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URFdrive\inijman\USEQ\Nanostring\results\USEQ\Kidney_Dataset\annotation\"/>
    </mc:Choice>
  </mc:AlternateContent>
  <bookViews>
    <workbookView xWindow="-16320" yWindow="-7080" windowWidth="16440" windowHeight="28440"/>
  </bookViews>
  <sheets>
    <sheet name="Template" sheetId="5" r:id="rId1"/>
    <sheet name="Cell_Values" sheetId="11" state="hidden" r:id="rId2"/>
  </sheets>
  <definedNames>
    <definedName name="_xlnm._FilterDatabase" localSheetId="0" hidden="1">Template!$A$1:$O$282</definedName>
    <definedName name="dsp_aoi_num">Template!#REF!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5" l="1"/>
  <c r="Q4" i="5"/>
  <c r="R4" i="5"/>
  <c r="S4" i="5"/>
  <c r="P5" i="5"/>
  <c r="Q5" i="5"/>
  <c r="R5" i="5"/>
  <c r="S5" i="5"/>
  <c r="P6" i="5"/>
  <c r="Q6" i="5"/>
  <c r="R6" i="5"/>
  <c r="S6" i="5"/>
  <c r="P7" i="5"/>
  <c r="Q7" i="5"/>
  <c r="R7" i="5"/>
  <c r="S7" i="5"/>
  <c r="P8" i="5"/>
  <c r="Q8" i="5"/>
  <c r="R8" i="5"/>
  <c r="S8" i="5"/>
  <c r="P9" i="5"/>
  <c r="Q9" i="5"/>
  <c r="R9" i="5"/>
  <c r="S9" i="5"/>
  <c r="P10" i="5"/>
  <c r="Q10" i="5"/>
  <c r="R10" i="5"/>
  <c r="S10" i="5"/>
  <c r="P11" i="5"/>
  <c r="Q11" i="5"/>
  <c r="R11" i="5"/>
  <c r="S11" i="5"/>
  <c r="P12" i="5"/>
  <c r="Q12" i="5"/>
  <c r="R12" i="5"/>
  <c r="S12" i="5"/>
  <c r="P13" i="5"/>
  <c r="Q13" i="5"/>
  <c r="R13" i="5"/>
  <c r="S13" i="5"/>
  <c r="P14" i="5"/>
  <c r="Q14" i="5"/>
  <c r="R14" i="5"/>
  <c r="S14" i="5"/>
  <c r="P15" i="5"/>
  <c r="Q15" i="5"/>
  <c r="R15" i="5"/>
  <c r="S15" i="5"/>
  <c r="P16" i="5"/>
  <c r="Q16" i="5"/>
  <c r="R16" i="5"/>
  <c r="S16" i="5"/>
  <c r="P17" i="5"/>
  <c r="Q17" i="5"/>
  <c r="R17" i="5"/>
  <c r="S17" i="5"/>
  <c r="P18" i="5"/>
  <c r="Q18" i="5"/>
  <c r="R18" i="5"/>
  <c r="S18" i="5"/>
  <c r="P19" i="5"/>
  <c r="Q19" i="5"/>
  <c r="R19" i="5"/>
  <c r="S19" i="5"/>
  <c r="P20" i="5"/>
  <c r="Q20" i="5"/>
  <c r="R20" i="5"/>
  <c r="S20" i="5"/>
  <c r="P21" i="5"/>
  <c r="Q21" i="5"/>
  <c r="R21" i="5"/>
  <c r="S21" i="5"/>
  <c r="P22" i="5"/>
  <c r="Q22" i="5"/>
  <c r="R22" i="5"/>
  <c r="S22" i="5"/>
  <c r="P23" i="5"/>
  <c r="Q23" i="5"/>
  <c r="R23" i="5"/>
  <c r="S23" i="5"/>
  <c r="P24" i="5"/>
  <c r="Q24" i="5"/>
  <c r="R24" i="5"/>
  <c r="S24" i="5"/>
  <c r="P25" i="5"/>
  <c r="Q25" i="5"/>
  <c r="R25" i="5"/>
  <c r="S25" i="5"/>
  <c r="P26" i="5"/>
  <c r="Q26" i="5"/>
  <c r="R26" i="5"/>
  <c r="S26" i="5"/>
  <c r="P27" i="5"/>
  <c r="Q27" i="5"/>
  <c r="R27" i="5"/>
  <c r="S27" i="5"/>
  <c r="P28" i="5"/>
  <c r="Q28" i="5"/>
  <c r="R28" i="5"/>
  <c r="S28" i="5"/>
  <c r="P29" i="5"/>
  <c r="Q29" i="5"/>
  <c r="R29" i="5"/>
  <c r="S29" i="5"/>
  <c r="P30" i="5"/>
  <c r="Q30" i="5"/>
  <c r="R30" i="5"/>
  <c r="S30" i="5"/>
  <c r="P31" i="5"/>
  <c r="Q31" i="5"/>
  <c r="R31" i="5"/>
  <c r="S31" i="5"/>
  <c r="P32" i="5"/>
  <c r="Q32" i="5"/>
  <c r="R32" i="5"/>
  <c r="S32" i="5"/>
  <c r="P33" i="5"/>
  <c r="Q33" i="5"/>
  <c r="R33" i="5"/>
  <c r="S33" i="5"/>
  <c r="P34" i="5"/>
  <c r="Q34" i="5"/>
  <c r="R34" i="5"/>
  <c r="S34" i="5"/>
  <c r="P35" i="5"/>
  <c r="Q35" i="5"/>
  <c r="R35" i="5"/>
  <c r="S35" i="5"/>
  <c r="P36" i="5"/>
  <c r="Q36" i="5"/>
  <c r="R36" i="5"/>
  <c r="S36" i="5"/>
  <c r="P37" i="5"/>
  <c r="Q37" i="5"/>
  <c r="R37" i="5"/>
  <c r="S37" i="5"/>
  <c r="P38" i="5"/>
  <c r="Q38" i="5"/>
  <c r="R38" i="5"/>
  <c r="S38" i="5"/>
  <c r="P39" i="5"/>
  <c r="Q39" i="5"/>
  <c r="R39" i="5"/>
  <c r="S39" i="5"/>
  <c r="P40" i="5"/>
  <c r="Q40" i="5"/>
  <c r="R40" i="5"/>
  <c r="S40" i="5"/>
  <c r="P41" i="5"/>
  <c r="Q41" i="5"/>
  <c r="R41" i="5"/>
  <c r="S41" i="5"/>
  <c r="P42" i="5"/>
  <c r="Q42" i="5"/>
  <c r="R42" i="5"/>
  <c r="S42" i="5"/>
  <c r="P43" i="5"/>
  <c r="Q43" i="5"/>
  <c r="R43" i="5"/>
  <c r="S43" i="5"/>
  <c r="P44" i="5"/>
  <c r="Q44" i="5"/>
  <c r="R44" i="5"/>
  <c r="S44" i="5"/>
  <c r="P45" i="5"/>
  <c r="Q45" i="5"/>
  <c r="R45" i="5"/>
  <c r="S45" i="5"/>
  <c r="P46" i="5"/>
  <c r="Q46" i="5"/>
  <c r="R46" i="5"/>
  <c r="S46" i="5"/>
  <c r="P47" i="5"/>
  <c r="Q47" i="5"/>
  <c r="R47" i="5"/>
  <c r="S47" i="5"/>
  <c r="P48" i="5"/>
  <c r="Q48" i="5"/>
  <c r="R48" i="5"/>
  <c r="S48" i="5"/>
  <c r="P49" i="5"/>
  <c r="Q49" i="5"/>
  <c r="R49" i="5"/>
  <c r="S49" i="5"/>
  <c r="P50" i="5"/>
  <c r="Q50" i="5"/>
  <c r="R50" i="5"/>
  <c r="S50" i="5"/>
  <c r="P51" i="5"/>
  <c r="Q51" i="5"/>
  <c r="R51" i="5"/>
  <c r="S51" i="5"/>
  <c r="P52" i="5"/>
  <c r="Q52" i="5"/>
  <c r="R52" i="5"/>
  <c r="S52" i="5"/>
  <c r="P53" i="5"/>
  <c r="Q53" i="5"/>
  <c r="R53" i="5"/>
  <c r="S53" i="5"/>
  <c r="P54" i="5"/>
  <c r="Q54" i="5"/>
  <c r="R54" i="5"/>
  <c r="S54" i="5"/>
  <c r="P55" i="5"/>
  <c r="Q55" i="5"/>
  <c r="R55" i="5"/>
  <c r="S55" i="5"/>
  <c r="P56" i="5"/>
  <c r="Q56" i="5"/>
  <c r="R56" i="5"/>
  <c r="S56" i="5"/>
  <c r="P57" i="5"/>
  <c r="Q57" i="5"/>
  <c r="R57" i="5"/>
  <c r="S57" i="5"/>
  <c r="P58" i="5"/>
  <c r="Q58" i="5"/>
  <c r="R58" i="5"/>
  <c r="S58" i="5"/>
  <c r="P59" i="5"/>
  <c r="Q59" i="5"/>
  <c r="R59" i="5"/>
  <c r="S59" i="5"/>
  <c r="P60" i="5"/>
  <c r="Q60" i="5"/>
  <c r="R60" i="5"/>
  <c r="S60" i="5"/>
  <c r="P61" i="5"/>
  <c r="Q61" i="5"/>
  <c r="R61" i="5"/>
  <c r="S61" i="5"/>
  <c r="P62" i="5"/>
  <c r="Q62" i="5"/>
  <c r="R62" i="5"/>
  <c r="S62" i="5"/>
  <c r="P63" i="5"/>
  <c r="Q63" i="5"/>
  <c r="R63" i="5"/>
  <c r="S63" i="5"/>
  <c r="P64" i="5"/>
  <c r="Q64" i="5"/>
  <c r="R64" i="5"/>
  <c r="S64" i="5"/>
  <c r="P65" i="5"/>
  <c r="Q65" i="5"/>
  <c r="R65" i="5"/>
  <c r="S65" i="5"/>
  <c r="P66" i="5"/>
  <c r="Q66" i="5"/>
  <c r="R66" i="5"/>
  <c r="S66" i="5"/>
  <c r="P67" i="5"/>
  <c r="Q67" i="5"/>
  <c r="R67" i="5"/>
  <c r="S67" i="5"/>
  <c r="P68" i="5"/>
  <c r="Q68" i="5"/>
  <c r="R68" i="5"/>
  <c r="S68" i="5"/>
  <c r="P69" i="5"/>
  <c r="Q69" i="5"/>
  <c r="R69" i="5"/>
  <c r="S69" i="5"/>
  <c r="P70" i="5"/>
  <c r="Q70" i="5"/>
  <c r="R70" i="5"/>
  <c r="S70" i="5"/>
  <c r="P71" i="5"/>
  <c r="Q71" i="5"/>
  <c r="R71" i="5"/>
  <c r="S71" i="5"/>
  <c r="P72" i="5"/>
  <c r="Q72" i="5"/>
  <c r="R72" i="5"/>
  <c r="S72" i="5"/>
  <c r="P73" i="5"/>
  <c r="Q73" i="5"/>
  <c r="R73" i="5"/>
  <c r="S73" i="5"/>
  <c r="P74" i="5"/>
  <c r="Q74" i="5"/>
  <c r="R74" i="5"/>
  <c r="S74" i="5"/>
  <c r="P75" i="5"/>
  <c r="Q75" i="5"/>
  <c r="R75" i="5"/>
  <c r="S75" i="5"/>
  <c r="P76" i="5"/>
  <c r="Q76" i="5"/>
  <c r="R76" i="5"/>
  <c r="S76" i="5"/>
  <c r="P77" i="5"/>
  <c r="Q77" i="5"/>
  <c r="R77" i="5"/>
  <c r="S77" i="5"/>
  <c r="P78" i="5"/>
  <c r="Q78" i="5"/>
  <c r="R78" i="5"/>
  <c r="S78" i="5"/>
  <c r="P79" i="5"/>
  <c r="Q79" i="5"/>
  <c r="R79" i="5"/>
  <c r="S79" i="5"/>
  <c r="P80" i="5"/>
  <c r="Q80" i="5"/>
  <c r="R80" i="5"/>
  <c r="S80" i="5"/>
  <c r="P81" i="5"/>
  <c r="Q81" i="5"/>
  <c r="R81" i="5"/>
  <c r="S81" i="5"/>
  <c r="P82" i="5"/>
  <c r="Q82" i="5"/>
  <c r="R82" i="5"/>
  <c r="S82" i="5"/>
  <c r="P83" i="5"/>
  <c r="Q83" i="5"/>
  <c r="R83" i="5"/>
  <c r="S83" i="5"/>
  <c r="P84" i="5"/>
  <c r="Q84" i="5"/>
  <c r="R84" i="5"/>
  <c r="S84" i="5"/>
  <c r="P85" i="5"/>
  <c r="Q85" i="5"/>
  <c r="R85" i="5"/>
  <c r="S85" i="5"/>
  <c r="P86" i="5"/>
  <c r="Q86" i="5"/>
  <c r="R86" i="5"/>
  <c r="S86" i="5"/>
  <c r="P87" i="5"/>
  <c r="Q87" i="5"/>
  <c r="R87" i="5"/>
  <c r="S87" i="5"/>
  <c r="P88" i="5"/>
  <c r="Q88" i="5"/>
  <c r="R88" i="5"/>
  <c r="S88" i="5"/>
  <c r="P89" i="5"/>
  <c r="Q89" i="5"/>
  <c r="R89" i="5"/>
  <c r="S89" i="5"/>
  <c r="P90" i="5"/>
  <c r="Q90" i="5"/>
  <c r="R90" i="5"/>
  <c r="S90" i="5"/>
  <c r="P91" i="5"/>
  <c r="Q91" i="5"/>
  <c r="R91" i="5"/>
  <c r="S91" i="5"/>
  <c r="P92" i="5"/>
  <c r="Q92" i="5"/>
  <c r="R92" i="5"/>
  <c r="S92" i="5"/>
  <c r="P93" i="5"/>
  <c r="Q93" i="5"/>
  <c r="R93" i="5"/>
  <c r="S93" i="5"/>
  <c r="P94" i="5"/>
  <c r="Q94" i="5"/>
  <c r="R94" i="5"/>
  <c r="S94" i="5"/>
  <c r="P95" i="5"/>
  <c r="Q95" i="5"/>
  <c r="R95" i="5"/>
  <c r="S95" i="5"/>
  <c r="P96" i="5"/>
  <c r="Q96" i="5"/>
  <c r="R96" i="5"/>
  <c r="S96" i="5"/>
  <c r="P97" i="5"/>
  <c r="Q97" i="5"/>
  <c r="R97" i="5"/>
  <c r="S97" i="5"/>
  <c r="P98" i="5"/>
  <c r="Q98" i="5"/>
  <c r="R98" i="5"/>
  <c r="S98" i="5"/>
  <c r="P99" i="5"/>
  <c r="Q99" i="5"/>
  <c r="R99" i="5"/>
  <c r="S99" i="5"/>
  <c r="P100" i="5"/>
  <c r="Q100" i="5"/>
  <c r="R100" i="5"/>
  <c r="S100" i="5"/>
  <c r="P101" i="5"/>
  <c r="Q101" i="5"/>
  <c r="R101" i="5"/>
  <c r="S101" i="5"/>
  <c r="P102" i="5"/>
  <c r="Q102" i="5"/>
  <c r="R102" i="5"/>
  <c r="S102" i="5"/>
  <c r="P103" i="5"/>
  <c r="Q103" i="5"/>
  <c r="R103" i="5"/>
  <c r="S103" i="5"/>
  <c r="P104" i="5"/>
  <c r="Q104" i="5"/>
  <c r="R104" i="5"/>
  <c r="S104" i="5"/>
  <c r="P105" i="5"/>
  <c r="Q105" i="5"/>
  <c r="R105" i="5"/>
  <c r="S105" i="5"/>
  <c r="P106" i="5"/>
  <c r="Q106" i="5"/>
  <c r="R106" i="5"/>
  <c r="S106" i="5"/>
  <c r="P107" i="5"/>
  <c r="Q107" i="5"/>
  <c r="R107" i="5"/>
  <c r="S107" i="5"/>
  <c r="P108" i="5"/>
  <c r="Q108" i="5"/>
  <c r="R108" i="5"/>
  <c r="S108" i="5"/>
  <c r="P109" i="5"/>
  <c r="Q109" i="5"/>
  <c r="R109" i="5"/>
  <c r="S109" i="5"/>
  <c r="P110" i="5"/>
  <c r="Q110" i="5"/>
  <c r="R110" i="5"/>
  <c r="S110" i="5"/>
  <c r="P111" i="5"/>
  <c r="Q111" i="5"/>
  <c r="R111" i="5"/>
  <c r="S111" i="5"/>
  <c r="P112" i="5"/>
  <c r="Q112" i="5"/>
  <c r="R112" i="5"/>
  <c r="S112" i="5"/>
  <c r="P113" i="5"/>
  <c r="Q113" i="5"/>
  <c r="R113" i="5"/>
  <c r="S113" i="5"/>
  <c r="P114" i="5"/>
  <c r="Q114" i="5"/>
  <c r="R114" i="5"/>
  <c r="S114" i="5"/>
  <c r="P115" i="5"/>
  <c r="Q115" i="5"/>
  <c r="R115" i="5"/>
  <c r="S115" i="5"/>
  <c r="P116" i="5"/>
  <c r="Q116" i="5"/>
  <c r="R116" i="5"/>
  <c r="S116" i="5"/>
  <c r="P117" i="5"/>
  <c r="Q117" i="5"/>
  <c r="R117" i="5"/>
  <c r="S117" i="5"/>
  <c r="P118" i="5"/>
  <c r="Q118" i="5"/>
  <c r="R118" i="5"/>
  <c r="S118" i="5"/>
  <c r="P119" i="5"/>
  <c r="Q119" i="5"/>
  <c r="R119" i="5"/>
  <c r="S119" i="5"/>
  <c r="P120" i="5"/>
  <c r="Q120" i="5"/>
  <c r="R120" i="5"/>
  <c r="S120" i="5"/>
  <c r="P121" i="5"/>
  <c r="Q121" i="5"/>
  <c r="R121" i="5"/>
  <c r="S121" i="5"/>
  <c r="P122" i="5"/>
  <c r="Q122" i="5"/>
  <c r="R122" i="5"/>
  <c r="S122" i="5"/>
  <c r="P123" i="5"/>
  <c r="Q123" i="5"/>
  <c r="R123" i="5"/>
  <c r="S123" i="5"/>
  <c r="P124" i="5"/>
  <c r="Q124" i="5"/>
  <c r="R124" i="5"/>
  <c r="S124" i="5"/>
  <c r="P125" i="5"/>
  <c r="Q125" i="5"/>
  <c r="R125" i="5"/>
  <c r="S125" i="5"/>
  <c r="P126" i="5"/>
  <c r="Q126" i="5"/>
  <c r="R126" i="5"/>
  <c r="S126" i="5"/>
  <c r="P127" i="5"/>
  <c r="Q127" i="5"/>
  <c r="R127" i="5"/>
  <c r="S127" i="5"/>
  <c r="P128" i="5"/>
  <c r="Q128" i="5"/>
  <c r="R128" i="5"/>
  <c r="S128" i="5"/>
  <c r="P129" i="5"/>
  <c r="Q129" i="5"/>
  <c r="R129" i="5"/>
  <c r="S129" i="5"/>
  <c r="P130" i="5"/>
  <c r="Q130" i="5"/>
  <c r="R130" i="5"/>
  <c r="S130" i="5"/>
  <c r="P131" i="5"/>
  <c r="Q131" i="5"/>
  <c r="R131" i="5"/>
  <c r="S131" i="5"/>
  <c r="P132" i="5"/>
  <c r="Q132" i="5"/>
  <c r="R132" i="5"/>
  <c r="S132" i="5"/>
  <c r="P133" i="5"/>
  <c r="Q133" i="5"/>
  <c r="R133" i="5"/>
  <c r="S133" i="5"/>
  <c r="P134" i="5"/>
  <c r="Q134" i="5"/>
  <c r="R134" i="5"/>
  <c r="S134" i="5"/>
  <c r="P135" i="5"/>
  <c r="Q135" i="5"/>
  <c r="R135" i="5"/>
  <c r="S135" i="5"/>
  <c r="P136" i="5"/>
  <c r="Q136" i="5"/>
  <c r="R136" i="5"/>
  <c r="S136" i="5"/>
  <c r="P137" i="5"/>
  <c r="Q137" i="5"/>
  <c r="R137" i="5"/>
  <c r="S137" i="5"/>
  <c r="P138" i="5"/>
  <c r="Q138" i="5"/>
  <c r="R138" i="5"/>
  <c r="S138" i="5"/>
  <c r="P139" i="5"/>
  <c r="Q139" i="5"/>
  <c r="R139" i="5"/>
  <c r="S139" i="5"/>
  <c r="P140" i="5"/>
  <c r="Q140" i="5"/>
  <c r="R140" i="5"/>
  <c r="S140" i="5"/>
  <c r="P141" i="5"/>
  <c r="Q141" i="5"/>
  <c r="R141" i="5"/>
  <c r="S141" i="5"/>
  <c r="P142" i="5"/>
  <c r="Q142" i="5"/>
  <c r="R142" i="5"/>
  <c r="S142" i="5"/>
  <c r="P143" i="5"/>
  <c r="Q143" i="5"/>
  <c r="R143" i="5"/>
  <c r="S143" i="5"/>
  <c r="P144" i="5"/>
  <c r="Q144" i="5"/>
  <c r="R144" i="5"/>
  <c r="S144" i="5"/>
  <c r="P145" i="5"/>
  <c r="Q145" i="5"/>
  <c r="R145" i="5"/>
  <c r="S145" i="5"/>
  <c r="P146" i="5"/>
  <c r="Q146" i="5"/>
  <c r="R146" i="5"/>
  <c r="S146" i="5"/>
  <c r="P147" i="5"/>
  <c r="Q147" i="5"/>
  <c r="R147" i="5"/>
  <c r="S147" i="5"/>
  <c r="P148" i="5"/>
  <c r="Q148" i="5"/>
  <c r="R148" i="5"/>
  <c r="S148" i="5"/>
  <c r="P149" i="5"/>
  <c r="Q149" i="5"/>
  <c r="R149" i="5"/>
  <c r="S149" i="5"/>
  <c r="P150" i="5"/>
  <c r="Q150" i="5"/>
  <c r="R150" i="5"/>
  <c r="S150" i="5"/>
  <c r="P151" i="5"/>
  <c r="Q151" i="5"/>
  <c r="R151" i="5"/>
  <c r="S151" i="5"/>
  <c r="P152" i="5"/>
  <c r="Q152" i="5"/>
  <c r="R152" i="5"/>
  <c r="S152" i="5"/>
  <c r="P153" i="5"/>
  <c r="Q153" i="5"/>
  <c r="R153" i="5"/>
  <c r="S153" i="5"/>
  <c r="P154" i="5"/>
  <c r="Q154" i="5"/>
  <c r="R154" i="5"/>
  <c r="S154" i="5"/>
  <c r="P155" i="5"/>
  <c r="Q155" i="5"/>
  <c r="R155" i="5"/>
  <c r="S155" i="5"/>
  <c r="P156" i="5"/>
  <c r="Q156" i="5"/>
  <c r="R156" i="5"/>
  <c r="S156" i="5"/>
  <c r="P157" i="5"/>
  <c r="Q157" i="5"/>
  <c r="R157" i="5"/>
  <c r="S157" i="5"/>
  <c r="P158" i="5"/>
  <c r="Q158" i="5"/>
  <c r="R158" i="5"/>
  <c r="S158" i="5"/>
  <c r="P159" i="5"/>
  <c r="Q159" i="5"/>
  <c r="R159" i="5"/>
  <c r="S159" i="5"/>
  <c r="P160" i="5"/>
  <c r="Q160" i="5"/>
  <c r="R160" i="5"/>
  <c r="S160" i="5"/>
  <c r="P161" i="5"/>
  <c r="Q161" i="5"/>
  <c r="R161" i="5"/>
  <c r="S161" i="5"/>
  <c r="P162" i="5"/>
  <c r="Q162" i="5"/>
  <c r="R162" i="5"/>
  <c r="S162" i="5"/>
  <c r="P163" i="5"/>
  <c r="Q163" i="5"/>
  <c r="R163" i="5"/>
  <c r="S163" i="5"/>
  <c r="P164" i="5"/>
  <c r="Q164" i="5"/>
  <c r="R164" i="5"/>
  <c r="S164" i="5"/>
  <c r="P165" i="5"/>
  <c r="Q165" i="5"/>
  <c r="R165" i="5"/>
  <c r="S165" i="5"/>
  <c r="P166" i="5"/>
  <c r="Q166" i="5"/>
  <c r="R166" i="5"/>
  <c r="S166" i="5"/>
  <c r="P167" i="5"/>
  <c r="Q167" i="5"/>
  <c r="R167" i="5"/>
  <c r="S167" i="5"/>
  <c r="P168" i="5"/>
  <c r="Q168" i="5"/>
  <c r="R168" i="5"/>
  <c r="S168" i="5"/>
  <c r="P169" i="5"/>
  <c r="Q169" i="5"/>
  <c r="R169" i="5"/>
  <c r="S169" i="5"/>
  <c r="P170" i="5"/>
  <c r="Q170" i="5"/>
  <c r="R170" i="5"/>
  <c r="S170" i="5"/>
  <c r="P171" i="5"/>
  <c r="Q171" i="5"/>
  <c r="R171" i="5"/>
  <c r="S171" i="5"/>
  <c r="P172" i="5"/>
  <c r="Q172" i="5"/>
  <c r="R172" i="5"/>
  <c r="S172" i="5"/>
  <c r="P173" i="5"/>
  <c r="Q173" i="5"/>
  <c r="R173" i="5"/>
  <c r="S173" i="5"/>
  <c r="P174" i="5"/>
  <c r="Q174" i="5"/>
  <c r="R174" i="5"/>
  <c r="S174" i="5"/>
  <c r="P175" i="5"/>
  <c r="Q175" i="5"/>
  <c r="R175" i="5"/>
  <c r="S175" i="5"/>
  <c r="P176" i="5"/>
  <c r="Q176" i="5"/>
  <c r="R176" i="5"/>
  <c r="S176" i="5"/>
  <c r="P177" i="5"/>
  <c r="Q177" i="5"/>
  <c r="R177" i="5"/>
  <c r="S177" i="5"/>
  <c r="P178" i="5"/>
  <c r="Q178" i="5"/>
  <c r="R178" i="5"/>
  <c r="S178" i="5"/>
  <c r="P179" i="5"/>
  <c r="Q179" i="5"/>
  <c r="R179" i="5"/>
  <c r="S179" i="5"/>
  <c r="P180" i="5"/>
  <c r="Q180" i="5"/>
  <c r="R180" i="5"/>
  <c r="S180" i="5"/>
  <c r="P181" i="5"/>
  <c r="Q181" i="5"/>
  <c r="R181" i="5"/>
  <c r="S181" i="5"/>
  <c r="P182" i="5"/>
  <c r="Q182" i="5"/>
  <c r="R182" i="5"/>
  <c r="S182" i="5"/>
  <c r="P183" i="5"/>
  <c r="Q183" i="5"/>
  <c r="R183" i="5"/>
  <c r="S183" i="5"/>
  <c r="P184" i="5"/>
  <c r="Q184" i="5"/>
  <c r="R184" i="5"/>
  <c r="S184" i="5"/>
  <c r="P185" i="5"/>
  <c r="Q185" i="5"/>
  <c r="R185" i="5"/>
  <c r="S185" i="5"/>
  <c r="P186" i="5"/>
  <c r="Q186" i="5"/>
  <c r="R186" i="5"/>
  <c r="S186" i="5"/>
  <c r="P187" i="5"/>
  <c r="Q187" i="5"/>
  <c r="R187" i="5"/>
  <c r="S187" i="5"/>
  <c r="P188" i="5"/>
  <c r="Q188" i="5"/>
  <c r="R188" i="5"/>
  <c r="S188" i="5"/>
  <c r="P189" i="5"/>
  <c r="Q189" i="5"/>
  <c r="R189" i="5"/>
  <c r="S189" i="5"/>
  <c r="P190" i="5"/>
  <c r="Q190" i="5"/>
  <c r="R190" i="5"/>
  <c r="S190" i="5"/>
  <c r="P191" i="5"/>
  <c r="Q191" i="5"/>
  <c r="R191" i="5"/>
  <c r="S191" i="5"/>
  <c r="P192" i="5"/>
  <c r="Q192" i="5"/>
  <c r="R192" i="5"/>
  <c r="S192" i="5"/>
  <c r="P193" i="5"/>
  <c r="Q193" i="5"/>
  <c r="R193" i="5"/>
  <c r="S193" i="5"/>
  <c r="P194" i="5"/>
  <c r="Q194" i="5"/>
  <c r="R194" i="5"/>
  <c r="S194" i="5"/>
  <c r="P195" i="5"/>
  <c r="Q195" i="5"/>
  <c r="R195" i="5"/>
  <c r="S195" i="5"/>
  <c r="P196" i="5"/>
  <c r="Q196" i="5"/>
  <c r="R196" i="5"/>
  <c r="S196" i="5"/>
  <c r="P197" i="5"/>
  <c r="Q197" i="5"/>
  <c r="R197" i="5"/>
  <c r="S197" i="5"/>
  <c r="P198" i="5"/>
  <c r="Q198" i="5"/>
  <c r="R198" i="5"/>
  <c r="S198" i="5"/>
  <c r="P199" i="5"/>
  <c r="Q199" i="5"/>
  <c r="R199" i="5"/>
  <c r="S199" i="5"/>
  <c r="P200" i="5"/>
  <c r="Q200" i="5"/>
  <c r="R200" i="5"/>
  <c r="S200" i="5"/>
  <c r="P201" i="5"/>
  <c r="Q201" i="5"/>
  <c r="R201" i="5"/>
  <c r="S201" i="5"/>
  <c r="P202" i="5"/>
  <c r="Q202" i="5"/>
  <c r="R202" i="5"/>
  <c r="S202" i="5"/>
  <c r="P203" i="5"/>
  <c r="Q203" i="5"/>
  <c r="R203" i="5"/>
  <c r="S203" i="5"/>
  <c r="P204" i="5"/>
  <c r="Q204" i="5"/>
  <c r="R204" i="5"/>
  <c r="S204" i="5"/>
  <c r="P205" i="5"/>
  <c r="Q205" i="5"/>
  <c r="R205" i="5"/>
  <c r="S205" i="5"/>
  <c r="P206" i="5"/>
  <c r="Q206" i="5"/>
  <c r="R206" i="5"/>
  <c r="S206" i="5"/>
  <c r="P207" i="5"/>
  <c r="Q207" i="5"/>
  <c r="R207" i="5"/>
  <c r="S207" i="5"/>
  <c r="P208" i="5"/>
  <c r="Q208" i="5"/>
  <c r="R208" i="5"/>
  <c r="S208" i="5"/>
  <c r="P209" i="5"/>
  <c r="Q209" i="5"/>
  <c r="R209" i="5"/>
  <c r="S209" i="5"/>
  <c r="P210" i="5"/>
  <c r="Q210" i="5"/>
  <c r="R210" i="5"/>
  <c r="S210" i="5"/>
  <c r="P211" i="5"/>
  <c r="Q211" i="5"/>
  <c r="R211" i="5"/>
  <c r="S211" i="5"/>
  <c r="P212" i="5"/>
  <c r="Q212" i="5"/>
  <c r="R212" i="5"/>
  <c r="S212" i="5"/>
  <c r="P213" i="5"/>
  <c r="Q213" i="5"/>
  <c r="R213" i="5"/>
  <c r="S213" i="5"/>
  <c r="P214" i="5"/>
  <c r="Q214" i="5"/>
  <c r="R214" i="5"/>
  <c r="S214" i="5"/>
  <c r="P215" i="5"/>
  <c r="Q215" i="5"/>
  <c r="R215" i="5"/>
  <c r="S215" i="5"/>
  <c r="P216" i="5"/>
  <c r="Q216" i="5"/>
  <c r="R216" i="5"/>
  <c r="S216" i="5"/>
  <c r="P217" i="5"/>
  <c r="Q217" i="5"/>
  <c r="R217" i="5"/>
  <c r="S217" i="5"/>
  <c r="P218" i="5"/>
  <c r="Q218" i="5"/>
  <c r="R218" i="5"/>
  <c r="S218" i="5"/>
  <c r="P219" i="5"/>
  <c r="Q219" i="5"/>
  <c r="R219" i="5"/>
  <c r="S219" i="5"/>
  <c r="P220" i="5"/>
  <c r="Q220" i="5"/>
  <c r="R220" i="5"/>
  <c r="S220" i="5"/>
  <c r="P221" i="5"/>
  <c r="Q221" i="5"/>
  <c r="R221" i="5"/>
  <c r="S221" i="5"/>
  <c r="P222" i="5"/>
  <c r="Q222" i="5"/>
  <c r="R222" i="5"/>
  <c r="S222" i="5"/>
  <c r="P223" i="5"/>
  <c r="Q223" i="5"/>
  <c r="R223" i="5"/>
  <c r="S223" i="5"/>
  <c r="P224" i="5"/>
  <c r="Q224" i="5"/>
  <c r="R224" i="5"/>
  <c r="S224" i="5"/>
  <c r="P225" i="5"/>
  <c r="Q225" i="5"/>
  <c r="R225" i="5"/>
  <c r="S225" i="5"/>
  <c r="P226" i="5"/>
  <c r="Q226" i="5"/>
  <c r="R226" i="5"/>
  <c r="S226" i="5"/>
  <c r="P227" i="5"/>
  <c r="Q227" i="5"/>
  <c r="R227" i="5"/>
  <c r="S227" i="5"/>
  <c r="P228" i="5"/>
  <c r="Q228" i="5"/>
  <c r="R228" i="5"/>
  <c r="S228" i="5"/>
  <c r="P229" i="5"/>
  <c r="Q229" i="5"/>
  <c r="R229" i="5"/>
  <c r="S229" i="5"/>
  <c r="P230" i="5"/>
  <c r="Q230" i="5"/>
  <c r="R230" i="5"/>
  <c r="S230" i="5"/>
  <c r="P231" i="5"/>
  <c r="Q231" i="5"/>
  <c r="R231" i="5"/>
  <c r="S231" i="5"/>
  <c r="P232" i="5"/>
  <c r="Q232" i="5"/>
  <c r="R232" i="5"/>
  <c r="S232" i="5"/>
  <c r="P233" i="5"/>
  <c r="Q233" i="5"/>
  <c r="R233" i="5"/>
  <c r="S233" i="5"/>
  <c r="P234" i="5"/>
  <c r="Q234" i="5"/>
  <c r="R234" i="5"/>
  <c r="S234" i="5"/>
  <c r="P235" i="5"/>
  <c r="Q235" i="5"/>
  <c r="R235" i="5"/>
  <c r="S235" i="5"/>
  <c r="P236" i="5"/>
  <c r="Q236" i="5"/>
  <c r="R236" i="5"/>
  <c r="S236" i="5"/>
  <c r="P237" i="5"/>
  <c r="Q237" i="5"/>
  <c r="R237" i="5"/>
  <c r="S237" i="5"/>
  <c r="P238" i="5"/>
  <c r="Q238" i="5"/>
  <c r="R238" i="5"/>
  <c r="S238" i="5"/>
  <c r="P239" i="5"/>
  <c r="Q239" i="5"/>
  <c r="R239" i="5"/>
  <c r="S239" i="5"/>
  <c r="P240" i="5"/>
  <c r="Q240" i="5"/>
  <c r="R240" i="5"/>
  <c r="S240" i="5"/>
  <c r="P241" i="5"/>
  <c r="Q241" i="5"/>
  <c r="R241" i="5"/>
  <c r="S241" i="5"/>
  <c r="P242" i="5"/>
  <c r="Q242" i="5"/>
  <c r="R242" i="5"/>
  <c r="S242" i="5"/>
  <c r="P243" i="5"/>
  <c r="Q243" i="5"/>
  <c r="R243" i="5"/>
  <c r="S243" i="5"/>
  <c r="P244" i="5"/>
  <c r="Q244" i="5"/>
  <c r="R244" i="5"/>
  <c r="S244" i="5"/>
  <c r="P245" i="5"/>
  <c r="Q245" i="5"/>
  <c r="R245" i="5"/>
  <c r="S245" i="5"/>
  <c r="P246" i="5"/>
  <c r="Q246" i="5"/>
  <c r="R246" i="5"/>
  <c r="S246" i="5"/>
  <c r="P247" i="5"/>
  <c r="Q247" i="5"/>
  <c r="R247" i="5"/>
  <c r="S247" i="5"/>
  <c r="P248" i="5"/>
  <c r="Q248" i="5"/>
  <c r="R248" i="5"/>
  <c r="S248" i="5"/>
  <c r="P249" i="5"/>
  <c r="Q249" i="5"/>
  <c r="R249" i="5"/>
  <c r="S249" i="5"/>
  <c r="P250" i="5"/>
  <c r="Q250" i="5"/>
  <c r="R250" i="5"/>
  <c r="S250" i="5"/>
  <c r="P251" i="5"/>
  <c r="Q251" i="5"/>
  <c r="R251" i="5"/>
  <c r="S251" i="5"/>
  <c r="P252" i="5"/>
  <c r="Q252" i="5"/>
  <c r="R252" i="5"/>
  <c r="S252" i="5"/>
  <c r="P253" i="5"/>
  <c r="Q253" i="5"/>
  <c r="R253" i="5"/>
  <c r="S253" i="5"/>
  <c r="P254" i="5"/>
  <c r="Q254" i="5"/>
  <c r="R254" i="5"/>
  <c r="S254" i="5"/>
  <c r="P255" i="5"/>
  <c r="Q255" i="5"/>
  <c r="R255" i="5"/>
  <c r="S255" i="5"/>
  <c r="P256" i="5"/>
  <c r="Q256" i="5"/>
  <c r="R256" i="5"/>
  <c r="S256" i="5"/>
  <c r="P257" i="5"/>
  <c r="Q257" i="5"/>
  <c r="R257" i="5"/>
  <c r="S257" i="5"/>
  <c r="P258" i="5"/>
  <c r="Q258" i="5"/>
  <c r="R258" i="5"/>
  <c r="S258" i="5"/>
  <c r="P259" i="5"/>
  <c r="Q259" i="5"/>
  <c r="R259" i="5"/>
  <c r="S259" i="5"/>
  <c r="P260" i="5"/>
  <c r="Q260" i="5"/>
  <c r="R260" i="5"/>
  <c r="S260" i="5"/>
  <c r="P261" i="5"/>
  <c r="Q261" i="5"/>
  <c r="R261" i="5"/>
  <c r="S261" i="5"/>
  <c r="P262" i="5"/>
  <c r="Q262" i="5"/>
  <c r="R262" i="5"/>
  <c r="S262" i="5"/>
  <c r="P263" i="5"/>
  <c r="Q263" i="5"/>
  <c r="R263" i="5"/>
  <c r="S263" i="5"/>
  <c r="P264" i="5"/>
  <c r="Q264" i="5"/>
  <c r="R264" i="5"/>
  <c r="S264" i="5"/>
  <c r="P265" i="5"/>
  <c r="Q265" i="5"/>
  <c r="R265" i="5"/>
  <c r="S265" i="5"/>
  <c r="P266" i="5"/>
  <c r="Q266" i="5"/>
  <c r="R266" i="5"/>
  <c r="S266" i="5"/>
  <c r="P267" i="5"/>
  <c r="Q267" i="5"/>
  <c r="R267" i="5"/>
  <c r="S267" i="5"/>
  <c r="P268" i="5"/>
  <c r="Q268" i="5"/>
  <c r="R268" i="5"/>
  <c r="S268" i="5"/>
  <c r="P269" i="5"/>
  <c r="Q269" i="5"/>
  <c r="R269" i="5"/>
  <c r="S269" i="5"/>
  <c r="P270" i="5"/>
  <c r="Q270" i="5"/>
  <c r="R270" i="5"/>
  <c r="S270" i="5"/>
  <c r="P271" i="5"/>
  <c r="Q271" i="5"/>
  <c r="R271" i="5"/>
  <c r="S271" i="5"/>
  <c r="P272" i="5"/>
  <c r="Q272" i="5"/>
  <c r="R272" i="5"/>
  <c r="S272" i="5"/>
  <c r="P273" i="5"/>
  <c r="Q273" i="5"/>
  <c r="R273" i="5"/>
  <c r="S273" i="5"/>
  <c r="P274" i="5"/>
  <c r="Q274" i="5"/>
  <c r="R274" i="5"/>
  <c r="S274" i="5"/>
  <c r="P275" i="5"/>
  <c r="Q275" i="5"/>
  <c r="R275" i="5"/>
  <c r="S275" i="5"/>
  <c r="P276" i="5"/>
  <c r="Q276" i="5"/>
  <c r="R276" i="5"/>
  <c r="S276" i="5"/>
  <c r="P277" i="5"/>
  <c r="Q277" i="5"/>
  <c r="R277" i="5"/>
  <c r="S277" i="5"/>
  <c r="P278" i="5"/>
  <c r="Q278" i="5"/>
  <c r="R278" i="5"/>
  <c r="S278" i="5"/>
  <c r="P279" i="5"/>
  <c r="Q279" i="5"/>
  <c r="R279" i="5"/>
  <c r="S279" i="5"/>
  <c r="P280" i="5"/>
  <c r="Q280" i="5"/>
  <c r="R280" i="5"/>
  <c r="S280" i="5"/>
  <c r="P281" i="5"/>
  <c r="Q281" i="5"/>
  <c r="R281" i="5"/>
  <c r="S281" i="5"/>
  <c r="P282" i="5"/>
  <c r="Q282" i="5"/>
  <c r="R282" i="5"/>
  <c r="S282" i="5"/>
  <c r="S3" i="5"/>
  <c r="R3" i="5"/>
  <c r="Q3" i="5"/>
  <c r="P3" i="5"/>
</calcChain>
</file>

<file path=xl/sharedStrings.xml><?xml version="1.0" encoding="utf-8"?>
<sst xmlns="http://schemas.openxmlformats.org/spreadsheetml/2006/main" count="3206" uniqueCount="438">
  <si>
    <t>Sample_ID</t>
  </si>
  <si>
    <t>panel</t>
  </si>
  <si>
    <t>construct</t>
  </si>
  <si>
    <t>instrument_type</t>
  </si>
  <si>
    <t>expected_neg</t>
  </si>
  <si>
    <t>pcr_primer_plate</t>
  </si>
  <si>
    <t>pcr_primer_well</t>
  </si>
  <si>
    <t>read_pattern</t>
  </si>
  <si>
    <t>PP01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</si>
  <si>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</si>
  <si>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</si>
  <si>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</si>
  <si>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</si>
  <si>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</si>
  <si>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</si>
  <si>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</si>
  <si>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</si>
  <si>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</si>
  <si>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</si>
  <si>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</si>
  <si>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</si>
  <si>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</si>
  <si>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</si>
  <si>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</si>
  <si>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</si>
  <si>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</si>
  <si>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</si>
  <si>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</si>
  <si>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</si>
  <si>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</si>
  <si>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</si>
  <si>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</si>
  <si>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</si>
  <si>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</si>
  <si>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</si>
  <si>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</si>
  <si>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</si>
  <si>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</si>
  <si>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</si>
  <si>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</si>
  <si>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</si>
  <si>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</si>
  <si>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</si>
  <si>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</si>
  <si>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</si>
  <si>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</si>
  <si>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</si>
  <si>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</si>
  <si>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</si>
  <si>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</si>
  <si>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</si>
  <si>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</si>
  <si>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</si>
  <si>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</si>
  <si>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</si>
  <si>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</si>
  <si>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</si>
  <si>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</si>
  <si>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</si>
  <si>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PP02</t>
  </si>
  <si>
    <t>A10</t>
  </si>
  <si>
    <t>A11</t>
  </si>
  <si>
    <t>PP03</t>
  </si>
  <si>
    <t>C10</t>
  </si>
  <si>
    <t>C11</t>
  </si>
  <si>
    <t>E10</t>
  </si>
  <si>
    <t>E11</t>
  </si>
  <si>
    <t>E12</t>
  </si>
  <si>
    <t>G10</t>
  </si>
  <si>
    <t>G11</t>
  </si>
  <si>
    <t>G12</t>
  </si>
  <si>
    <t>PP04</t>
  </si>
  <si>
    <t>A09</t>
  </si>
  <si>
    <t>A01</t>
  </si>
  <si>
    <t>A02</t>
  </si>
  <si>
    <t>A03</t>
  </si>
  <si>
    <t>A04</t>
  </si>
  <si>
    <t>A05</t>
  </si>
  <si>
    <t>A06</t>
  </si>
  <si>
    <t>A07</t>
  </si>
  <si>
    <t>A08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</si>
  <si>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</si>
  <si>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</si>
  <si>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</si>
  <si>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</si>
  <si>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</si>
  <si>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</si>
  <si>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</si>
  <si>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</si>
  <si>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</si>
  <si>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</si>
  <si>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</si>
  <si>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</si>
  <si>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</si>
  <si>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</si>
  <si>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</si>
  <si>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</si>
  <si>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</si>
  <si>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</si>
  <si>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</si>
  <si>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</si>
  <si>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</si>
  <si>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</si>
  <si>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</si>
  <si>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</si>
  <si>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</si>
  <si>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</si>
  <si>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</si>
  <si>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MiSeq</t>
  </si>
  <si>
    <t>NextSeq</t>
  </si>
  <si>
    <t>DV2</t>
  </si>
  <si>
    <t>directPCR</t>
  </si>
  <si>
    <t>PP05</t>
  </si>
  <si>
    <t>PP06</t>
  </si>
  <si>
    <t>PP07</t>
  </si>
  <si>
    <t>PP08</t>
  </si>
  <si>
    <t>HiSeq3000/4000</t>
  </si>
  <si>
    <t>HiSeq2000/2500</t>
  </si>
  <si>
    <t>NovaSeq</t>
  </si>
  <si>
    <t>WTX</t>
  </si>
  <si>
    <t>roi</t>
  </si>
  <si>
    <t>segment</t>
  </si>
  <si>
    <t>aoi</t>
  </si>
  <si>
    <t>area</t>
  </si>
  <si>
    <t>region</t>
  </si>
  <si>
    <t>class</t>
  </si>
  <si>
    <t>DSP-1001250007868-B-A01</t>
  </si>
  <si>
    <t>No Template Control</t>
  </si>
  <si>
    <t>DSP-1001250007868-B-A02</t>
  </si>
  <si>
    <t>disease1B</t>
  </si>
  <si>
    <t>Geometric Segment</t>
  </si>
  <si>
    <t>Geometric Segment-aoi-001</t>
  </si>
  <si>
    <t>glomerulus</t>
  </si>
  <si>
    <t>normal</t>
  </si>
  <si>
    <t>DSP-1001250007868-B-A03</t>
  </si>
  <si>
    <t>DSP-1001250007868-B-A04</t>
  </si>
  <si>
    <t>DSP-1001250007868-B-A05</t>
  </si>
  <si>
    <t>DSP-1001250007868-B-A06</t>
  </si>
  <si>
    <t>abnormal</t>
  </si>
  <si>
    <t>DSP-1001250007868-B-A07</t>
  </si>
  <si>
    <t>DSP-1001250007868-B-A08</t>
  </si>
  <si>
    <t>DSP-1001250007868-B-A09</t>
  </si>
  <si>
    <t>DSP-1001250007868-B-A10</t>
  </si>
  <si>
    <t>DSP-1001250007868-B-A11</t>
  </si>
  <si>
    <t>DSP-1001250007868-B-A12</t>
  </si>
  <si>
    <t>disease2B</t>
  </si>
  <si>
    <t>WT1</t>
  </si>
  <si>
    <t>WT1-aoi-001</t>
  </si>
  <si>
    <t>DSP-1001250007868-B-B01</t>
  </si>
  <si>
    <t>neg</t>
  </si>
  <si>
    <t>neg-aoi-001</t>
  </si>
  <si>
    <t>DSP-1001250007868-B-B02</t>
  </si>
  <si>
    <t>DSP-1001250007868-B-B03</t>
  </si>
  <si>
    <t>PanCK</t>
  </si>
  <si>
    <t>PanCK-aoi-001</t>
  </si>
  <si>
    <t>DSP-1001250007868-B-B04</t>
  </si>
  <si>
    <t>DSP-1001250007868-B-B05</t>
  </si>
  <si>
    <t>DSP-1001250007868-B-B06</t>
  </si>
  <si>
    <t>DSP-1001250007868-B-B07</t>
  </si>
  <si>
    <t>DSP-1001250007868-B-B08</t>
  </si>
  <si>
    <t>DSP-1001250007868-B-B09</t>
  </si>
  <si>
    <t>DSP-1001250007868-B-B10</t>
  </si>
  <si>
    <t>DSP-1001250007868-B-B11</t>
  </si>
  <si>
    <t>DSP-1001250007868-B-B12</t>
  </si>
  <si>
    <t>DSP-1001250007868-B-C01</t>
  </si>
  <si>
    <t>tubule</t>
  </si>
  <si>
    <t>DSP-1001250007868-B-C02</t>
  </si>
  <si>
    <t>DSP-1001250007868-B-C03</t>
  </si>
  <si>
    <t>DSP-1001250007868-B-C04</t>
  </si>
  <si>
    <t>DSP-1001250007868-B-C05</t>
  </si>
  <si>
    <t>DSP-1001250007868-B-C06</t>
  </si>
  <si>
    <t>DSP-1001250007868-B-C07</t>
  </si>
  <si>
    <t>DSP-1001250007868-B-C08</t>
  </si>
  <si>
    <t>DSP-1001250007868-B-C09</t>
  </si>
  <si>
    <t>DSP-1001250007868-B-C10</t>
  </si>
  <si>
    <t>DSP-1001250007868-B-C11</t>
  </si>
  <si>
    <t>DSP-1001250007868-B-C12</t>
  </si>
  <si>
    <t>DSP-1001250007868-B-D01</t>
  </si>
  <si>
    <t>DSP-1001250007868-B-D02</t>
  </si>
  <si>
    <t>DSP-1001250007868-B-D03</t>
  </si>
  <si>
    <t>DSP-1001250007868-B-D04</t>
  </si>
  <si>
    <t>DSP-1001250007868-B-D05</t>
  </si>
  <si>
    <t>DSP-1001250007868-B-D06</t>
  </si>
  <si>
    <t>DSP-1001250007868-B-D07</t>
  </si>
  <si>
    <t>DSP-1001250007868-B-D08</t>
  </si>
  <si>
    <t>DSP-1001250007868-B-D09</t>
  </si>
  <si>
    <t>DSP-1001250007868-B-D10</t>
  </si>
  <si>
    <t>DSP-1001250007868-B-D11</t>
  </si>
  <si>
    <t>DSP-1001250007868-B-D12</t>
  </si>
  <si>
    <t>DSP-1002510007866-C-A01</t>
  </si>
  <si>
    <t>DSP-1002510007866-C-C09</t>
  </si>
  <si>
    <t>normal2B</t>
  </si>
  <si>
    <t>DSP-1002510007866-C-C10</t>
  </si>
  <si>
    <t>DSP-1002510007866-C-C11</t>
  </si>
  <si>
    <t>DSP-1002510007866-C-C12</t>
  </si>
  <si>
    <t>DSP-1002510007866-C-D01</t>
  </si>
  <si>
    <t>DSP-1002510007866-C-D02</t>
  </si>
  <si>
    <t>DSP-1002510007866-C-D03</t>
  </si>
  <si>
    <t>DSP-1002510007866-C-D04</t>
  </si>
  <si>
    <t>DSP-1002510007866-C-D05</t>
  </si>
  <si>
    <t>DSP-1002510007866-C-D06</t>
  </si>
  <si>
    <t>DSP-1002510007866-C-D07</t>
  </si>
  <si>
    <t>DSP-1002510007866-C-D08</t>
  </si>
  <si>
    <t>DSP-1002510007866-C-D09</t>
  </si>
  <si>
    <t>DSP-1002510007866-C-D10</t>
  </si>
  <si>
    <t>DSP-1002510007866-C-D11</t>
  </si>
  <si>
    <t>DSP-1002510007866-C-D12</t>
  </si>
  <si>
    <t>DSP-1002510007866-C-E01</t>
  </si>
  <si>
    <t>DSP-1002510007866-C-E02</t>
  </si>
  <si>
    <t>DSP-1002510007866-C-E03</t>
  </si>
  <si>
    <t>DSP-1002510007866-C-E04</t>
  </si>
  <si>
    <t>DSP-1002510007866-C-E05</t>
  </si>
  <si>
    <t>DSP-1002510007866-C-E06</t>
  </si>
  <si>
    <t>DSP-1002510007866-C-E07</t>
  </si>
  <si>
    <t>DSP-1002510007866-C-E08</t>
  </si>
  <si>
    <t>DSP-1002510007866-C-E09</t>
  </si>
  <si>
    <t>DSP-1002510007866-C-E10</t>
  </si>
  <si>
    <t>DSP-1002510007866-C-E11</t>
  </si>
  <si>
    <t>DSP-1002510007866-C-E12</t>
  </si>
  <si>
    <t>DSP-1002510007866-C-F01</t>
  </si>
  <si>
    <t>DSP-1002510007866-C-F02</t>
  </si>
  <si>
    <t>DSP-1002510007866-C-F03</t>
  </si>
  <si>
    <t>DSP-1002510007866-C-F04</t>
  </si>
  <si>
    <t>DSP-1002510007866-C-F05</t>
  </si>
  <si>
    <t>DSP-1002510007866-C-F06</t>
  </si>
  <si>
    <t>DSP-1002510007866-C-F07</t>
  </si>
  <si>
    <t>DSP-1002510007866-C-F08</t>
  </si>
  <si>
    <t>DSP-1002510007866-C-F09</t>
  </si>
  <si>
    <t>DSP-1002510007866-C-F10</t>
  </si>
  <si>
    <t>DSP-1002510007866-C-F11</t>
  </si>
  <si>
    <t>DSP-1002510007866-C-F12</t>
  </si>
  <si>
    <t>DSP-1002510007866-C-G01</t>
  </si>
  <si>
    <t>DSP-1002510007866-C-G02</t>
  </si>
  <si>
    <t>DSP-1002510007866-C-G03</t>
  </si>
  <si>
    <t>DSP-1002510007866-C-G04</t>
  </si>
  <si>
    <t>DSP-1002510007866-C-G05</t>
  </si>
  <si>
    <t>DSP-1002510007866-C-G06</t>
  </si>
  <si>
    <t>DSP-1002510007866-C-G07</t>
  </si>
  <si>
    <t>DSP-1002510007866-C-G08</t>
  </si>
  <si>
    <t>DSP-1002510007866-C-G09</t>
  </si>
  <si>
    <t>DSP-1002510007866-C-G10</t>
  </si>
  <si>
    <t>DSP-1002510007866-C-G11</t>
  </si>
  <si>
    <t>DSP-1002510007866-C-G12</t>
  </si>
  <si>
    <t>DSP-1002510007866-C-H01</t>
  </si>
  <si>
    <t>DSP-1002510007866-C-H02</t>
  </si>
  <si>
    <t>DSP-1002510007866-C-H03</t>
  </si>
  <si>
    <t>DSP-1002510007866-C-H04</t>
  </si>
  <si>
    <t>DSP-1002510007866-C-H05</t>
  </si>
  <si>
    <t>DSP-1002510007866-C-H06</t>
  </si>
  <si>
    <t>DSP-1002510007866-C-H07</t>
  </si>
  <si>
    <t>DSP-1002510007866-C-H08</t>
  </si>
  <si>
    <t>DSP-1002510007866-C-H09</t>
  </si>
  <si>
    <t>DSP-1002510007866-C-H10</t>
  </si>
  <si>
    <t>DSP-1002510007866-C-H11</t>
  </si>
  <si>
    <t>DSP-1002510007866-C-H12</t>
  </si>
  <si>
    <t>niormal</t>
  </si>
  <si>
    <t>2x27</t>
  </si>
  <si>
    <t>pathology</t>
  </si>
  <si>
    <t>DKD</t>
  </si>
  <si>
    <t>DSP-1001250007864-D-A01</t>
  </si>
  <si>
    <t>DSP-1001250007864-D-A02</t>
  </si>
  <si>
    <t>normal3</t>
  </si>
  <si>
    <t>DSP-1001250007864-D-A03</t>
  </si>
  <si>
    <t>DSP-1001250007864-D-A04</t>
  </si>
  <si>
    <t>DSP-1001250007864-D-A05</t>
  </si>
  <si>
    <t>DSP-1001250007864-D-A06</t>
  </si>
  <si>
    <t>DSP-1001250007864-D-A07</t>
  </si>
  <si>
    <t>DSP-1001250007864-D-A08</t>
  </si>
  <si>
    <t>DSP-1001250007864-D-A09</t>
  </si>
  <si>
    <t>DSP-1001250007864-D-A10</t>
  </si>
  <si>
    <t>DSP-1001250007864-D-A11</t>
  </si>
  <si>
    <t>DSP-1001250007864-D-A12</t>
  </si>
  <si>
    <t>DSP-1001250007864-D-B01</t>
  </si>
  <si>
    <t>DSP-1001250007864-D-B02</t>
  </si>
  <si>
    <t>DSP-1001250007864-D-B03</t>
  </si>
  <si>
    <t>DSP-1001250007864-D-B04</t>
  </si>
  <si>
    <t>DSP-1001250007864-D-B05</t>
  </si>
  <si>
    <t>DSP-1001250007864-D-B06</t>
  </si>
  <si>
    <t>DSP-1001250007864-D-B07</t>
  </si>
  <si>
    <t>DSP-1001250007864-D-B08</t>
  </si>
  <si>
    <t>DSP-1001250007864-D-B09</t>
  </si>
  <si>
    <t>DSP-1001250007864-D-B10</t>
  </si>
  <si>
    <t>DSP-1001250007864-D-B11</t>
  </si>
  <si>
    <t>DSP-1001250007864-D-B12</t>
  </si>
  <si>
    <t>DSP-1001250007864-D-C01</t>
  </si>
  <si>
    <t>DSP-1001250007864-D-C02</t>
  </si>
  <si>
    <t>DSP-1001250007864-D-C03</t>
  </si>
  <si>
    <t>DSP-1001250007864-D-C04</t>
  </si>
  <si>
    <t>DSP-1001250007864-D-C05</t>
  </si>
  <si>
    <t>DSP-1001250007864-D-C06</t>
  </si>
  <si>
    <t>DSP-1001250007864-D-C07</t>
  </si>
  <si>
    <t>DSP-1001250007864-D-C08</t>
  </si>
  <si>
    <t>DSP-1001250007864-D-C09</t>
  </si>
  <si>
    <t>DSP-1001250007864-D-C10</t>
  </si>
  <si>
    <t>DSP-1001250007864-D-C11</t>
  </si>
  <si>
    <t>DSP-1001250007864-D-C12</t>
  </si>
  <si>
    <t>DSP-1001250007864-D-D01</t>
  </si>
  <si>
    <t>DSP-1001250007864-D-D02</t>
  </si>
  <si>
    <t>DSP-1001250007864-D-D03</t>
  </si>
  <si>
    <t>DSP-1001250007864-D-D04</t>
  </si>
  <si>
    <t>DSP-1001250007864-D-D05</t>
  </si>
  <si>
    <t>DSP-1001250007864-D-D06</t>
  </si>
  <si>
    <t>DSP-1001250007864-D-D07</t>
  </si>
  <si>
    <t>DSP-1001250007864-D-D08</t>
  </si>
  <si>
    <t>DSP-1001250007864-D-D09</t>
  </si>
  <si>
    <t>DSP-1001250007864-D-D10</t>
  </si>
  <si>
    <t>DSP-1001250007864-D-D11</t>
  </si>
  <si>
    <t>DSP-1001250007864-D-D12</t>
  </si>
  <si>
    <t>DSP-1001250007864-D-E01</t>
  </si>
  <si>
    <t>DSP-1001250007864-D-E02</t>
  </si>
  <si>
    <t>DSP-1001250007864-D-E03</t>
  </si>
  <si>
    <t>DSP-1001250007864-D-E04</t>
  </si>
  <si>
    <t>DSP-1001250007864-D-E05</t>
  </si>
  <si>
    <t>DSP-1001250007864-D-E06</t>
  </si>
  <si>
    <t>DSP-1001250007864-D-E07</t>
  </si>
  <si>
    <t>DSP-1001250007864-D-E08</t>
  </si>
  <si>
    <t>DSP-1001250007864-D-E09</t>
  </si>
  <si>
    <t>DSP-1001250007864-D-E10</t>
  </si>
  <si>
    <t>DSP-1001250007864-D-E11</t>
  </si>
  <si>
    <t>DSP-1001250007864-D-E12</t>
  </si>
  <si>
    <t>DSP-1001250007864-D-F01</t>
  </si>
  <si>
    <t>DSP-1001250007864-D-F02</t>
  </si>
  <si>
    <t>normal4</t>
  </si>
  <si>
    <t>DSP-1001250007864-D-F03</t>
  </si>
  <si>
    <t>DSP-1001250007864-D-F04</t>
  </si>
  <si>
    <t>DSP-1001250007864-D-F05</t>
  </si>
  <si>
    <t>DSP-1001250007864-D-F06</t>
  </si>
  <si>
    <t>DSP-1001250007864-D-F07</t>
  </si>
  <si>
    <t>DSP-1001250007864-D-F08</t>
  </si>
  <si>
    <t>DSP-1001250007864-D-F09</t>
  </si>
  <si>
    <t>DSP-1001250007864-D-F10</t>
  </si>
  <si>
    <t>DSP-1001250007864-D-F11</t>
  </si>
  <si>
    <t>DSP-1001250007864-D-F12</t>
  </si>
  <si>
    <t>DSP-1001250007864-D-G01</t>
  </si>
  <si>
    <t>DSP-1001250007864-D-G02</t>
  </si>
  <si>
    <t>DSP-1001250007864-D-G03</t>
  </si>
  <si>
    <t>DSP-1001250007864-D-G04</t>
  </si>
  <si>
    <t>DSP-1001250007864-D-G05</t>
  </si>
  <si>
    <t>DSP-1001250007864-D-G06</t>
  </si>
  <si>
    <t>DSP-1001250007864-D-G07</t>
  </si>
  <si>
    <t>DSP-1001250007864-D-G08</t>
  </si>
  <si>
    <t>DSP-1001250007864-D-G09</t>
  </si>
  <si>
    <t>DSP-1001250007864-D-G10</t>
  </si>
  <si>
    <t>DSP-1001250007864-D-G11</t>
  </si>
  <si>
    <t>DSP-1001250007864-D-G12</t>
  </si>
  <si>
    <t>DSP-1001250007864-D-H01</t>
  </si>
  <si>
    <t>disease3</t>
  </si>
  <si>
    <t>DSP-1001250007864-D-H02</t>
  </si>
  <si>
    <t>DSP-1001250007864-D-H03</t>
  </si>
  <si>
    <t>DSP-1001250007864-D-H04</t>
  </si>
  <si>
    <t>DSP-1001250007864-D-H05</t>
  </si>
  <si>
    <t>DSP-1001250007864-D-H06</t>
  </si>
  <si>
    <t>DSP-1001250007864-D-H07</t>
  </si>
  <si>
    <t>DSP-1001250007864-D-H08</t>
  </si>
  <si>
    <t>DSP-1001250007864-D-H09</t>
  </si>
  <si>
    <t>DSP-1001250007864-D-H10</t>
  </si>
  <si>
    <t>DSP-1001250007864-D-H11</t>
  </si>
  <si>
    <t>DSP-1001250007864-D-H12</t>
  </si>
  <si>
    <t>DSP-1001250007851-H-A01</t>
  </si>
  <si>
    <t>DSP-1001250007851-H-A02</t>
  </si>
  <si>
    <t>DSP-1001250007851-H-A03</t>
  </si>
  <si>
    <t>DSP-1001250007851-H-A04</t>
  </si>
  <si>
    <t>DSP-1001250007851-H-A05</t>
  </si>
  <si>
    <t>DSP-1001250007851-H-A06</t>
  </si>
  <si>
    <t>DSP-1001250007851-H-A07</t>
  </si>
  <si>
    <t>DSP-1001250007851-H-A08</t>
  </si>
  <si>
    <t>DSP-1001250007851-H-A09</t>
  </si>
  <si>
    <t>DSP-1001250007851-H-A10</t>
  </si>
  <si>
    <t>DSP-1001250007851-H-A11</t>
  </si>
  <si>
    <t>DSP-1001250007851-H-A12</t>
  </si>
  <si>
    <t>DSP-1001250007851-H-B01</t>
  </si>
  <si>
    <t>DSP-1001250007851-H-B02</t>
  </si>
  <si>
    <t>DSP-1001250007851-H-B03</t>
  </si>
  <si>
    <t>DSP-1001250007851-H-B04</t>
  </si>
  <si>
    <t>DSP-1001250007851-H-B05</t>
  </si>
  <si>
    <t>DSP-1001250007851-H-B06</t>
  </si>
  <si>
    <t>DSP-1001250007851-H-B07</t>
  </si>
  <si>
    <t>DSP-1001250007851-H-B08</t>
  </si>
  <si>
    <t>DSP-1001250007851-H-B09</t>
  </si>
  <si>
    <t>DSP-1001250007851-H-B10</t>
  </si>
  <si>
    <t>DSP-1001250007851-H-B11</t>
  </si>
  <si>
    <t>DSP-1001250007851-H-B12</t>
  </si>
  <si>
    <t>DSP-1001250007851-H-C01</t>
  </si>
  <si>
    <t>DSP-1001250007851-H-C02</t>
  </si>
  <si>
    <t>DSP-1001250007851-H-C03</t>
  </si>
  <si>
    <t>DSP-1001250007851-H-C04</t>
  </si>
  <si>
    <t>DSP-1001250007851-H-C05</t>
  </si>
  <si>
    <t>DSP-1001250007851-H-C06</t>
  </si>
  <si>
    <t>DSP-1001250007851-H-C07</t>
  </si>
  <si>
    <t>DSP-1001250007851-H-C08</t>
  </si>
  <si>
    <t>DSP-1001250007851-H-C09</t>
  </si>
  <si>
    <t>DSP-1001250007851-H-C10</t>
  </si>
  <si>
    <t>DSP-1001250007851-H-C11</t>
  </si>
  <si>
    <t>DSP-1001250007851-H-C12</t>
  </si>
  <si>
    <t>DSP-1001250007851-H-D01</t>
  </si>
  <si>
    <t>DSP-1001250007851-H-D02</t>
  </si>
  <si>
    <t>DSP-1001250007851-H-D03</t>
  </si>
  <si>
    <t>DSP-1001250007851-H-D04</t>
  </si>
  <si>
    <t>DSP-1001250007851-H-D05</t>
  </si>
  <si>
    <t>DSP-1001250007851-H-D06</t>
  </si>
  <si>
    <t>DSP-1001250007851-H-D07</t>
  </si>
  <si>
    <t>DSP-1001250007851-H-D08</t>
  </si>
  <si>
    <t>DSP-1001250007851-H-D09</t>
  </si>
  <si>
    <t>DSP-1001250007851-H-D10</t>
  </si>
  <si>
    <t>DSP-1001250007851-H-D11</t>
  </si>
  <si>
    <t>DSP-1001250007851-H-D12</t>
  </si>
  <si>
    <t>DSP-1001250007851-H-E01</t>
  </si>
  <si>
    <t>disease4</t>
  </si>
  <si>
    <t>DSP-1001250007851-H-E02</t>
  </si>
  <si>
    <t>DSP-1001250007851-H-E03</t>
  </si>
  <si>
    <t>DSP-1001250007851-H-E04</t>
  </si>
  <si>
    <t>DSP-1001250007851-H-E05</t>
  </si>
  <si>
    <t>DSP-1001250007851-H-E06</t>
  </si>
  <si>
    <t>DSP-1001250007851-H-E07</t>
  </si>
  <si>
    <t>DSP-1001250007851-H-E08</t>
  </si>
  <si>
    <t>DSP-1001250007851-H-E09</t>
  </si>
  <si>
    <t>DSP-1001250007851-H-E10</t>
  </si>
  <si>
    <t>DSP-1001250007851-H-E11</t>
  </si>
  <si>
    <t>DSP-1001250007851-H-E12</t>
  </si>
  <si>
    <t>DSP-1001250007851-H-F01</t>
  </si>
  <si>
    <t>DSP-1001250007851-H-F02</t>
  </si>
  <si>
    <t>DSP-1001250007851-H-F03</t>
  </si>
  <si>
    <t>DSP-1001250007851-H-F04</t>
  </si>
  <si>
    <t>DSP-1001250007851-H-F05</t>
  </si>
  <si>
    <t>DSP-1001250007851-H-F06</t>
  </si>
  <si>
    <t>DSP-1001250007851-H-F07</t>
  </si>
  <si>
    <t>DSP-1001250007851-H-F08</t>
  </si>
  <si>
    <t>DSP-1001250007851-H-F09</t>
  </si>
  <si>
    <t>DSP-1001250007851-H-F10</t>
  </si>
  <si>
    <t>DSP-1001250007851-H-F11</t>
  </si>
  <si>
    <t>DSP-1001250007851-H-F12</t>
  </si>
  <si>
    <t>NA</t>
  </si>
  <si>
    <t>nuclei</t>
  </si>
  <si>
    <t>slide name</t>
  </si>
  <si>
    <t>ANN1</t>
  </si>
  <si>
    <t>ANN2</t>
  </si>
  <si>
    <t>ANN3</t>
  </si>
  <si>
    <t>ANN4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</si>
</sst>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/>
    <xf numFmtId="0" fontId="2" fillId="0" borderId="0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D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3"/>
  <sheetViews>
    <sheetView tabSelected="1" workbookViewId="0">
      <selection activeCell="U17" sqref="U17"/>
    </sheetView>
  </sheetViews>
  <sheetFormatPr defaultColWidth="8.85546875" defaultRowHeight="15" customHeight="1" x14ac:dyDescent="0.25"/>
  <cols>
    <col min="1" max="1" width="31" customWidth="1"/>
    <col min="7" max="8" width="15.42578125" customWidth="1"/>
  </cols>
  <sheetData>
    <row r="1" spans="1:19" s="1" customFormat="1" ht="15" customHeight="1" x14ac:dyDescent="0.25">
      <c r="A1" t="s">
        <v>0</v>
      </c>
      <c r="B1" s="3" t="s">
        <v>2</v>
      </c>
      <c r="C1" s="3" t="s">
        <v>3</v>
      </c>
      <c r="D1" s="3" t="s">
        <v>7</v>
      </c>
      <c r="E1" s="3" t="s">
        <v>4</v>
      </c>
      <c r="F1" s="3" t="s">
        <v>1</v>
      </c>
      <c r="G1" t="s">
        <v>433</v>
      </c>
      <c r="H1" t="s">
        <v>125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257</v>
      </c>
      <c r="O1" s="4" t="s">
        <v>432</v>
      </c>
      <c r="P1" s="1" t="s">
        <v>434</v>
      </c>
      <c r="Q1" s="1" t="s">
        <v>435</v>
      </c>
      <c r="R1" s="1" t="s">
        <v>436</v>
      </c>
      <c r="S1" s="1" t="s">
        <v>437</v>
      </c>
    </row>
    <row r="2" spans="1:19" ht="15" customHeight="1" x14ac:dyDescent="0.25">
      <c r="A2" t="s">
        <v>358</v>
      </c>
      <c r="B2" s="2" t="s">
        <v>111</v>
      </c>
      <c r="C2" s="2" t="s">
        <v>109</v>
      </c>
      <c r="D2" s="2" t="s">
        <v>256</v>
      </c>
      <c r="E2" s="2">
        <v>1</v>
      </c>
      <c r="F2" s="2" t="s">
        <v>119</v>
      </c>
      <c r="G2" t="s">
        <v>127</v>
      </c>
      <c r="H2" s="2"/>
    </row>
    <row r="3" spans="1:19" ht="15" customHeight="1" x14ac:dyDescent="0.25">
      <c r="A3" t="s">
        <v>359</v>
      </c>
      <c r="B3" s="2" t="s">
        <v>111</v>
      </c>
      <c r="C3" s="2" t="s">
        <v>109</v>
      </c>
      <c r="D3" s="2" t="s">
        <v>256</v>
      </c>
      <c r="E3" s="2">
        <v>0</v>
      </c>
      <c r="F3" s="2" t="s">
        <v>119</v>
      </c>
      <c r="G3" t="s">
        <v>346</v>
      </c>
      <c r="H3" s="2" t="s">
        <v>258</v>
      </c>
      <c r="I3">
        <v>7</v>
      </c>
      <c r="J3" t="s">
        <v>130</v>
      </c>
      <c r="K3" t="s">
        <v>131</v>
      </c>
      <c r="L3">
        <v>31797.59</v>
      </c>
      <c r="M3" t="s">
        <v>132</v>
      </c>
      <c r="N3" t="s">
        <v>138</v>
      </c>
      <c r="O3">
        <v>16871</v>
      </c>
      <c r="P3" t="str">
        <f>H3</f>
        <v>DKD</v>
      </c>
      <c r="Q3" t="str">
        <f>G3</f>
        <v>disease3</v>
      </c>
      <c r="R3" t="str">
        <f>M3</f>
        <v>glomerulus</v>
      </c>
      <c r="S3" t="str">
        <f>N3</f>
        <v>abnormal</v>
      </c>
    </row>
    <row r="4" spans="1:19" ht="15" customHeight="1" x14ac:dyDescent="0.25">
      <c r="A4" t="s">
        <v>360</v>
      </c>
      <c r="B4" s="2" t="s">
        <v>111</v>
      </c>
      <c r="C4" s="2" t="s">
        <v>109</v>
      </c>
      <c r="D4" s="2" t="s">
        <v>256</v>
      </c>
      <c r="E4" s="2">
        <v>0</v>
      </c>
      <c r="F4" s="2" t="s">
        <v>119</v>
      </c>
      <c r="G4" t="s">
        <v>346</v>
      </c>
      <c r="H4" s="2" t="s">
        <v>258</v>
      </c>
      <c r="I4">
        <v>8</v>
      </c>
      <c r="J4" t="s">
        <v>130</v>
      </c>
      <c r="K4" t="s">
        <v>131</v>
      </c>
      <c r="L4">
        <v>16920.099999999999</v>
      </c>
      <c r="M4" t="s">
        <v>132</v>
      </c>
      <c r="N4" t="s">
        <v>138</v>
      </c>
      <c r="O4">
        <v>17684</v>
      </c>
      <c r="P4" t="str">
        <f t="shared" ref="P4:P67" si="0">H4</f>
        <v>DKD</v>
      </c>
      <c r="Q4" t="str">
        <f t="shared" ref="Q4:Q67" si="1">G4</f>
        <v>disease3</v>
      </c>
      <c r="R4" t="str">
        <f t="shared" ref="R4:R67" si="2">M4</f>
        <v>glomerulus</v>
      </c>
      <c r="S4" t="str">
        <f t="shared" ref="S4:S67" si="3">N4</f>
        <v>abnormal</v>
      </c>
    </row>
    <row r="5" spans="1:19" ht="15" customHeight="1" x14ac:dyDescent="0.25">
      <c r="A5" t="s">
        <v>361</v>
      </c>
      <c r="B5" s="2" t="s">
        <v>111</v>
      </c>
      <c r="C5" s="2" t="s">
        <v>109</v>
      </c>
      <c r="D5" s="2" t="s">
        <v>256</v>
      </c>
      <c r="E5" s="2">
        <v>0</v>
      </c>
      <c r="F5" s="2" t="s">
        <v>119</v>
      </c>
      <c r="G5" t="s">
        <v>346</v>
      </c>
      <c r="H5" s="2" t="s">
        <v>258</v>
      </c>
      <c r="I5">
        <v>9</v>
      </c>
      <c r="J5" t="s">
        <v>130</v>
      </c>
      <c r="K5" t="s">
        <v>131</v>
      </c>
      <c r="L5">
        <v>14312.33</v>
      </c>
      <c r="M5" t="s">
        <v>132</v>
      </c>
      <c r="N5" t="s">
        <v>138</v>
      </c>
      <c r="O5">
        <v>15108</v>
      </c>
      <c r="P5" t="str">
        <f t="shared" si="0"/>
        <v>DKD</v>
      </c>
      <c r="Q5" t="str">
        <f t="shared" si="1"/>
        <v>disease3</v>
      </c>
      <c r="R5" t="str">
        <f t="shared" si="2"/>
        <v>glomerulus</v>
      </c>
      <c r="S5" t="str">
        <f t="shared" si="3"/>
        <v>abnormal</v>
      </c>
    </row>
    <row r="6" spans="1:19" ht="15" customHeight="1" x14ac:dyDescent="0.25">
      <c r="A6" t="s">
        <v>362</v>
      </c>
      <c r="B6" s="2" t="s">
        <v>111</v>
      </c>
      <c r="C6" s="2" t="s">
        <v>109</v>
      </c>
      <c r="D6" s="2" t="s">
        <v>256</v>
      </c>
      <c r="E6" s="2">
        <v>0</v>
      </c>
      <c r="F6" s="2" t="s">
        <v>119</v>
      </c>
      <c r="G6" t="s">
        <v>346</v>
      </c>
      <c r="H6" s="2" t="s">
        <v>258</v>
      </c>
      <c r="I6">
        <v>10</v>
      </c>
      <c r="J6" t="s">
        <v>130</v>
      </c>
      <c r="K6" t="s">
        <v>131</v>
      </c>
      <c r="L6">
        <v>20032.84</v>
      </c>
      <c r="M6" t="s">
        <v>132</v>
      </c>
      <c r="N6" t="s">
        <v>138</v>
      </c>
      <c r="O6">
        <v>15271</v>
      </c>
      <c r="P6" t="str">
        <f t="shared" si="0"/>
        <v>DKD</v>
      </c>
      <c r="Q6" t="str">
        <f t="shared" si="1"/>
        <v>disease3</v>
      </c>
      <c r="R6" t="str">
        <f t="shared" si="2"/>
        <v>glomerulus</v>
      </c>
      <c r="S6" t="str">
        <f t="shared" si="3"/>
        <v>abnormal</v>
      </c>
    </row>
    <row r="7" spans="1:19" ht="15" customHeight="1" x14ac:dyDescent="0.25">
      <c r="A7" t="s">
        <v>363</v>
      </c>
      <c r="B7" s="2" t="s">
        <v>111</v>
      </c>
      <c r="C7" s="2" t="s">
        <v>109</v>
      </c>
      <c r="D7" s="2" t="s">
        <v>256</v>
      </c>
      <c r="E7" s="2">
        <v>0</v>
      </c>
      <c r="F7" s="2" t="s">
        <v>119</v>
      </c>
      <c r="G7" t="s">
        <v>346</v>
      </c>
      <c r="H7" s="2" t="s">
        <v>258</v>
      </c>
      <c r="I7">
        <v>11</v>
      </c>
      <c r="J7" t="s">
        <v>130</v>
      </c>
      <c r="K7" t="s">
        <v>131</v>
      </c>
      <c r="L7">
        <v>27583.26</v>
      </c>
      <c r="M7" t="s">
        <v>132</v>
      </c>
      <c r="N7" t="s">
        <v>138</v>
      </c>
      <c r="O7">
        <v>18256</v>
      </c>
      <c r="P7" t="str">
        <f t="shared" si="0"/>
        <v>DKD</v>
      </c>
      <c r="Q7" t="str">
        <f t="shared" si="1"/>
        <v>disease3</v>
      </c>
      <c r="R7" t="str">
        <f t="shared" si="2"/>
        <v>glomerulus</v>
      </c>
      <c r="S7" t="str">
        <f t="shared" si="3"/>
        <v>abnormal</v>
      </c>
    </row>
    <row r="8" spans="1:19" ht="15" customHeight="1" x14ac:dyDescent="0.25">
      <c r="A8" t="s">
        <v>364</v>
      </c>
      <c r="B8" s="2" t="s">
        <v>111</v>
      </c>
      <c r="C8" s="2" t="s">
        <v>109</v>
      </c>
      <c r="D8" s="2" t="s">
        <v>256</v>
      </c>
      <c r="E8" s="2">
        <v>0</v>
      </c>
      <c r="F8" s="2" t="s">
        <v>119</v>
      </c>
      <c r="G8" t="s">
        <v>346</v>
      </c>
      <c r="H8" s="2" t="s">
        <v>258</v>
      </c>
      <c r="I8">
        <v>12</v>
      </c>
      <c r="J8" t="s">
        <v>130</v>
      </c>
      <c r="K8" t="s">
        <v>131</v>
      </c>
      <c r="L8">
        <v>18164.84</v>
      </c>
      <c r="M8" t="s">
        <v>132</v>
      </c>
      <c r="N8" t="s">
        <v>138</v>
      </c>
      <c r="O8">
        <v>16899</v>
      </c>
      <c r="P8" t="str">
        <f t="shared" si="0"/>
        <v>DKD</v>
      </c>
      <c r="Q8" t="str">
        <f t="shared" si="1"/>
        <v>disease3</v>
      </c>
      <c r="R8" t="str">
        <f t="shared" si="2"/>
        <v>glomerulus</v>
      </c>
      <c r="S8" t="str">
        <f t="shared" si="3"/>
        <v>abnormal</v>
      </c>
    </row>
    <row r="9" spans="1:19" ht="15" customHeight="1" x14ac:dyDescent="0.25">
      <c r="A9" t="s">
        <v>365</v>
      </c>
      <c r="B9" s="2" t="s">
        <v>111</v>
      </c>
      <c r="C9" s="2" t="s">
        <v>109</v>
      </c>
      <c r="D9" s="2" t="s">
        <v>256</v>
      </c>
      <c r="E9" s="2">
        <v>0</v>
      </c>
      <c r="F9" s="2" t="s">
        <v>119</v>
      </c>
      <c r="G9" t="s">
        <v>346</v>
      </c>
      <c r="H9" s="2" t="s">
        <v>258</v>
      </c>
      <c r="I9">
        <v>13</v>
      </c>
      <c r="J9" t="s">
        <v>130</v>
      </c>
      <c r="K9" t="s">
        <v>131</v>
      </c>
      <c r="L9">
        <v>25827.59</v>
      </c>
      <c r="M9" t="s">
        <v>132</v>
      </c>
      <c r="N9" t="s">
        <v>138</v>
      </c>
      <c r="O9">
        <v>17658</v>
      </c>
      <c r="P9" t="str">
        <f t="shared" si="0"/>
        <v>DKD</v>
      </c>
      <c r="Q9" t="str">
        <f t="shared" si="1"/>
        <v>disease3</v>
      </c>
      <c r="R9" t="str">
        <f t="shared" si="2"/>
        <v>glomerulus</v>
      </c>
      <c r="S9" t="str">
        <f t="shared" si="3"/>
        <v>abnormal</v>
      </c>
    </row>
    <row r="10" spans="1:19" ht="15" customHeight="1" x14ac:dyDescent="0.25">
      <c r="A10" t="s">
        <v>366</v>
      </c>
      <c r="B10" s="2" t="s">
        <v>111</v>
      </c>
      <c r="C10" s="2" t="s">
        <v>109</v>
      </c>
      <c r="D10" s="2" t="s">
        <v>256</v>
      </c>
      <c r="E10" s="2">
        <v>0</v>
      </c>
      <c r="F10" s="2" t="s">
        <v>119</v>
      </c>
      <c r="G10" t="s">
        <v>346</v>
      </c>
      <c r="H10" s="2" t="s">
        <v>258</v>
      </c>
      <c r="I10">
        <v>14</v>
      </c>
      <c r="J10" t="s">
        <v>130</v>
      </c>
      <c r="K10" t="s">
        <v>131</v>
      </c>
      <c r="L10">
        <v>12021.51</v>
      </c>
      <c r="M10" t="s">
        <v>132</v>
      </c>
      <c r="N10" t="s">
        <v>138</v>
      </c>
      <c r="O10">
        <v>18679</v>
      </c>
      <c r="P10" t="str">
        <f t="shared" si="0"/>
        <v>DKD</v>
      </c>
      <c r="Q10" t="str">
        <f t="shared" si="1"/>
        <v>disease3</v>
      </c>
      <c r="R10" t="str">
        <f t="shared" si="2"/>
        <v>glomerulus</v>
      </c>
      <c r="S10" t="str">
        <f t="shared" si="3"/>
        <v>abnormal</v>
      </c>
    </row>
    <row r="11" spans="1:19" ht="15" customHeight="1" x14ac:dyDescent="0.25">
      <c r="A11" t="s">
        <v>367</v>
      </c>
      <c r="B11" s="2" t="s">
        <v>111</v>
      </c>
      <c r="C11" s="2" t="s">
        <v>109</v>
      </c>
      <c r="D11" s="2" t="s">
        <v>256</v>
      </c>
      <c r="E11" s="2">
        <v>0</v>
      </c>
      <c r="F11" s="2" t="s">
        <v>119</v>
      </c>
      <c r="G11" t="s">
        <v>346</v>
      </c>
      <c r="H11" s="2" t="s">
        <v>258</v>
      </c>
      <c r="I11">
        <v>15</v>
      </c>
      <c r="J11" t="s">
        <v>130</v>
      </c>
      <c r="K11" t="s">
        <v>131</v>
      </c>
      <c r="L11">
        <v>22156.95</v>
      </c>
      <c r="M11" t="s">
        <v>132</v>
      </c>
      <c r="N11" t="s">
        <v>138</v>
      </c>
      <c r="O11">
        <v>16803</v>
      </c>
      <c r="P11" t="str">
        <f t="shared" si="0"/>
        <v>DKD</v>
      </c>
      <c r="Q11" t="str">
        <f t="shared" si="1"/>
        <v>disease3</v>
      </c>
      <c r="R11" t="str">
        <f t="shared" si="2"/>
        <v>glomerulus</v>
      </c>
      <c r="S11" t="str">
        <f t="shared" si="3"/>
        <v>abnormal</v>
      </c>
    </row>
    <row r="12" spans="1:19" ht="15" customHeight="1" x14ac:dyDescent="0.25">
      <c r="A12" t="s">
        <v>368</v>
      </c>
      <c r="B12" s="2" t="s">
        <v>111</v>
      </c>
      <c r="C12" s="2" t="s">
        <v>109</v>
      </c>
      <c r="D12" s="2" t="s">
        <v>256</v>
      </c>
      <c r="E12" s="2">
        <v>0</v>
      </c>
      <c r="F12" s="2" t="s">
        <v>119</v>
      </c>
      <c r="G12" t="s">
        <v>346</v>
      </c>
      <c r="H12" s="2" t="s">
        <v>258</v>
      </c>
      <c r="I12">
        <v>16</v>
      </c>
      <c r="J12" t="s">
        <v>130</v>
      </c>
      <c r="K12" t="s">
        <v>131</v>
      </c>
      <c r="L12">
        <v>26042.71</v>
      </c>
      <c r="M12" t="s">
        <v>132</v>
      </c>
      <c r="N12" t="s">
        <v>138</v>
      </c>
      <c r="O12">
        <v>18590</v>
      </c>
      <c r="P12" t="str">
        <f t="shared" si="0"/>
        <v>DKD</v>
      </c>
      <c r="Q12" t="str">
        <f t="shared" si="1"/>
        <v>disease3</v>
      </c>
      <c r="R12" t="str">
        <f t="shared" si="2"/>
        <v>glomerulus</v>
      </c>
      <c r="S12" t="str">
        <f t="shared" si="3"/>
        <v>abnormal</v>
      </c>
    </row>
    <row r="13" spans="1:19" ht="15" customHeight="1" x14ac:dyDescent="0.25">
      <c r="A13" t="s">
        <v>369</v>
      </c>
      <c r="B13" s="2" t="s">
        <v>111</v>
      </c>
      <c r="C13" s="2" t="s">
        <v>109</v>
      </c>
      <c r="D13" s="2" t="s">
        <v>256</v>
      </c>
      <c r="E13" s="2">
        <v>0</v>
      </c>
      <c r="F13" s="2" t="s">
        <v>119</v>
      </c>
      <c r="G13" t="s">
        <v>346</v>
      </c>
      <c r="H13" s="2" t="s">
        <v>258</v>
      </c>
      <c r="I13">
        <v>17</v>
      </c>
      <c r="J13" t="s">
        <v>130</v>
      </c>
      <c r="K13" t="s">
        <v>131</v>
      </c>
      <c r="L13">
        <v>14519.38</v>
      </c>
      <c r="M13" t="s">
        <v>132</v>
      </c>
      <c r="N13" t="s">
        <v>138</v>
      </c>
      <c r="O13">
        <v>19000</v>
      </c>
      <c r="P13" t="str">
        <f t="shared" si="0"/>
        <v>DKD</v>
      </c>
      <c r="Q13" t="str">
        <f t="shared" si="1"/>
        <v>disease3</v>
      </c>
      <c r="R13" t="str">
        <f t="shared" si="2"/>
        <v>glomerulus</v>
      </c>
      <c r="S13" t="str">
        <f t="shared" si="3"/>
        <v>abnormal</v>
      </c>
    </row>
    <row r="14" spans="1:19" ht="15" customHeight="1" x14ac:dyDescent="0.25">
      <c r="A14" t="s">
        <v>370</v>
      </c>
      <c r="B14" s="2" t="s">
        <v>111</v>
      </c>
      <c r="C14" s="2" t="s">
        <v>109</v>
      </c>
      <c r="D14" s="2" t="s">
        <v>256</v>
      </c>
      <c r="E14" s="2">
        <v>0</v>
      </c>
      <c r="F14" s="2" t="s">
        <v>119</v>
      </c>
      <c r="G14" t="s">
        <v>346</v>
      </c>
      <c r="H14" s="2" t="s">
        <v>258</v>
      </c>
      <c r="I14">
        <v>18</v>
      </c>
      <c r="J14" t="s">
        <v>130</v>
      </c>
      <c r="K14" t="s">
        <v>131</v>
      </c>
      <c r="L14">
        <v>24344.16</v>
      </c>
      <c r="M14" t="s">
        <v>132</v>
      </c>
      <c r="N14" t="s">
        <v>138</v>
      </c>
      <c r="O14">
        <v>15982</v>
      </c>
      <c r="P14" t="str">
        <f t="shared" si="0"/>
        <v>DKD</v>
      </c>
      <c r="Q14" t="str">
        <f t="shared" si="1"/>
        <v>disease3</v>
      </c>
      <c r="R14" t="str">
        <f t="shared" si="2"/>
        <v>glomerulus</v>
      </c>
      <c r="S14" t="str">
        <f t="shared" si="3"/>
        <v>abnormal</v>
      </c>
    </row>
    <row r="15" spans="1:19" ht="15" customHeight="1" x14ac:dyDescent="0.25">
      <c r="A15" t="s">
        <v>371</v>
      </c>
      <c r="B15" s="2" t="s">
        <v>111</v>
      </c>
      <c r="C15" s="2" t="s">
        <v>109</v>
      </c>
      <c r="D15" s="2" t="s">
        <v>256</v>
      </c>
      <c r="E15" s="2">
        <v>0</v>
      </c>
      <c r="F15" s="2" t="s">
        <v>119</v>
      </c>
      <c r="G15" t="s">
        <v>346</v>
      </c>
      <c r="H15" s="2" t="s">
        <v>258</v>
      </c>
      <c r="I15">
        <v>19</v>
      </c>
      <c r="J15" t="s">
        <v>130</v>
      </c>
      <c r="K15" t="s">
        <v>131</v>
      </c>
      <c r="L15">
        <v>19077.46</v>
      </c>
      <c r="M15" t="s">
        <v>132</v>
      </c>
      <c r="N15" t="s">
        <v>138</v>
      </c>
      <c r="O15">
        <v>16229</v>
      </c>
      <c r="P15" t="str">
        <f t="shared" si="0"/>
        <v>DKD</v>
      </c>
      <c r="Q15" t="str">
        <f t="shared" si="1"/>
        <v>disease3</v>
      </c>
      <c r="R15" t="str">
        <f t="shared" si="2"/>
        <v>glomerulus</v>
      </c>
      <c r="S15" t="str">
        <f t="shared" si="3"/>
        <v>abnormal</v>
      </c>
    </row>
    <row r="16" spans="1:19" ht="15" customHeight="1" x14ac:dyDescent="0.25">
      <c r="A16" t="s">
        <v>372</v>
      </c>
      <c r="B16" s="2" t="s">
        <v>111</v>
      </c>
      <c r="C16" s="2" t="s">
        <v>109</v>
      </c>
      <c r="D16" s="2" t="s">
        <v>256</v>
      </c>
      <c r="E16" s="2">
        <v>0</v>
      </c>
      <c r="F16" s="2" t="s">
        <v>119</v>
      </c>
      <c r="G16" t="s">
        <v>346</v>
      </c>
      <c r="H16" s="2" t="s">
        <v>258</v>
      </c>
      <c r="I16">
        <v>20</v>
      </c>
      <c r="J16" t="s">
        <v>130</v>
      </c>
      <c r="K16" t="s">
        <v>131</v>
      </c>
      <c r="L16">
        <v>21760.92</v>
      </c>
      <c r="M16" t="s">
        <v>132</v>
      </c>
      <c r="N16" t="s">
        <v>138</v>
      </c>
      <c r="O16">
        <v>19612</v>
      </c>
      <c r="P16" t="str">
        <f t="shared" si="0"/>
        <v>DKD</v>
      </c>
      <c r="Q16" t="str">
        <f t="shared" si="1"/>
        <v>disease3</v>
      </c>
      <c r="R16" t="str">
        <f t="shared" si="2"/>
        <v>glomerulus</v>
      </c>
      <c r="S16" t="str">
        <f t="shared" si="3"/>
        <v>abnormal</v>
      </c>
    </row>
    <row r="17" spans="1:19" ht="15" customHeight="1" x14ac:dyDescent="0.25">
      <c r="A17" t="s">
        <v>373</v>
      </c>
      <c r="B17" s="2" t="s">
        <v>111</v>
      </c>
      <c r="C17" s="2" t="s">
        <v>109</v>
      </c>
      <c r="D17" s="2" t="s">
        <v>256</v>
      </c>
      <c r="E17" s="2">
        <v>0</v>
      </c>
      <c r="F17" s="2" t="s">
        <v>119</v>
      </c>
      <c r="G17" t="s">
        <v>346</v>
      </c>
      <c r="H17" s="2" t="s">
        <v>258</v>
      </c>
      <c r="I17">
        <v>21</v>
      </c>
      <c r="J17" t="s">
        <v>130</v>
      </c>
      <c r="K17" t="s">
        <v>131</v>
      </c>
      <c r="L17">
        <v>20961.11</v>
      </c>
      <c r="M17" t="s">
        <v>132</v>
      </c>
      <c r="N17" t="s">
        <v>138</v>
      </c>
      <c r="O17">
        <v>19269</v>
      </c>
      <c r="P17" t="str">
        <f t="shared" si="0"/>
        <v>DKD</v>
      </c>
      <c r="Q17" t="str">
        <f t="shared" si="1"/>
        <v>disease3</v>
      </c>
      <c r="R17" t="str">
        <f t="shared" si="2"/>
        <v>glomerulus</v>
      </c>
      <c r="S17" t="str">
        <f t="shared" si="3"/>
        <v>abnormal</v>
      </c>
    </row>
    <row r="18" spans="1:19" ht="15" customHeight="1" x14ac:dyDescent="0.25">
      <c r="A18" t="s">
        <v>374</v>
      </c>
      <c r="B18" s="2" t="s">
        <v>111</v>
      </c>
      <c r="C18" s="2" t="s">
        <v>109</v>
      </c>
      <c r="D18" s="2" t="s">
        <v>256</v>
      </c>
      <c r="E18" s="2">
        <v>0</v>
      </c>
      <c r="F18" s="2" t="s">
        <v>119</v>
      </c>
      <c r="G18" t="s">
        <v>346</v>
      </c>
      <c r="H18" s="2" t="s">
        <v>258</v>
      </c>
      <c r="I18">
        <v>22</v>
      </c>
      <c r="J18" t="s">
        <v>130</v>
      </c>
      <c r="K18" t="s">
        <v>131</v>
      </c>
      <c r="L18">
        <v>19698.46</v>
      </c>
      <c r="M18" t="s">
        <v>132</v>
      </c>
      <c r="N18" t="s">
        <v>138</v>
      </c>
      <c r="O18">
        <v>16041</v>
      </c>
      <c r="P18" t="str">
        <f t="shared" si="0"/>
        <v>DKD</v>
      </c>
      <c r="Q18" t="str">
        <f t="shared" si="1"/>
        <v>disease3</v>
      </c>
      <c r="R18" t="str">
        <f t="shared" si="2"/>
        <v>glomerulus</v>
      </c>
      <c r="S18" t="str">
        <f t="shared" si="3"/>
        <v>abnormal</v>
      </c>
    </row>
    <row r="19" spans="1:19" ht="15" customHeight="1" x14ac:dyDescent="0.25">
      <c r="A19" t="s">
        <v>375</v>
      </c>
      <c r="B19" s="2" t="s">
        <v>111</v>
      </c>
      <c r="C19" s="2" t="s">
        <v>109</v>
      </c>
      <c r="D19" s="2" t="s">
        <v>256</v>
      </c>
      <c r="E19" s="2">
        <v>0</v>
      </c>
      <c r="F19" s="2" t="s">
        <v>119</v>
      </c>
      <c r="G19" t="s">
        <v>346</v>
      </c>
      <c r="H19" s="2" t="s">
        <v>258</v>
      </c>
      <c r="I19">
        <v>23</v>
      </c>
      <c r="J19" t="s">
        <v>130</v>
      </c>
      <c r="K19" t="s">
        <v>131</v>
      </c>
      <c r="L19">
        <v>19074.88</v>
      </c>
      <c r="M19" t="s">
        <v>132</v>
      </c>
      <c r="N19" t="s">
        <v>138</v>
      </c>
      <c r="O19">
        <v>14578</v>
      </c>
      <c r="P19" t="str">
        <f t="shared" si="0"/>
        <v>DKD</v>
      </c>
      <c r="Q19" t="str">
        <f t="shared" si="1"/>
        <v>disease3</v>
      </c>
      <c r="R19" t="str">
        <f t="shared" si="2"/>
        <v>glomerulus</v>
      </c>
      <c r="S19" t="str">
        <f t="shared" si="3"/>
        <v>abnormal</v>
      </c>
    </row>
    <row r="20" spans="1:19" ht="15" customHeight="1" x14ac:dyDescent="0.25">
      <c r="A20" t="s">
        <v>376</v>
      </c>
      <c r="B20" s="2" t="s">
        <v>111</v>
      </c>
      <c r="C20" s="2" t="s">
        <v>109</v>
      </c>
      <c r="D20" s="2" t="s">
        <v>256</v>
      </c>
      <c r="E20" s="2">
        <v>0</v>
      </c>
      <c r="F20" s="2" t="s">
        <v>119</v>
      </c>
      <c r="G20" t="s">
        <v>346</v>
      </c>
      <c r="H20" s="2" t="s">
        <v>258</v>
      </c>
      <c r="I20">
        <v>24</v>
      </c>
      <c r="J20" t="s">
        <v>130</v>
      </c>
      <c r="K20" t="s">
        <v>131</v>
      </c>
      <c r="L20">
        <v>18329.61</v>
      </c>
      <c r="M20" t="s">
        <v>132</v>
      </c>
      <c r="N20" t="s">
        <v>138</v>
      </c>
      <c r="O20">
        <v>18799</v>
      </c>
      <c r="P20" t="str">
        <f t="shared" si="0"/>
        <v>DKD</v>
      </c>
      <c r="Q20" t="str">
        <f t="shared" si="1"/>
        <v>disease3</v>
      </c>
      <c r="R20" t="str">
        <f t="shared" si="2"/>
        <v>glomerulus</v>
      </c>
      <c r="S20" t="str">
        <f t="shared" si="3"/>
        <v>abnormal</v>
      </c>
    </row>
    <row r="21" spans="1:19" ht="15" customHeight="1" x14ac:dyDescent="0.25">
      <c r="A21" t="s">
        <v>377</v>
      </c>
      <c r="B21" s="2" t="s">
        <v>111</v>
      </c>
      <c r="C21" s="2" t="s">
        <v>109</v>
      </c>
      <c r="D21" s="2" t="s">
        <v>256</v>
      </c>
      <c r="E21" s="2">
        <v>0</v>
      </c>
      <c r="F21" s="2" t="s">
        <v>119</v>
      </c>
      <c r="G21" t="s">
        <v>346</v>
      </c>
      <c r="H21" s="2" t="s">
        <v>258</v>
      </c>
      <c r="I21">
        <v>25</v>
      </c>
      <c r="J21" t="s">
        <v>130</v>
      </c>
      <c r="K21" t="s">
        <v>131</v>
      </c>
      <c r="L21">
        <v>21006.46</v>
      </c>
      <c r="M21" t="s">
        <v>132</v>
      </c>
      <c r="N21" t="s">
        <v>138</v>
      </c>
      <c r="O21">
        <v>15977</v>
      </c>
      <c r="P21" t="str">
        <f t="shared" si="0"/>
        <v>DKD</v>
      </c>
      <c r="Q21" t="str">
        <f t="shared" si="1"/>
        <v>disease3</v>
      </c>
      <c r="R21" t="str">
        <f t="shared" si="2"/>
        <v>glomerulus</v>
      </c>
      <c r="S21" t="str">
        <f t="shared" si="3"/>
        <v>abnormal</v>
      </c>
    </row>
    <row r="22" spans="1:19" ht="15" customHeight="1" x14ac:dyDescent="0.25">
      <c r="A22" t="s">
        <v>378</v>
      </c>
      <c r="B22" s="2" t="s">
        <v>111</v>
      </c>
      <c r="C22" s="2" t="s">
        <v>109</v>
      </c>
      <c r="D22" s="2" t="s">
        <v>256</v>
      </c>
      <c r="E22" s="2">
        <v>0</v>
      </c>
      <c r="F22" s="2" t="s">
        <v>119</v>
      </c>
      <c r="G22" t="s">
        <v>346</v>
      </c>
      <c r="H22" s="2" t="s">
        <v>258</v>
      </c>
      <c r="I22">
        <v>26</v>
      </c>
      <c r="J22" t="s">
        <v>130</v>
      </c>
      <c r="K22" t="s">
        <v>131</v>
      </c>
      <c r="L22">
        <v>25569.54</v>
      </c>
      <c r="M22" t="s">
        <v>132</v>
      </c>
      <c r="N22" t="s">
        <v>138</v>
      </c>
      <c r="O22">
        <v>19052</v>
      </c>
      <c r="P22" t="str">
        <f t="shared" si="0"/>
        <v>DKD</v>
      </c>
      <c r="Q22" t="str">
        <f t="shared" si="1"/>
        <v>disease3</v>
      </c>
      <c r="R22" t="str">
        <f t="shared" si="2"/>
        <v>glomerulus</v>
      </c>
      <c r="S22" t="str">
        <f t="shared" si="3"/>
        <v>abnormal</v>
      </c>
    </row>
    <row r="23" spans="1:19" ht="15" customHeight="1" x14ac:dyDescent="0.25">
      <c r="A23" t="s">
        <v>379</v>
      </c>
      <c r="B23" s="2" t="s">
        <v>111</v>
      </c>
      <c r="C23" s="2" t="s">
        <v>109</v>
      </c>
      <c r="D23" s="2" t="s">
        <v>256</v>
      </c>
      <c r="E23" s="2">
        <v>0</v>
      </c>
      <c r="F23" s="2" t="s">
        <v>119</v>
      </c>
      <c r="G23" t="s">
        <v>346</v>
      </c>
      <c r="H23" s="2" t="s">
        <v>258</v>
      </c>
      <c r="I23">
        <v>27</v>
      </c>
      <c r="J23" t="s">
        <v>130</v>
      </c>
      <c r="K23" t="s">
        <v>131</v>
      </c>
      <c r="L23">
        <v>25085.55</v>
      </c>
      <c r="M23" t="s">
        <v>132</v>
      </c>
      <c r="N23" t="s">
        <v>138</v>
      </c>
      <c r="O23">
        <v>18464</v>
      </c>
      <c r="P23" t="str">
        <f t="shared" si="0"/>
        <v>DKD</v>
      </c>
      <c r="Q23" t="str">
        <f t="shared" si="1"/>
        <v>disease3</v>
      </c>
      <c r="R23" t="str">
        <f t="shared" si="2"/>
        <v>glomerulus</v>
      </c>
      <c r="S23" t="str">
        <f t="shared" si="3"/>
        <v>abnormal</v>
      </c>
    </row>
    <row r="24" spans="1:19" ht="15" customHeight="1" x14ac:dyDescent="0.25">
      <c r="A24" t="s">
        <v>380</v>
      </c>
      <c r="B24" s="2" t="s">
        <v>111</v>
      </c>
      <c r="C24" s="2" t="s">
        <v>109</v>
      </c>
      <c r="D24" s="2" t="s">
        <v>256</v>
      </c>
      <c r="E24" s="2">
        <v>0</v>
      </c>
      <c r="F24" s="2" t="s">
        <v>119</v>
      </c>
      <c r="G24" t="s">
        <v>346</v>
      </c>
      <c r="H24" s="2" t="s">
        <v>258</v>
      </c>
      <c r="I24">
        <v>28</v>
      </c>
      <c r="J24" t="s">
        <v>130</v>
      </c>
      <c r="K24" t="s">
        <v>131</v>
      </c>
      <c r="L24">
        <v>26709.05</v>
      </c>
      <c r="M24" t="s">
        <v>132</v>
      </c>
      <c r="N24" t="s">
        <v>138</v>
      </c>
      <c r="O24">
        <v>17967</v>
      </c>
      <c r="P24" t="str">
        <f t="shared" si="0"/>
        <v>DKD</v>
      </c>
      <c r="Q24" t="str">
        <f t="shared" si="1"/>
        <v>disease3</v>
      </c>
      <c r="R24" t="str">
        <f t="shared" si="2"/>
        <v>glomerulus</v>
      </c>
      <c r="S24" t="str">
        <f t="shared" si="3"/>
        <v>abnormal</v>
      </c>
    </row>
    <row r="25" spans="1:19" ht="15" customHeight="1" x14ac:dyDescent="0.25">
      <c r="A25" t="s">
        <v>381</v>
      </c>
      <c r="B25" s="2" t="s">
        <v>111</v>
      </c>
      <c r="C25" s="2" t="s">
        <v>109</v>
      </c>
      <c r="D25" s="2" t="s">
        <v>256</v>
      </c>
      <c r="E25" s="2">
        <v>0</v>
      </c>
      <c r="F25" s="2" t="s">
        <v>119</v>
      </c>
      <c r="G25" t="s">
        <v>346</v>
      </c>
      <c r="H25" s="2" t="s">
        <v>258</v>
      </c>
      <c r="I25">
        <v>29</v>
      </c>
      <c r="J25" t="s">
        <v>130</v>
      </c>
      <c r="K25" t="s">
        <v>131</v>
      </c>
      <c r="L25">
        <v>22800.22</v>
      </c>
      <c r="M25" t="s">
        <v>132</v>
      </c>
      <c r="N25" t="s">
        <v>138</v>
      </c>
      <c r="O25">
        <v>18626</v>
      </c>
      <c r="P25" t="str">
        <f t="shared" si="0"/>
        <v>DKD</v>
      </c>
      <c r="Q25" t="str">
        <f t="shared" si="1"/>
        <v>disease3</v>
      </c>
      <c r="R25" t="str">
        <f t="shared" si="2"/>
        <v>glomerulus</v>
      </c>
      <c r="S25" t="str">
        <f t="shared" si="3"/>
        <v>abnormal</v>
      </c>
    </row>
    <row r="26" spans="1:19" ht="15" customHeight="1" x14ac:dyDescent="0.25">
      <c r="A26" t="s">
        <v>382</v>
      </c>
      <c r="B26" s="2" t="s">
        <v>111</v>
      </c>
      <c r="C26" s="2" t="s">
        <v>109</v>
      </c>
      <c r="D26" s="2" t="s">
        <v>256</v>
      </c>
      <c r="E26" s="2">
        <v>0</v>
      </c>
      <c r="F26" s="2" t="s">
        <v>119</v>
      </c>
      <c r="G26" t="s">
        <v>346</v>
      </c>
      <c r="H26" s="2" t="s">
        <v>258</v>
      </c>
      <c r="I26">
        <v>30</v>
      </c>
      <c r="J26" t="s">
        <v>130</v>
      </c>
      <c r="K26" t="s">
        <v>131</v>
      </c>
      <c r="L26">
        <v>27694.13</v>
      </c>
      <c r="M26" t="s">
        <v>132</v>
      </c>
      <c r="N26" t="s">
        <v>138</v>
      </c>
      <c r="O26">
        <v>16140</v>
      </c>
      <c r="P26" t="str">
        <f t="shared" si="0"/>
        <v>DKD</v>
      </c>
      <c r="Q26" t="str">
        <f t="shared" si="1"/>
        <v>disease3</v>
      </c>
      <c r="R26" t="str">
        <f t="shared" si="2"/>
        <v>glomerulus</v>
      </c>
      <c r="S26" t="str">
        <f t="shared" si="3"/>
        <v>abnormal</v>
      </c>
    </row>
    <row r="27" spans="1:19" ht="15" customHeight="1" x14ac:dyDescent="0.25">
      <c r="A27" t="s">
        <v>383</v>
      </c>
      <c r="B27" s="2" t="s">
        <v>111</v>
      </c>
      <c r="C27" s="2" t="s">
        <v>109</v>
      </c>
      <c r="D27" s="2" t="s">
        <v>256</v>
      </c>
      <c r="E27" s="2">
        <v>0</v>
      </c>
      <c r="F27" s="2" t="s">
        <v>119</v>
      </c>
      <c r="G27" t="s">
        <v>346</v>
      </c>
      <c r="H27" s="2" t="s">
        <v>258</v>
      </c>
      <c r="I27">
        <v>31</v>
      </c>
      <c r="J27" t="s">
        <v>130</v>
      </c>
      <c r="K27" t="s">
        <v>131</v>
      </c>
      <c r="L27">
        <v>19642.939999999999</v>
      </c>
      <c r="M27" t="s">
        <v>132</v>
      </c>
      <c r="N27" t="s">
        <v>138</v>
      </c>
      <c r="O27">
        <v>16742</v>
      </c>
      <c r="P27" t="str">
        <f t="shared" si="0"/>
        <v>DKD</v>
      </c>
      <c r="Q27" t="str">
        <f t="shared" si="1"/>
        <v>disease3</v>
      </c>
      <c r="R27" t="str">
        <f t="shared" si="2"/>
        <v>glomerulus</v>
      </c>
      <c r="S27" t="str">
        <f t="shared" si="3"/>
        <v>abnormal</v>
      </c>
    </row>
    <row r="28" spans="1:19" ht="15" customHeight="1" x14ac:dyDescent="0.25">
      <c r="A28" t="s">
        <v>384</v>
      </c>
      <c r="B28" s="2" t="s">
        <v>111</v>
      </c>
      <c r="C28" s="2" t="s">
        <v>109</v>
      </c>
      <c r="D28" s="2" t="s">
        <v>256</v>
      </c>
      <c r="E28" s="2">
        <v>0</v>
      </c>
      <c r="F28" s="2" t="s">
        <v>119</v>
      </c>
      <c r="G28" t="s">
        <v>346</v>
      </c>
      <c r="H28" s="2" t="s">
        <v>258</v>
      </c>
      <c r="I28">
        <v>32</v>
      </c>
      <c r="J28" t="s">
        <v>130</v>
      </c>
      <c r="K28" t="s">
        <v>131</v>
      </c>
      <c r="L28">
        <v>29678.81</v>
      </c>
      <c r="M28" t="s">
        <v>132</v>
      </c>
      <c r="N28" t="s">
        <v>138</v>
      </c>
      <c r="O28">
        <v>15818</v>
      </c>
      <c r="P28" t="str">
        <f t="shared" si="0"/>
        <v>DKD</v>
      </c>
      <c r="Q28" t="str">
        <f t="shared" si="1"/>
        <v>disease3</v>
      </c>
      <c r="R28" t="str">
        <f t="shared" si="2"/>
        <v>glomerulus</v>
      </c>
      <c r="S28" t="str">
        <f t="shared" si="3"/>
        <v>abnormal</v>
      </c>
    </row>
    <row r="29" spans="1:19" ht="15" customHeight="1" x14ac:dyDescent="0.25">
      <c r="A29" t="s">
        <v>385</v>
      </c>
      <c r="B29" s="2" t="s">
        <v>111</v>
      </c>
      <c r="C29" s="2" t="s">
        <v>109</v>
      </c>
      <c r="D29" s="2" t="s">
        <v>256</v>
      </c>
      <c r="E29" s="2">
        <v>0</v>
      </c>
      <c r="F29" s="2" t="s">
        <v>119</v>
      </c>
      <c r="G29" t="s">
        <v>346</v>
      </c>
      <c r="H29" s="2" t="s">
        <v>258</v>
      </c>
      <c r="I29">
        <v>33</v>
      </c>
      <c r="J29" t="s">
        <v>130</v>
      </c>
      <c r="K29" t="s">
        <v>131</v>
      </c>
      <c r="L29">
        <v>18317.349999999999</v>
      </c>
      <c r="M29" t="s">
        <v>132</v>
      </c>
      <c r="N29" t="s">
        <v>138</v>
      </c>
      <c r="O29">
        <v>17937</v>
      </c>
      <c r="P29" t="str">
        <f t="shared" si="0"/>
        <v>DKD</v>
      </c>
      <c r="Q29" t="str">
        <f t="shared" si="1"/>
        <v>disease3</v>
      </c>
      <c r="R29" t="str">
        <f t="shared" si="2"/>
        <v>glomerulus</v>
      </c>
      <c r="S29" t="str">
        <f t="shared" si="3"/>
        <v>abnormal</v>
      </c>
    </row>
    <row r="30" spans="1:19" ht="15" customHeight="1" x14ac:dyDescent="0.25">
      <c r="A30" t="s">
        <v>386</v>
      </c>
      <c r="B30" s="2" t="s">
        <v>111</v>
      </c>
      <c r="C30" s="2" t="s">
        <v>109</v>
      </c>
      <c r="D30" s="2" t="s">
        <v>256</v>
      </c>
      <c r="E30" s="2">
        <v>0</v>
      </c>
      <c r="F30" s="2" t="s">
        <v>119</v>
      </c>
      <c r="G30" t="s">
        <v>346</v>
      </c>
      <c r="H30" s="2" t="s">
        <v>258</v>
      </c>
      <c r="I30">
        <v>34</v>
      </c>
      <c r="J30" t="s">
        <v>130</v>
      </c>
      <c r="K30" t="s">
        <v>131</v>
      </c>
      <c r="L30">
        <v>16730.8</v>
      </c>
      <c r="M30" t="s">
        <v>132</v>
      </c>
      <c r="N30" t="s">
        <v>138</v>
      </c>
      <c r="O30">
        <v>16590</v>
      </c>
      <c r="P30" t="str">
        <f t="shared" si="0"/>
        <v>DKD</v>
      </c>
      <c r="Q30" t="str">
        <f t="shared" si="1"/>
        <v>disease3</v>
      </c>
      <c r="R30" t="str">
        <f t="shared" si="2"/>
        <v>glomerulus</v>
      </c>
      <c r="S30" t="str">
        <f t="shared" si="3"/>
        <v>abnormal</v>
      </c>
    </row>
    <row r="31" spans="1:19" ht="15" customHeight="1" x14ac:dyDescent="0.25">
      <c r="A31" t="s">
        <v>387</v>
      </c>
      <c r="B31" s="2" t="s">
        <v>111</v>
      </c>
      <c r="C31" s="2" t="s">
        <v>109</v>
      </c>
      <c r="D31" s="2" t="s">
        <v>256</v>
      </c>
      <c r="E31" s="2">
        <v>0</v>
      </c>
      <c r="F31" s="2" t="s">
        <v>119</v>
      </c>
      <c r="G31" t="s">
        <v>346</v>
      </c>
      <c r="H31" s="2" t="s">
        <v>258</v>
      </c>
      <c r="I31">
        <v>35</v>
      </c>
      <c r="J31" t="s">
        <v>130</v>
      </c>
      <c r="K31" t="s">
        <v>131</v>
      </c>
      <c r="L31">
        <v>20956.11</v>
      </c>
      <c r="M31" t="s">
        <v>132</v>
      </c>
      <c r="N31" t="s">
        <v>138</v>
      </c>
      <c r="O31">
        <v>18444</v>
      </c>
      <c r="P31" t="str">
        <f t="shared" si="0"/>
        <v>DKD</v>
      </c>
      <c r="Q31" t="str">
        <f t="shared" si="1"/>
        <v>disease3</v>
      </c>
      <c r="R31" t="str">
        <f t="shared" si="2"/>
        <v>glomerulus</v>
      </c>
      <c r="S31" t="str">
        <f t="shared" si="3"/>
        <v>abnormal</v>
      </c>
    </row>
    <row r="32" spans="1:19" ht="15" customHeight="1" x14ac:dyDescent="0.25">
      <c r="A32" t="s">
        <v>388</v>
      </c>
      <c r="B32" s="2" t="s">
        <v>111</v>
      </c>
      <c r="C32" s="2" t="s">
        <v>109</v>
      </c>
      <c r="D32" s="2" t="s">
        <v>256</v>
      </c>
      <c r="E32" s="2">
        <v>0</v>
      </c>
      <c r="F32" s="2" t="s">
        <v>119</v>
      </c>
      <c r="G32" t="s">
        <v>346</v>
      </c>
      <c r="H32" s="2" t="s">
        <v>258</v>
      </c>
      <c r="I32">
        <v>36</v>
      </c>
      <c r="J32" t="s">
        <v>130</v>
      </c>
      <c r="K32" t="s">
        <v>131</v>
      </c>
      <c r="L32">
        <v>17982.8</v>
      </c>
      <c r="M32" t="s">
        <v>132</v>
      </c>
      <c r="N32" t="s">
        <v>138</v>
      </c>
      <c r="O32">
        <v>14653</v>
      </c>
      <c r="P32" t="str">
        <f t="shared" si="0"/>
        <v>DKD</v>
      </c>
      <c r="Q32" t="str">
        <f t="shared" si="1"/>
        <v>disease3</v>
      </c>
      <c r="R32" t="str">
        <f t="shared" si="2"/>
        <v>glomerulus</v>
      </c>
      <c r="S32" t="str">
        <f t="shared" si="3"/>
        <v>abnormal</v>
      </c>
    </row>
    <row r="33" spans="1:19" ht="15" customHeight="1" x14ac:dyDescent="0.25">
      <c r="A33" t="s">
        <v>389</v>
      </c>
      <c r="B33" s="2" t="s">
        <v>111</v>
      </c>
      <c r="C33" s="2" t="s">
        <v>109</v>
      </c>
      <c r="D33" s="2" t="s">
        <v>256</v>
      </c>
      <c r="E33" s="2">
        <v>0</v>
      </c>
      <c r="F33" s="2" t="s">
        <v>119</v>
      </c>
      <c r="G33" t="s">
        <v>346</v>
      </c>
      <c r="H33" s="2" t="s">
        <v>258</v>
      </c>
      <c r="I33">
        <v>37</v>
      </c>
      <c r="J33" t="s">
        <v>130</v>
      </c>
      <c r="K33" t="s">
        <v>131</v>
      </c>
      <c r="L33">
        <v>27578.42</v>
      </c>
      <c r="M33" t="s">
        <v>132</v>
      </c>
      <c r="N33" t="s">
        <v>138</v>
      </c>
      <c r="O33">
        <v>18423</v>
      </c>
      <c r="P33" t="str">
        <f t="shared" si="0"/>
        <v>DKD</v>
      </c>
      <c r="Q33" t="str">
        <f t="shared" si="1"/>
        <v>disease3</v>
      </c>
      <c r="R33" t="str">
        <f t="shared" si="2"/>
        <v>glomerulus</v>
      </c>
      <c r="S33" t="str">
        <f t="shared" si="3"/>
        <v>abnormal</v>
      </c>
    </row>
    <row r="34" spans="1:19" ht="15" customHeight="1" x14ac:dyDescent="0.25">
      <c r="A34" t="s">
        <v>390</v>
      </c>
      <c r="B34" s="2" t="s">
        <v>111</v>
      </c>
      <c r="C34" s="2" t="s">
        <v>109</v>
      </c>
      <c r="D34" s="2" t="s">
        <v>256</v>
      </c>
      <c r="E34" s="2">
        <v>0</v>
      </c>
      <c r="F34" s="2" t="s">
        <v>119</v>
      </c>
      <c r="G34" t="s">
        <v>346</v>
      </c>
      <c r="H34" s="2" t="s">
        <v>258</v>
      </c>
      <c r="I34">
        <v>38</v>
      </c>
      <c r="J34" t="s">
        <v>130</v>
      </c>
      <c r="K34" t="s">
        <v>131</v>
      </c>
      <c r="L34">
        <v>22428.880000000001</v>
      </c>
      <c r="M34" t="s">
        <v>132</v>
      </c>
      <c r="N34" t="s">
        <v>138</v>
      </c>
      <c r="O34">
        <v>15028</v>
      </c>
      <c r="P34" t="str">
        <f t="shared" si="0"/>
        <v>DKD</v>
      </c>
      <c r="Q34" t="str">
        <f t="shared" si="1"/>
        <v>disease3</v>
      </c>
      <c r="R34" t="str">
        <f t="shared" si="2"/>
        <v>glomerulus</v>
      </c>
      <c r="S34" t="str">
        <f t="shared" si="3"/>
        <v>abnormal</v>
      </c>
    </row>
    <row r="35" spans="1:19" ht="15" customHeight="1" x14ac:dyDescent="0.25">
      <c r="A35" t="s">
        <v>391</v>
      </c>
      <c r="B35" s="2" t="s">
        <v>111</v>
      </c>
      <c r="C35" s="2" t="s">
        <v>109</v>
      </c>
      <c r="D35" s="2" t="s">
        <v>256</v>
      </c>
      <c r="E35" s="2">
        <v>0</v>
      </c>
      <c r="F35" s="2" t="s">
        <v>119</v>
      </c>
      <c r="G35" t="s">
        <v>346</v>
      </c>
      <c r="H35" s="2" t="s">
        <v>258</v>
      </c>
      <c r="I35">
        <v>39</v>
      </c>
      <c r="J35" t="s">
        <v>130</v>
      </c>
      <c r="K35" t="s">
        <v>131</v>
      </c>
      <c r="L35">
        <v>22709.360000000001</v>
      </c>
      <c r="M35" t="s">
        <v>132</v>
      </c>
      <c r="N35" t="s">
        <v>138</v>
      </c>
      <c r="O35">
        <v>18346</v>
      </c>
      <c r="P35" t="str">
        <f t="shared" si="0"/>
        <v>DKD</v>
      </c>
      <c r="Q35" t="str">
        <f t="shared" si="1"/>
        <v>disease3</v>
      </c>
      <c r="R35" t="str">
        <f t="shared" si="2"/>
        <v>glomerulus</v>
      </c>
      <c r="S35" t="str">
        <f t="shared" si="3"/>
        <v>abnormal</v>
      </c>
    </row>
    <row r="36" spans="1:19" ht="15" customHeight="1" x14ac:dyDescent="0.25">
      <c r="A36" t="s">
        <v>392</v>
      </c>
      <c r="B36" s="2" t="s">
        <v>111</v>
      </c>
      <c r="C36" s="2" t="s">
        <v>109</v>
      </c>
      <c r="D36" s="2" t="s">
        <v>256</v>
      </c>
      <c r="E36" s="2">
        <v>0</v>
      </c>
      <c r="F36" s="2" t="s">
        <v>119</v>
      </c>
      <c r="G36" t="s">
        <v>346</v>
      </c>
      <c r="H36" s="2" t="s">
        <v>258</v>
      </c>
      <c r="I36">
        <v>40</v>
      </c>
      <c r="J36" t="s">
        <v>130</v>
      </c>
      <c r="K36" t="s">
        <v>131</v>
      </c>
      <c r="L36">
        <v>33264.39</v>
      </c>
      <c r="M36" t="s">
        <v>132</v>
      </c>
      <c r="N36" t="s">
        <v>138</v>
      </c>
      <c r="O36">
        <v>15381</v>
      </c>
      <c r="P36" t="str">
        <f t="shared" si="0"/>
        <v>DKD</v>
      </c>
      <c r="Q36" t="str">
        <f t="shared" si="1"/>
        <v>disease3</v>
      </c>
      <c r="R36" t="str">
        <f t="shared" si="2"/>
        <v>glomerulus</v>
      </c>
      <c r="S36" t="str">
        <f t="shared" si="3"/>
        <v>abnormal</v>
      </c>
    </row>
    <row r="37" spans="1:19" ht="15" customHeight="1" x14ac:dyDescent="0.25">
      <c r="A37" t="s">
        <v>393</v>
      </c>
      <c r="B37" s="2" t="s">
        <v>111</v>
      </c>
      <c r="C37" s="2" t="s">
        <v>109</v>
      </c>
      <c r="D37" s="2" t="s">
        <v>256</v>
      </c>
      <c r="E37" s="2">
        <v>0</v>
      </c>
      <c r="F37" s="2" t="s">
        <v>119</v>
      </c>
      <c r="G37" t="s">
        <v>346</v>
      </c>
      <c r="H37" s="2" t="s">
        <v>258</v>
      </c>
      <c r="I37">
        <v>41</v>
      </c>
      <c r="J37" t="s">
        <v>130</v>
      </c>
      <c r="K37" t="s">
        <v>131</v>
      </c>
      <c r="L37">
        <v>21286.78</v>
      </c>
      <c r="M37" t="s">
        <v>132</v>
      </c>
      <c r="N37" t="s">
        <v>138</v>
      </c>
      <c r="O37">
        <v>17037</v>
      </c>
      <c r="P37" t="str">
        <f t="shared" si="0"/>
        <v>DKD</v>
      </c>
      <c r="Q37" t="str">
        <f t="shared" si="1"/>
        <v>disease3</v>
      </c>
      <c r="R37" t="str">
        <f t="shared" si="2"/>
        <v>glomerulus</v>
      </c>
      <c r="S37" t="str">
        <f t="shared" si="3"/>
        <v>abnormal</v>
      </c>
    </row>
    <row r="38" spans="1:19" ht="15" customHeight="1" x14ac:dyDescent="0.25">
      <c r="A38" t="s">
        <v>394</v>
      </c>
      <c r="B38" s="2" t="s">
        <v>111</v>
      </c>
      <c r="C38" s="2" t="s">
        <v>109</v>
      </c>
      <c r="D38" s="2" t="s">
        <v>256</v>
      </c>
      <c r="E38" s="2">
        <v>0</v>
      </c>
      <c r="F38" s="2" t="s">
        <v>119</v>
      </c>
      <c r="G38" t="s">
        <v>346</v>
      </c>
      <c r="H38" s="2" t="s">
        <v>258</v>
      </c>
      <c r="I38">
        <v>42</v>
      </c>
      <c r="J38" t="s">
        <v>130</v>
      </c>
      <c r="K38" t="s">
        <v>131</v>
      </c>
      <c r="L38">
        <v>23064.560000000001</v>
      </c>
      <c r="M38" t="s">
        <v>132</v>
      </c>
      <c r="N38" t="s">
        <v>138</v>
      </c>
      <c r="O38">
        <v>17357</v>
      </c>
      <c r="P38" t="str">
        <f t="shared" si="0"/>
        <v>DKD</v>
      </c>
      <c r="Q38" t="str">
        <f t="shared" si="1"/>
        <v>disease3</v>
      </c>
      <c r="R38" t="str">
        <f t="shared" si="2"/>
        <v>glomerulus</v>
      </c>
      <c r="S38" t="str">
        <f t="shared" si="3"/>
        <v>abnormal</v>
      </c>
    </row>
    <row r="39" spans="1:19" ht="15" customHeight="1" x14ac:dyDescent="0.25">
      <c r="A39" t="s">
        <v>395</v>
      </c>
      <c r="B39" s="2" t="s">
        <v>111</v>
      </c>
      <c r="C39" s="2" t="s">
        <v>109</v>
      </c>
      <c r="D39" s="2" t="s">
        <v>256</v>
      </c>
      <c r="E39" s="2">
        <v>0</v>
      </c>
      <c r="F39" s="2" t="s">
        <v>119</v>
      </c>
      <c r="G39" t="s">
        <v>346</v>
      </c>
      <c r="H39" s="2" t="s">
        <v>258</v>
      </c>
      <c r="I39">
        <v>43</v>
      </c>
      <c r="J39" t="s">
        <v>130</v>
      </c>
      <c r="K39" t="s">
        <v>131</v>
      </c>
      <c r="L39">
        <v>10588.6</v>
      </c>
      <c r="M39" t="s">
        <v>132</v>
      </c>
      <c r="N39" t="s">
        <v>138</v>
      </c>
      <c r="O39">
        <v>17195</v>
      </c>
      <c r="P39" t="str">
        <f t="shared" si="0"/>
        <v>DKD</v>
      </c>
      <c r="Q39" t="str">
        <f t="shared" si="1"/>
        <v>disease3</v>
      </c>
      <c r="R39" t="str">
        <f t="shared" si="2"/>
        <v>glomerulus</v>
      </c>
      <c r="S39" t="str">
        <f t="shared" si="3"/>
        <v>abnormal</v>
      </c>
    </row>
    <row r="40" spans="1:19" ht="15" customHeight="1" x14ac:dyDescent="0.25">
      <c r="A40" t="s">
        <v>396</v>
      </c>
      <c r="B40" s="2" t="s">
        <v>111</v>
      </c>
      <c r="C40" s="2" t="s">
        <v>109</v>
      </c>
      <c r="D40" s="2" t="s">
        <v>256</v>
      </c>
      <c r="E40" s="2">
        <v>0</v>
      </c>
      <c r="F40" s="2" t="s">
        <v>119</v>
      </c>
      <c r="G40" t="s">
        <v>346</v>
      </c>
      <c r="H40" s="2" t="s">
        <v>258</v>
      </c>
      <c r="I40">
        <v>44</v>
      </c>
      <c r="J40" t="s">
        <v>130</v>
      </c>
      <c r="K40" t="s">
        <v>131</v>
      </c>
      <c r="L40">
        <v>23902.14</v>
      </c>
      <c r="M40" t="s">
        <v>132</v>
      </c>
      <c r="N40" t="s">
        <v>138</v>
      </c>
      <c r="O40">
        <v>16858</v>
      </c>
      <c r="P40" t="str">
        <f t="shared" si="0"/>
        <v>DKD</v>
      </c>
      <c r="Q40" t="str">
        <f t="shared" si="1"/>
        <v>disease3</v>
      </c>
      <c r="R40" t="str">
        <f t="shared" si="2"/>
        <v>glomerulus</v>
      </c>
      <c r="S40" t="str">
        <f t="shared" si="3"/>
        <v>abnormal</v>
      </c>
    </row>
    <row r="41" spans="1:19" ht="15" customHeight="1" x14ac:dyDescent="0.25">
      <c r="A41" t="s">
        <v>397</v>
      </c>
      <c r="B41" s="2" t="s">
        <v>111</v>
      </c>
      <c r="C41" s="2" t="s">
        <v>109</v>
      </c>
      <c r="D41" s="2" t="s">
        <v>256</v>
      </c>
      <c r="E41" s="2">
        <v>0</v>
      </c>
      <c r="F41" s="2" t="s">
        <v>119</v>
      </c>
      <c r="G41" t="s">
        <v>346</v>
      </c>
      <c r="H41" s="2" t="s">
        <v>258</v>
      </c>
      <c r="I41">
        <v>45</v>
      </c>
      <c r="J41" t="s">
        <v>130</v>
      </c>
      <c r="K41" t="s">
        <v>131</v>
      </c>
      <c r="L41">
        <v>27538.880000000001</v>
      </c>
      <c r="M41" t="s">
        <v>132</v>
      </c>
      <c r="N41" t="s">
        <v>138</v>
      </c>
      <c r="O41">
        <v>19192</v>
      </c>
      <c r="P41" t="str">
        <f t="shared" si="0"/>
        <v>DKD</v>
      </c>
      <c r="Q41" t="str">
        <f t="shared" si="1"/>
        <v>disease3</v>
      </c>
      <c r="R41" t="str">
        <f t="shared" si="2"/>
        <v>glomerulus</v>
      </c>
      <c r="S41" t="str">
        <f t="shared" si="3"/>
        <v>abnormal</v>
      </c>
    </row>
    <row r="42" spans="1:19" ht="15" customHeight="1" x14ac:dyDescent="0.25">
      <c r="A42" t="s">
        <v>398</v>
      </c>
      <c r="B42" s="2" t="s">
        <v>111</v>
      </c>
      <c r="C42" s="2" t="s">
        <v>109</v>
      </c>
      <c r="D42" s="2" t="s">
        <v>256</v>
      </c>
      <c r="E42" s="2">
        <v>0</v>
      </c>
      <c r="F42" s="2" t="s">
        <v>119</v>
      </c>
      <c r="G42" t="s">
        <v>346</v>
      </c>
      <c r="H42" s="2" t="s">
        <v>258</v>
      </c>
      <c r="I42">
        <v>46</v>
      </c>
      <c r="J42" t="s">
        <v>130</v>
      </c>
      <c r="K42" t="s">
        <v>131</v>
      </c>
      <c r="L42">
        <v>13586.59</v>
      </c>
      <c r="M42" t="s">
        <v>132</v>
      </c>
      <c r="N42" t="s">
        <v>138</v>
      </c>
      <c r="O42">
        <v>17616</v>
      </c>
      <c r="P42" t="str">
        <f t="shared" si="0"/>
        <v>DKD</v>
      </c>
      <c r="Q42" t="str">
        <f t="shared" si="1"/>
        <v>disease3</v>
      </c>
      <c r="R42" t="str">
        <f t="shared" si="2"/>
        <v>glomerulus</v>
      </c>
      <c r="S42" t="str">
        <f t="shared" si="3"/>
        <v>abnormal</v>
      </c>
    </row>
    <row r="43" spans="1:19" ht="15" customHeight="1" x14ac:dyDescent="0.25">
      <c r="A43" t="s">
        <v>399</v>
      </c>
      <c r="B43" s="2" t="s">
        <v>111</v>
      </c>
      <c r="C43" s="2" t="s">
        <v>109</v>
      </c>
      <c r="D43" s="2" t="s">
        <v>256</v>
      </c>
      <c r="E43" s="2">
        <v>0</v>
      </c>
      <c r="F43" s="2" t="s">
        <v>119</v>
      </c>
      <c r="G43" t="s">
        <v>346</v>
      </c>
      <c r="H43" s="2" t="s">
        <v>258</v>
      </c>
      <c r="I43">
        <v>47</v>
      </c>
      <c r="J43" t="s">
        <v>130</v>
      </c>
      <c r="K43" t="s">
        <v>131</v>
      </c>
      <c r="L43">
        <v>15162.65</v>
      </c>
      <c r="M43" t="s">
        <v>132</v>
      </c>
      <c r="N43" t="s">
        <v>138</v>
      </c>
      <c r="O43">
        <v>18629</v>
      </c>
      <c r="P43" t="str">
        <f t="shared" si="0"/>
        <v>DKD</v>
      </c>
      <c r="Q43" t="str">
        <f t="shared" si="1"/>
        <v>disease3</v>
      </c>
      <c r="R43" t="str">
        <f t="shared" si="2"/>
        <v>glomerulus</v>
      </c>
      <c r="S43" t="str">
        <f t="shared" si="3"/>
        <v>abnormal</v>
      </c>
    </row>
    <row r="44" spans="1:19" ht="15" customHeight="1" x14ac:dyDescent="0.25">
      <c r="A44" t="s">
        <v>400</v>
      </c>
      <c r="B44" s="2" t="s">
        <v>111</v>
      </c>
      <c r="C44" s="2" t="s">
        <v>109</v>
      </c>
      <c r="D44" s="2" t="s">
        <v>256</v>
      </c>
      <c r="E44" s="2">
        <v>0</v>
      </c>
      <c r="F44" s="2" t="s">
        <v>119</v>
      </c>
      <c r="G44" t="s">
        <v>346</v>
      </c>
      <c r="H44" s="2" t="s">
        <v>258</v>
      </c>
      <c r="I44">
        <v>48</v>
      </c>
      <c r="J44" t="s">
        <v>130</v>
      </c>
      <c r="K44" t="s">
        <v>131</v>
      </c>
      <c r="L44">
        <v>21049.87</v>
      </c>
      <c r="M44" t="s">
        <v>132</v>
      </c>
      <c r="N44" t="s">
        <v>138</v>
      </c>
      <c r="O44">
        <v>17714</v>
      </c>
      <c r="P44" t="str">
        <f t="shared" si="0"/>
        <v>DKD</v>
      </c>
      <c r="Q44" t="str">
        <f t="shared" si="1"/>
        <v>disease3</v>
      </c>
      <c r="R44" t="str">
        <f t="shared" si="2"/>
        <v>glomerulus</v>
      </c>
      <c r="S44" t="str">
        <f t="shared" si="3"/>
        <v>abnormal</v>
      </c>
    </row>
    <row r="45" spans="1:19" ht="15" customHeight="1" x14ac:dyDescent="0.25">
      <c r="A45" t="s">
        <v>401</v>
      </c>
      <c r="B45" s="2" t="s">
        <v>111</v>
      </c>
      <c r="C45" s="2" t="s">
        <v>109</v>
      </c>
      <c r="D45" s="2" t="s">
        <v>256</v>
      </c>
      <c r="E45" s="2">
        <v>0</v>
      </c>
      <c r="F45" s="2" t="s">
        <v>119</v>
      </c>
      <c r="G45" t="s">
        <v>346</v>
      </c>
      <c r="H45" s="2" t="s">
        <v>258</v>
      </c>
      <c r="I45">
        <v>49</v>
      </c>
      <c r="J45" t="s">
        <v>130</v>
      </c>
      <c r="K45" t="s">
        <v>131</v>
      </c>
      <c r="L45">
        <v>16106.74</v>
      </c>
      <c r="M45" t="s">
        <v>132</v>
      </c>
      <c r="N45" t="s">
        <v>138</v>
      </c>
      <c r="O45">
        <v>16741</v>
      </c>
      <c r="P45" t="str">
        <f t="shared" si="0"/>
        <v>DKD</v>
      </c>
      <c r="Q45" t="str">
        <f t="shared" si="1"/>
        <v>disease3</v>
      </c>
      <c r="R45" t="str">
        <f t="shared" si="2"/>
        <v>glomerulus</v>
      </c>
      <c r="S45" t="str">
        <f t="shared" si="3"/>
        <v>abnormal</v>
      </c>
    </row>
    <row r="46" spans="1:19" ht="15" customHeight="1" x14ac:dyDescent="0.25">
      <c r="A46" t="s">
        <v>402</v>
      </c>
      <c r="B46" s="2" t="s">
        <v>111</v>
      </c>
      <c r="C46" s="2" t="s">
        <v>109</v>
      </c>
      <c r="D46" s="2" t="s">
        <v>256</v>
      </c>
      <c r="E46" s="2">
        <v>0</v>
      </c>
      <c r="F46" s="2" t="s">
        <v>119</v>
      </c>
      <c r="G46" t="s">
        <v>346</v>
      </c>
      <c r="H46" s="2" t="s">
        <v>258</v>
      </c>
      <c r="I46">
        <v>50</v>
      </c>
      <c r="J46" t="s">
        <v>130</v>
      </c>
      <c r="K46" t="s">
        <v>131</v>
      </c>
      <c r="L46">
        <v>19138.62</v>
      </c>
      <c r="M46" t="s">
        <v>132</v>
      </c>
      <c r="N46" t="s">
        <v>138</v>
      </c>
      <c r="O46">
        <v>16218</v>
      </c>
      <c r="P46" t="str">
        <f t="shared" si="0"/>
        <v>DKD</v>
      </c>
      <c r="Q46" t="str">
        <f t="shared" si="1"/>
        <v>disease3</v>
      </c>
      <c r="R46" t="str">
        <f t="shared" si="2"/>
        <v>glomerulus</v>
      </c>
      <c r="S46" t="str">
        <f t="shared" si="3"/>
        <v>abnormal</v>
      </c>
    </row>
    <row r="47" spans="1:19" ht="15" customHeight="1" x14ac:dyDescent="0.25">
      <c r="A47" t="s">
        <v>403</v>
      </c>
      <c r="B47" s="2" t="s">
        <v>111</v>
      </c>
      <c r="C47" s="2" t="s">
        <v>109</v>
      </c>
      <c r="D47" s="2" t="s">
        <v>256</v>
      </c>
      <c r="E47" s="2">
        <v>0</v>
      </c>
      <c r="F47" s="2" t="s">
        <v>119</v>
      </c>
      <c r="G47" t="s">
        <v>346</v>
      </c>
      <c r="H47" s="2" t="s">
        <v>258</v>
      </c>
      <c r="I47">
        <v>51</v>
      </c>
      <c r="J47" t="s">
        <v>130</v>
      </c>
      <c r="K47" t="s">
        <v>131</v>
      </c>
      <c r="L47">
        <v>21682.97</v>
      </c>
      <c r="M47" t="s">
        <v>132</v>
      </c>
      <c r="N47" t="s">
        <v>138</v>
      </c>
      <c r="O47">
        <v>14898</v>
      </c>
      <c r="P47" t="str">
        <f t="shared" si="0"/>
        <v>DKD</v>
      </c>
      <c r="Q47" t="str">
        <f t="shared" si="1"/>
        <v>disease3</v>
      </c>
      <c r="R47" t="str">
        <f t="shared" si="2"/>
        <v>glomerulus</v>
      </c>
      <c r="S47" t="str">
        <f t="shared" si="3"/>
        <v>abnormal</v>
      </c>
    </row>
    <row r="48" spans="1:19" ht="15" customHeight="1" x14ac:dyDescent="0.25">
      <c r="A48" t="s">
        <v>404</v>
      </c>
      <c r="B48" s="2" t="s">
        <v>111</v>
      </c>
      <c r="C48" s="2" t="s">
        <v>109</v>
      </c>
      <c r="D48" s="2" t="s">
        <v>256</v>
      </c>
      <c r="E48" s="2">
        <v>0</v>
      </c>
      <c r="F48" s="2" t="s">
        <v>119</v>
      </c>
      <c r="G48" t="s">
        <v>346</v>
      </c>
      <c r="H48" s="2" t="s">
        <v>258</v>
      </c>
      <c r="I48">
        <v>52</v>
      </c>
      <c r="J48" t="s">
        <v>130</v>
      </c>
      <c r="K48" t="s">
        <v>131</v>
      </c>
      <c r="L48">
        <v>22306.23</v>
      </c>
      <c r="M48" t="s">
        <v>132</v>
      </c>
      <c r="N48" t="s">
        <v>138</v>
      </c>
      <c r="O48">
        <v>17942</v>
      </c>
      <c r="P48" t="str">
        <f t="shared" si="0"/>
        <v>DKD</v>
      </c>
      <c r="Q48" t="str">
        <f t="shared" si="1"/>
        <v>disease3</v>
      </c>
      <c r="R48" t="str">
        <f t="shared" si="2"/>
        <v>glomerulus</v>
      </c>
      <c r="S48" t="str">
        <f t="shared" si="3"/>
        <v>abnormal</v>
      </c>
    </row>
    <row r="49" spans="1:19" ht="15" customHeight="1" x14ac:dyDescent="0.25">
      <c r="A49" t="s">
        <v>405</v>
      </c>
      <c r="B49" s="2" t="s">
        <v>111</v>
      </c>
      <c r="C49" s="2" t="s">
        <v>109</v>
      </c>
      <c r="D49" s="2" t="s">
        <v>256</v>
      </c>
      <c r="E49" s="2">
        <v>0</v>
      </c>
      <c r="F49" s="2" t="s">
        <v>119</v>
      </c>
      <c r="G49" t="s">
        <v>346</v>
      </c>
      <c r="H49" s="2" t="s">
        <v>258</v>
      </c>
      <c r="I49">
        <v>53</v>
      </c>
      <c r="J49" t="s">
        <v>130</v>
      </c>
      <c r="K49" t="s">
        <v>131</v>
      </c>
      <c r="L49">
        <v>17138.29</v>
      </c>
      <c r="M49" t="s">
        <v>132</v>
      </c>
      <c r="N49" t="s">
        <v>138</v>
      </c>
      <c r="O49">
        <v>15790</v>
      </c>
      <c r="P49" t="str">
        <f t="shared" si="0"/>
        <v>DKD</v>
      </c>
      <c r="Q49" t="str">
        <f t="shared" si="1"/>
        <v>disease3</v>
      </c>
      <c r="R49" t="str">
        <f t="shared" si="2"/>
        <v>glomerulus</v>
      </c>
      <c r="S49" t="str">
        <f t="shared" si="3"/>
        <v>abnormal</v>
      </c>
    </row>
    <row r="50" spans="1:19" ht="15" customHeight="1" x14ac:dyDescent="0.25">
      <c r="A50" t="s">
        <v>406</v>
      </c>
      <c r="B50" s="2" t="s">
        <v>111</v>
      </c>
      <c r="C50" s="2" t="s">
        <v>109</v>
      </c>
      <c r="D50" s="2" t="s">
        <v>256</v>
      </c>
      <c r="E50" s="2">
        <v>0</v>
      </c>
      <c r="F50" s="2" t="s">
        <v>119</v>
      </c>
      <c r="G50" t="s">
        <v>407</v>
      </c>
      <c r="H50" s="2" t="s">
        <v>258</v>
      </c>
      <c r="I50">
        <v>1</v>
      </c>
      <c r="J50" t="s">
        <v>153</v>
      </c>
      <c r="K50" t="s">
        <v>154</v>
      </c>
      <c r="L50">
        <v>23053.27</v>
      </c>
      <c r="M50" t="s">
        <v>165</v>
      </c>
      <c r="N50" t="s">
        <v>431</v>
      </c>
      <c r="O50">
        <v>15629</v>
      </c>
      <c r="P50" t="str">
        <f t="shared" si="0"/>
        <v>DKD</v>
      </c>
      <c r="Q50" t="str">
        <f t="shared" si="1"/>
        <v>disease4</v>
      </c>
      <c r="R50" t="str">
        <f t="shared" si="2"/>
        <v>tubule</v>
      </c>
      <c r="S50" t="str">
        <f t="shared" si="3"/>
        <v>NA</v>
      </c>
    </row>
    <row r="51" spans="1:19" ht="15" customHeight="1" x14ac:dyDescent="0.25">
      <c r="A51" t="s">
        <v>408</v>
      </c>
      <c r="B51" s="2" t="s">
        <v>111</v>
      </c>
      <c r="C51" s="2" t="s">
        <v>109</v>
      </c>
      <c r="D51" s="2" t="s">
        <v>256</v>
      </c>
      <c r="E51" s="2">
        <v>0</v>
      </c>
      <c r="F51" s="2" t="s">
        <v>119</v>
      </c>
      <c r="G51" t="s">
        <v>407</v>
      </c>
      <c r="H51" s="2" t="s">
        <v>258</v>
      </c>
      <c r="I51">
        <v>1</v>
      </c>
      <c r="J51" t="s">
        <v>149</v>
      </c>
      <c r="K51" t="s">
        <v>150</v>
      </c>
      <c r="L51">
        <v>137927.28</v>
      </c>
      <c r="M51" t="s">
        <v>165</v>
      </c>
      <c r="N51" t="s">
        <v>431</v>
      </c>
      <c r="O51">
        <v>15881</v>
      </c>
      <c r="P51" t="str">
        <f t="shared" si="0"/>
        <v>DKD</v>
      </c>
      <c r="Q51" t="str">
        <f t="shared" si="1"/>
        <v>disease4</v>
      </c>
      <c r="R51" t="str">
        <f t="shared" si="2"/>
        <v>tubule</v>
      </c>
      <c r="S51" t="str">
        <f t="shared" si="3"/>
        <v>NA</v>
      </c>
    </row>
    <row r="52" spans="1:19" ht="15" customHeight="1" x14ac:dyDescent="0.25">
      <c r="A52" t="s">
        <v>409</v>
      </c>
      <c r="B52" s="2" t="s">
        <v>111</v>
      </c>
      <c r="C52" s="2" t="s">
        <v>109</v>
      </c>
      <c r="D52" s="2" t="s">
        <v>256</v>
      </c>
      <c r="E52" s="2">
        <v>0</v>
      </c>
      <c r="F52" s="2" t="s">
        <v>119</v>
      </c>
      <c r="G52" t="s">
        <v>407</v>
      </c>
      <c r="H52" s="2" t="s">
        <v>258</v>
      </c>
      <c r="I52">
        <v>2</v>
      </c>
      <c r="J52" t="s">
        <v>153</v>
      </c>
      <c r="K52" t="s">
        <v>154</v>
      </c>
      <c r="L52">
        <v>17553.53</v>
      </c>
      <c r="M52" t="s">
        <v>165</v>
      </c>
      <c r="N52" t="s">
        <v>431</v>
      </c>
      <c r="O52">
        <v>19867</v>
      </c>
      <c r="P52" t="str">
        <f t="shared" si="0"/>
        <v>DKD</v>
      </c>
      <c r="Q52" t="str">
        <f t="shared" si="1"/>
        <v>disease4</v>
      </c>
      <c r="R52" t="str">
        <f t="shared" si="2"/>
        <v>tubule</v>
      </c>
      <c r="S52" t="str">
        <f t="shared" si="3"/>
        <v>NA</v>
      </c>
    </row>
    <row r="53" spans="1:19" ht="15" customHeight="1" x14ac:dyDescent="0.25">
      <c r="A53" t="s">
        <v>410</v>
      </c>
      <c r="B53" s="2" t="s">
        <v>111</v>
      </c>
      <c r="C53" s="2" t="s">
        <v>109</v>
      </c>
      <c r="D53" s="2" t="s">
        <v>256</v>
      </c>
      <c r="E53" s="2">
        <v>0</v>
      </c>
      <c r="F53" s="2" t="s">
        <v>119</v>
      </c>
      <c r="G53" t="s">
        <v>407</v>
      </c>
      <c r="H53" s="2" t="s">
        <v>258</v>
      </c>
      <c r="I53">
        <v>2</v>
      </c>
      <c r="J53" t="s">
        <v>149</v>
      </c>
      <c r="K53" t="s">
        <v>150</v>
      </c>
      <c r="L53">
        <v>123467.45</v>
      </c>
      <c r="M53" t="s">
        <v>165</v>
      </c>
      <c r="N53" t="s">
        <v>431</v>
      </c>
      <c r="O53">
        <v>14913</v>
      </c>
      <c r="P53" t="str">
        <f t="shared" si="0"/>
        <v>DKD</v>
      </c>
      <c r="Q53" t="str">
        <f t="shared" si="1"/>
        <v>disease4</v>
      </c>
      <c r="R53" t="str">
        <f t="shared" si="2"/>
        <v>tubule</v>
      </c>
      <c r="S53" t="str">
        <f t="shared" si="3"/>
        <v>NA</v>
      </c>
    </row>
    <row r="54" spans="1:19" ht="15" customHeight="1" x14ac:dyDescent="0.25">
      <c r="A54" t="s">
        <v>411</v>
      </c>
      <c r="B54" s="2" t="s">
        <v>111</v>
      </c>
      <c r="C54" s="2" t="s">
        <v>109</v>
      </c>
      <c r="D54" s="2" t="s">
        <v>256</v>
      </c>
      <c r="E54" s="2">
        <v>0</v>
      </c>
      <c r="F54" s="2" t="s">
        <v>119</v>
      </c>
      <c r="G54" t="s">
        <v>407</v>
      </c>
      <c r="H54" s="2" t="s">
        <v>258</v>
      </c>
      <c r="I54">
        <v>3</v>
      </c>
      <c r="J54" t="s">
        <v>153</v>
      </c>
      <c r="K54" t="s">
        <v>154</v>
      </c>
      <c r="L54">
        <v>22011.87</v>
      </c>
      <c r="M54" t="s">
        <v>165</v>
      </c>
      <c r="N54" t="s">
        <v>431</v>
      </c>
      <c r="O54">
        <v>16895</v>
      </c>
      <c r="P54" t="str">
        <f t="shared" si="0"/>
        <v>DKD</v>
      </c>
      <c r="Q54" t="str">
        <f t="shared" si="1"/>
        <v>disease4</v>
      </c>
      <c r="R54" t="str">
        <f t="shared" si="2"/>
        <v>tubule</v>
      </c>
      <c r="S54" t="str">
        <f t="shared" si="3"/>
        <v>NA</v>
      </c>
    </row>
    <row r="55" spans="1:19" ht="15" customHeight="1" x14ac:dyDescent="0.25">
      <c r="A55" t="s">
        <v>412</v>
      </c>
      <c r="B55" s="2" t="s">
        <v>111</v>
      </c>
      <c r="C55" s="2" t="s">
        <v>109</v>
      </c>
      <c r="D55" s="2" t="s">
        <v>256</v>
      </c>
      <c r="E55" s="2">
        <v>0</v>
      </c>
      <c r="F55" s="2" t="s">
        <v>119</v>
      </c>
      <c r="G55" t="s">
        <v>407</v>
      </c>
      <c r="H55" s="2" t="s">
        <v>258</v>
      </c>
      <c r="I55">
        <v>3</v>
      </c>
      <c r="J55" t="s">
        <v>149</v>
      </c>
      <c r="K55" t="s">
        <v>150</v>
      </c>
      <c r="L55">
        <v>209925.63</v>
      </c>
      <c r="M55" t="s">
        <v>165</v>
      </c>
      <c r="N55" t="s">
        <v>431</v>
      </c>
      <c r="O55">
        <v>14578</v>
      </c>
      <c r="P55" t="str">
        <f t="shared" si="0"/>
        <v>DKD</v>
      </c>
      <c r="Q55" t="str">
        <f t="shared" si="1"/>
        <v>disease4</v>
      </c>
      <c r="R55" t="str">
        <f t="shared" si="2"/>
        <v>tubule</v>
      </c>
      <c r="S55" t="str">
        <f t="shared" si="3"/>
        <v>NA</v>
      </c>
    </row>
    <row r="56" spans="1:19" ht="15" customHeight="1" x14ac:dyDescent="0.25">
      <c r="A56" t="s">
        <v>413</v>
      </c>
      <c r="B56" s="2" t="s">
        <v>111</v>
      </c>
      <c r="C56" s="2" t="s">
        <v>109</v>
      </c>
      <c r="D56" s="2" t="s">
        <v>256</v>
      </c>
      <c r="E56" s="2">
        <v>0</v>
      </c>
      <c r="F56" s="2" t="s">
        <v>119</v>
      </c>
      <c r="G56" t="s">
        <v>407</v>
      </c>
      <c r="H56" s="2" t="s">
        <v>258</v>
      </c>
      <c r="I56">
        <v>4</v>
      </c>
      <c r="J56" t="s">
        <v>153</v>
      </c>
      <c r="K56" t="s">
        <v>154</v>
      </c>
      <c r="L56">
        <v>17157.169999999998</v>
      </c>
      <c r="M56" t="s">
        <v>165</v>
      </c>
      <c r="N56" t="s">
        <v>431</v>
      </c>
      <c r="O56">
        <v>18695</v>
      </c>
      <c r="P56" t="str">
        <f t="shared" si="0"/>
        <v>DKD</v>
      </c>
      <c r="Q56" t="str">
        <f t="shared" si="1"/>
        <v>disease4</v>
      </c>
      <c r="R56" t="str">
        <f t="shared" si="2"/>
        <v>tubule</v>
      </c>
      <c r="S56" t="str">
        <f t="shared" si="3"/>
        <v>NA</v>
      </c>
    </row>
    <row r="57" spans="1:19" ht="15" customHeight="1" x14ac:dyDescent="0.25">
      <c r="A57" t="s">
        <v>414</v>
      </c>
      <c r="B57" s="2" t="s">
        <v>111</v>
      </c>
      <c r="C57" s="2" t="s">
        <v>109</v>
      </c>
      <c r="D57" s="2" t="s">
        <v>256</v>
      </c>
      <c r="E57" s="2">
        <v>0</v>
      </c>
      <c r="F57" s="2" t="s">
        <v>119</v>
      </c>
      <c r="G57" t="s">
        <v>407</v>
      </c>
      <c r="H57" s="2" t="s">
        <v>258</v>
      </c>
      <c r="I57">
        <v>4</v>
      </c>
      <c r="J57" t="s">
        <v>149</v>
      </c>
      <c r="K57" t="s">
        <v>150</v>
      </c>
      <c r="L57">
        <v>145616.81</v>
      </c>
      <c r="M57" t="s">
        <v>165</v>
      </c>
      <c r="N57" t="s">
        <v>431</v>
      </c>
      <c r="O57">
        <v>16397</v>
      </c>
      <c r="P57" t="str">
        <f t="shared" si="0"/>
        <v>DKD</v>
      </c>
      <c r="Q57" t="str">
        <f t="shared" si="1"/>
        <v>disease4</v>
      </c>
      <c r="R57" t="str">
        <f t="shared" si="2"/>
        <v>tubule</v>
      </c>
      <c r="S57" t="str">
        <f t="shared" si="3"/>
        <v>NA</v>
      </c>
    </row>
    <row r="58" spans="1:19" ht="15" customHeight="1" x14ac:dyDescent="0.25">
      <c r="A58" t="s">
        <v>415</v>
      </c>
      <c r="B58" s="2" t="s">
        <v>111</v>
      </c>
      <c r="C58" s="2" t="s">
        <v>109</v>
      </c>
      <c r="D58" s="2" t="s">
        <v>256</v>
      </c>
      <c r="E58" s="2">
        <v>0</v>
      </c>
      <c r="F58" s="2" t="s">
        <v>119</v>
      </c>
      <c r="G58" t="s">
        <v>407</v>
      </c>
      <c r="H58" s="2" t="s">
        <v>258</v>
      </c>
      <c r="I58">
        <v>5</v>
      </c>
      <c r="J58" t="s">
        <v>153</v>
      </c>
      <c r="K58" t="s">
        <v>154</v>
      </c>
      <c r="L58">
        <v>10254.219999999999</v>
      </c>
      <c r="M58" t="s">
        <v>165</v>
      </c>
      <c r="N58" t="s">
        <v>431</v>
      </c>
      <c r="O58">
        <v>17898</v>
      </c>
      <c r="P58" t="str">
        <f t="shared" si="0"/>
        <v>DKD</v>
      </c>
      <c r="Q58" t="str">
        <f t="shared" si="1"/>
        <v>disease4</v>
      </c>
      <c r="R58" t="str">
        <f t="shared" si="2"/>
        <v>tubule</v>
      </c>
      <c r="S58" t="str">
        <f t="shared" si="3"/>
        <v>NA</v>
      </c>
    </row>
    <row r="59" spans="1:19" ht="15" customHeight="1" x14ac:dyDescent="0.25">
      <c r="A59" t="s">
        <v>416</v>
      </c>
      <c r="B59" s="2" t="s">
        <v>111</v>
      </c>
      <c r="C59" s="2" t="s">
        <v>109</v>
      </c>
      <c r="D59" s="2" t="s">
        <v>256</v>
      </c>
      <c r="E59" s="2">
        <v>0</v>
      </c>
      <c r="F59" s="2" t="s">
        <v>119</v>
      </c>
      <c r="G59" t="s">
        <v>407</v>
      </c>
      <c r="H59" s="2" t="s">
        <v>258</v>
      </c>
      <c r="I59">
        <v>5</v>
      </c>
      <c r="J59" t="s">
        <v>149</v>
      </c>
      <c r="K59" t="s">
        <v>150</v>
      </c>
      <c r="L59">
        <v>105417.67</v>
      </c>
      <c r="M59" t="s">
        <v>165</v>
      </c>
      <c r="N59" t="s">
        <v>431</v>
      </c>
      <c r="O59">
        <v>19067</v>
      </c>
      <c r="P59" t="str">
        <f t="shared" si="0"/>
        <v>DKD</v>
      </c>
      <c r="Q59" t="str">
        <f t="shared" si="1"/>
        <v>disease4</v>
      </c>
      <c r="R59" t="str">
        <f t="shared" si="2"/>
        <v>tubule</v>
      </c>
      <c r="S59" t="str">
        <f t="shared" si="3"/>
        <v>NA</v>
      </c>
    </row>
    <row r="60" spans="1:19" ht="15" customHeight="1" x14ac:dyDescent="0.25">
      <c r="A60" t="s">
        <v>417</v>
      </c>
      <c r="B60" s="2" t="s">
        <v>111</v>
      </c>
      <c r="C60" s="2" t="s">
        <v>109</v>
      </c>
      <c r="D60" s="2" t="s">
        <v>256</v>
      </c>
      <c r="E60" s="2">
        <v>0</v>
      </c>
      <c r="F60" s="2" t="s">
        <v>119</v>
      </c>
      <c r="G60" t="s">
        <v>407</v>
      </c>
      <c r="H60" s="2" t="s">
        <v>258</v>
      </c>
      <c r="I60">
        <v>6</v>
      </c>
      <c r="J60" t="s">
        <v>153</v>
      </c>
      <c r="K60" t="s">
        <v>154</v>
      </c>
      <c r="L60">
        <v>34076.47</v>
      </c>
      <c r="M60" t="s">
        <v>165</v>
      </c>
      <c r="N60" t="s">
        <v>431</v>
      </c>
      <c r="O60">
        <v>18835</v>
      </c>
      <c r="P60" t="str">
        <f t="shared" si="0"/>
        <v>DKD</v>
      </c>
      <c r="Q60" t="str">
        <f t="shared" si="1"/>
        <v>disease4</v>
      </c>
      <c r="R60" t="str">
        <f t="shared" si="2"/>
        <v>tubule</v>
      </c>
      <c r="S60" t="str">
        <f t="shared" si="3"/>
        <v>NA</v>
      </c>
    </row>
    <row r="61" spans="1:19" ht="15" customHeight="1" x14ac:dyDescent="0.25">
      <c r="A61" t="s">
        <v>418</v>
      </c>
      <c r="B61" s="2" t="s">
        <v>111</v>
      </c>
      <c r="C61" s="2" t="s">
        <v>109</v>
      </c>
      <c r="D61" s="2" t="s">
        <v>256</v>
      </c>
      <c r="E61" s="2">
        <v>0</v>
      </c>
      <c r="F61" s="2" t="s">
        <v>119</v>
      </c>
      <c r="G61" t="s">
        <v>407</v>
      </c>
      <c r="H61" s="2" t="s">
        <v>258</v>
      </c>
      <c r="I61">
        <v>6</v>
      </c>
      <c r="J61" t="s">
        <v>149</v>
      </c>
      <c r="K61" t="s">
        <v>150</v>
      </c>
      <c r="L61">
        <v>137743.29999999999</v>
      </c>
      <c r="M61" t="s">
        <v>165</v>
      </c>
      <c r="N61" t="s">
        <v>431</v>
      </c>
      <c r="O61">
        <v>14395</v>
      </c>
      <c r="P61" t="str">
        <f t="shared" si="0"/>
        <v>DKD</v>
      </c>
      <c r="Q61" t="str">
        <f t="shared" si="1"/>
        <v>disease4</v>
      </c>
      <c r="R61" t="str">
        <f t="shared" si="2"/>
        <v>tubule</v>
      </c>
      <c r="S61" t="str">
        <f t="shared" si="3"/>
        <v>NA</v>
      </c>
    </row>
    <row r="62" spans="1:19" ht="15" customHeight="1" x14ac:dyDescent="0.25">
      <c r="A62" t="s">
        <v>419</v>
      </c>
      <c r="B62" s="2" t="s">
        <v>111</v>
      </c>
      <c r="C62" s="2" t="s">
        <v>109</v>
      </c>
      <c r="D62" s="2" t="s">
        <v>256</v>
      </c>
      <c r="E62" s="2">
        <v>0</v>
      </c>
      <c r="F62" s="2" t="s">
        <v>119</v>
      </c>
      <c r="G62" t="s">
        <v>407</v>
      </c>
      <c r="H62" s="2" t="s">
        <v>258</v>
      </c>
      <c r="I62">
        <v>7</v>
      </c>
      <c r="J62" t="s">
        <v>130</v>
      </c>
      <c r="K62" t="s">
        <v>131</v>
      </c>
      <c r="L62">
        <v>74627.75</v>
      </c>
      <c r="M62" t="s">
        <v>132</v>
      </c>
      <c r="N62" t="s">
        <v>133</v>
      </c>
      <c r="O62">
        <v>16471</v>
      </c>
      <c r="P62" t="str">
        <f t="shared" si="0"/>
        <v>DKD</v>
      </c>
      <c r="Q62" t="str">
        <f t="shared" si="1"/>
        <v>disease4</v>
      </c>
      <c r="R62" t="str">
        <f t="shared" si="2"/>
        <v>glomerulus</v>
      </c>
      <c r="S62" t="str">
        <f t="shared" si="3"/>
        <v>normal</v>
      </c>
    </row>
    <row r="63" spans="1:19" ht="15" customHeight="1" x14ac:dyDescent="0.25">
      <c r="A63" t="s">
        <v>420</v>
      </c>
      <c r="B63" s="2" t="s">
        <v>111</v>
      </c>
      <c r="C63" s="2" t="s">
        <v>109</v>
      </c>
      <c r="D63" s="2" t="s">
        <v>256</v>
      </c>
      <c r="E63" s="2">
        <v>0</v>
      </c>
      <c r="F63" s="2" t="s">
        <v>119</v>
      </c>
      <c r="G63" t="s">
        <v>407</v>
      </c>
      <c r="H63" s="2" t="s">
        <v>258</v>
      </c>
      <c r="I63">
        <v>8</v>
      </c>
      <c r="J63" t="s">
        <v>130</v>
      </c>
      <c r="K63" t="s">
        <v>131</v>
      </c>
      <c r="L63">
        <v>56775.66</v>
      </c>
      <c r="M63" t="s">
        <v>132</v>
      </c>
      <c r="N63" t="s">
        <v>133</v>
      </c>
      <c r="O63">
        <v>16354</v>
      </c>
      <c r="P63" t="str">
        <f t="shared" si="0"/>
        <v>DKD</v>
      </c>
      <c r="Q63" t="str">
        <f t="shared" si="1"/>
        <v>disease4</v>
      </c>
      <c r="R63" t="str">
        <f t="shared" si="2"/>
        <v>glomerulus</v>
      </c>
      <c r="S63" t="str">
        <f t="shared" si="3"/>
        <v>normal</v>
      </c>
    </row>
    <row r="64" spans="1:19" ht="15" customHeight="1" x14ac:dyDescent="0.25">
      <c r="A64" t="s">
        <v>421</v>
      </c>
      <c r="B64" s="2" t="s">
        <v>111</v>
      </c>
      <c r="C64" s="2" t="s">
        <v>109</v>
      </c>
      <c r="D64" s="2" t="s">
        <v>256</v>
      </c>
      <c r="E64" s="2">
        <v>0</v>
      </c>
      <c r="F64" s="2" t="s">
        <v>119</v>
      </c>
      <c r="G64" t="s">
        <v>407</v>
      </c>
      <c r="H64" s="2" t="s">
        <v>258</v>
      </c>
      <c r="I64">
        <v>9</v>
      </c>
      <c r="J64" t="s">
        <v>130</v>
      </c>
      <c r="K64" t="s">
        <v>131</v>
      </c>
      <c r="L64">
        <v>80786.89</v>
      </c>
      <c r="M64" t="s">
        <v>132</v>
      </c>
      <c r="N64" t="s">
        <v>133</v>
      </c>
      <c r="O64">
        <v>19574</v>
      </c>
      <c r="P64" t="str">
        <f t="shared" si="0"/>
        <v>DKD</v>
      </c>
      <c r="Q64" t="str">
        <f t="shared" si="1"/>
        <v>disease4</v>
      </c>
      <c r="R64" t="str">
        <f t="shared" si="2"/>
        <v>glomerulus</v>
      </c>
      <c r="S64" t="str">
        <f t="shared" si="3"/>
        <v>normal</v>
      </c>
    </row>
    <row r="65" spans="1:19" ht="15" customHeight="1" x14ac:dyDescent="0.25">
      <c r="A65" t="s">
        <v>422</v>
      </c>
      <c r="B65" s="2" t="s">
        <v>111</v>
      </c>
      <c r="C65" s="2" t="s">
        <v>109</v>
      </c>
      <c r="D65" s="2" t="s">
        <v>256</v>
      </c>
      <c r="E65" s="2">
        <v>0</v>
      </c>
      <c r="F65" s="2" t="s">
        <v>119</v>
      </c>
      <c r="G65" t="s">
        <v>407</v>
      </c>
      <c r="H65" s="2" t="s">
        <v>258</v>
      </c>
      <c r="I65">
        <v>10</v>
      </c>
      <c r="J65" t="s">
        <v>130</v>
      </c>
      <c r="K65" t="s">
        <v>131</v>
      </c>
      <c r="L65">
        <v>42607.61</v>
      </c>
      <c r="M65" t="s">
        <v>132</v>
      </c>
      <c r="N65" t="s">
        <v>133</v>
      </c>
      <c r="O65">
        <v>15160</v>
      </c>
      <c r="P65" t="str">
        <f t="shared" si="0"/>
        <v>DKD</v>
      </c>
      <c r="Q65" t="str">
        <f t="shared" si="1"/>
        <v>disease4</v>
      </c>
      <c r="R65" t="str">
        <f t="shared" si="2"/>
        <v>glomerulus</v>
      </c>
      <c r="S65" t="str">
        <f t="shared" si="3"/>
        <v>normal</v>
      </c>
    </row>
    <row r="66" spans="1:19" ht="15" customHeight="1" x14ac:dyDescent="0.25">
      <c r="A66" t="s">
        <v>423</v>
      </c>
      <c r="B66" s="2" t="s">
        <v>111</v>
      </c>
      <c r="C66" s="2" t="s">
        <v>109</v>
      </c>
      <c r="D66" s="2" t="s">
        <v>256</v>
      </c>
      <c r="E66" s="2">
        <v>0</v>
      </c>
      <c r="F66" s="2" t="s">
        <v>119</v>
      </c>
      <c r="G66" t="s">
        <v>407</v>
      </c>
      <c r="H66" s="2" t="s">
        <v>258</v>
      </c>
      <c r="I66">
        <v>11</v>
      </c>
      <c r="J66" t="s">
        <v>130</v>
      </c>
      <c r="K66" t="s">
        <v>131</v>
      </c>
      <c r="L66">
        <v>71246.789999999994</v>
      </c>
      <c r="M66" t="s">
        <v>132</v>
      </c>
      <c r="N66" t="s">
        <v>133</v>
      </c>
      <c r="O66">
        <v>15570</v>
      </c>
      <c r="P66" t="str">
        <f t="shared" si="0"/>
        <v>DKD</v>
      </c>
      <c r="Q66" t="str">
        <f t="shared" si="1"/>
        <v>disease4</v>
      </c>
      <c r="R66" t="str">
        <f t="shared" si="2"/>
        <v>glomerulus</v>
      </c>
      <c r="S66" t="str">
        <f t="shared" si="3"/>
        <v>normal</v>
      </c>
    </row>
    <row r="67" spans="1:19" ht="15" customHeight="1" x14ac:dyDescent="0.25">
      <c r="A67" t="s">
        <v>424</v>
      </c>
      <c r="B67" s="2" t="s">
        <v>111</v>
      </c>
      <c r="C67" s="2" t="s">
        <v>109</v>
      </c>
      <c r="D67" s="2" t="s">
        <v>256</v>
      </c>
      <c r="E67" s="2">
        <v>0</v>
      </c>
      <c r="F67" s="2" t="s">
        <v>119</v>
      </c>
      <c r="G67" t="s">
        <v>407</v>
      </c>
      <c r="H67" s="2" t="s">
        <v>258</v>
      </c>
      <c r="I67">
        <v>12</v>
      </c>
      <c r="J67" t="s">
        <v>130</v>
      </c>
      <c r="K67" t="s">
        <v>131</v>
      </c>
      <c r="L67">
        <v>48856.65</v>
      </c>
      <c r="M67" t="s">
        <v>132</v>
      </c>
      <c r="N67" t="s">
        <v>133</v>
      </c>
      <c r="O67">
        <v>18380</v>
      </c>
      <c r="P67" t="str">
        <f t="shared" si="0"/>
        <v>DKD</v>
      </c>
      <c r="Q67" t="str">
        <f t="shared" si="1"/>
        <v>disease4</v>
      </c>
      <c r="R67" t="str">
        <f t="shared" si="2"/>
        <v>glomerulus</v>
      </c>
      <c r="S67" t="str">
        <f t="shared" si="3"/>
        <v>normal</v>
      </c>
    </row>
    <row r="68" spans="1:19" ht="15" customHeight="1" x14ac:dyDescent="0.25">
      <c r="A68" t="s">
        <v>425</v>
      </c>
      <c r="B68" s="2" t="s">
        <v>111</v>
      </c>
      <c r="C68" s="2" t="s">
        <v>109</v>
      </c>
      <c r="D68" s="2" t="s">
        <v>256</v>
      </c>
      <c r="E68" s="2">
        <v>0</v>
      </c>
      <c r="F68" s="2" t="s">
        <v>119</v>
      </c>
      <c r="G68" t="s">
        <v>407</v>
      </c>
      <c r="H68" s="2" t="s">
        <v>258</v>
      </c>
      <c r="I68">
        <v>13</v>
      </c>
      <c r="J68" t="s">
        <v>130</v>
      </c>
      <c r="K68" t="s">
        <v>131</v>
      </c>
      <c r="L68">
        <v>65511.44</v>
      </c>
      <c r="M68" t="s">
        <v>132</v>
      </c>
      <c r="N68" t="s">
        <v>138</v>
      </c>
      <c r="O68">
        <v>19268</v>
      </c>
      <c r="P68" t="str">
        <f t="shared" ref="P68:P131" si="4">H68</f>
        <v>DKD</v>
      </c>
      <c r="Q68" t="str">
        <f t="shared" ref="Q68:Q131" si="5">G68</f>
        <v>disease4</v>
      </c>
      <c r="R68" t="str">
        <f t="shared" ref="R68:R131" si="6">M68</f>
        <v>glomerulus</v>
      </c>
      <c r="S68" t="str">
        <f t="shared" ref="S68:S131" si="7">N68</f>
        <v>abnormal</v>
      </c>
    </row>
    <row r="69" spans="1:19" ht="15" customHeight="1" x14ac:dyDescent="0.25">
      <c r="A69" t="s">
        <v>426</v>
      </c>
      <c r="B69" s="2" t="s">
        <v>111</v>
      </c>
      <c r="C69" s="2" t="s">
        <v>109</v>
      </c>
      <c r="D69" s="2" t="s">
        <v>256</v>
      </c>
      <c r="E69" s="2">
        <v>0</v>
      </c>
      <c r="F69" s="2" t="s">
        <v>119</v>
      </c>
      <c r="G69" t="s">
        <v>407</v>
      </c>
      <c r="H69" s="2" t="s">
        <v>258</v>
      </c>
      <c r="I69">
        <v>14</v>
      </c>
      <c r="J69" t="s">
        <v>130</v>
      </c>
      <c r="K69" t="s">
        <v>131</v>
      </c>
      <c r="L69">
        <v>19972.48</v>
      </c>
      <c r="M69" t="s">
        <v>132</v>
      </c>
      <c r="N69" t="s">
        <v>138</v>
      </c>
      <c r="O69">
        <v>19667</v>
      </c>
      <c r="P69" t="str">
        <f t="shared" si="4"/>
        <v>DKD</v>
      </c>
      <c r="Q69" t="str">
        <f t="shared" si="5"/>
        <v>disease4</v>
      </c>
      <c r="R69" t="str">
        <f t="shared" si="6"/>
        <v>glomerulus</v>
      </c>
      <c r="S69" t="str">
        <f t="shared" si="7"/>
        <v>abnormal</v>
      </c>
    </row>
    <row r="70" spans="1:19" ht="15" customHeight="1" x14ac:dyDescent="0.25">
      <c r="A70" t="s">
        <v>427</v>
      </c>
      <c r="B70" s="2" t="s">
        <v>111</v>
      </c>
      <c r="C70" s="2" t="s">
        <v>109</v>
      </c>
      <c r="D70" s="2" t="s">
        <v>256</v>
      </c>
      <c r="E70" s="2">
        <v>0</v>
      </c>
      <c r="F70" s="2" t="s">
        <v>119</v>
      </c>
      <c r="G70" t="s">
        <v>407</v>
      </c>
      <c r="H70" s="2" t="s">
        <v>258</v>
      </c>
      <c r="I70">
        <v>15</v>
      </c>
      <c r="J70" t="s">
        <v>130</v>
      </c>
      <c r="K70" t="s">
        <v>131</v>
      </c>
      <c r="L70">
        <v>44778.52</v>
      </c>
      <c r="M70" t="s">
        <v>132</v>
      </c>
      <c r="N70" t="s">
        <v>138</v>
      </c>
      <c r="O70">
        <v>16269</v>
      </c>
      <c r="P70" t="str">
        <f t="shared" si="4"/>
        <v>DKD</v>
      </c>
      <c r="Q70" t="str">
        <f t="shared" si="5"/>
        <v>disease4</v>
      </c>
      <c r="R70" t="str">
        <f t="shared" si="6"/>
        <v>glomerulus</v>
      </c>
      <c r="S70" t="str">
        <f t="shared" si="7"/>
        <v>abnormal</v>
      </c>
    </row>
    <row r="71" spans="1:19" ht="15" customHeight="1" x14ac:dyDescent="0.25">
      <c r="A71" t="s">
        <v>428</v>
      </c>
      <c r="B71" s="2" t="s">
        <v>111</v>
      </c>
      <c r="C71" s="2" t="s">
        <v>109</v>
      </c>
      <c r="D71" s="2" t="s">
        <v>256</v>
      </c>
      <c r="E71" s="2">
        <v>0</v>
      </c>
      <c r="F71" s="2" t="s">
        <v>119</v>
      </c>
      <c r="G71" t="s">
        <v>407</v>
      </c>
      <c r="H71" s="2" t="s">
        <v>258</v>
      </c>
      <c r="I71">
        <v>16</v>
      </c>
      <c r="J71" t="s">
        <v>130</v>
      </c>
      <c r="K71" t="s">
        <v>131</v>
      </c>
      <c r="L71">
        <v>20051.72</v>
      </c>
      <c r="M71" t="s">
        <v>132</v>
      </c>
      <c r="N71" t="s">
        <v>138</v>
      </c>
      <c r="O71">
        <v>14364</v>
      </c>
      <c r="P71" t="str">
        <f t="shared" si="4"/>
        <v>DKD</v>
      </c>
      <c r="Q71" t="str">
        <f t="shared" si="5"/>
        <v>disease4</v>
      </c>
      <c r="R71" t="str">
        <f t="shared" si="6"/>
        <v>glomerulus</v>
      </c>
      <c r="S71" t="str">
        <f t="shared" si="7"/>
        <v>abnormal</v>
      </c>
    </row>
    <row r="72" spans="1:19" ht="15" customHeight="1" x14ac:dyDescent="0.25">
      <c r="A72" t="s">
        <v>429</v>
      </c>
      <c r="B72" s="2" t="s">
        <v>111</v>
      </c>
      <c r="C72" s="2" t="s">
        <v>109</v>
      </c>
      <c r="D72" s="2" t="s">
        <v>256</v>
      </c>
      <c r="E72" s="2">
        <v>0</v>
      </c>
      <c r="F72" s="2" t="s">
        <v>119</v>
      </c>
      <c r="G72" t="s">
        <v>407</v>
      </c>
      <c r="H72" s="2" t="s">
        <v>258</v>
      </c>
      <c r="I72">
        <v>17</v>
      </c>
      <c r="J72" t="s">
        <v>130</v>
      </c>
      <c r="K72" t="s">
        <v>131</v>
      </c>
      <c r="L72">
        <v>51298.36</v>
      </c>
      <c r="M72" t="s">
        <v>132</v>
      </c>
      <c r="N72" t="s">
        <v>138</v>
      </c>
      <c r="O72">
        <v>16532</v>
      </c>
      <c r="P72" t="str">
        <f t="shared" si="4"/>
        <v>DKD</v>
      </c>
      <c r="Q72" t="str">
        <f t="shared" si="5"/>
        <v>disease4</v>
      </c>
      <c r="R72" t="str">
        <f t="shared" si="6"/>
        <v>glomerulus</v>
      </c>
      <c r="S72" t="str">
        <f t="shared" si="7"/>
        <v>abnormal</v>
      </c>
    </row>
    <row r="73" spans="1:19" ht="15" customHeight="1" x14ac:dyDescent="0.25">
      <c r="A73" t="s">
        <v>430</v>
      </c>
      <c r="B73" s="2" t="s">
        <v>111</v>
      </c>
      <c r="C73" s="2" t="s">
        <v>109</v>
      </c>
      <c r="D73" s="2" t="s">
        <v>256</v>
      </c>
      <c r="E73" s="2">
        <v>0</v>
      </c>
      <c r="F73" s="2" t="s">
        <v>119</v>
      </c>
      <c r="G73" t="s">
        <v>407</v>
      </c>
      <c r="H73" s="2" t="s">
        <v>258</v>
      </c>
      <c r="I73">
        <v>18</v>
      </c>
      <c r="J73" t="s">
        <v>130</v>
      </c>
      <c r="K73" t="s">
        <v>131</v>
      </c>
      <c r="L73">
        <v>29210.799999999999</v>
      </c>
      <c r="M73" t="s">
        <v>132</v>
      </c>
      <c r="N73" t="s">
        <v>138</v>
      </c>
      <c r="O73">
        <v>15841</v>
      </c>
      <c r="P73" t="str">
        <f t="shared" si="4"/>
        <v>DKD</v>
      </c>
      <c r="Q73" t="str">
        <f t="shared" si="5"/>
        <v>disease4</v>
      </c>
      <c r="R73" t="str">
        <f t="shared" si="6"/>
        <v>glomerulus</v>
      </c>
      <c r="S73" t="str">
        <f t="shared" si="7"/>
        <v>abnormal</v>
      </c>
    </row>
    <row r="74" spans="1:19" ht="15" customHeight="1" x14ac:dyDescent="0.25">
      <c r="A74" t="s">
        <v>259</v>
      </c>
      <c r="B74" s="2" t="s">
        <v>111</v>
      </c>
      <c r="C74" s="2" t="s">
        <v>109</v>
      </c>
      <c r="D74" s="2" t="s">
        <v>256</v>
      </c>
      <c r="E74" s="2">
        <v>1</v>
      </c>
      <c r="F74" s="2" t="s">
        <v>119</v>
      </c>
      <c r="G74" t="s">
        <v>127</v>
      </c>
      <c r="P74">
        <f t="shared" si="4"/>
        <v>0</v>
      </c>
      <c r="Q74" t="str">
        <f t="shared" si="5"/>
        <v>No Template Control</v>
      </c>
      <c r="R74">
        <f t="shared" si="6"/>
        <v>0</v>
      </c>
      <c r="S74">
        <f t="shared" si="7"/>
        <v>0</v>
      </c>
    </row>
    <row r="75" spans="1:19" ht="15" customHeight="1" x14ac:dyDescent="0.25">
      <c r="A75" t="s">
        <v>260</v>
      </c>
      <c r="B75" s="2" t="s">
        <v>111</v>
      </c>
      <c r="C75" s="2" t="s">
        <v>109</v>
      </c>
      <c r="D75" s="2" t="s">
        <v>256</v>
      </c>
      <c r="E75" s="2">
        <v>0</v>
      </c>
      <c r="F75" s="2" t="s">
        <v>119</v>
      </c>
      <c r="G75" t="s">
        <v>261</v>
      </c>
      <c r="H75" s="2" t="s">
        <v>133</v>
      </c>
      <c r="I75">
        <v>1</v>
      </c>
      <c r="J75" t="s">
        <v>153</v>
      </c>
      <c r="K75" t="s">
        <v>154</v>
      </c>
      <c r="L75">
        <v>20265.55</v>
      </c>
      <c r="M75" t="s">
        <v>165</v>
      </c>
      <c r="N75" t="s">
        <v>431</v>
      </c>
      <c r="O75">
        <v>15471</v>
      </c>
      <c r="P75" t="str">
        <f t="shared" si="4"/>
        <v>normal</v>
      </c>
      <c r="Q75" t="str">
        <f t="shared" si="5"/>
        <v>normal3</v>
      </c>
      <c r="R75" t="str">
        <f t="shared" si="6"/>
        <v>tubule</v>
      </c>
      <c r="S75" t="str">
        <f t="shared" si="7"/>
        <v>NA</v>
      </c>
    </row>
    <row r="76" spans="1:19" ht="15" customHeight="1" x14ac:dyDescent="0.25">
      <c r="A76" t="s">
        <v>262</v>
      </c>
      <c r="B76" s="2" t="s">
        <v>111</v>
      </c>
      <c r="C76" s="2" t="s">
        <v>109</v>
      </c>
      <c r="D76" s="2" t="s">
        <v>256</v>
      </c>
      <c r="E76" s="2">
        <v>0</v>
      </c>
      <c r="F76" s="2" t="s">
        <v>119</v>
      </c>
      <c r="G76" t="s">
        <v>261</v>
      </c>
      <c r="H76" s="2" t="s">
        <v>133</v>
      </c>
      <c r="I76">
        <v>1</v>
      </c>
      <c r="J76" t="s">
        <v>149</v>
      </c>
      <c r="K76" t="s">
        <v>150</v>
      </c>
      <c r="L76">
        <v>91483.62</v>
      </c>
      <c r="M76" t="s">
        <v>165</v>
      </c>
      <c r="N76" t="s">
        <v>431</v>
      </c>
      <c r="O76">
        <v>14470</v>
      </c>
      <c r="P76" t="str">
        <f t="shared" si="4"/>
        <v>normal</v>
      </c>
      <c r="Q76" t="str">
        <f t="shared" si="5"/>
        <v>normal3</v>
      </c>
      <c r="R76" t="str">
        <f t="shared" si="6"/>
        <v>tubule</v>
      </c>
      <c r="S76" t="str">
        <f t="shared" si="7"/>
        <v>NA</v>
      </c>
    </row>
    <row r="77" spans="1:19" ht="15" customHeight="1" x14ac:dyDescent="0.25">
      <c r="A77" t="s">
        <v>263</v>
      </c>
      <c r="B77" s="2" t="s">
        <v>111</v>
      </c>
      <c r="C77" s="2" t="s">
        <v>109</v>
      </c>
      <c r="D77" s="2" t="s">
        <v>256</v>
      </c>
      <c r="E77" s="2">
        <v>0</v>
      </c>
      <c r="F77" s="2" t="s">
        <v>119</v>
      </c>
      <c r="G77" t="s">
        <v>261</v>
      </c>
      <c r="H77" s="2" t="s">
        <v>133</v>
      </c>
      <c r="I77">
        <v>2</v>
      </c>
      <c r="J77" t="s">
        <v>153</v>
      </c>
      <c r="K77" t="s">
        <v>154</v>
      </c>
      <c r="L77">
        <v>12966.08</v>
      </c>
      <c r="M77" t="s">
        <v>165</v>
      </c>
      <c r="N77" t="s">
        <v>431</v>
      </c>
      <c r="O77">
        <v>19502</v>
      </c>
      <c r="P77" t="str">
        <f t="shared" si="4"/>
        <v>normal</v>
      </c>
      <c r="Q77" t="str">
        <f t="shared" si="5"/>
        <v>normal3</v>
      </c>
      <c r="R77" t="str">
        <f t="shared" si="6"/>
        <v>tubule</v>
      </c>
      <c r="S77" t="str">
        <f t="shared" si="7"/>
        <v>NA</v>
      </c>
    </row>
    <row r="78" spans="1:19" ht="15" customHeight="1" x14ac:dyDescent="0.25">
      <c r="A78" t="s">
        <v>264</v>
      </c>
      <c r="B78" s="2" t="s">
        <v>111</v>
      </c>
      <c r="C78" s="2" t="s">
        <v>109</v>
      </c>
      <c r="D78" s="2" t="s">
        <v>256</v>
      </c>
      <c r="E78" s="2">
        <v>0</v>
      </c>
      <c r="F78" s="2" t="s">
        <v>119</v>
      </c>
      <c r="G78" t="s">
        <v>261</v>
      </c>
      <c r="H78" s="2" t="s">
        <v>133</v>
      </c>
      <c r="I78">
        <v>2</v>
      </c>
      <c r="J78" t="s">
        <v>149</v>
      </c>
      <c r="K78" t="s">
        <v>150</v>
      </c>
      <c r="L78">
        <v>133866.42000000001</v>
      </c>
      <c r="M78" t="s">
        <v>165</v>
      </c>
      <c r="N78" t="s">
        <v>431</v>
      </c>
      <c r="O78">
        <v>14339</v>
      </c>
      <c r="P78" t="str">
        <f t="shared" si="4"/>
        <v>normal</v>
      </c>
      <c r="Q78" t="str">
        <f t="shared" si="5"/>
        <v>normal3</v>
      </c>
      <c r="R78" t="str">
        <f t="shared" si="6"/>
        <v>tubule</v>
      </c>
      <c r="S78" t="str">
        <f t="shared" si="7"/>
        <v>NA</v>
      </c>
    </row>
    <row r="79" spans="1:19" ht="15" customHeight="1" x14ac:dyDescent="0.25">
      <c r="A79" t="s">
        <v>265</v>
      </c>
      <c r="B79" s="2" t="s">
        <v>111</v>
      </c>
      <c r="C79" s="2" t="s">
        <v>109</v>
      </c>
      <c r="D79" s="2" t="s">
        <v>256</v>
      </c>
      <c r="E79" s="2">
        <v>0</v>
      </c>
      <c r="F79" s="2" t="s">
        <v>119</v>
      </c>
      <c r="G79" t="s">
        <v>261</v>
      </c>
      <c r="H79" s="2" t="s">
        <v>133</v>
      </c>
      <c r="I79">
        <v>3</v>
      </c>
      <c r="J79" t="s">
        <v>153</v>
      </c>
      <c r="K79" t="s">
        <v>154</v>
      </c>
      <c r="L79">
        <v>23336.81</v>
      </c>
      <c r="M79" t="s">
        <v>165</v>
      </c>
      <c r="N79" t="s">
        <v>431</v>
      </c>
      <c r="O79">
        <v>18350</v>
      </c>
      <c r="P79" t="str">
        <f t="shared" si="4"/>
        <v>normal</v>
      </c>
      <c r="Q79" t="str">
        <f t="shared" si="5"/>
        <v>normal3</v>
      </c>
      <c r="R79" t="str">
        <f t="shared" si="6"/>
        <v>tubule</v>
      </c>
      <c r="S79" t="str">
        <f t="shared" si="7"/>
        <v>NA</v>
      </c>
    </row>
    <row r="80" spans="1:19" ht="15" customHeight="1" x14ac:dyDescent="0.25">
      <c r="A80" t="s">
        <v>266</v>
      </c>
      <c r="B80" s="2" t="s">
        <v>111</v>
      </c>
      <c r="C80" s="2" t="s">
        <v>109</v>
      </c>
      <c r="D80" s="2" t="s">
        <v>256</v>
      </c>
      <c r="E80" s="2">
        <v>0</v>
      </c>
      <c r="F80" s="2" t="s">
        <v>119</v>
      </c>
      <c r="G80" t="s">
        <v>261</v>
      </c>
      <c r="H80" s="2" t="s">
        <v>133</v>
      </c>
      <c r="I80">
        <v>3</v>
      </c>
      <c r="J80" t="s">
        <v>149</v>
      </c>
      <c r="K80" t="s">
        <v>150</v>
      </c>
      <c r="L80">
        <v>174741.6</v>
      </c>
      <c r="M80" t="s">
        <v>165</v>
      </c>
      <c r="N80" t="s">
        <v>431</v>
      </c>
      <c r="O80">
        <v>14925</v>
      </c>
      <c r="P80" t="str">
        <f t="shared" si="4"/>
        <v>normal</v>
      </c>
      <c r="Q80" t="str">
        <f t="shared" si="5"/>
        <v>normal3</v>
      </c>
      <c r="R80" t="str">
        <f t="shared" si="6"/>
        <v>tubule</v>
      </c>
      <c r="S80" t="str">
        <f t="shared" si="7"/>
        <v>NA</v>
      </c>
    </row>
    <row r="81" spans="1:19" ht="15" customHeight="1" x14ac:dyDescent="0.25">
      <c r="A81" t="s">
        <v>267</v>
      </c>
      <c r="B81" s="2" t="s">
        <v>111</v>
      </c>
      <c r="C81" s="2" t="s">
        <v>109</v>
      </c>
      <c r="D81" s="2" t="s">
        <v>256</v>
      </c>
      <c r="E81" s="2">
        <v>0</v>
      </c>
      <c r="F81" s="2" t="s">
        <v>119</v>
      </c>
      <c r="G81" t="s">
        <v>261</v>
      </c>
      <c r="H81" s="2" t="s">
        <v>133</v>
      </c>
      <c r="I81">
        <v>4</v>
      </c>
      <c r="J81" t="s">
        <v>153</v>
      </c>
      <c r="K81" t="s">
        <v>154</v>
      </c>
      <c r="L81">
        <v>15875.8</v>
      </c>
      <c r="M81" t="s">
        <v>165</v>
      </c>
      <c r="N81" t="s">
        <v>431</v>
      </c>
      <c r="O81">
        <v>17532</v>
      </c>
      <c r="P81" t="str">
        <f t="shared" si="4"/>
        <v>normal</v>
      </c>
      <c r="Q81" t="str">
        <f t="shared" si="5"/>
        <v>normal3</v>
      </c>
      <c r="R81" t="str">
        <f t="shared" si="6"/>
        <v>tubule</v>
      </c>
      <c r="S81" t="str">
        <f t="shared" si="7"/>
        <v>NA</v>
      </c>
    </row>
    <row r="82" spans="1:19" ht="15" customHeight="1" x14ac:dyDescent="0.25">
      <c r="A82" t="s">
        <v>268</v>
      </c>
      <c r="B82" s="2" t="s">
        <v>111</v>
      </c>
      <c r="C82" s="2" t="s">
        <v>109</v>
      </c>
      <c r="D82" s="2" t="s">
        <v>256</v>
      </c>
      <c r="E82" s="2">
        <v>0</v>
      </c>
      <c r="F82" s="2" t="s">
        <v>119</v>
      </c>
      <c r="G82" t="s">
        <v>261</v>
      </c>
      <c r="H82" s="2" t="s">
        <v>133</v>
      </c>
      <c r="I82">
        <v>4</v>
      </c>
      <c r="J82" t="s">
        <v>149</v>
      </c>
      <c r="K82" t="s">
        <v>150</v>
      </c>
      <c r="L82">
        <v>122888.57</v>
      </c>
      <c r="M82" t="s">
        <v>165</v>
      </c>
      <c r="N82" t="s">
        <v>431</v>
      </c>
      <c r="O82">
        <v>17454</v>
      </c>
      <c r="P82" t="str">
        <f t="shared" si="4"/>
        <v>normal</v>
      </c>
      <c r="Q82" t="str">
        <f t="shared" si="5"/>
        <v>normal3</v>
      </c>
      <c r="R82" t="str">
        <f t="shared" si="6"/>
        <v>tubule</v>
      </c>
      <c r="S82" t="str">
        <f t="shared" si="7"/>
        <v>NA</v>
      </c>
    </row>
    <row r="83" spans="1:19" ht="15" customHeight="1" x14ac:dyDescent="0.25">
      <c r="A83" t="s">
        <v>269</v>
      </c>
      <c r="B83" s="2" t="s">
        <v>111</v>
      </c>
      <c r="C83" s="2" t="s">
        <v>109</v>
      </c>
      <c r="D83" s="2" t="s">
        <v>256</v>
      </c>
      <c r="E83" s="2">
        <v>0</v>
      </c>
      <c r="F83" s="2" t="s">
        <v>119</v>
      </c>
      <c r="G83" t="s">
        <v>261</v>
      </c>
      <c r="H83" s="2" t="s">
        <v>133</v>
      </c>
      <c r="I83">
        <v>5</v>
      </c>
      <c r="J83" t="s">
        <v>153</v>
      </c>
      <c r="K83" t="s">
        <v>154</v>
      </c>
      <c r="L83">
        <v>23311.32</v>
      </c>
      <c r="M83" t="s">
        <v>165</v>
      </c>
      <c r="N83" t="s">
        <v>431</v>
      </c>
      <c r="O83">
        <v>14120</v>
      </c>
      <c r="P83" t="str">
        <f t="shared" si="4"/>
        <v>normal</v>
      </c>
      <c r="Q83" t="str">
        <f t="shared" si="5"/>
        <v>normal3</v>
      </c>
      <c r="R83" t="str">
        <f t="shared" si="6"/>
        <v>tubule</v>
      </c>
      <c r="S83" t="str">
        <f t="shared" si="7"/>
        <v>NA</v>
      </c>
    </row>
    <row r="84" spans="1:19" ht="15" customHeight="1" x14ac:dyDescent="0.25">
      <c r="A84" t="s">
        <v>270</v>
      </c>
      <c r="B84" s="2" t="s">
        <v>111</v>
      </c>
      <c r="C84" s="2" t="s">
        <v>109</v>
      </c>
      <c r="D84" s="2" t="s">
        <v>256</v>
      </c>
      <c r="E84" s="2">
        <v>0</v>
      </c>
      <c r="F84" s="2" t="s">
        <v>119</v>
      </c>
      <c r="G84" t="s">
        <v>261</v>
      </c>
      <c r="H84" s="2" t="s">
        <v>133</v>
      </c>
      <c r="I84">
        <v>5</v>
      </c>
      <c r="J84" t="s">
        <v>149</v>
      </c>
      <c r="K84" t="s">
        <v>150</v>
      </c>
      <c r="L84">
        <v>89287.05</v>
      </c>
      <c r="M84" t="s">
        <v>165</v>
      </c>
      <c r="N84" t="s">
        <v>431</v>
      </c>
      <c r="O84">
        <v>17195</v>
      </c>
      <c r="P84" t="str">
        <f t="shared" si="4"/>
        <v>normal</v>
      </c>
      <c r="Q84" t="str">
        <f t="shared" si="5"/>
        <v>normal3</v>
      </c>
      <c r="R84" t="str">
        <f t="shared" si="6"/>
        <v>tubule</v>
      </c>
      <c r="S84" t="str">
        <f t="shared" si="7"/>
        <v>NA</v>
      </c>
    </row>
    <row r="85" spans="1:19" ht="15" customHeight="1" x14ac:dyDescent="0.25">
      <c r="A85" t="s">
        <v>271</v>
      </c>
      <c r="B85" s="2" t="s">
        <v>111</v>
      </c>
      <c r="C85" s="2" t="s">
        <v>109</v>
      </c>
      <c r="D85" s="2" t="s">
        <v>256</v>
      </c>
      <c r="E85" s="2">
        <v>0</v>
      </c>
      <c r="F85" s="2" t="s">
        <v>119</v>
      </c>
      <c r="G85" t="s">
        <v>261</v>
      </c>
      <c r="H85" s="2" t="s">
        <v>133</v>
      </c>
      <c r="I85">
        <v>6</v>
      </c>
      <c r="J85" t="s">
        <v>153</v>
      </c>
      <c r="K85" t="s">
        <v>154</v>
      </c>
      <c r="L85">
        <v>9671.7900000000009</v>
      </c>
      <c r="M85" t="s">
        <v>165</v>
      </c>
      <c r="N85" t="s">
        <v>431</v>
      </c>
      <c r="O85">
        <v>15895</v>
      </c>
      <c r="P85" t="str">
        <f t="shared" si="4"/>
        <v>normal</v>
      </c>
      <c r="Q85" t="str">
        <f t="shared" si="5"/>
        <v>normal3</v>
      </c>
      <c r="R85" t="str">
        <f t="shared" si="6"/>
        <v>tubule</v>
      </c>
      <c r="S85" t="str">
        <f t="shared" si="7"/>
        <v>NA</v>
      </c>
    </row>
    <row r="86" spans="1:19" ht="15" customHeight="1" x14ac:dyDescent="0.25">
      <c r="A86" t="s">
        <v>272</v>
      </c>
      <c r="B86" s="2" t="s">
        <v>111</v>
      </c>
      <c r="C86" s="2" t="s">
        <v>109</v>
      </c>
      <c r="D86" s="2" t="s">
        <v>256</v>
      </c>
      <c r="E86" s="2">
        <v>0</v>
      </c>
      <c r="F86" s="2" t="s">
        <v>119</v>
      </c>
      <c r="G86" t="s">
        <v>261</v>
      </c>
      <c r="H86" s="2" t="s">
        <v>133</v>
      </c>
      <c r="I86">
        <v>6</v>
      </c>
      <c r="J86" t="s">
        <v>149</v>
      </c>
      <c r="K86" t="s">
        <v>150</v>
      </c>
      <c r="L86">
        <v>77969.649999999994</v>
      </c>
      <c r="M86" t="s">
        <v>165</v>
      </c>
      <c r="N86" t="s">
        <v>431</v>
      </c>
      <c r="O86">
        <v>19914</v>
      </c>
      <c r="P86" t="str">
        <f t="shared" si="4"/>
        <v>normal</v>
      </c>
      <c r="Q86" t="str">
        <f t="shared" si="5"/>
        <v>normal3</v>
      </c>
      <c r="R86" t="str">
        <f t="shared" si="6"/>
        <v>tubule</v>
      </c>
      <c r="S86" t="str">
        <f t="shared" si="7"/>
        <v>NA</v>
      </c>
    </row>
    <row r="87" spans="1:19" ht="15" customHeight="1" x14ac:dyDescent="0.25">
      <c r="A87" t="s">
        <v>273</v>
      </c>
      <c r="B87" s="2" t="s">
        <v>111</v>
      </c>
      <c r="C87" s="2" t="s">
        <v>109</v>
      </c>
      <c r="D87" s="2" t="s">
        <v>256</v>
      </c>
      <c r="E87" s="2">
        <v>0</v>
      </c>
      <c r="F87" s="2" t="s">
        <v>119</v>
      </c>
      <c r="G87" t="s">
        <v>261</v>
      </c>
      <c r="H87" s="2" t="s">
        <v>133</v>
      </c>
      <c r="I87">
        <v>7</v>
      </c>
      <c r="J87" t="s">
        <v>130</v>
      </c>
      <c r="K87" t="s">
        <v>131</v>
      </c>
      <c r="L87">
        <v>27983.33</v>
      </c>
      <c r="M87" t="s">
        <v>132</v>
      </c>
      <c r="N87" t="s">
        <v>133</v>
      </c>
      <c r="O87">
        <v>18634</v>
      </c>
      <c r="P87" t="str">
        <f t="shared" si="4"/>
        <v>normal</v>
      </c>
      <c r="Q87" t="str">
        <f t="shared" si="5"/>
        <v>normal3</v>
      </c>
      <c r="R87" t="str">
        <f t="shared" si="6"/>
        <v>glomerulus</v>
      </c>
      <c r="S87" t="str">
        <f t="shared" si="7"/>
        <v>normal</v>
      </c>
    </row>
    <row r="88" spans="1:19" ht="15" customHeight="1" x14ac:dyDescent="0.25">
      <c r="A88" t="s">
        <v>274</v>
      </c>
      <c r="B88" s="2" t="s">
        <v>111</v>
      </c>
      <c r="C88" s="2" t="s">
        <v>109</v>
      </c>
      <c r="D88" s="2" t="s">
        <v>256</v>
      </c>
      <c r="E88" s="2">
        <v>0</v>
      </c>
      <c r="F88" s="2" t="s">
        <v>119</v>
      </c>
      <c r="G88" t="s">
        <v>261</v>
      </c>
      <c r="H88" s="2" t="s">
        <v>133</v>
      </c>
      <c r="I88">
        <v>8</v>
      </c>
      <c r="J88" t="s">
        <v>130</v>
      </c>
      <c r="K88" t="s">
        <v>131</v>
      </c>
      <c r="L88">
        <v>23475.439999999999</v>
      </c>
      <c r="M88" t="s">
        <v>132</v>
      </c>
      <c r="N88" t="s">
        <v>133</v>
      </c>
      <c r="O88">
        <v>19032</v>
      </c>
      <c r="P88" t="str">
        <f t="shared" si="4"/>
        <v>normal</v>
      </c>
      <c r="Q88" t="str">
        <f t="shared" si="5"/>
        <v>normal3</v>
      </c>
      <c r="R88" t="str">
        <f t="shared" si="6"/>
        <v>glomerulus</v>
      </c>
      <c r="S88" t="str">
        <f t="shared" si="7"/>
        <v>normal</v>
      </c>
    </row>
    <row r="89" spans="1:19" ht="15" customHeight="1" x14ac:dyDescent="0.25">
      <c r="A89" t="s">
        <v>275</v>
      </c>
      <c r="B89" s="2" t="s">
        <v>111</v>
      </c>
      <c r="C89" s="2" t="s">
        <v>109</v>
      </c>
      <c r="D89" s="2" t="s">
        <v>256</v>
      </c>
      <c r="E89" s="2">
        <v>0</v>
      </c>
      <c r="F89" s="2" t="s">
        <v>119</v>
      </c>
      <c r="G89" t="s">
        <v>261</v>
      </c>
      <c r="H89" s="2" t="s">
        <v>133</v>
      </c>
      <c r="I89">
        <v>9</v>
      </c>
      <c r="J89" t="s">
        <v>130</v>
      </c>
      <c r="K89" t="s">
        <v>131</v>
      </c>
      <c r="L89">
        <v>14662.85</v>
      </c>
      <c r="M89" t="s">
        <v>132</v>
      </c>
      <c r="N89" t="s">
        <v>133</v>
      </c>
      <c r="O89">
        <v>19757</v>
      </c>
      <c r="P89" t="str">
        <f t="shared" si="4"/>
        <v>normal</v>
      </c>
      <c r="Q89" t="str">
        <f t="shared" si="5"/>
        <v>normal3</v>
      </c>
      <c r="R89" t="str">
        <f t="shared" si="6"/>
        <v>glomerulus</v>
      </c>
      <c r="S89" t="str">
        <f t="shared" si="7"/>
        <v>normal</v>
      </c>
    </row>
    <row r="90" spans="1:19" ht="15" customHeight="1" x14ac:dyDescent="0.25">
      <c r="A90" t="s">
        <v>276</v>
      </c>
      <c r="B90" s="2" t="s">
        <v>111</v>
      </c>
      <c r="C90" s="2" t="s">
        <v>109</v>
      </c>
      <c r="D90" s="2" t="s">
        <v>256</v>
      </c>
      <c r="E90" s="2">
        <v>0</v>
      </c>
      <c r="F90" s="2" t="s">
        <v>119</v>
      </c>
      <c r="G90" t="s">
        <v>261</v>
      </c>
      <c r="H90" s="2" t="s">
        <v>133</v>
      </c>
      <c r="I90">
        <v>10</v>
      </c>
      <c r="J90" t="s">
        <v>130</v>
      </c>
      <c r="K90" t="s">
        <v>131</v>
      </c>
      <c r="L90">
        <v>24797.65</v>
      </c>
      <c r="M90" t="s">
        <v>132</v>
      </c>
      <c r="N90" t="s">
        <v>133</v>
      </c>
      <c r="O90">
        <v>16795</v>
      </c>
      <c r="P90" t="str">
        <f t="shared" si="4"/>
        <v>normal</v>
      </c>
      <c r="Q90" t="str">
        <f t="shared" si="5"/>
        <v>normal3</v>
      </c>
      <c r="R90" t="str">
        <f t="shared" si="6"/>
        <v>glomerulus</v>
      </c>
      <c r="S90" t="str">
        <f t="shared" si="7"/>
        <v>normal</v>
      </c>
    </row>
    <row r="91" spans="1:19" ht="15" customHeight="1" x14ac:dyDescent="0.25">
      <c r="A91" t="s">
        <v>277</v>
      </c>
      <c r="B91" s="2" t="s">
        <v>111</v>
      </c>
      <c r="C91" s="2" t="s">
        <v>109</v>
      </c>
      <c r="D91" s="2" t="s">
        <v>256</v>
      </c>
      <c r="E91" s="2">
        <v>0</v>
      </c>
      <c r="F91" s="2" t="s">
        <v>119</v>
      </c>
      <c r="G91" t="s">
        <v>261</v>
      </c>
      <c r="H91" s="2" t="s">
        <v>133</v>
      </c>
      <c r="I91">
        <v>11</v>
      </c>
      <c r="J91" t="s">
        <v>130</v>
      </c>
      <c r="K91" t="s">
        <v>131</v>
      </c>
      <c r="L91">
        <v>24350.46</v>
      </c>
      <c r="M91" t="s">
        <v>132</v>
      </c>
      <c r="N91" t="s">
        <v>133</v>
      </c>
      <c r="O91">
        <v>17130</v>
      </c>
      <c r="P91" t="str">
        <f t="shared" si="4"/>
        <v>normal</v>
      </c>
      <c r="Q91" t="str">
        <f t="shared" si="5"/>
        <v>normal3</v>
      </c>
      <c r="R91" t="str">
        <f t="shared" si="6"/>
        <v>glomerulus</v>
      </c>
      <c r="S91" t="str">
        <f t="shared" si="7"/>
        <v>normal</v>
      </c>
    </row>
    <row r="92" spans="1:19" ht="15" customHeight="1" x14ac:dyDescent="0.25">
      <c r="A92" t="s">
        <v>278</v>
      </c>
      <c r="B92" s="2" t="s">
        <v>111</v>
      </c>
      <c r="C92" s="2" t="s">
        <v>109</v>
      </c>
      <c r="D92" s="2" t="s">
        <v>256</v>
      </c>
      <c r="E92" s="2">
        <v>0</v>
      </c>
      <c r="F92" s="2" t="s">
        <v>119</v>
      </c>
      <c r="G92" t="s">
        <v>261</v>
      </c>
      <c r="H92" s="2" t="s">
        <v>133</v>
      </c>
      <c r="I92">
        <v>12</v>
      </c>
      <c r="J92" t="s">
        <v>130</v>
      </c>
      <c r="K92" t="s">
        <v>131</v>
      </c>
      <c r="L92">
        <v>22468.42</v>
      </c>
      <c r="M92" t="s">
        <v>132</v>
      </c>
      <c r="N92" t="s">
        <v>133</v>
      </c>
      <c r="O92">
        <v>18471</v>
      </c>
      <c r="P92" t="str">
        <f t="shared" si="4"/>
        <v>normal</v>
      </c>
      <c r="Q92" t="str">
        <f t="shared" si="5"/>
        <v>normal3</v>
      </c>
      <c r="R92" t="str">
        <f t="shared" si="6"/>
        <v>glomerulus</v>
      </c>
      <c r="S92" t="str">
        <f t="shared" si="7"/>
        <v>normal</v>
      </c>
    </row>
    <row r="93" spans="1:19" ht="15" customHeight="1" x14ac:dyDescent="0.25">
      <c r="A93" t="s">
        <v>279</v>
      </c>
      <c r="B93" s="2" t="s">
        <v>111</v>
      </c>
      <c r="C93" s="2" t="s">
        <v>109</v>
      </c>
      <c r="D93" s="2" t="s">
        <v>256</v>
      </c>
      <c r="E93" s="2">
        <v>0</v>
      </c>
      <c r="F93" s="2" t="s">
        <v>119</v>
      </c>
      <c r="G93" t="s">
        <v>261</v>
      </c>
      <c r="H93" s="2" t="s">
        <v>133</v>
      </c>
      <c r="I93">
        <v>13</v>
      </c>
      <c r="J93" t="s">
        <v>130</v>
      </c>
      <c r="K93" t="s">
        <v>131</v>
      </c>
      <c r="L93">
        <v>25761.9</v>
      </c>
      <c r="M93" t="s">
        <v>132</v>
      </c>
      <c r="N93" t="s">
        <v>133</v>
      </c>
      <c r="O93">
        <v>17797</v>
      </c>
      <c r="P93" t="str">
        <f t="shared" si="4"/>
        <v>normal</v>
      </c>
      <c r="Q93" t="str">
        <f t="shared" si="5"/>
        <v>normal3</v>
      </c>
      <c r="R93" t="str">
        <f t="shared" si="6"/>
        <v>glomerulus</v>
      </c>
      <c r="S93" t="str">
        <f t="shared" si="7"/>
        <v>normal</v>
      </c>
    </row>
    <row r="94" spans="1:19" ht="15" customHeight="1" x14ac:dyDescent="0.25">
      <c r="A94" t="s">
        <v>280</v>
      </c>
      <c r="B94" s="2" t="s">
        <v>111</v>
      </c>
      <c r="C94" s="2" t="s">
        <v>109</v>
      </c>
      <c r="D94" s="2" t="s">
        <v>256</v>
      </c>
      <c r="E94" s="2">
        <v>0</v>
      </c>
      <c r="F94" s="2" t="s">
        <v>119</v>
      </c>
      <c r="G94" t="s">
        <v>261</v>
      </c>
      <c r="H94" s="2" t="s">
        <v>133</v>
      </c>
      <c r="I94">
        <v>14</v>
      </c>
      <c r="J94" t="s">
        <v>130</v>
      </c>
      <c r="K94" t="s">
        <v>131</v>
      </c>
      <c r="L94">
        <v>23327.94</v>
      </c>
      <c r="M94" t="s">
        <v>132</v>
      </c>
      <c r="N94" t="s">
        <v>133</v>
      </c>
      <c r="O94">
        <v>17022</v>
      </c>
      <c r="P94" t="str">
        <f t="shared" si="4"/>
        <v>normal</v>
      </c>
      <c r="Q94" t="str">
        <f t="shared" si="5"/>
        <v>normal3</v>
      </c>
      <c r="R94" t="str">
        <f t="shared" si="6"/>
        <v>glomerulus</v>
      </c>
      <c r="S94" t="str">
        <f t="shared" si="7"/>
        <v>normal</v>
      </c>
    </row>
    <row r="95" spans="1:19" ht="15" customHeight="1" x14ac:dyDescent="0.25">
      <c r="A95" t="s">
        <v>281</v>
      </c>
      <c r="B95" s="2" t="s">
        <v>111</v>
      </c>
      <c r="C95" s="2" t="s">
        <v>109</v>
      </c>
      <c r="D95" s="2" t="s">
        <v>256</v>
      </c>
      <c r="E95" s="2">
        <v>0</v>
      </c>
      <c r="F95" s="2" t="s">
        <v>119</v>
      </c>
      <c r="G95" t="s">
        <v>261</v>
      </c>
      <c r="H95" s="2" t="s">
        <v>133</v>
      </c>
      <c r="I95">
        <v>15</v>
      </c>
      <c r="J95" t="s">
        <v>130</v>
      </c>
      <c r="K95" t="s">
        <v>131</v>
      </c>
      <c r="L95">
        <v>26355.95</v>
      </c>
      <c r="M95" t="s">
        <v>132</v>
      </c>
      <c r="N95" t="s">
        <v>133</v>
      </c>
      <c r="O95">
        <v>19277</v>
      </c>
      <c r="P95" t="str">
        <f t="shared" si="4"/>
        <v>normal</v>
      </c>
      <c r="Q95" t="str">
        <f t="shared" si="5"/>
        <v>normal3</v>
      </c>
      <c r="R95" t="str">
        <f t="shared" si="6"/>
        <v>glomerulus</v>
      </c>
      <c r="S95" t="str">
        <f t="shared" si="7"/>
        <v>normal</v>
      </c>
    </row>
    <row r="96" spans="1:19" ht="15" customHeight="1" x14ac:dyDescent="0.25">
      <c r="A96" t="s">
        <v>282</v>
      </c>
      <c r="B96" s="2" t="s">
        <v>111</v>
      </c>
      <c r="C96" s="2" t="s">
        <v>109</v>
      </c>
      <c r="D96" s="2" t="s">
        <v>256</v>
      </c>
      <c r="E96" s="2">
        <v>0</v>
      </c>
      <c r="F96" s="2" t="s">
        <v>119</v>
      </c>
      <c r="G96" t="s">
        <v>261</v>
      </c>
      <c r="H96" s="2" t="s">
        <v>133</v>
      </c>
      <c r="I96">
        <v>16</v>
      </c>
      <c r="J96" t="s">
        <v>130</v>
      </c>
      <c r="K96" t="s">
        <v>131</v>
      </c>
      <c r="L96">
        <v>25468.51</v>
      </c>
      <c r="M96" t="s">
        <v>132</v>
      </c>
      <c r="N96" t="s">
        <v>133</v>
      </c>
      <c r="O96">
        <v>17248</v>
      </c>
      <c r="P96" t="str">
        <f t="shared" si="4"/>
        <v>normal</v>
      </c>
      <c r="Q96" t="str">
        <f t="shared" si="5"/>
        <v>normal3</v>
      </c>
      <c r="R96" t="str">
        <f t="shared" si="6"/>
        <v>glomerulus</v>
      </c>
      <c r="S96" t="str">
        <f t="shared" si="7"/>
        <v>normal</v>
      </c>
    </row>
    <row r="97" spans="1:19" ht="15" customHeight="1" x14ac:dyDescent="0.25">
      <c r="A97" t="s">
        <v>283</v>
      </c>
      <c r="B97" s="2" t="s">
        <v>111</v>
      </c>
      <c r="C97" s="2" t="s">
        <v>109</v>
      </c>
      <c r="D97" s="2" t="s">
        <v>256</v>
      </c>
      <c r="E97" s="2">
        <v>0</v>
      </c>
      <c r="F97" s="2" t="s">
        <v>119</v>
      </c>
      <c r="G97" t="s">
        <v>261</v>
      </c>
      <c r="H97" s="2" t="s">
        <v>133</v>
      </c>
      <c r="I97">
        <v>17</v>
      </c>
      <c r="J97" t="s">
        <v>130</v>
      </c>
      <c r="K97" t="s">
        <v>131</v>
      </c>
      <c r="L97">
        <v>26808.95</v>
      </c>
      <c r="M97" t="s">
        <v>132</v>
      </c>
      <c r="N97" t="s">
        <v>133</v>
      </c>
      <c r="O97">
        <v>14222</v>
      </c>
      <c r="P97" t="str">
        <f t="shared" si="4"/>
        <v>normal</v>
      </c>
      <c r="Q97" t="str">
        <f t="shared" si="5"/>
        <v>normal3</v>
      </c>
      <c r="R97" t="str">
        <f t="shared" si="6"/>
        <v>glomerulus</v>
      </c>
      <c r="S97" t="str">
        <f t="shared" si="7"/>
        <v>normal</v>
      </c>
    </row>
    <row r="98" spans="1:19" ht="15" customHeight="1" x14ac:dyDescent="0.25">
      <c r="A98" t="s">
        <v>284</v>
      </c>
      <c r="B98" s="2" t="s">
        <v>111</v>
      </c>
      <c r="C98" s="2" t="s">
        <v>109</v>
      </c>
      <c r="D98" s="2" t="s">
        <v>256</v>
      </c>
      <c r="E98" s="2">
        <v>0</v>
      </c>
      <c r="F98" s="2" t="s">
        <v>119</v>
      </c>
      <c r="G98" t="s">
        <v>261</v>
      </c>
      <c r="H98" s="2" t="s">
        <v>133</v>
      </c>
      <c r="I98">
        <v>18</v>
      </c>
      <c r="J98" t="s">
        <v>130</v>
      </c>
      <c r="K98" t="s">
        <v>131</v>
      </c>
      <c r="L98">
        <v>24417.75</v>
      </c>
      <c r="M98" t="s">
        <v>132</v>
      </c>
      <c r="N98" t="s">
        <v>133</v>
      </c>
      <c r="O98">
        <v>14799</v>
      </c>
      <c r="P98" t="str">
        <f t="shared" si="4"/>
        <v>normal</v>
      </c>
      <c r="Q98" t="str">
        <f t="shared" si="5"/>
        <v>normal3</v>
      </c>
      <c r="R98" t="str">
        <f t="shared" si="6"/>
        <v>glomerulus</v>
      </c>
      <c r="S98" t="str">
        <f t="shared" si="7"/>
        <v>normal</v>
      </c>
    </row>
    <row r="99" spans="1:19" ht="15" customHeight="1" x14ac:dyDescent="0.25">
      <c r="A99" t="s">
        <v>285</v>
      </c>
      <c r="B99" s="2" t="s">
        <v>111</v>
      </c>
      <c r="C99" s="2" t="s">
        <v>109</v>
      </c>
      <c r="D99" s="2" t="s">
        <v>256</v>
      </c>
      <c r="E99" s="2">
        <v>0</v>
      </c>
      <c r="F99" s="2" t="s">
        <v>119</v>
      </c>
      <c r="G99" t="s">
        <v>261</v>
      </c>
      <c r="H99" s="2" t="s">
        <v>133</v>
      </c>
      <c r="I99">
        <v>19</v>
      </c>
      <c r="J99" t="s">
        <v>130</v>
      </c>
      <c r="K99" t="s">
        <v>131</v>
      </c>
      <c r="L99">
        <v>26498.77</v>
      </c>
      <c r="M99" t="s">
        <v>132</v>
      </c>
      <c r="N99" t="s">
        <v>133</v>
      </c>
      <c r="O99">
        <v>18894</v>
      </c>
      <c r="P99" t="str">
        <f t="shared" si="4"/>
        <v>normal</v>
      </c>
      <c r="Q99" t="str">
        <f t="shared" si="5"/>
        <v>normal3</v>
      </c>
      <c r="R99" t="str">
        <f t="shared" si="6"/>
        <v>glomerulus</v>
      </c>
      <c r="S99" t="str">
        <f t="shared" si="7"/>
        <v>normal</v>
      </c>
    </row>
    <row r="100" spans="1:19" ht="15" customHeight="1" x14ac:dyDescent="0.25">
      <c r="A100" t="s">
        <v>286</v>
      </c>
      <c r="B100" s="2" t="s">
        <v>111</v>
      </c>
      <c r="C100" s="2" t="s">
        <v>109</v>
      </c>
      <c r="D100" s="2" t="s">
        <v>256</v>
      </c>
      <c r="E100" s="2">
        <v>0</v>
      </c>
      <c r="F100" s="2" t="s">
        <v>119</v>
      </c>
      <c r="G100" t="s">
        <v>261</v>
      </c>
      <c r="H100" s="2" t="s">
        <v>133</v>
      </c>
      <c r="I100">
        <v>20</v>
      </c>
      <c r="J100" t="s">
        <v>130</v>
      </c>
      <c r="K100" t="s">
        <v>131</v>
      </c>
      <c r="L100">
        <v>31804.37</v>
      </c>
      <c r="M100" t="s">
        <v>132</v>
      </c>
      <c r="N100" t="s">
        <v>133</v>
      </c>
      <c r="O100">
        <v>18706</v>
      </c>
      <c r="P100" t="str">
        <f t="shared" si="4"/>
        <v>normal</v>
      </c>
      <c r="Q100" t="str">
        <f t="shared" si="5"/>
        <v>normal3</v>
      </c>
      <c r="R100" t="str">
        <f t="shared" si="6"/>
        <v>glomerulus</v>
      </c>
      <c r="S100" t="str">
        <f t="shared" si="7"/>
        <v>normal</v>
      </c>
    </row>
    <row r="101" spans="1:19" ht="15" customHeight="1" x14ac:dyDescent="0.25">
      <c r="A101" t="s">
        <v>287</v>
      </c>
      <c r="B101" s="2" t="s">
        <v>111</v>
      </c>
      <c r="C101" s="2" t="s">
        <v>109</v>
      </c>
      <c r="D101" s="2" t="s">
        <v>256</v>
      </c>
      <c r="E101" s="2">
        <v>0</v>
      </c>
      <c r="F101" s="2" t="s">
        <v>119</v>
      </c>
      <c r="G101" t="s">
        <v>261</v>
      </c>
      <c r="H101" s="2" t="s">
        <v>133</v>
      </c>
      <c r="I101">
        <v>21</v>
      </c>
      <c r="J101" t="s">
        <v>130</v>
      </c>
      <c r="K101" t="s">
        <v>131</v>
      </c>
      <c r="L101">
        <v>35587.97</v>
      </c>
      <c r="M101" t="s">
        <v>132</v>
      </c>
      <c r="N101" t="s">
        <v>133</v>
      </c>
      <c r="O101">
        <v>16999</v>
      </c>
      <c r="P101" t="str">
        <f t="shared" si="4"/>
        <v>normal</v>
      </c>
      <c r="Q101" t="str">
        <f t="shared" si="5"/>
        <v>normal3</v>
      </c>
      <c r="R101" t="str">
        <f t="shared" si="6"/>
        <v>glomerulus</v>
      </c>
      <c r="S101" t="str">
        <f t="shared" si="7"/>
        <v>normal</v>
      </c>
    </row>
    <row r="102" spans="1:19" ht="15" customHeight="1" x14ac:dyDescent="0.25">
      <c r="A102" t="s">
        <v>288</v>
      </c>
      <c r="B102" s="2" t="s">
        <v>111</v>
      </c>
      <c r="C102" s="2" t="s">
        <v>109</v>
      </c>
      <c r="D102" s="2" t="s">
        <v>256</v>
      </c>
      <c r="E102" s="2">
        <v>0</v>
      </c>
      <c r="F102" s="2" t="s">
        <v>119</v>
      </c>
      <c r="G102" t="s">
        <v>261</v>
      </c>
      <c r="H102" s="2" t="s">
        <v>133</v>
      </c>
      <c r="I102">
        <v>22</v>
      </c>
      <c r="J102" t="s">
        <v>130</v>
      </c>
      <c r="K102" t="s">
        <v>131</v>
      </c>
      <c r="L102">
        <v>26084.67</v>
      </c>
      <c r="M102" t="s">
        <v>132</v>
      </c>
      <c r="N102" t="s">
        <v>138</v>
      </c>
      <c r="O102">
        <v>17750</v>
      </c>
      <c r="P102" t="str">
        <f t="shared" si="4"/>
        <v>normal</v>
      </c>
      <c r="Q102" t="str">
        <f t="shared" si="5"/>
        <v>normal3</v>
      </c>
      <c r="R102" t="str">
        <f t="shared" si="6"/>
        <v>glomerulus</v>
      </c>
      <c r="S102" t="str">
        <f t="shared" si="7"/>
        <v>abnormal</v>
      </c>
    </row>
    <row r="103" spans="1:19" ht="15" customHeight="1" x14ac:dyDescent="0.25">
      <c r="A103" t="s">
        <v>289</v>
      </c>
      <c r="B103" s="2" t="s">
        <v>111</v>
      </c>
      <c r="C103" s="2" t="s">
        <v>109</v>
      </c>
      <c r="D103" s="2" t="s">
        <v>256</v>
      </c>
      <c r="E103" s="2">
        <v>0</v>
      </c>
      <c r="F103" s="2" t="s">
        <v>119</v>
      </c>
      <c r="G103" t="s">
        <v>261</v>
      </c>
      <c r="H103" s="2" t="s">
        <v>133</v>
      </c>
      <c r="I103">
        <v>23</v>
      </c>
      <c r="J103" t="s">
        <v>130</v>
      </c>
      <c r="K103" t="s">
        <v>131</v>
      </c>
      <c r="L103">
        <v>22127.58</v>
      </c>
      <c r="M103" t="s">
        <v>132</v>
      </c>
      <c r="N103" t="s">
        <v>133</v>
      </c>
      <c r="O103">
        <v>15833</v>
      </c>
      <c r="P103" t="str">
        <f t="shared" si="4"/>
        <v>normal</v>
      </c>
      <c r="Q103" t="str">
        <f t="shared" si="5"/>
        <v>normal3</v>
      </c>
      <c r="R103" t="str">
        <f t="shared" si="6"/>
        <v>glomerulus</v>
      </c>
      <c r="S103" t="str">
        <f t="shared" si="7"/>
        <v>normal</v>
      </c>
    </row>
    <row r="104" spans="1:19" ht="15" customHeight="1" x14ac:dyDescent="0.25">
      <c r="A104" t="s">
        <v>290</v>
      </c>
      <c r="B104" s="2" t="s">
        <v>111</v>
      </c>
      <c r="C104" s="2" t="s">
        <v>109</v>
      </c>
      <c r="D104" s="2" t="s">
        <v>256</v>
      </c>
      <c r="E104" s="2">
        <v>0</v>
      </c>
      <c r="F104" s="2" t="s">
        <v>119</v>
      </c>
      <c r="G104" t="s">
        <v>261</v>
      </c>
      <c r="H104" s="2" t="s">
        <v>133</v>
      </c>
      <c r="I104">
        <v>24</v>
      </c>
      <c r="J104" t="s">
        <v>130</v>
      </c>
      <c r="K104" t="s">
        <v>131</v>
      </c>
      <c r="L104">
        <v>21787.39</v>
      </c>
      <c r="M104" t="s">
        <v>132</v>
      </c>
      <c r="N104" t="s">
        <v>133</v>
      </c>
      <c r="O104">
        <v>18390</v>
      </c>
      <c r="P104" t="str">
        <f t="shared" si="4"/>
        <v>normal</v>
      </c>
      <c r="Q104" t="str">
        <f t="shared" si="5"/>
        <v>normal3</v>
      </c>
      <c r="R104" t="str">
        <f t="shared" si="6"/>
        <v>glomerulus</v>
      </c>
      <c r="S104" t="str">
        <f t="shared" si="7"/>
        <v>normal</v>
      </c>
    </row>
    <row r="105" spans="1:19" ht="15" customHeight="1" x14ac:dyDescent="0.25">
      <c r="A105" t="s">
        <v>291</v>
      </c>
      <c r="B105" s="2" t="s">
        <v>111</v>
      </c>
      <c r="C105" s="2" t="s">
        <v>109</v>
      </c>
      <c r="D105" s="2" t="s">
        <v>256</v>
      </c>
      <c r="E105" s="2">
        <v>0</v>
      </c>
      <c r="F105" s="2" t="s">
        <v>119</v>
      </c>
      <c r="G105" t="s">
        <v>261</v>
      </c>
      <c r="H105" s="2" t="s">
        <v>133</v>
      </c>
      <c r="I105">
        <v>25</v>
      </c>
      <c r="J105" t="s">
        <v>130</v>
      </c>
      <c r="K105" t="s">
        <v>131</v>
      </c>
      <c r="L105">
        <v>27479.17</v>
      </c>
      <c r="M105" t="s">
        <v>132</v>
      </c>
      <c r="N105" t="s">
        <v>133</v>
      </c>
      <c r="O105">
        <v>15614</v>
      </c>
      <c r="P105" t="str">
        <f t="shared" si="4"/>
        <v>normal</v>
      </c>
      <c r="Q105" t="str">
        <f t="shared" si="5"/>
        <v>normal3</v>
      </c>
      <c r="R105" t="str">
        <f t="shared" si="6"/>
        <v>glomerulus</v>
      </c>
      <c r="S105" t="str">
        <f t="shared" si="7"/>
        <v>normal</v>
      </c>
    </row>
    <row r="106" spans="1:19" ht="15" customHeight="1" x14ac:dyDescent="0.25">
      <c r="A106" t="s">
        <v>292</v>
      </c>
      <c r="B106" s="2" t="s">
        <v>111</v>
      </c>
      <c r="C106" s="2" t="s">
        <v>109</v>
      </c>
      <c r="D106" s="2" t="s">
        <v>256</v>
      </c>
      <c r="E106" s="2">
        <v>0</v>
      </c>
      <c r="F106" s="2" t="s">
        <v>119</v>
      </c>
      <c r="G106" t="s">
        <v>261</v>
      </c>
      <c r="H106" s="2" t="s">
        <v>133</v>
      </c>
      <c r="I106">
        <v>26</v>
      </c>
      <c r="J106" t="s">
        <v>130</v>
      </c>
      <c r="K106" t="s">
        <v>131</v>
      </c>
      <c r="L106">
        <v>25095.88</v>
      </c>
      <c r="M106" t="s">
        <v>132</v>
      </c>
      <c r="N106" t="s">
        <v>133</v>
      </c>
      <c r="O106">
        <v>16768</v>
      </c>
      <c r="P106" t="str">
        <f t="shared" si="4"/>
        <v>normal</v>
      </c>
      <c r="Q106" t="str">
        <f t="shared" si="5"/>
        <v>normal3</v>
      </c>
      <c r="R106" t="str">
        <f t="shared" si="6"/>
        <v>glomerulus</v>
      </c>
      <c r="S106" t="str">
        <f t="shared" si="7"/>
        <v>normal</v>
      </c>
    </row>
    <row r="107" spans="1:19" ht="15" customHeight="1" x14ac:dyDescent="0.25">
      <c r="A107" t="s">
        <v>293</v>
      </c>
      <c r="B107" s="2" t="s">
        <v>111</v>
      </c>
      <c r="C107" s="2" t="s">
        <v>109</v>
      </c>
      <c r="D107" s="2" t="s">
        <v>256</v>
      </c>
      <c r="E107" s="2">
        <v>0</v>
      </c>
      <c r="F107" s="2" t="s">
        <v>119</v>
      </c>
      <c r="G107" t="s">
        <v>261</v>
      </c>
      <c r="H107" s="2" t="s">
        <v>133</v>
      </c>
      <c r="I107">
        <v>27</v>
      </c>
      <c r="J107" t="s">
        <v>130</v>
      </c>
      <c r="K107" t="s">
        <v>131</v>
      </c>
      <c r="L107">
        <v>27705.91</v>
      </c>
      <c r="M107" t="s">
        <v>132</v>
      </c>
      <c r="N107" t="s">
        <v>133</v>
      </c>
      <c r="O107">
        <v>19745</v>
      </c>
      <c r="P107" t="str">
        <f t="shared" si="4"/>
        <v>normal</v>
      </c>
      <c r="Q107" t="str">
        <f t="shared" si="5"/>
        <v>normal3</v>
      </c>
      <c r="R107" t="str">
        <f t="shared" si="6"/>
        <v>glomerulus</v>
      </c>
      <c r="S107" t="str">
        <f t="shared" si="7"/>
        <v>normal</v>
      </c>
    </row>
    <row r="108" spans="1:19" ht="15" customHeight="1" x14ac:dyDescent="0.25">
      <c r="A108" t="s">
        <v>294</v>
      </c>
      <c r="B108" s="2" t="s">
        <v>111</v>
      </c>
      <c r="C108" s="2" t="s">
        <v>109</v>
      </c>
      <c r="D108" s="2" t="s">
        <v>256</v>
      </c>
      <c r="E108" s="2">
        <v>0</v>
      </c>
      <c r="F108" s="2" t="s">
        <v>119</v>
      </c>
      <c r="G108" t="s">
        <v>261</v>
      </c>
      <c r="H108" s="2" t="s">
        <v>133</v>
      </c>
      <c r="I108">
        <v>28</v>
      </c>
      <c r="J108" t="s">
        <v>130</v>
      </c>
      <c r="K108" t="s">
        <v>131</v>
      </c>
      <c r="L108">
        <v>35146.269999999997</v>
      </c>
      <c r="M108" t="s">
        <v>132</v>
      </c>
      <c r="N108" t="s">
        <v>133</v>
      </c>
      <c r="O108">
        <v>16632</v>
      </c>
      <c r="P108" t="str">
        <f t="shared" si="4"/>
        <v>normal</v>
      </c>
      <c r="Q108" t="str">
        <f t="shared" si="5"/>
        <v>normal3</v>
      </c>
      <c r="R108" t="str">
        <f t="shared" si="6"/>
        <v>glomerulus</v>
      </c>
      <c r="S108" t="str">
        <f t="shared" si="7"/>
        <v>normal</v>
      </c>
    </row>
    <row r="109" spans="1:19" ht="15" customHeight="1" x14ac:dyDescent="0.25">
      <c r="A109" t="s">
        <v>295</v>
      </c>
      <c r="B109" s="2" t="s">
        <v>111</v>
      </c>
      <c r="C109" s="2" t="s">
        <v>109</v>
      </c>
      <c r="D109" s="2" t="s">
        <v>256</v>
      </c>
      <c r="E109" s="2">
        <v>0</v>
      </c>
      <c r="F109" s="2" t="s">
        <v>119</v>
      </c>
      <c r="G109" t="s">
        <v>261</v>
      </c>
      <c r="H109" s="2" t="s">
        <v>133</v>
      </c>
      <c r="I109">
        <v>29</v>
      </c>
      <c r="J109" t="s">
        <v>130</v>
      </c>
      <c r="K109" t="s">
        <v>131</v>
      </c>
      <c r="L109">
        <v>30810.9</v>
      </c>
      <c r="M109" t="s">
        <v>132</v>
      </c>
      <c r="N109" t="s">
        <v>133</v>
      </c>
      <c r="O109">
        <v>15578</v>
      </c>
      <c r="P109" t="str">
        <f t="shared" si="4"/>
        <v>normal</v>
      </c>
      <c r="Q109" t="str">
        <f t="shared" si="5"/>
        <v>normal3</v>
      </c>
      <c r="R109" t="str">
        <f t="shared" si="6"/>
        <v>glomerulus</v>
      </c>
      <c r="S109" t="str">
        <f t="shared" si="7"/>
        <v>normal</v>
      </c>
    </row>
    <row r="110" spans="1:19" ht="15" customHeight="1" x14ac:dyDescent="0.25">
      <c r="A110" t="s">
        <v>296</v>
      </c>
      <c r="B110" s="2" t="s">
        <v>111</v>
      </c>
      <c r="C110" s="2" t="s">
        <v>109</v>
      </c>
      <c r="D110" s="2" t="s">
        <v>256</v>
      </c>
      <c r="E110" s="2">
        <v>0</v>
      </c>
      <c r="F110" s="2" t="s">
        <v>119</v>
      </c>
      <c r="G110" t="s">
        <v>261</v>
      </c>
      <c r="H110" s="2" t="s">
        <v>133</v>
      </c>
      <c r="I110">
        <v>30</v>
      </c>
      <c r="J110" t="s">
        <v>130</v>
      </c>
      <c r="K110" t="s">
        <v>131</v>
      </c>
      <c r="L110">
        <v>27445.119999999999</v>
      </c>
      <c r="M110" t="s">
        <v>132</v>
      </c>
      <c r="N110" t="s">
        <v>133</v>
      </c>
      <c r="O110">
        <v>16753</v>
      </c>
      <c r="P110" t="str">
        <f t="shared" si="4"/>
        <v>normal</v>
      </c>
      <c r="Q110" t="str">
        <f t="shared" si="5"/>
        <v>normal3</v>
      </c>
      <c r="R110" t="str">
        <f t="shared" si="6"/>
        <v>glomerulus</v>
      </c>
      <c r="S110" t="str">
        <f t="shared" si="7"/>
        <v>normal</v>
      </c>
    </row>
    <row r="111" spans="1:19" ht="15" customHeight="1" x14ac:dyDescent="0.25">
      <c r="A111" t="s">
        <v>297</v>
      </c>
      <c r="B111" s="2" t="s">
        <v>111</v>
      </c>
      <c r="C111" s="2" t="s">
        <v>109</v>
      </c>
      <c r="D111" s="2" t="s">
        <v>256</v>
      </c>
      <c r="E111" s="2">
        <v>0</v>
      </c>
      <c r="F111" s="2" t="s">
        <v>119</v>
      </c>
      <c r="G111" t="s">
        <v>261</v>
      </c>
      <c r="H111" s="2" t="s">
        <v>133</v>
      </c>
      <c r="I111">
        <v>31</v>
      </c>
      <c r="J111" t="s">
        <v>130</v>
      </c>
      <c r="K111" t="s">
        <v>131</v>
      </c>
      <c r="L111">
        <v>49933.55</v>
      </c>
      <c r="M111" t="s">
        <v>132</v>
      </c>
      <c r="N111" t="s">
        <v>133</v>
      </c>
      <c r="O111">
        <v>15780</v>
      </c>
      <c r="P111" t="str">
        <f t="shared" si="4"/>
        <v>normal</v>
      </c>
      <c r="Q111" t="str">
        <f t="shared" si="5"/>
        <v>normal3</v>
      </c>
      <c r="R111" t="str">
        <f t="shared" si="6"/>
        <v>glomerulus</v>
      </c>
      <c r="S111" t="str">
        <f t="shared" si="7"/>
        <v>normal</v>
      </c>
    </row>
    <row r="112" spans="1:19" ht="15" customHeight="1" x14ac:dyDescent="0.25">
      <c r="A112" t="s">
        <v>298</v>
      </c>
      <c r="B112" s="2" t="s">
        <v>111</v>
      </c>
      <c r="C112" s="2" t="s">
        <v>109</v>
      </c>
      <c r="D112" s="2" t="s">
        <v>256</v>
      </c>
      <c r="E112" s="2">
        <v>0</v>
      </c>
      <c r="F112" s="2" t="s">
        <v>119</v>
      </c>
      <c r="G112" t="s">
        <v>261</v>
      </c>
      <c r="H112" s="2" t="s">
        <v>133</v>
      </c>
      <c r="I112">
        <v>32</v>
      </c>
      <c r="J112" t="s">
        <v>130</v>
      </c>
      <c r="K112" t="s">
        <v>131</v>
      </c>
      <c r="L112">
        <v>41998.39</v>
      </c>
      <c r="M112" t="s">
        <v>132</v>
      </c>
      <c r="N112" t="s">
        <v>133</v>
      </c>
      <c r="O112">
        <v>17146</v>
      </c>
      <c r="P112" t="str">
        <f t="shared" si="4"/>
        <v>normal</v>
      </c>
      <c r="Q112" t="str">
        <f t="shared" si="5"/>
        <v>normal3</v>
      </c>
      <c r="R112" t="str">
        <f t="shared" si="6"/>
        <v>glomerulus</v>
      </c>
      <c r="S112" t="str">
        <f t="shared" si="7"/>
        <v>normal</v>
      </c>
    </row>
    <row r="113" spans="1:19" ht="15" customHeight="1" x14ac:dyDescent="0.25">
      <c r="A113" t="s">
        <v>299</v>
      </c>
      <c r="B113" s="2" t="s">
        <v>111</v>
      </c>
      <c r="C113" s="2" t="s">
        <v>109</v>
      </c>
      <c r="D113" s="2" t="s">
        <v>256</v>
      </c>
      <c r="E113" s="2">
        <v>0</v>
      </c>
      <c r="F113" s="2" t="s">
        <v>119</v>
      </c>
      <c r="G113" t="s">
        <v>261</v>
      </c>
      <c r="H113" s="2" t="s">
        <v>133</v>
      </c>
      <c r="I113">
        <v>33</v>
      </c>
      <c r="J113" t="s">
        <v>130</v>
      </c>
      <c r="K113" t="s">
        <v>131</v>
      </c>
      <c r="L113">
        <v>31837.78</v>
      </c>
      <c r="M113" t="s">
        <v>132</v>
      </c>
      <c r="N113" t="s">
        <v>133</v>
      </c>
      <c r="O113">
        <v>18508</v>
      </c>
      <c r="P113" t="str">
        <f t="shared" si="4"/>
        <v>normal</v>
      </c>
      <c r="Q113" t="str">
        <f t="shared" si="5"/>
        <v>normal3</v>
      </c>
      <c r="R113" t="str">
        <f t="shared" si="6"/>
        <v>glomerulus</v>
      </c>
      <c r="S113" t="str">
        <f t="shared" si="7"/>
        <v>normal</v>
      </c>
    </row>
    <row r="114" spans="1:19" ht="15" customHeight="1" x14ac:dyDescent="0.25">
      <c r="A114" t="s">
        <v>300</v>
      </c>
      <c r="B114" s="2" t="s">
        <v>111</v>
      </c>
      <c r="C114" s="2" t="s">
        <v>109</v>
      </c>
      <c r="D114" s="2" t="s">
        <v>256</v>
      </c>
      <c r="E114" s="2">
        <v>0</v>
      </c>
      <c r="F114" s="2" t="s">
        <v>119</v>
      </c>
      <c r="G114" t="s">
        <v>261</v>
      </c>
      <c r="H114" s="2" t="s">
        <v>133</v>
      </c>
      <c r="I114">
        <v>34</v>
      </c>
      <c r="J114" t="s">
        <v>130</v>
      </c>
      <c r="K114" t="s">
        <v>131</v>
      </c>
      <c r="L114">
        <v>20978.54</v>
      </c>
      <c r="M114" t="s">
        <v>132</v>
      </c>
      <c r="N114" t="s">
        <v>133</v>
      </c>
      <c r="O114">
        <v>16928</v>
      </c>
      <c r="P114" t="str">
        <f t="shared" si="4"/>
        <v>normal</v>
      </c>
      <c r="Q114" t="str">
        <f t="shared" si="5"/>
        <v>normal3</v>
      </c>
      <c r="R114" t="str">
        <f t="shared" si="6"/>
        <v>glomerulus</v>
      </c>
      <c r="S114" t="str">
        <f t="shared" si="7"/>
        <v>normal</v>
      </c>
    </row>
    <row r="115" spans="1:19" ht="15" customHeight="1" x14ac:dyDescent="0.25">
      <c r="A115" t="s">
        <v>301</v>
      </c>
      <c r="B115" s="2" t="s">
        <v>111</v>
      </c>
      <c r="C115" s="2" t="s">
        <v>109</v>
      </c>
      <c r="D115" s="2" t="s">
        <v>256</v>
      </c>
      <c r="E115" s="2">
        <v>0</v>
      </c>
      <c r="F115" s="2" t="s">
        <v>119</v>
      </c>
      <c r="G115" t="s">
        <v>261</v>
      </c>
      <c r="H115" s="2" t="s">
        <v>133</v>
      </c>
      <c r="I115">
        <v>35</v>
      </c>
      <c r="J115" t="s">
        <v>130</v>
      </c>
      <c r="K115" t="s">
        <v>131</v>
      </c>
      <c r="L115">
        <v>25290.51</v>
      </c>
      <c r="M115" t="s">
        <v>132</v>
      </c>
      <c r="N115" t="s">
        <v>133</v>
      </c>
      <c r="O115">
        <v>15091</v>
      </c>
      <c r="P115" t="str">
        <f t="shared" si="4"/>
        <v>normal</v>
      </c>
      <c r="Q115" t="str">
        <f t="shared" si="5"/>
        <v>normal3</v>
      </c>
      <c r="R115" t="str">
        <f t="shared" si="6"/>
        <v>glomerulus</v>
      </c>
      <c r="S115" t="str">
        <f t="shared" si="7"/>
        <v>normal</v>
      </c>
    </row>
    <row r="116" spans="1:19" ht="15" customHeight="1" x14ac:dyDescent="0.25">
      <c r="A116" t="s">
        <v>302</v>
      </c>
      <c r="B116" s="2" t="s">
        <v>111</v>
      </c>
      <c r="C116" s="2" t="s">
        <v>109</v>
      </c>
      <c r="D116" s="2" t="s">
        <v>256</v>
      </c>
      <c r="E116" s="2">
        <v>0</v>
      </c>
      <c r="F116" s="2" t="s">
        <v>119</v>
      </c>
      <c r="G116" t="s">
        <v>261</v>
      </c>
      <c r="H116" s="2" t="s">
        <v>133</v>
      </c>
      <c r="I116">
        <v>36</v>
      </c>
      <c r="J116" t="s">
        <v>130</v>
      </c>
      <c r="K116" t="s">
        <v>131</v>
      </c>
      <c r="L116">
        <v>25689.599999999999</v>
      </c>
      <c r="M116" t="s">
        <v>132</v>
      </c>
      <c r="N116" t="s">
        <v>133</v>
      </c>
      <c r="O116">
        <v>14998</v>
      </c>
      <c r="P116" t="str">
        <f t="shared" si="4"/>
        <v>normal</v>
      </c>
      <c r="Q116" t="str">
        <f t="shared" si="5"/>
        <v>normal3</v>
      </c>
      <c r="R116" t="str">
        <f t="shared" si="6"/>
        <v>glomerulus</v>
      </c>
      <c r="S116" t="str">
        <f t="shared" si="7"/>
        <v>normal</v>
      </c>
    </row>
    <row r="117" spans="1:19" ht="15" customHeight="1" x14ac:dyDescent="0.25">
      <c r="A117" t="s">
        <v>303</v>
      </c>
      <c r="B117" s="2" t="s">
        <v>111</v>
      </c>
      <c r="C117" s="2" t="s">
        <v>109</v>
      </c>
      <c r="D117" s="2" t="s">
        <v>256</v>
      </c>
      <c r="E117" s="2">
        <v>0</v>
      </c>
      <c r="F117" s="2" t="s">
        <v>119</v>
      </c>
      <c r="G117" t="s">
        <v>261</v>
      </c>
      <c r="H117" s="2" t="s">
        <v>133</v>
      </c>
      <c r="I117">
        <v>37</v>
      </c>
      <c r="J117" t="s">
        <v>130</v>
      </c>
      <c r="K117" t="s">
        <v>131</v>
      </c>
      <c r="L117">
        <v>34535.599999999999</v>
      </c>
      <c r="M117" t="s">
        <v>132</v>
      </c>
      <c r="N117" t="s">
        <v>133</v>
      </c>
      <c r="O117">
        <v>16110</v>
      </c>
      <c r="P117" t="str">
        <f t="shared" si="4"/>
        <v>normal</v>
      </c>
      <c r="Q117" t="str">
        <f t="shared" si="5"/>
        <v>normal3</v>
      </c>
      <c r="R117" t="str">
        <f t="shared" si="6"/>
        <v>glomerulus</v>
      </c>
      <c r="S117" t="str">
        <f t="shared" si="7"/>
        <v>normal</v>
      </c>
    </row>
    <row r="118" spans="1:19" ht="15" customHeight="1" x14ac:dyDescent="0.25">
      <c r="A118" t="s">
        <v>304</v>
      </c>
      <c r="B118" s="2" t="s">
        <v>111</v>
      </c>
      <c r="C118" s="2" t="s">
        <v>109</v>
      </c>
      <c r="D118" s="2" t="s">
        <v>256</v>
      </c>
      <c r="E118" s="2">
        <v>0</v>
      </c>
      <c r="F118" s="2" t="s">
        <v>119</v>
      </c>
      <c r="G118" t="s">
        <v>261</v>
      </c>
      <c r="H118" s="2" t="s">
        <v>133</v>
      </c>
      <c r="I118">
        <v>38</v>
      </c>
      <c r="J118" t="s">
        <v>130</v>
      </c>
      <c r="K118" t="s">
        <v>131</v>
      </c>
      <c r="L118">
        <v>24650.3</v>
      </c>
      <c r="M118" t="s">
        <v>132</v>
      </c>
      <c r="N118" t="s">
        <v>133</v>
      </c>
      <c r="O118">
        <v>19548</v>
      </c>
      <c r="P118" t="str">
        <f t="shared" si="4"/>
        <v>normal</v>
      </c>
      <c r="Q118" t="str">
        <f t="shared" si="5"/>
        <v>normal3</v>
      </c>
      <c r="R118" t="str">
        <f t="shared" si="6"/>
        <v>glomerulus</v>
      </c>
      <c r="S118" t="str">
        <f t="shared" si="7"/>
        <v>normal</v>
      </c>
    </row>
    <row r="119" spans="1:19" ht="15" customHeight="1" x14ac:dyDescent="0.25">
      <c r="A119" t="s">
        <v>305</v>
      </c>
      <c r="B119" s="2" t="s">
        <v>111</v>
      </c>
      <c r="C119" s="2" t="s">
        <v>109</v>
      </c>
      <c r="D119" s="2" t="s">
        <v>256</v>
      </c>
      <c r="E119" s="2">
        <v>0</v>
      </c>
      <c r="F119" s="2" t="s">
        <v>119</v>
      </c>
      <c r="G119" t="s">
        <v>261</v>
      </c>
      <c r="H119" s="2" t="s">
        <v>133</v>
      </c>
      <c r="I119">
        <v>39</v>
      </c>
      <c r="J119" t="s">
        <v>130</v>
      </c>
      <c r="K119" t="s">
        <v>131</v>
      </c>
      <c r="L119">
        <v>18153.22</v>
      </c>
      <c r="M119" t="s">
        <v>132</v>
      </c>
      <c r="N119" t="s">
        <v>133</v>
      </c>
      <c r="O119">
        <v>15574</v>
      </c>
      <c r="P119" t="str">
        <f t="shared" si="4"/>
        <v>normal</v>
      </c>
      <c r="Q119" t="str">
        <f t="shared" si="5"/>
        <v>normal3</v>
      </c>
      <c r="R119" t="str">
        <f t="shared" si="6"/>
        <v>glomerulus</v>
      </c>
      <c r="S119" t="str">
        <f t="shared" si="7"/>
        <v>normal</v>
      </c>
    </row>
    <row r="120" spans="1:19" ht="15" customHeight="1" x14ac:dyDescent="0.25">
      <c r="A120" t="s">
        <v>306</v>
      </c>
      <c r="B120" s="2" t="s">
        <v>111</v>
      </c>
      <c r="C120" s="2" t="s">
        <v>109</v>
      </c>
      <c r="D120" s="2" t="s">
        <v>256</v>
      </c>
      <c r="E120" s="2">
        <v>0</v>
      </c>
      <c r="F120" s="2" t="s">
        <v>119</v>
      </c>
      <c r="G120" t="s">
        <v>261</v>
      </c>
      <c r="H120" s="2" t="s">
        <v>133</v>
      </c>
      <c r="I120">
        <v>40</v>
      </c>
      <c r="J120" t="s">
        <v>130</v>
      </c>
      <c r="K120" t="s">
        <v>131</v>
      </c>
      <c r="L120">
        <v>20003.47</v>
      </c>
      <c r="M120" t="s">
        <v>132</v>
      </c>
      <c r="N120" t="s">
        <v>133</v>
      </c>
      <c r="O120">
        <v>18274</v>
      </c>
      <c r="P120" t="str">
        <f t="shared" si="4"/>
        <v>normal</v>
      </c>
      <c r="Q120" t="str">
        <f t="shared" si="5"/>
        <v>normal3</v>
      </c>
      <c r="R120" t="str">
        <f t="shared" si="6"/>
        <v>glomerulus</v>
      </c>
      <c r="S120" t="str">
        <f t="shared" si="7"/>
        <v>normal</v>
      </c>
    </row>
    <row r="121" spans="1:19" ht="15" customHeight="1" x14ac:dyDescent="0.25">
      <c r="A121" t="s">
        <v>307</v>
      </c>
      <c r="B121" s="2" t="s">
        <v>111</v>
      </c>
      <c r="C121" s="2" t="s">
        <v>109</v>
      </c>
      <c r="D121" s="2" t="s">
        <v>256</v>
      </c>
      <c r="E121" s="2">
        <v>0</v>
      </c>
      <c r="F121" s="2" t="s">
        <v>119</v>
      </c>
      <c r="G121" t="s">
        <v>261</v>
      </c>
      <c r="H121" s="2" t="s">
        <v>133</v>
      </c>
      <c r="I121">
        <v>41</v>
      </c>
      <c r="J121" t="s">
        <v>130</v>
      </c>
      <c r="K121" t="s">
        <v>131</v>
      </c>
      <c r="L121">
        <v>30229.279999999999</v>
      </c>
      <c r="M121" t="s">
        <v>132</v>
      </c>
      <c r="N121" t="s">
        <v>133</v>
      </c>
      <c r="O121">
        <v>15621</v>
      </c>
      <c r="P121" t="str">
        <f t="shared" si="4"/>
        <v>normal</v>
      </c>
      <c r="Q121" t="str">
        <f t="shared" si="5"/>
        <v>normal3</v>
      </c>
      <c r="R121" t="str">
        <f t="shared" si="6"/>
        <v>glomerulus</v>
      </c>
      <c r="S121" t="str">
        <f t="shared" si="7"/>
        <v>normal</v>
      </c>
    </row>
    <row r="122" spans="1:19" ht="15" customHeight="1" x14ac:dyDescent="0.25">
      <c r="A122" t="s">
        <v>308</v>
      </c>
      <c r="B122" s="2" t="s">
        <v>111</v>
      </c>
      <c r="C122" s="2" t="s">
        <v>109</v>
      </c>
      <c r="D122" s="2" t="s">
        <v>256</v>
      </c>
      <c r="E122" s="2">
        <v>0</v>
      </c>
      <c r="F122" s="2" t="s">
        <v>119</v>
      </c>
      <c r="G122" t="s">
        <v>261</v>
      </c>
      <c r="H122" s="2" t="s">
        <v>133</v>
      </c>
      <c r="I122">
        <v>42</v>
      </c>
      <c r="J122" t="s">
        <v>130</v>
      </c>
      <c r="K122" t="s">
        <v>131</v>
      </c>
      <c r="L122">
        <v>36097.129999999997</v>
      </c>
      <c r="M122" t="s">
        <v>132</v>
      </c>
      <c r="N122" t="s">
        <v>133</v>
      </c>
      <c r="O122">
        <v>18394</v>
      </c>
      <c r="P122" t="str">
        <f t="shared" si="4"/>
        <v>normal</v>
      </c>
      <c r="Q122" t="str">
        <f t="shared" si="5"/>
        <v>normal3</v>
      </c>
      <c r="R122" t="str">
        <f t="shared" si="6"/>
        <v>glomerulus</v>
      </c>
      <c r="S122" t="str">
        <f t="shared" si="7"/>
        <v>normal</v>
      </c>
    </row>
    <row r="123" spans="1:19" ht="15" customHeight="1" x14ac:dyDescent="0.25">
      <c r="A123" t="s">
        <v>309</v>
      </c>
      <c r="B123" s="2" t="s">
        <v>111</v>
      </c>
      <c r="C123" s="2" t="s">
        <v>109</v>
      </c>
      <c r="D123" s="2" t="s">
        <v>256</v>
      </c>
      <c r="E123" s="2">
        <v>0</v>
      </c>
      <c r="F123" s="2" t="s">
        <v>119</v>
      </c>
      <c r="G123" t="s">
        <v>261</v>
      </c>
      <c r="H123" s="2" t="s">
        <v>133</v>
      </c>
      <c r="I123">
        <v>43</v>
      </c>
      <c r="J123" t="s">
        <v>130</v>
      </c>
      <c r="K123" t="s">
        <v>131</v>
      </c>
      <c r="L123">
        <v>22703.07</v>
      </c>
      <c r="M123" t="s">
        <v>132</v>
      </c>
      <c r="N123" t="s">
        <v>133</v>
      </c>
      <c r="O123">
        <v>16327</v>
      </c>
      <c r="P123" t="str">
        <f t="shared" si="4"/>
        <v>normal</v>
      </c>
      <c r="Q123" t="str">
        <f t="shared" si="5"/>
        <v>normal3</v>
      </c>
      <c r="R123" t="str">
        <f t="shared" si="6"/>
        <v>glomerulus</v>
      </c>
      <c r="S123" t="str">
        <f t="shared" si="7"/>
        <v>normal</v>
      </c>
    </row>
    <row r="124" spans="1:19" ht="15" customHeight="1" x14ac:dyDescent="0.25">
      <c r="A124" t="s">
        <v>310</v>
      </c>
      <c r="B124" s="2" t="s">
        <v>111</v>
      </c>
      <c r="C124" s="2" t="s">
        <v>109</v>
      </c>
      <c r="D124" s="2" t="s">
        <v>256</v>
      </c>
      <c r="E124" s="2">
        <v>0</v>
      </c>
      <c r="F124" s="2" t="s">
        <v>119</v>
      </c>
      <c r="G124" t="s">
        <v>261</v>
      </c>
      <c r="H124" s="2" t="s">
        <v>133</v>
      </c>
      <c r="I124">
        <v>44</v>
      </c>
      <c r="J124" t="s">
        <v>130</v>
      </c>
      <c r="K124" t="s">
        <v>131</v>
      </c>
      <c r="L124">
        <v>30029.65</v>
      </c>
      <c r="M124" t="s">
        <v>132</v>
      </c>
      <c r="N124" t="s">
        <v>133</v>
      </c>
      <c r="O124">
        <v>18675</v>
      </c>
      <c r="P124" t="str">
        <f t="shared" si="4"/>
        <v>normal</v>
      </c>
      <c r="Q124" t="str">
        <f t="shared" si="5"/>
        <v>normal3</v>
      </c>
      <c r="R124" t="str">
        <f t="shared" si="6"/>
        <v>glomerulus</v>
      </c>
      <c r="S124" t="str">
        <f t="shared" si="7"/>
        <v>normal</v>
      </c>
    </row>
    <row r="125" spans="1:19" ht="15" customHeight="1" x14ac:dyDescent="0.25">
      <c r="A125" t="s">
        <v>311</v>
      </c>
      <c r="B125" s="2" t="s">
        <v>111</v>
      </c>
      <c r="C125" s="2" t="s">
        <v>109</v>
      </c>
      <c r="D125" s="2" t="s">
        <v>256</v>
      </c>
      <c r="E125" s="2">
        <v>0</v>
      </c>
      <c r="F125" s="2" t="s">
        <v>119</v>
      </c>
      <c r="G125" t="s">
        <v>261</v>
      </c>
      <c r="H125" s="2" t="s">
        <v>133</v>
      </c>
      <c r="I125">
        <v>45</v>
      </c>
      <c r="J125" t="s">
        <v>130</v>
      </c>
      <c r="K125" t="s">
        <v>131</v>
      </c>
      <c r="L125">
        <v>12920.73</v>
      </c>
      <c r="M125" t="s">
        <v>132</v>
      </c>
      <c r="N125" t="s">
        <v>133</v>
      </c>
      <c r="O125">
        <v>16651</v>
      </c>
      <c r="P125" t="str">
        <f t="shared" si="4"/>
        <v>normal</v>
      </c>
      <c r="Q125" t="str">
        <f t="shared" si="5"/>
        <v>normal3</v>
      </c>
      <c r="R125" t="str">
        <f t="shared" si="6"/>
        <v>glomerulus</v>
      </c>
      <c r="S125" t="str">
        <f t="shared" si="7"/>
        <v>normal</v>
      </c>
    </row>
    <row r="126" spans="1:19" ht="15" customHeight="1" x14ac:dyDescent="0.25">
      <c r="A126" t="s">
        <v>312</v>
      </c>
      <c r="B126" s="2" t="s">
        <v>111</v>
      </c>
      <c r="C126" s="2" t="s">
        <v>109</v>
      </c>
      <c r="D126" s="2" t="s">
        <v>256</v>
      </c>
      <c r="E126" s="2">
        <v>0</v>
      </c>
      <c r="F126" s="2" t="s">
        <v>119</v>
      </c>
      <c r="G126" t="s">
        <v>261</v>
      </c>
      <c r="H126" s="2" t="s">
        <v>133</v>
      </c>
      <c r="I126">
        <v>46</v>
      </c>
      <c r="J126" t="s">
        <v>130</v>
      </c>
      <c r="K126" t="s">
        <v>131</v>
      </c>
      <c r="L126">
        <v>17744.599999999999</v>
      </c>
      <c r="M126" t="s">
        <v>132</v>
      </c>
      <c r="N126" t="s">
        <v>133</v>
      </c>
      <c r="O126">
        <v>14358</v>
      </c>
      <c r="P126" t="str">
        <f t="shared" si="4"/>
        <v>normal</v>
      </c>
      <c r="Q126" t="str">
        <f t="shared" si="5"/>
        <v>normal3</v>
      </c>
      <c r="R126" t="str">
        <f t="shared" si="6"/>
        <v>glomerulus</v>
      </c>
      <c r="S126" t="str">
        <f t="shared" si="7"/>
        <v>normal</v>
      </c>
    </row>
    <row r="127" spans="1:19" ht="15" customHeight="1" x14ac:dyDescent="0.25">
      <c r="A127" t="s">
        <v>313</v>
      </c>
      <c r="B127" s="2" t="s">
        <v>111</v>
      </c>
      <c r="C127" s="2" t="s">
        <v>109</v>
      </c>
      <c r="D127" s="2" t="s">
        <v>256</v>
      </c>
      <c r="E127" s="2">
        <v>0</v>
      </c>
      <c r="F127" s="2" t="s">
        <v>119</v>
      </c>
      <c r="G127" t="s">
        <v>261</v>
      </c>
      <c r="H127" s="2" t="s">
        <v>133</v>
      </c>
      <c r="I127">
        <v>47</v>
      </c>
      <c r="J127" t="s">
        <v>130</v>
      </c>
      <c r="K127" t="s">
        <v>131</v>
      </c>
      <c r="L127">
        <v>38272.730000000003</v>
      </c>
      <c r="M127" t="s">
        <v>132</v>
      </c>
      <c r="N127" t="s">
        <v>133</v>
      </c>
      <c r="O127">
        <v>15200</v>
      </c>
      <c r="P127" t="str">
        <f t="shared" si="4"/>
        <v>normal</v>
      </c>
      <c r="Q127" t="str">
        <f t="shared" si="5"/>
        <v>normal3</v>
      </c>
      <c r="R127" t="str">
        <f t="shared" si="6"/>
        <v>glomerulus</v>
      </c>
      <c r="S127" t="str">
        <f t="shared" si="7"/>
        <v>normal</v>
      </c>
    </row>
    <row r="128" spans="1:19" ht="15" customHeight="1" x14ac:dyDescent="0.25">
      <c r="A128" t="s">
        <v>314</v>
      </c>
      <c r="B128" s="2" t="s">
        <v>111</v>
      </c>
      <c r="C128" s="2" t="s">
        <v>109</v>
      </c>
      <c r="D128" s="2" t="s">
        <v>256</v>
      </c>
      <c r="E128" s="2">
        <v>0</v>
      </c>
      <c r="F128" s="2" t="s">
        <v>119</v>
      </c>
      <c r="G128" t="s">
        <v>261</v>
      </c>
      <c r="H128" s="2" t="s">
        <v>133</v>
      </c>
      <c r="I128">
        <v>48</v>
      </c>
      <c r="J128" t="s">
        <v>130</v>
      </c>
      <c r="K128" t="s">
        <v>131</v>
      </c>
      <c r="L128">
        <v>34006.589999999997</v>
      </c>
      <c r="M128" t="s">
        <v>132</v>
      </c>
      <c r="N128" t="s">
        <v>138</v>
      </c>
      <c r="O128">
        <v>18418</v>
      </c>
      <c r="P128" t="str">
        <f t="shared" si="4"/>
        <v>normal</v>
      </c>
      <c r="Q128" t="str">
        <f t="shared" si="5"/>
        <v>normal3</v>
      </c>
      <c r="R128" t="str">
        <f t="shared" si="6"/>
        <v>glomerulus</v>
      </c>
      <c r="S128" t="str">
        <f t="shared" si="7"/>
        <v>abnormal</v>
      </c>
    </row>
    <row r="129" spans="1:19" ht="15" customHeight="1" x14ac:dyDescent="0.25">
      <c r="A129" t="s">
        <v>315</v>
      </c>
      <c r="B129" s="2" t="s">
        <v>111</v>
      </c>
      <c r="C129" s="2" t="s">
        <v>109</v>
      </c>
      <c r="D129" s="2" t="s">
        <v>256</v>
      </c>
      <c r="E129" s="2">
        <v>0</v>
      </c>
      <c r="F129" s="2" t="s">
        <v>119</v>
      </c>
      <c r="G129" t="s">
        <v>261</v>
      </c>
      <c r="H129" s="2" t="s">
        <v>133</v>
      </c>
      <c r="I129">
        <v>49</v>
      </c>
      <c r="J129" t="s">
        <v>130</v>
      </c>
      <c r="K129" t="s">
        <v>131</v>
      </c>
      <c r="L129">
        <v>28535.9</v>
      </c>
      <c r="M129" t="s">
        <v>132</v>
      </c>
      <c r="N129" t="s">
        <v>138</v>
      </c>
      <c r="O129">
        <v>14498</v>
      </c>
      <c r="P129" t="str">
        <f t="shared" si="4"/>
        <v>normal</v>
      </c>
      <c r="Q129" t="str">
        <f t="shared" si="5"/>
        <v>normal3</v>
      </c>
      <c r="R129" t="str">
        <f t="shared" si="6"/>
        <v>glomerulus</v>
      </c>
      <c r="S129" t="str">
        <f t="shared" si="7"/>
        <v>abnormal</v>
      </c>
    </row>
    <row r="130" spans="1:19" ht="15" customHeight="1" x14ac:dyDescent="0.25">
      <c r="A130" t="s">
        <v>316</v>
      </c>
      <c r="B130" s="2" t="s">
        <v>111</v>
      </c>
      <c r="C130" s="2" t="s">
        <v>109</v>
      </c>
      <c r="D130" s="2" t="s">
        <v>256</v>
      </c>
      <c r="E130" s="2">
        <v>0</v>
      </c>
      <c r="F130" s="2" t="s">
        <v>119</v>
      </c>
      <c r="G130" t="s">
        <v>261</v>
      </c>
      <c r="H130" s="2" t="s">
        <v>133</v>
      </c>
      <c r="I130">
        <v>50</v>
      </c>
      <c r="J130" t="s">
        <v>130</v>
      </c>
      <c r="K130" t="s">
        <v>131</v>
      </c>
      <c r="L130">
        <v>23919.73</v>
      </c>
      <c r="M130" t="s">
        <v>132</v>
      </c>
      <c r="N130" t="s">
        <v>133</v>
      </c>
      <c r="O130">
        <v>15593</v>
      </c>
      <c r="P130" t="str">
        <f t="shared" si="4"/>
        <v>normal</v>
      </c>
      <c r="Q130" t="str">
        <f t="shared" si="5"/>
        <v>normal3</v>
      </c>
      <c r="R130" t="str">
        <f t="shared" si="6"/>
        <v>glomerulus</v>
      </c>
      <c r="S130" t="str">
        <f t="shared" si="7"/>
        <v>normal</v>
      </c>
    </row>
    <row r="131" spans="1:19" ht="15" customHeight="1" x14ac:dyDescent="0.25">
      <c r="A131" t="s">
        <v>317</v>
      </c>
      <c r="B131" s="2" t="s">
        <v>111</v>
      </c>
      <c r="C131" s="2" t="s">
        <v>109</v>
      </c>
      <c r="D131" s="2" t="s">
        <v>256</v>
      </c>
      <c r="E131" s="2">
        <v>0</v>
      </c>
      <c r="F131" s="2" t="s">
        <v>119</v>
      </c>
      <c r="G131" t="s">
        <v>261</v>
      </c>
      <c r="H131" s="2" t="s">
        <v>133</v>
      </c>
      <c r="I131">
        <v>51</v>
      </c>
      <c r="J131" t="s">
        <v>130</v>
      </c>
      <c r="K131" t="s">
        <v>131</v>
      </c>
      <c r="L131">
        <v>22439.69</v>
      </c>
      <c r="M131" t="s">
        <v>132</v>
      </c>
      <c r="N131" t="s">
        <v>133</v>
      </c>
      <c r="O131">
        <v>15960</v>
      </c>
      <c r="P131" t="str">
        <f t="shared" si="4"/>
        <v>normal</v>
      </c>
      <c r="Q131" t="str">
        <f t="shared" si="5"/>
        <v>normal3</v>
      </c>
      <c r="R131" t="str">
        <f t="shared" si="6"/>
        <v>glomerulus</v>
      </c>
      <c r="S131" t="str">
        <f t="shared" si="7"/>
        <v>normal</v>
      </c>
    </row>
    <row r="132" spans="1:19" ht="15" customHeight="1" x14ac:dyDescent="0.25">
      <c r="A132" t="s">
        <v>318</v>
      </c>
      <c r="B132" s="2" t="s">
        <v>111</v>
      </c>
      <c r="C132" s="2" t="s">
        <v>109</v>
      </c>
      <c r="D132" s="2" t="s">
        <v>256</v>
      </c>
      <c r="E132" s="2">
        <v>0</v>
      </c>
      <c r="F132" s="2" t="s">
        <v>119</v>
      </c>
      <c r="G132" t="s">
        <v>261</v>
      </c>
      <c r="H132" s="2" t="s">
        <v>133</v>
      </c>
      <c r="I132">
        <v>52</v>
      </c>
      <c r="J132" t="s">
        <v>130</v>
      </c>
      <c r="K132" t="s">
        <v>131</v>
      </c>
      <c r="L132">
        <v>20066.080000000002</v>
      </c>
      <c r="M132" t="s">
        <v>132</v>
      </c>
      <c r="N132" t="s">
        <v>133</v>
      </c>
      <c r="O132">
        <v>16547</v>
      </c>
      <c r="P132" t="str">
        <f t="shared" ref="P132:P195" si="8">H132</f>
        <v>normal</v>
      </c>
      <c r="Q132" t="str">
        <f t="shared" ref="Q132:Q195" si="9">G132</f>
        <v>normal3</v>
      </c>
      <c r="R132" t="str">
        <f t="shared" ref="R132:R195" si="10">M132</f>
        <v>glomerulus</v>
      </c>
      <c r="S132" t="str">
        <f t="shared" ref="S132:S195" si="11">N132</f>
        <v>normal</v>
      </c>
    </row>
    <row r="133" spans="1:19" ht="15" customHeight="1" x14ac:dyDescent="0.25">
      <c r="A133" t="s">
        <v>319</v>
      </c>
      <c r="B133" s="2" t="s">
        <v>111</v>
      </c>
      <c r="C133" s="2" t="s">
        <v>109</v>
      </c>
      <c r="D133" s="2" t="s">
        <v>256</v>
      </c>
      <c r="E133" s="2">
        <v>0</v>
      </c>
      <c r="F133" s="2" t="s">
        <v>119</v>
      </c>
      <c r="G133" t="s">
        <v>261</v>
      </c>
      <c r="H133" s="2" t="s">
        <v>133</v>
      </c>
      <c r="I133">
        <v>53</v>
      </c>
      <c r="J133" t="s">
        <v>130</v>
      </c>
      <c r="K133" t="s">
        <v>131</v>
      </c>
      <c r="L133">
        <v>23067.79</v>
      </c>
      <c r="M133" t="s">
        <v>132</v>
      </c>
      <c r="N133" t="s">
        <v>133</v>
      </c>
      <c r="O133">
        <v>15986</v>
      </c>
      <c r="P133" t="str">
        <f t="shared" si="8"/>
        <v>normal</v>
      </c>
      <c r="Q133" t="str">
        <f t="shared" si="9"/>
        <v>normal3</v>
      </c>
      <c r="R133" t="str">
        <f t="shared" si="10"/>
        <v>glomerulus</v>
      </c>
      <c r="S133" t="str">
        <f t="shared" si="11"/>
        <v>normal</v>
      </c>
    </row>
    <row r="134" spans="1:19" ht="15" customHeight="1" x14ac:dyDescent="0.25">
      <c r="A134" t="s">
        <v>320</v>
      </c>
      <c r="B134" s="2" t="s">
        <v>111</v>
      </c>
      <c r="C134" s="2" t="s">
        <v>109</v>
      </c>
      <c r="D134" s="2" t="s">
        <v>256</v>
      </c>
      <c r="E134" s="2">
        <v>0</v>
      </c>
      <c r="F134" s="2" t="s">
        <v>119</v>
      </c>
      <c r="G134" t="s">
        <v>261</v>
      </c>
      <c r="H134" s="2" t="s">
        <v>133</v>
      </c>
      <c r="I134">
        <v>54</v>
      </c>
      <c r="J134" t="s">
        <v>130</v>
      </c>
      <c r="K134" t="s">
        <v>131</v>
      </c>
      <c r="L134">
        <v>33416.58</v>
      </c>
      <c r="M134" t="s">
        <v>132</v>
      </c>
      <c r="N134" t="s">
        <v>133</v>
      </c>
      <c r="O134">
        <v>18687</v>
      </c>
      <c r="P134" t="str">
        <f t="shared" si="8"/>
        <v>normal</v>
      </c>
      <c r="Q134" t="str">
        <f t="shared" si="9"/>
        <v>normal3</v>
      </c>
      <c r="R134" t="str">
        <f t="shared" si="10"/>
        <v>glomerulus</v>
      </c>
      <c r="S134" t="str">
        <f t="shared" si="11"/>
        <v>normal</v>
      </c>
    </row>
    <row r="135" spans="1:19" ht="15" customHeight="1" x14ac:dyDescent="0.25">
      <c r="A135" t="s">
        <v>321</v>
      </c>
      <c r="B135" s="2" t="s">
        <v>111</v>
      </c>
      <c r="C135" s="2" t="s">
        <v>109</v>
      </c>
      <c r="D135" s="2" t="s">
        <v>256</v>
      </c>
      <c r="E135" s="2">
        <v>0</v>
      </c>
      <c r="F135" s="2" t="s">
        <v>119</v>
      </c>
      <c r="G135" t="s">
        <v>322</v>
      </c>
      <c r="H135" s="2" t="s">
        <v>133</v>
      </c>
      <c r="I135">
        <v>1</v>
      </c>
      <c r="J135" t="s">
        <v>153</v>
      </c>
      <c r="K135" t="s">
        <v>154</v>
      </c>
      <c r="L135">
        <v>16012.17</v>
      </c>
      <c r="M135" t="s">
        <v>165</v>
      </c>
      <c r="N135" t="s">
        <v>431</v>
      </c>
      <c r="O135">
        <v>17595</v>
      </c>
      <c r="P135" t="str">
        <f t="shared" si="8"/>
        <v>normal</v>
      </c>
      <c r="Q135" t="str">
        <f t="shared" si="9"/>
        <v>normal4</v>
      </c>
      <c r="R135" t="str">
        <f t="shared" si="10"/>
        <v>tubule</v>
      </c>
      <c r="S135" t="str">
        <f t="shared" si="11"/>
        <v>NA</v>
      </c>
    </row>
    <row r="136" spans="1:19" ht="15" customHeight="1" x14ac:dyDescent="0.25">
      <c r="A136" t="s">
        <v>323</v>
      </c>
      <c r="B136" s="2" t="s">
        <v>111</v>
      </c>
      <c r="C136" s="2" t="s">
        <v>109</v>
      </c>
      <c r="D136" s="2" t="s">
        <v>256</v>
      </c>
      <c r="E136" s="2">
        <v>0</v>
      </c>
      <c r="F136" s="2" t="s">
        <v>119</v>
      </c>
      <c r="G136" t="s">
        <v>322</v>
      </c>
      <c r="H136" s="2" t="s">
        <v>133</v>
      </c>
      <c r="I136">
        <v>1</v>
      </c>
      <c r="J136" t="s">
        <v>149</v>
      </c>
      <c r="K136" t="s">
        <v>150</v>
      </c>
      <c r="L136">
        <v>127197.96</v>
      </c>
      <c r="M136" t="s">
        <v>165</v>
      </c>
      <c r="N136" t="s">
        <v>431</v>
      </c>
      <c r="O136">
        <v>15175</v>
      </c>
      <c r="P136" t="str">
        <f t="shared" si="8"/>
        <v>normal</v>
      </c>
      <c r="Q136" t="str">
        <f t="shared" si="9"/>
        <v>normal4</v>
      </c>
      <c r="R136" t="str">
        <f t="shared" si="10"/>
        <v>tubule</v>
      </c>
      <c r="S136" t="str">
        <f t="shared" si="11"/>
        <v>NA</v>
      </c>
    </row>
    <row r="137" spans="1:19" ht="15" customHeight="1" x14ac:dyDescent="0.25">
      <c r="A137" t="s">
        <v>324</v>
      </c>
      <c r="B137" s="2" t="s">
        <v>111</v>
      </c>
      <c r="C137" s="2" t="s">
        <v>109</v>
      </c>
      <c r="D137" s="2" t="s">
        <v>256</v>
      </c>
      <c r="E137" s="2">
        <v>0</v>
      </c>
      <c r="F137" s="2" t="s">
        <v>119</v>
      </c>
      <c r="G137" t="s">
        <v>322</v>
      </c>
      <c r="H137" s="2" t="s">
        <v>133</v>
      </c>
      <c r="I137">
        <v>2</v>
      </c>
      <c r="J137" t="s">
        <v>153</v>
      </c>
      <c r="K137" t="s">
        <v>154</v>
      </c>
      <c r="L137">
        <v>24168.74</v>
      </c>
      <c r="M137" t="s">
        <v>165</v>
      </c>
      <c r="N137" t="s">
        <v>431</v>
      </c>
      <c r="O137">
        <v>17561</v>
      </c>
      <c r="P137" t="str">
        <f t="shared" si="8"/>
        <v>normal</v>
      </c>
      <c r="Q137" t="str">
        <f t="shared" si="9"/>
        <v>normal4</v>
      </c>
      <c r="R137" t="str">
        <f t="shared" si="10"/>
        <v>tubule</v>
      </c>
      <c r="S137" t="str">
        <f t="shared" si="11"/>
        <v>NA</v>
      </c>
    </row>
    <row r="138" spans="1:19" ht="15" customHeight="1" x14ac:dyDescent="0.25">
      <c r="A138" t="s">
        <v>325</v>
      </c>
      <c r="B138" s="2" t="s">
        <v>111</v>
      </c>
      <c r="C138" s="2" t="s">
        <v>109</v>
      </c>
      <c r="D138" s="2" t="s">
        <v>256</v>
      </c>
      <c r="E138" s="2">
        <v>0</v>
      </c>
      <c r="F138" s="2" t="s">
        <v>119</v>
      </c>
      <c r="G138" t="s">
        <v>322</v>
      </c>
      <c r="H138" s="2" t="s">
        <v>133</v>
      </c>
      <c r="I138">
        <v>2</v>
      </c>
      <c r="J138" t="s">
        <v>149</v>
      </c>
      <c r="K138" t="s">
        <v>150</v>
      </c>
      <c r="L138">
        <v>71727.710000000006</v>
      </c>
      <c r="M138" t="s">
        <v>165</v>
      </c>
      <c r="N138" t="s">
        <v>431</v>
      </c>
      <c r="O138">
        <v>18190</v>
      </c>
      <c r="P138" t="str">
        <f t="shared" si="8"/>
        <v>normal</v>
      </c>
      <c r="Q138" t="str">
        <f t="shared" si="9"/>
        <v>normal4</v>
      </c>
      <c r="R138" t="str">
        <f t="shared" si="10"/>
        <v>tubule</v>
      </c>
      <c r="S138" t="str">
        <f t="shared" si="11"/>
        <v>NA</v>
      </c>
    </row>
    <row r="139" spans="1:19" ht="15" customHeight="1" x14ac:dyDescent="0.25">
      <c r="A139" t="s">
        <v>326</v>
      </c>
      <c r="B139" s="2" t="s">
        <v>111</v>
      </c>
      <c r="C139" s="2" t="s">
        <v>109</v>
      </c>
      <c r="D139" s="2" t="s">
        <v>256</v>
      </c>
      <c r="E139" s="2">
        <v>0</v>
      </c>
      <c r="F139" s="2" t="s">
        <v>119</v>
      </c>
      <c r="G139" t="s">
        <v>322</v>
      </c>
      <c r="H139" s="2" t="s">
        <v>133</v>
      </c>
      <c r="I139">
        <v>3</v>
      </c>
      <c r="J139" t="s">
        <v>153</v>
      </c>
      <c r="K139" t="s">
        <v>154</v>
      </c>
      <c r="L139">
        <v>34576.910000000003</v>
      </c>
      <c r="M139" t="s">
        <v>165</v>
      </c>
      <c r="N139" t="s">
        <v>431</v>
      </c>
      <c r="O139">
        <v>18317</v>
      </c>
      <c r="P139" t="str">
        <f t="shared" si="8"/>
        <v>normal</v>
      </c>
      <c r="Q139" t="str">
        <f t="shared" si="9"/>
        <v>normal4</v>
      </c>
      <c r="R139" t="str">
        <f t="shared" si="10"/>
        <v>tubule</v>
      </c>
      <c r="S139" t="str">
        <f t="shared" si="11"/>
        <v>NA</v>
      </c>
    </row>
    <row r="140" spans="1:19" ht="15" customHeight="1" x14ac:dyDescent="0.25">
      <c r="A140" t="s">
        <v>327</v>
      </c>
      <c r="B140" s="2" t="s">
        <v>111</v>
      </c>
      <c r="C140" s="2" t="s">
        <v>109</v>
      </c>
      <c r="D140" s="2" t="s">
        <v>256</v>
      </c>
      <c r="E140" s="2">
        <v>0</v>
      </c>
      <c r="F140" s="2" t="s">
        <v>119</v>
      </c>
      <c r="G140" t="s">
        <v>322</v>
      </c>
      <c r="H140" s="2" t="s">
        <v>133</v>
      </c>
      <c r="I140">
        <v>3</v>
      </c>
      <c r="J140" t="s">
        <v>149</v>
      </c>
      <c r="K140" t="s">
        <v>150</v>
      </c>
      <c r="L140">
        <v>91677.759999999995</v>
      </c>
      <c r="M140" t="s">
        <v>165</v>
      </c>
      <c r="N140" t="s">
        <v>431</v>
      </c>
      <c r="O140">
        <v>17216</v>
      </c>
      <c r="P140" t="str">
        <f t="shared" si="8"/>
        <v>normal</v>
      </c>
      <c r="Q140" t="str">
        <f t="shared" si="9"/>
        <v>normal4</v>
      </c>
      <c r="R140" t="str">
        <f t="shared" si="10"/>
        <v>tubule</v>
      </c>
      <c r="S140" t="str">
        <f t="shared" si="11"/>
        <v>NA</v>
      </c>
    </row>
    <row r="141" spans="1:19" ht="15" customHeight="1" x14ac:dyDescent="0.25">
      <c r="A141" t="s">
        <v>328</v>
      </c>
      <c r="B141" s="2" t="s">
        <v>111</v>
      </c>
      <c r="C141" s="2" t="s">
        <v>109</v>
      </c>
      <c r="D141" s="2" t="s">
        <v>256</v>
      </c>
      <c r="E141" s="2">
        <v>0</v>
      </c>
      <c r="F141" s="2" t="s">
        <v>119</v>
      </c>
      <c r="G141" t="s">
        <v>322</v>
      </c>
      <c r="H141" s="2" t="s">
        <v>133</v>
      </c>
      <c r="I141">
        <v>4</v>
      </c>
      <c r="J141" t="s">
        <v>153</v>
      </c>
      <c r="K141" t="s">
        <v>154</v>
      </c>
      <c r="L141">
        <v>29351.52</v>
      </c>
      <c r="M141" t="s">
        <v>165</v>
      </c>
      <c r="N141" t="s">
        <v>431</v>
      </c>
      <c r="O141">
        <v>17024</v>
      </c>
      <c r="P141" t="str">
        <f t="shared" si="8"/>
        <v>normal</v>
      </c>
      <c r="Q141" t="str">
        <f t="shared" si="9"/>
        <v>normal4</v>
      </c>
      <c r="R141" t="str">
        <f t="shared" si="10"/>
        <v>tubule</v>
      </c>
      <c r="S141" t="str">
        <f t="shared" si="11"/>
        <v>NA</v>
      </c>
    </row>
    <row r="142" spans="1:19" ht="15" customHeight="1" x14ac:dyDescent="0.25">
      <c r="A142" t="s">
        <v>329</v>
      </c>
      <c r="B142" s="2" t="s">
        <v>111</v>
      </c>
      <c r="C142" s="2" t="s">
        <v>109</v>
      </c>
      <c r="D142" s="2" t="s">
        <v>256</v>
      </c>
      <c r="E142" s="2">
        <v>0</v>
      </c>
      <c r="F142" s="2" t="s">
        <v>119</v>
      </c>
      <c r="G142" t="s">
        <v>322</v>
      </c>
      <c r="H142" s="2" t="s">
        <v>133</v>
      </c>
      <c r="I142">
        <v>4</v>
      </c>
      <c r="J142" t="s">
        <v>149</v>
      </c>
      <c r="K142" t="s">
        <v>150</v>
      </c>
      <c r="L142">
        <v>85295.1</v>
      </c>
      <c r="M142" t="s">
        <v>165</v>
      </c>
      <c r="N142" t="s">
        <v>431</v>
      </c>
      <c r="O142">
        <v>18792</v>
      </c>
      <c r="P142" t="str">
        <f t="shared" si="8"/>
        <v>normal</v>
      </c>
      <c r="Q142" t="str">
        <f t="shared" si="9"/>
        <v>normal4</v>
      </c>
      <c r="R142" t="str">
        <f t="shared" si="10"/>
        <v>tubule</v>
      </c>
      <c r="S142" t="str">
        <f t="shared" si="11"/>
        <v>NA</v>
      </c>
    </row>
    <row r="143" spans="1:19" ht="15" customHeight="1" x14ac:dyDescent="0.25">
      <c r="A143" t="s">
        <v>330</v>
      </c>
      <c r="B143" s="2" t="s">
        <v>111</v>
      </c>
      <c r="C143" s="2" t="s">
        <v>109</v>
      </c>
      <c r="D143" s="2" t="s">
        <v>256</v>
      </c>
      <c r="E143" s="2">
        <v>0</v>
      </c>
      <c r="F143" s="2" t="s">
        <v>119</v>
      </c>
      <c r="G143" t="s">
        <v>322</v>
      </c>
      <c r="H143" s="2" t="s">
        <v>133</v>
      </c>
      <c r="I143">
        <v>5</v>
      </c>
      <c r="J143" t="s">
        <v>153</v>
      </c>
      <c r="K143" t="s">
        <v>154</v>
      </c>
      <c r="L143">
        <v>12287.31</v>
      </c>
      <c r="M143" t="s">
        <v>165</v>
      </c>
      <c r="N143" t="s">
        <v>431</v>
      </c>
      <c r="O143">
        <v>18968</v>
      </c>
      <c r="P143" t="str">
        <f t="shared" si="8"/>
        <v>normal</v>
      </c>
      <c r="Q143" t="str">
        <f t="shared" si="9"/>
        <v>normal4</v>
      </c>
      <c r="R143" t="str">
        <f t="shared" si="10"/>
        <v>tubule</v>
      </c>
      <c r="S143" t="str">
        <f t="shared" si="11"/>
        <v>NA</v>
      </c>
    </row>
    <row r="144" spans="1:19" ht="15" customHeight="1" x14ac:dyDescent="0.25">
      <c r="A144" t="s">
        <v>331</v>
      </c>
      <c r="B144" s="2" t="s">
        <v>111</v>
      </c>
      <c r="C144" s="2" t="s">
        <v>109</v>
      </c>
      <c r="D144" s="2" t="s">
        <v>256</v>
      </c>
      <c r="E144" s="2">
        <v>0</v>
      </c>
      <c r="F144" s="2" t="s">
        <v>119</v>
      </c>
      <c r="G144" t="s">
        <v>322</v>
      </c>
      <c r="H144" s="2" t="s">
        <v>133</v>
      </c>
      <c r="I144">
        <v>5</v>
      </c>
      <c r="J144" t="s">
        <v>149</v>
      </c>
      <c r="K144" t="s">
        <v>150</v>
      </c>
      <c r="L144">
        <v>90680.26</v>
      </c>
      <c r="M144" t="s">
        <v>165</v>
      </c>
      <c r="N144" t="s">
        <v>431</v>
      </c>
      <c r="O144">
        <v>18223</v>
      </c>
      <c r="P144" t="str">
        <f t="shared" si="8"/>
        <v>normal</v>
      </c>
      <c r="Q144" t="str">
        <f t="shared" si="9"/>
        <v>normal4</v>
      </c>
      <c r="R144" t="str">
        <f t="shared" si="10"/>
        <v>tubule</v>
      </c>
      <c r="S144" t="str">
        <f t="shared" si="11"/>
        <v>NA</v>
      </c>
    </row>
    <row r="145" spans="1:19" ht="15" customHeight="1" x14ac:dyDescent="0.25">
      <c r="A145" t="s">
        <v>332</v>
      </c>
      <c r="B145" s="2" t="s">
        <v>111</v>
      </c>
      <c r="C145" s="2" t="s">
        <v>109</v>
      </c>
      <c r="D145" s="2" t="s">
        <v>256</v>
      </c>
      <c r="E145" s="2">
        <v>0</v>
      </c>
      <c r="F145" s="2" t="s">
        <v>119</v>
      </c>
      <c r="G145" t="s">
        <v>322</v>
      </c>
      <c r="H145" s="2" t="s">
        <v>133</v>
      </c>
      <c r="I145">
        <v>6</v>
      </c>
      <c r="J145" t="s">
        <v>153</v>
      </c>
      <c r="K145" t="s">
        <v>154</v>
      </c>
      <c r="L145">
        <v>19644.72</v>
      </c>
      <c r="M145" t="s">
        <v>165</v>
      </c>
      <c r="N145" t="s">
        <v>431</v>
      </c>
      <c r="O145">
        <v>16795</v>
      </c>
      <c r="P145" t="str">
        <f t="shared" si="8"/>
        <v>normal</v>
      </c>
      <c r="Q145" t="str">
        <f t="shared" si="9"/>
        <v>normal4</v>
      </c>
      <c r="R145" t="str">
        <f t="shared" si="10"/>
        <v>tubule</v>
      </c>
      <c r="S145" t="str">
        <f t="shared" si="11"/>
        <v>NA</v>
      </c>
    </row>
    <row r="146" spans="1:19" ht="15" customHeight="1" x14ac:dyDescent="0.25">
      <c r="A146" t="s">
        <v>333</v>
      </c>
      <c r="B146" s="2" t="s">
        <v>111</v>
      </c>
      <c r="C146" s="2" t="s">
        <v>109</v>
      </c>
      <c r="D146" s="2" t="s">
        <v>256</v>
      </c>
      <c r="E146" s="2">
        <v>0</v>
      </c>
      <c r="F146" s="2" t="s">
        <v>119</v>
      </c>
      <c r="G146" t="s">
        <v>322</v>
      </c>
      <c r="H146" s="2" t="s">
        <v>133</v>
      </c>
      <c r="I146">
        <v>6</v>
      </c>
      <c r="J146" t="s">
        <v>149</v>
      </c>
      <c r="K146" t="s">
        <v>150</v>
      </c>
      <c r="L146">
        <v>56847.48</v>
      </c>
      <c r="M146" t="s">
        <v>165</v>
      </c>
      <c r="N146" t="s">
        <v>431</v>
      </c>
      <c r="O146">
        <v>15844</v>
      </c>
      <c r="P146" t="str">
        <f t="shared" si="8"/>
        <v>normal</v>
      </c>
      <c r="Q146" t="str">
        <f t="shared" si="9"/>
        <v>normal4</v>
      </c>
      <c r="R146" t="str">
        <f t="shared" si="10"/>
        <v>tubule</v>
      </c>
      <c r="S146" t="str">
        <f t="shared" si="11"/>
        <v>NA</v>
      </c>
    </row>
    <row r="147" spans="1:19" ht="15" customHeight="1" x14ac:dyDescent="0.25">
      <c r="A147" t="s">
        <v>334</v>
      </c>
      <c r="B147" s="2" t="s">
        <v>111</v>
      </c>
      <c r="C147" s="2" t="s">
        <v>109</v>
      </c>
      <c r="D147" s="2" t="s">
        <v>256</v>
      </c>
      <c r="E147" s="2">
        <v>0</v>
      </c>
      <c r="F147" s="2" t="s">
        <v>119</v>
      </c>
      <c r="G147" t="s">
        <v>322</v>
      </c>
      <c r="H147" s="2" t="s">
        <v>133</v>
      </c>
      <c r="I147">
        <v>7</v>
      </c>
      <c r="J147" t="s">
        <v>130</v>
      </c>
      <c r="K147" t="s">
        <v>131</v>
      </c>
      <c r="L147">
        <v>11855.13</v>
      </c>
      <c r="M147" t="s">
        <v>132</v>
      </c>
      <c r="N147" t="s">
        <v>133</v>
      </c>
      <c r="O147">
        <v>14869</v>
      </c>
      <c r="P147" t="str">
        <f t="shared" si="8"/>
        <v>normal</v>
      </c>
      <c r="Q147" t="str">
        <f t="shared" si="9"/>
        <v>normal4</v>
      </c>
      <c r="R147" t="str">
        <f t="shared" si="10"/>
        <v>glomerulus</v>
      </c>
      <c r="S147" t="str">
        <f t="shared" si="11"/>
        <v>normal</v>
      </c>
    </row>
    <row r="148" spans="1:19" ht="15" customHeight="1" x14ac:dyDescent="0.25">
      <c r="A148" t="s">
        <v>335</v>
      </c>
      <c r="B148" s="2" t="s">
        <v>111</v>
      </c>
      <c r="C148" s="2" t="s">
        <v>109</v>
      </c>
      <c r="D148" s="2" t="s">
        <v>256</v>
      </c>
      <c r="E148" s="2">
        <v>0</v>
      </c>
      <c r="F148" s="2" t="s">
        <v>119</v>
      </c>
      <c r="G148" t="s">
        <v>322</v>
      </c>
      <c r="H148" s="2" t="s">
        <v>133</v>
      </c>
      <c r="I148">
        <v>8</v>
      </c>
      <c r="J148" t="s">
        <v>130</v>
      </c>
      <c r="K148" t="s">
        <v>131</v>
      </c>
      <c r="L148">
        <v>21459.78</v>
      </c>
      <c r="M148" t="s">
        <v>132</v>
      </c>
      <c r="N148" t="s">
        <v>133</v>
      </c>
      <c r="O148">
        <v>19044</v>
      </c>
      <c r="P148" t="str">
        <f t="shared" si="8"/>
        <v>normal</v>
      </c>
      <c r="Q148" t="str">
        <f t="shared" si="9"/>
        <v>normal4</v>
      </c>
      <c r="R148" t="str">
        <f t="shared" si="10"/>
        <v>glomerulus</v>
      </c>
      <c r="S148" t="str">
        <f t="shared" si="11"/>
        <v>normal</v>
      </c>
    </row>
    <row r="149" spans="1:19" ht="15" customHeight="1" x14ac:dyDescent="0.25">
      <c r="A149" t="s">
        <v>336</v>
      </c>
      <c r="B149" s="2" t="s">
        <v>111</v>
      </c>
      <c r="C149" s="2" t="s">
        <v>109</v>
      </c>
      <c r="D149" s="2" t="s">
        <v>256</v>
      </c>
      <c r="E149" s="2">
        <v>0</v>
      </c>
      <c r="F149" s="2" t="s">
        <v>119</v>
      </c>
      <c r="G149" t="s">
        <v>322</v>
      </c>
      <c r="H149" s="2" t="s">
        <v>133</v>
      </c>
      <c r="I149">
        <v>9</v>
      </c>
      <c r="J149" t="s">
        <v>130</v>
      </c>
      <c r="K149" t="s">
        <v>131</v>
      </c>
      <c r="L149">
        <v>25527.25</v>
      </c>
      <c r="M149" t="s">
        <v>132</v>
      </c>
      <c r="N149" t="s">
        <v>133</v>
      </c>
      <c r="O149">
        <v>14834</v>
      </c>
      <c r="P149" t="str">
        <f t="shared" si="8"/>
        <v>normal</v>
      </c>
      <c r="Q149" t="str">
        <f t="shared" si="9"/>
        <v>normal4</v>
      </c>
      <c r="R149" t="str">
        <f t="shared" si="10"/>
        <v>glomerulus</v>
      </c>
      <c r="S149" t="str">
        <f t="shared" si="11"/>
        <v>normal</v>
      </c>
    </row>
    <row r="150" spans="1:19" ht="15" customHeight="1" x14ac:dyDescent="0.25">
      <c r="A150" t="s">
        <v>337</v>
      </c>
      <c r="B150" s="2" t="s">
        <v>111</v>
      </c>
      <c r="C150" s="2" t="s">
        <v>109</v>
      </c>
      <c r="D150" s="2" t="s">
        <v>256</v>
      </c>
      <c r="E150" s="2">
        <v>0</v>
      </c>
      <c r="F150" s="2" t="s">
        <v>119</v>
      </c>
      <c r="G150" t="s">
        <v>322</v>
      </c>
      <c r="H150" s="2" t="s">
        <v>133</v>
      </c>
      <c r="I150">
        <v>10</v>
      </c>
      <c r="J150" t="s">
        <v>130</v>
      </c>
      <c r="K150" t="s">
        <v>131</v>
      </c>
      <c r="L150">
        <v>25759.32</v>
      </c>
      <c r="M150" t="s">
        <v>132</v>
      </c>
      <c r="N150" t="s">
        <v>133</v>
      </c>
      <c r="O150">
        <v>17420</v>
      </c>
      <c r="P150" t="str">
        <f t="shared" si="8"/>
        <v>normal</v>
      </c>
      <c r="Q150" t="str">
        <f t="shared" si="9"/>
        <v>normal4</v>
      </c>
      <c r="R150" t="str">
        <f t="shared" si="10"/>
        <v>glomerulus</v>
      </c>
      <c r="S150" t="str">
        <f t="shared" si="11"/>
        <v>normal</v>
      </c>
    </row>
    <row r="151" spans="1:19" ht="15" customHeight="1" x14ac:dyDescent="0.25">
      <c r="A151" t="s">
        <v>338</v>
      </c>
      <c r="B151" s="2" t="s">
        <v>111</v>
      </c>
      <c r="C151" s="2" t="s">
        <v>109</v>
      </c>
      <c r="D151" s="2" t="s">
        <v>256</v>
      </c>
      <c r="E151" s="2">
        <v>0</v>
      </c>
      <c r="F151" s="2" t="s">
        <v>119</v>
      </c>
      <c r="G151" t="s">
        <v>322</v>
      </c>
      <c r="H151" s="2" t="s">
        <v>133</v>
      </c>
      <c r="I151">
        <v>11</v>
      </c>
      <c r="J151" t="s">
        <v>130</v>
      </c>
      <c r="K151" t="s">
        <v>131</v>
      </c>
      <c r="L151">
        <v>14595.23</v>
      </c>
      <c r="M151" t="s">
        <v>132</v>
      </c>
      <c r="N151" t="s">
        <v>133</v>
      </c>
      <c r="O151">
        <v>18995</v>
      </c>
      <c r="P151" t="str">
        <f t="shared" si="8"/>
        <v>normal</v>
      </c>
      <c r="Q151" t="str">
        <f t="shared" si="9"/>
        <v>normal4</v>
      </c>
      <c r="R151" t="str">
        <f t="shared" si="10"/>
        <v>glomerulus</v>
      </c>
      <c r="S151" t="str">
        <f t="shared" si="11"/>
        <v>normal</v>
      </c>
    </row>
    <row r="152" spans="1:19" ht="15" customHeight="1" x14ac:dyDescent="0.25">
      <c r="A152" t="s">
        <v>339</v>
      </c>
      <c r="B152" s="2" t="s">
        <v>111</v>
      </c>
      <c r="C152" s="2" t="s">
        <v>109</v>
      </c>
      <c r="D152" s="2" t="s">
        <v>256</v>
      </c>
      <c r="E152" s="2">
        <v>0</v>
      </c>
      <c r="F152" s="2" t="s">
        <v>119</v>
      </c>
      <c r="G152" t="s">
        <v>322</v>
      </c>
      <c r="H152" s="2" t="s">
        <v>133</v>
      </c>
      <c r="I152">
        <v>12</v>
      </c>
      <c r="J152" t="s">
        <v>130</v>
      </c>
      <c r="K152" t="s">
        <v>131</v>
      </c>
      <c r="L152">
        <v>18690.46</v>
      </c>
      <c r="M152" t="s">
        <v>132</v>
      </c>
      <c r="N152" t="s">
        <v>133</v>
      </c>
      <c r="O152">
        <v>16986</v>
      </c>
      <c r="P152" t="str">
        <f t="shared" si="8"/>
        <v>normal</v>
      </c>
      <c r="Q152" t="str">
        <f t="shared" si="9"/>
        <v>normal4</v>
      </c>
      <c r="R152" t="str">
        <f t="shared" si="10"/>
        <v>glomerulus</v>
      </c>
      <c r="S152" t="str">
        <f t="shared" si="11"/>
        <v>normal</v>
      </c>
    </row>
    <row r="153" spans="1:19" ht="15" customHeight="1" x14ac:dyDescent="0.25">
      <c r="A153" t="s">
        <v>340</v>
      </c>
      <c r="B153" s="2" t="s">
        <v>111</v>
      </c>
      <c r="C153" s="2" t="s">
        <v>109</v>
      </c>
      <c r="D153" s="2" t="s">
        <v>256</v>
      </c>
      <c r="E153" s="2">
        <v>0</v>
      </c>
      <c r="F153" s="2" t="s">
        <v>119</v>
      </c>
      <c r="G153" t="s">
        <v>322</v>
      </c>
      <c r="H153" s="2" t="s">
        <v>133</v>
      </c>
      <c r="I153">
        <v>13</v>
      </c>
      <c r="J153" t="s">
        <v>130</v>
      </c>
      <c r="K153" t="s">
        <v>131</v>
      </c>
      <c r="L153">
        <v>21113.94</v>
      </c>
      <c r="M153" t="s">
        <v>132</v>
      </c>
      <c r="N153" t="s">
        <v>138</v>
      </c>
      <c r="O153">
        <v>18339</v>
      </c>
      <c r="P153" t="str">
        <f t="shared" si="8"/>
        <v>normal</v>
      </c>
      <c r="Q153" t="str">
        <f t="shared" si="9"/>
        <v>normal4</v>
      </c>
      <c r="R153" t="str">
        <f t="shared" si="10"/>
        <v>glomerulus</v>
      </c>
      <c r="S153" t="str">
        <f t="shared" si="11"/>
        <v>abnormal</v>
      </c>
    </row>
    <row r="154" spans="1:19" ht="15" customHeight="1" x14ac:dyDescent="0.25">
      <c r="A154" t="s">
        <v>341</v>
      </c>
      <c r="B154" s="2" t="s">
        <v>111</v>
      </c>
      <c r="C154" s="2" t="s">
        <v>109</v>
      </c>
      <c r="D154" s="2" t="s">
        <v>256</v>
      </c>
      <c r="E154" s="2">
        <v>0</v>
      </c>
      <c r="F154" s="2" t="s">
        <v>119</v>
      </c>
      <c r="G154" t="s">
        <v>322</v>
      </c>
      <c r="H154" s="2" t="s">
        <v>133</v>
      </c>
      <c r="I154">
        <v>14</v>
      </c>
      <c r="J154" t="s">
        <v>130</v>
      </c>
      <c r="K154" t="s">
        <v>131</v>
      </c>
      <c r="L154">
        <v>18368.830000000002</v>
      </c>
      <c r="M154" t="s">
        <v>132</v>
      </c>
      <c r="N154" t="s">
        <v>138</v>
      </c>
      <c r="O154">
        <v>17522</v>
      </c>
      <c r="P154" t="str">
        <f t="shared" si="8"/>
        <v>normal</v>
      </c>
      <c r="Q154" t="str">
        <f t="shared" si="9"/>
        <v>normal4</v>
      </c>
      <c r="R154" t="str">
        <f t="shared" si="10"/>
        <v>glomerulus</v>
      </c>
      <c r="S154" t="str">
        <f t="shared" si="11"/>
        <v>abnormal</v>
      </c>
    </row>
    <row r="155" spans="1:19" ht="15" customHeight="1" x14ac:dyDescent="0.25">
      <c r="A155" t="s">
        <v>342</v>
      </c>
      <c r="B155" s="2" t="s">
        <v>111</v>
      </c>
      <c r="C155" s="2" t="s">
        <v>109</v>
      </c>
      <c r="D155" s="2" t="s">
        <v>256</v>
      </c>
      <c r="E155" s="2">
        <v>0</v>
      </c>
      <c r="F155" s="2" t="s">
        <v>119</v>
      </c>
      <c r="G155" t="s">
        <v>322</v>
      </c>
      <c r="H155" s="2" t="s">
        <v>133</v>
      </c>
      <c r="I155">
        <v>15</v>
      </c>
      <c r="J155" t="s">
        <v>130</v>
      </c>
      <c r="K155" t="s">
        <v>131</v>
      </c>
      <c r="L155">
        <v>17547.88</v>
      </c>
      <c r="M155" t="s">
        <v>132</v>
      </c>
      <c r="N155" t="s">
        <v>138</v>
      </c>
      <c r="O155">
        <v>14569</v>
      </c>
      <c r="P155" t="str">
        <f t="shared" si="8"/>
        <v>normal</v>
      </c>
      <c r="Q155" t="str">
        <f t="shared" si="9"/>
        <v>normal4</v>
      </c>
      <c r="R155" t="str">
        <f t="shared" si="10"/>
        <v>glomerulus</v>
      </c>
      <c r="S155" t="str">
        <f t="shared" si="11"/>
        <v>abnormal</v>
      </c>
    </row>
    <row r="156" spans="1:19" ht="15" customHeight="1" x14ac:dyDescent="0.25">
      <c r="A156" t="s">
        <v>343</v>
      </c>
      <c r="B156" s="2" t="s">
        <v>111</v>
      </c>
      <c r="C156" s="2" t="s">
        <v>109</v>
      </c>
      <c r="D156" s="2" t="s">
        <v>256</v>
      </c>
      <c r="E156" s="2">
        <v>0</v>
      </c>
      <c r="F156" s="2" t="s">
        <v>119</v>
      </c>
      <c r="G156" t="s">
        <v>322</v>
      </c>
      <c r="H156" s="2" t="s">
        <v>133</v>
      </c>
      <c r="I156">
        <v>16</v>
      </c>
      <c r="J156" t="s">
        <v>130</v>
      </c>
      <c r="K156" t="s">
        <v>131</v>
      </c>
      <c r="L156">
        <v>14923.97</v>
      </c>
      <c r="M156" t="s">
        <v>132</v>
      </c>
      <c r="N156" t="s">
        <v>138</v>
      </c>
      <c r="O156">
        <v>15489</v>
      </c>
      <c r="P156" t="str">
        <f t="shared" si="8"/>
        <v>normal</v>
      </c>
      <c r="Q156" t="str">
        <f t="shared" si="9"/>
        <v>normal4</v>
      </c>
      <c r="R156" t="str">
        <f t="shared" si="10"/>
        <v>glomerulus</v>
      </c>
      <c r="S156" t="str">
        <f t="shared" si="11"/>
        <v>abnormal</v>
      </c>
    </row>
    <row r="157" spans="1:19" ht="15" customHeight="1" x14ac:dyDescent="0.25">
      <c r="A157" t="s">
        <v>344</v>
      </c>
      <c r="B157" s="2" t="s">
        <v>111</v>
      </c>
      <c r="C157" s="2" t="s">
        <v>109</v>
      </c>
      <c r="D157" s="2" t="s">
        <v>256</v>
      </c>
      <c r="E157" s="2">
        <v>0</v>
      </c>
      <c r="F157" s="2" t="s">
        <v>119</v>
      </c>
      <c r="G157" t="s">
        <v>322</v>
      </c>
      <c r="H157" s="2" t="s">
        <v>133</v>
      </c>
      <c r="I157">
        <v>17</v>
      </c>
      <c r="J157" t="s">
        <v>130</v>
      </c>
      <c r="K157" t="s">
        <v>131</v>
      </c>
      <c r="L157">
        <v>14750.32</v>
      </c>
      <c r="M157" t="s">
        <v>132</v>
      </c>
      <c r="N157" t="s">
        <v>138</v>
      </c>
      <c r="O157">
        <v>19595</v>
      </c>
      <c r="P157" t="str">
        <f t="shared" si="8"/>
        <v>normal</v>
      </c>
      <c r="Q157" t="str">
        <f t="shared" si="9"/>
        <v>normal4</v>
      </c>
      <c r="R157" t="str">
        <f t="shared" si="10"/>
        <v>glomerulus</v>
      </c>
      <c r="S157" t="str">
        <f t="shared" si="11"/>
        <v>abnormal</v>
      </c>
    </row>
    <row r="158" spans="1:19" ht="15" customHeight="1" x14ac:dyDescent="0.25">
      <c r="A158" t="s">
        <v>345</v>
      </c>
      <c r="B158" s="2" t="s">
        <v>111</v>
      </c>
      <c r="C158" s="2" t="s">
        <v>109</v>
      </c>
      <c r="D158" s="2" t="s">
        <v>256</v>
      </c>
      <c r="E158" s="2">
        <v>0</v>
      </c>
      <c r="F158" s="2" t="s">
        <v>119</v>
      </c>
      <c r="G158" t="s">
        <v>346</v>
      </c>
      <c r="H158" s="2" t="s">
        <v>258</v>
      </c>
      <c r="I158">
        <v>1</v>
      </c>
      <c r="J158" t="s">
        <v>153</v>
      </c>
      <c r="K158" t="s">
        <v>154</v>
      </c>
      <c r="L158">
        <v>22152.11</v>
      </c>
      <c r="M158" t="s">
        <v>165</v>
      </c>
      <c r="N158" t="s">
        <v>431</v>
      </c>
      <c r="O158">
        <v>18798</v>
      </c>
      <c r="P158" t="str">
        <f t="shared" si="8"/>
        <v>DKD</v>
      </c>
      <c r="Q158" t="str">
        <f t="shared" si="9"/>
        <v>disease3</v>
      </c>
      <c r="R158" t="str">
        <f t="shared" si="10"/>
        <v>tubule</v>
      </c>
      <c r="S158" t="str">
        <f t="shared" si="11"/>
        <v>NA</v>
      </c>
    </row>
    <row r="159" spans="1:19" ht="15" customHeight="1" x14ac:dyDescent="0.25">
      <c r="A159" t="s">
        <v>347</v>
      </c>
      <c r="B159" s="2" t="s">
        <v>111</v>
      </c>
      <c r="C159" s="2" t="s">
        <v>109</v>
      </c>
      <c r="D159" s="2" t="s">
        <v>256</v>
      </c>
      <c r="E159" s="2">
        <v>0</v>
      </c>
      <c r="F159" s="2" t="s">
        <v>119</v>
      </c>
      <c r="G159" t="s">
        <v>346</v>
      </c>
      <c r="H159" s="2" t="s">
        <v>258</v>
      </c>
      <c r="I159">
        <v>1</v>
      </c>
      <c r="J159" t="s">
        <v>149</v>
      </c>
      <c r="K159" t="s">
        <v>150</v>
      </c>
      <c r="L159">
        <v>71817.919999999998</v>
      </c>
      <c r="M159" t="s">
        <v>165</v>
      </c>
      <c r="N159" t="s">
        <v>431</v>
      </c>
      <c r="O159">
        <v>16878</v>
      </c>
      <c r="P159" t="str">
        <f t="shared" si="8"/>
        <v>DKD</v>
      </c>
      <c r="Q159" t="str">
        <f t="shared" si="9"/>
        <v>disease3</v>
      </c>
      <c r="R159" t="str">
        <f t="shared" si="10"/>
        <v>tubule</v>
      </c>
      <c r="S159" t="str">
        <f t="shared" si="11"/>
        <v>NA</v>
      </c>
    </row>
    <row r="160" spans="1:19" ht="15" customHeight="1" x14ac:dyDescent="0.25">
      <c r="A160" t="s">
        <v>348</v>
      </c>
      <c r="B160" s="2" t="s">
        <v>111</v>
      </c>
      <c r="C160" s="2" t="s">
        <v>109</v>
      </c>
      <c r="D160" s="2" t="s">
        <v>256</v>
      </c>
      <c r="E160" s="2">
        <v>0</v>
      </c>
      <c r="F160" s="2" t="s">
        <v>119</v>
      </c>
      <c r="G160" t="s">
        <v>346</v>
      </c>
      <c r="H160" s="2" t="s">
        <v>258</v>
      </c>
      <c r="I160">
        <v>2</v>
      </c>
      <c r="J160" t="s">
        <v>153</v>
      </c>
      <c r="K160" t="s">
        <v>154</v>
      </c>
      <c r="L160">
        <v>37316.699999999997</v>
      </c>
      <c r="M160" t="s">
        <v>165</v>
      </c>
      <c r="N160" t="s">
        <v>431</v>
      </c>
      <c r="O160">
        <v>15260</v>
      </c>
      <c r="P160" t="str">
        <f t="shared" si="8"/>
        <v>DKD</v>
      </c>
      <c r="Q160" t="str">
        <f t="shared" si="9"/>
        <v>disease3</v>
      </c>
      <c r="R160" t="str">
        <f t="shared" si="10"/>
        <v>tubule</v>
      </c>
      <c r="S160" t="str">
        <f t="shared" si="11"/>
        <v>NA</v>
      </c>
    </row>
    <row r="161" spans="1:19" ht="15" customHeight="1" x14ac:dyDescent="0.25">
      <c r="A161" t="s">
        <v>349</v>
      </c>
      <c r="B161" s="2" t="s">
        <v>111</v>
      </c>
      <c r="C161" s="2" t="s">
        <v>109</v>
      </c>
      <c r="D161" s="2" t="s">
        <v>256</v>
      </c>
      <c r="E161" s="2">
        <v>0</v>
      </c>
      <c r="F161" s="2" t="s">
        <v>119</v>
      </c>
      <c r="G161" t="s">
        <v>346</v>
      </c>
      <c r="H161" s="2" t="s">
        <v>258</v>
      </c>
      <c r="I161">
        <v>2</v>
      </c>
      <c r="J161" t="s">
        <v>149</v>
      </c>
      <c r="K161" t="s">
        <v>150</v>
      </c>
      <c r="L161">
        <v>102112.73</v>
      </c>
      <c r="M161" t="s">
        <v>165</v>
      </c>
      <c r="N161" t="s">
        <v>431</v>
      </c>
      <c r="O161">
        <v>14603</v>
      </c>
      <c r="P161" t="str">
        <f t="shared" si="8"/>
        <v>DKD</v>
      </c>
      <c r="Q161" t="str">
        <f t="shared" si="9"/>
        <v>disease3</v>
      </c>
      <c r="R161" t="str">
        <f t="shared" si="10"/>
        <v>tubule</v>
      </c>
      <c r="S161" t="str">
        <f t="shared" si="11"/>
        <v>NA</v>
      </c>
    </row>
    <row r="162" spans="1:19" ht="15" customHeight="1" x14ac:dyDescent="0.25">
      <c r="A162" t="s">
        <v>350</v>
      </c>
      <c r="B162" s="2" t="s">
        <v>111</v>
      </c>
      <c r="C162" s="2" t="s">
        <v>109</v>
      </c>
      <c r="D162" s="2" t="s">
        <v>256</v>
      </c>
      <c r="E162" s="2">
        <v>0</v>
      </c>
      <c r="F162" s="2" t="s">
        <v>119</v>
      </c>
      <c r="G162" t="s">
        <v>346</v>
      </c>
      <c r="H162" s="2" t="s">
        <v>258</v>
      </c>
      <c r="I162">
        <v>3</v>
      </c>
      <c r="J162" t="s">
        <v>153</v>
      </c>
      <c r="K162" t="s">
        <v>154</v>
      </c>
      <c r="L162">
        <v>18398.689999999999</v>
      </c>
      <c r="M162" t="s">
        <v>165</v>
      </c>
      <c r="N162" t="s">
        <v>431</v>
      </c>
      <c r="O162">
        <v>17662</v>
      </c>
      <c r="P162" t="str">
        <f t="shared" si="8"/>
        <v>DKD</v>
      </c>
      <c r="Q162" t="str">
        <f t="shared" si="9"/>
        <v>disease3</v>
      </c>
      <c r="R162" t="str">
        <f t="shared" si="10"/>
        <v>tubule</v>
      </c>
      <c r="S162" t="str">
        <f t="shared" si="11"/>
        <v>NA</v>
      </c>
    </row>
    <row r="163" spans="1:19" ht="15" customHeight="1" x14ac:dyDescent="0.25">
      <c r="A163" t="s">
        <v>351</v>
      </c>
      <c r="B163" s="2" t="s">
        <v>111</v>
      </c>
      <c r="C163" s="2" t="s">
        <v>109</v>
      </c>
      <c r="D163" s="2" t="s">
        <v>256</v>
      </c>
      <c r="E163" s="2">
        <v>0</v>
      </c>
      <c r="F163" s="2" t="s">
        <v>119</v>
      </c>
      <c r="G163" t="s">
        <v>346</v>
      </c>
      <c r="H163" s="2" t="s">
        <v>258</v>
      </c>
      <c r="I163">
        <v>3</v>
      </c>
      <c r="J163" t="s">
        <v>149</v>
      </c>
      <c r="K163" t="s">
        <v>150</v>
      </c>
      <c r="L163">
        <v>85148.24</v>
      </c>
      <c r="M163" t="s">
        <v>165</v>
      </c>
      <c r="N163" t="s">
        <v>431</v>
      </c>
      <c r="O163">
        <v>16323</v>
      </c>
      <c r="P163" t="str">
        <f t="shared" si="8"/>
        <v>DKD</v>
      </c>
      <c r="Q163" t="str">
        <f t="shared" si="9"/>
        <v>disease3</v>
      </c>
      <c r="R163" t="str">
        <f t="shared" si="10"/>
        <v>tubule</v>
      </c>
      <c r="S163" t="str">
        <f t="shared" si="11"/>
        <v>NA</v>
      </c>
    </row>
    <row r="164" spans="1:19" ht="15" customHeight="1" x14ac:dyDescent="0.25">
      <c r="A164" t="s">
        <v>352</v>
      </c>
      <c r="B164" s="2" t="s">
        <v>111</v>
      </c>
      <c r="C164" s="2" t="s">
        <v>109</v>
      </c>
      <c r="D164" s="2" t="s">
        <v>256</v>
      </c>
      <c r="E164" s="2">
        <v>0</v>
      </c>
      <c r="F164" s="2" t="s">
        <v>119</v>
      </c>
      <c r="G164" t="s">
        <v>346</v>
      </c>
      <c r="H164" s="2" t="s">
        <v>258</v>
      </c>
      <c r="I164">
        <v>4</v>
      </c>
      <c r="J164" t="s">
        <v>153</v>
      </c>
      <c r="K164" t="s">
        <v>154</v>
      </c>
      <c r="L164">
        <v>34778.480000000003</v>
      </c>
      <c r="M164" t="s">
        <v>165</v>
      </c>
      <c r="N164" t="s">
        <v>431</v>
      </c>
      <c r="O164">
        <v>15824</v>
      </c>
      <c r="P164" t="str">
        <f t="shared" si="8"/>
        <v>DKD</v>
      </c>
      <c r="Q164" t="str">
        <f t="shared" si="9"/>
        <v>disease3</v>
      </c>
      <c r="R164" t="str">
        <f t="shared" si="10"/>
        <v>tubule</v>
      </c>
      <c r="S164" t="str">
        <f t="shared" si="11"/>
        <v>NA</v>
      </c>
    </row>
    <row r="165" spans="1:19" ht="15" customHeight="1" x14ac:dyDescent="0.25">
      <c r="A165" t="s">
        <v>353</v>
      </c>
      <c r="B165" s="2" t="s">
        <v>111</v>
      </c>
      <c r="C165" s="2" t="s">
        <v>109</v>
      </c>
      <c r="D165" s="2" t="s">
        <v>256</v>
      </c>
      <c r="E165" s="2">
        <v>0</v>
      </c>
      <c r="F165" s="2" t="s">
        <v>119</v>
      </c>
      <c r="G165" t="s">
        <v>346</v>
      </c>
      <c r="H165" s="2" t="s">
        <v>258</v>
      </c>
      <c r="I165">
        <v>4</v>
      </c>
      <c r="J165" t="s">
        <v>149</v>
      </c>
      <c r="K165" t="s">
        <v>150</v>
      </c>
      <c r="L165">
        <v>87237.5</v>
      </c>
      <c r="M165" t="s">
        <v>165</v>
      </c>
      <c r="N165" t="s">
        <v>431</v>
      </c>
      <c r="O165">
        <v>18202</v>
      </c>
      <c r="P165" t="str">
        <f t="shared" si="8"/>
        <v>DKD</v>
      </c>
      <c r="Q165" t="str">
        <f t="shared" si="9"/>
        <v>disease3</v>
      </c>
      <c r="R165" t="str">
        <f t="shared" si="10"/>
        <v>tubule</v>
      </c>
      <c r="S165" t="str">
        <f t="shared" si="11"/>
        <v>NA</v>
      </c>
    </row>
    <row r="166" spans="1:19" ht="15" customHeight="1" x14ac:dyDescent="0.25">
      <c r="A166" t="s">
        <v>354</v>
      </c>
      <c r="B166" s="2" t="s">
        <v>111</v>
      </c>
      <c r="C166" s="2" t="s">
        <v>109</v>
      </c>
      <c r="D166" s="2" t="s">
        <v>256</v>
      </c>
      <c r="E166" s="2">
        <v>0</v>
      </c>
      <c r="F166" s="2" t="s">
        <v>119</v>
      </c>
      <c r="G166" t="s">
        <v>346</v>
      </c>
      <c r="H166" s="2" t="s">
        <v>258</v>
      </c>
      <c r="I166">
        <v>5</v>
      </c>
      <c r="J166" t="s">
        <v>153</v>
      </c>
      <c r="K166" t="s">
        <v>154</v>
      </c>
      <c r="L166">
        <v>23435.74</v>
      </c>
      <c r="M166" t="s">
        <v>165</v>
      </c>
      <c r="N166" t="s">
        <v>431</v>
      </c>
      <c r="O166">
        <v>18754</v>
      </c>
      <c r="P166" t="str">
        <f t="shared" si="8"/>
        <v>DKD</v>
      </c>
      <c r="Q166" t="str">
        <f t="shared" si="9"/>
        <v>disease3</v>
      </c>
      <c r="R166" t="str">
        <f t="shared" si="10"/>
        <v>tubule</v>
      </c>
      <c r="S166" t="str">
        <f t="shared" si="11"/>
        <v>NA</v>
      </c>
    </row>
    <row r="167" spans="1:19" ht="15" customHeight="1" x14ac:dyDescent="0.25">
      <c r="A167" t="s">
        <v>355</v>
      </c>
      <c r="B167" s="2" t="s">
        <v>111</v>
      </c>
      <c r="C167" s="2" t="s">
        <v>109</v>
      </c>
      <c r="D167" s="2" t="s">
        <v>256</v>
      </c>
      <c r="E167" s="2">
        <v>0</v>
      </c>
      <c r="F167" s="2" t="s">
        <v>119</v>
      </c>
      <c r="G167" t="s">
        <v>346</v>
      </c>
      <c r="H167" s="2" t="s">
        <v>258</v>
      </c>
      <c r="I167">
        <v>5</v>
      </c>
      <c r="J167" t="s">
        <v>149</v>
      </c>
      <c r="K167" t="s">
        <v>150</v>
      </c>
      <c r="L167">
        <v>78840.789999999994</v>
      </c>
      <c r="M167" t="s">
        <v>165</v>
      </c>
      <c r="N167" t="s">
        <v>431</v>
      </c>
      <c r="O167">
        <v>17528</v>
      </c>
      <c r="P167" t="str">
        <f t="shared" si="8"/>
        <v>DKD</v>
      </c>
      <c r="Q167" t="str">
        <f t="shared" si="9"/>
        <v>disease3</v>
      </c>
      <c r="R167" t="str">
        <f t="shared" si="10"/>
        <v>tubule</v>
      </c>
      <c r="S167" t="str">
        <f t="shared" si="11"/>
        <v>NA</v>
      </c>
    </row>
    <row r="168" spans="1:19" ht="15" customHeight="1" x14ac:dyDescent="0.25">
      <c r="A168" t="s">
        <v>356</v>
      </c>
      <c r="B168" s="2" t="s">
        <v>111</v>
      </c>
      <c r="C168" s="2" t="s">
        <v>109</v>
      </c>
      <c r="D168" s="2" t="s">
        <v>256</v>
      </c>
      <c r="E168" s="2">
        <v>0</v>
      </c>
      <c r="F168" s="2" t="s">
        <v>119</v>
      </c>
      <c r="G168" t="s">
        <v>346</v>
      </c>
      <c r="H168" s="2" t="s">
        <v>258</v>
      </c>
      <c r="I168">
        <v>6</v>
      </c>
      <c r="J168" t="s">
        <v>153</v>
      </c>
      <c r="K168" t="s">
        <v>154</v>
      </c>
      <c r="L168">
        <v>25414.45</v>
      </c>
      <c r="M168" t="s">
        <v>165</v>
      </c>
      <c r="N168" t="s">
        <v>431</v>
      </c>
      <c r="O168">
        <v>16275</v>
      </c>
      <c r="P168" t="str">
        <f t="shared" si="8"/>
        <v>DKD</v>
      </c>
      <c r="Q168" t="str">
        <f t="shared" si="9"/>
        <v>disease3</v>
      </c>
      <c r="R168" t="str">
        <f t="shared" si="10"/>
        <v>tubule</v>
      </c>
      <c r="S168" t="str">
        <f t="shared" si="11"/>
        <v>NA</v>
      </c>
    </row>
    <row r="169" spans="1:19" ht="15" customHeight="1" x14ac:dyDescent="0.25">
      <c r="A169" t="s">
        <v>357</v>
      </c>
      <c r="B169" s="2" t="s">
        <v>111</v>
      </c>
      <c r="C169" s="2" t="s">
        <v>109</v>
      </c>
      <c r="D169" s="2" t="s">
        <v>256</v>
      </c>
      <c r="E169" s="2">
        <v>0</v>
      </c>
      <c r="F169" s="2" t="s">
        <v>119</v>
      </c>
      <c r="G169" t="s">
        <v>346</v>
      </c>
      <c r="H169" s="2" t="s">
        <v>258</v>
      </c>
      <c r="I169">
        <v>6</v>
      </c>
      <c r="J169" t="s">
        <v>149</v>
      </c>
      <c r="K169" t="s">
        <v>150</v>
      </c>
      <c r="L169">
        <v>102140.65</v>
      </c>
      <c r="M169" t="s">
        <v>165</v>
      </c>
      <c r="N169" t="s">
        <v>431</v>
      </c>
      <c r="O169">
        <v>14251</v>
      </c>
      <c r="P169" t="str">
        <f t="shared" si="8"/>
        <v>DKD</v>
      </c>
      <c r="Q169" t="str">
        <f t="shared" si="9"/>
        <v>disease3</v>
      </c>
      <c r="R169" t="str">
        <f t="shared" si="10"/>
        <v>tubule</v>
      </c>
      <c r="S169" t="str">
        <f t="shared" si="11"/>
        <v>NA</v>
      </c>
    </row>
    <row r="170" spans="1:19" ht="15" customHeight="1" x14ac:dyDescent="0.25">
      <c r="A170" t="s">
        <v>126</v>
      </c>
      <c r="B170" s="2" t="s">
        <v>111</v>
      </c>
      <c r="C170" s="2" t="s">
        <v>109</v>
      </c>
      <c r="D170" s="2" t="s">
        <v>256</v>
      </c>
      <c r="E170" s="2">
        <v>1</v>
      </c>
      <c r="F170" s="2" t="s">
        <v>119</v>
      </c>
      <c r="G170" t="s">
        <v>127</v>
      </c>
      <c r="P170">
        <f t="shared" si="8"/>
        <v>0</v>
      </c>
      <c r="Q170" t="str">
        <f t="shared" si="9"/>
        <v>No Template Control</v>
      </c>
      <c r="R170">
        <f t="shared" si="10"/>
        <v>0</v>
      </c>
      <c r="S170">
        <f t="shared" si="11"/>
        <v>0</v>
      </c>
    </row>
    <row r="171" spans="1:19" ht="15" customHeight="1" x14ac:dyDescent="0.25">
      <c r="A171" t="s">
        <v>128</v>
      </c>
      <c r="B171" s="2" t="s">
        <v>111</v>
      </c>
      <c r="C171" s="2" t="s">
        <v>109</v>
      </c>
      <c r="D171" s="2" t="s">
        <v>256</v>
      </c>
      <c r="E171" s="2">
        <v>0</v>
      </c>
      <c r="F171" s="2" t="s">
        <v>119</v>
      </c>
      <c r="G171" t="s">
        <v>129</v>
      </c>
      <c r="H171" s="2" t="s">
        <v>258</v>
      </c>
      <c r="I171">
        <v>15</v>
      </c>
      <c r="J171" t="s">
        <v>130</v>
      </c>
      <c r="K171" t="s">
        <v>131</v>
      </c>
      <c r="L171">
        <v>17343.439999999999</v>
      </c>
      <c r="M171" t="s">
        <v>132</v>
      </c>
      <c r="N171" t="s">
        <v>133</v>
      </c>
      <c r="O171">
        <v>15535</v>
      </c>
      <c r="P171" t="str">
        <f t="shared" si="8"/>
        <v>DKD</v>
      </c>
      <c r="Q171" t="str">
        <f t="shared" si="9"/>
        <v>disease1B</v>
      </c>
      <c r="R171" t="str">
        <f t="shared" si="10"/>
        <v>glomerulus</v>
      </c>
      <c r="S171" t="str">
        <f t="shared" si="11"/>
        <v>normal</v>
      </c>
    </row>
    <row r="172" spans="1:19" ht="15" customHeight="1" x14ac:dyDescent="0.25">
      <c r="A172" t="s">
        <v>134</v>
      </c>
      <c r="B172" s="2" t="s">
        <v>111</v>
      </c>
      <c r="C172" s="2" t="s">
        <v>109</v>
      </c>
      <c r="D172" s="2" t="s">
        <v>256</v>
      </c>
      <c r="E172" s="2">
        <v>0</v>
      </c>
      <c r="F172" s="2" t="s">
        <v>119</v>
      </c>
      <c r="G172" t="s">
        <v>129</v>
      </c>
      <c r="H172" s="2" t="s">
        <v>258</v>
      </c>
      <c r="I172">
        <v>16</v>
      </c>
      <c r="J172" t="s">
        <v>130</v>
      </c>
      <c r="K172" t="s">
        <v>131</v>
      </c>
      <c r="L172">
        <v>27363.79</v>
      </c>
      <c r="M172" t="s">
        <v>132</v>
      </c>
      <c r="N172" t="s">
        <v>133</v>
      </c>
      <c r="O172">
        <v>15176</v>
      </c>
      <c r="P172" t="str">
        <f t="shared" si="8"/>
        <v>DKD</v>
      </c>
      <c r="Q172" t="str">
        <f t="shared" si="9"/>
        <v>disease1B</v>
      </c>
      <c r="R172" t="str">
        <f t="shared" si="10"/>
        <v>glomerulus</v>
      </c>
      <c r="S172" t="str">
        <f t="shared" si="11"/>
        <v>normal</v>
      </c>
    </row>
    <row r="173" spans="1:19" ht="15" customHeight="1" x14ac:dyDescent="0.25">
      <c r="A173" t="s">
        <v>135</v>
      </c>
      <c r="B173" s="2" t="s">
        <v>111</v>
      </c>
      <c r="C173" s="2" t="s">
        <v>109</v>
      </c>
      <c r="D173" s="2" t="s">
        <v>256</v>
      </c>
      <c r="E173" s="2">
        <v>0</v>
      </c>
      <c r="F173" s="2" t="s">
        <v>119</v>
      </c>
      <c r="G173" t="s">
        <v>129</v>
      </c>
      <c r="H173" s="2" t="s">
        <v>258</v>
      </c>
      <c r="I173">
        <v>17</v>
      </c>
      <c r="J173" t="s">
        <v>130</v>
      </c>
      <c r="K173" t="s">
        <v>131</v>
      </c>
      <c r="L173">
        <v>21838.18</v>
      </c>
      <c r="M173" t="s">
        <v>132</v>
      </c>
      <c r="N173" t="s">
        <v>133</v>
      </c>
      <c r="O173">
        <v>16669</v>
      </c>
      <c r="P173" t="str">
        <f t="shared" si="8"/>
        <v>DKD</v>
      </c>
      <c r="Q173" t="str">
        <f t="shared" si="9"/>
        <v>disease1B</v>
      </c>
      <c r="R173" t="str">
        <f t="shared" si="10"/>
        <v>glomerulus</v>
      </c>
      <c r="S173" t="str">
        <f t="shared" si="11"/>
        <v>normal</v>
      </c>
    </row>
    <row r="174" spans="1:19" ht="15" customHeight="1" x14ac:dyDescent="0.25">
      <c r="A174" t="s">
        <v>136</v>
      </c>
      <c r="B174" s="2" t="s">
        <v>111</v>
      </c>
      <c r="C174" s="2" t="s">
        <v>109</v>
      </c>
      <c r="D174" s="2" t="s">
        <v>256</v>
      </c>
      <c r="E174" s="2">
        <v>0</v>
      </c>
      <c r="F174" s="2" t="s">
        <v>119</v>
      </c>
      <c r="G174" t="s">
        <v>129</v>
      </c>
      <c r="H174" s="2" t="s">
        <v>258</v>
      </c>
      <c r="I174">
        <v>18</v>
      </c>
      <c r="J174" t="s">
        <v>130</v>
      </c>
      <c r="K174" t="s">
        <v>131</v>
      </c>
      <c r="L174">
        <v>29316.19</v>
      </c>
      <c r="M174" t="s">
        <v>132</v>
      </c>
      <c r="N174" t="s">
        <v>133</v>
      </c>
      <c r="O174">
        <v>17942</v>
      </c>
      <c r="P174" t="str">
        <f t="shared" si="8"/>
        <v>DKD</v>
      </c>
      <c r="Q174" t="str">
        <f t="shared" si="9"/>
        <v>disease1B</v>
      </c>
      <c r="R174" t="str">
        <f t="shared" si="10"/>
        <v>glomerulus</v>
      </c>
      <c r="S174" t="str">
        <f t="shared" si="11"/>
        <v>normal</v>
      </c>
    </row>
    <row r="175" spans="1:19" ht="15" customHeight="1" x14ac:dyDescent="0.25">
      <c r="A175" t="s">
        <v>137</v>
      </c>
      <c r="B175" s="2" t="s">
        <v>111</v>
      </c>
      <c r="C175" s="2" t="s">
        <v>109</v>
      </c>
      <c r="D175" s="2" t="s">
        <v>256</v>
      </c>
      <c r="E175" s="2">
        <v>0</v>
      </c>
      <c r="F175" s="2" t="s">
        <v>119</v>
      </c>
      <c r="G175" t="s">
        <v>129</v>
      </c>
      <c r="H175" s="2" t="s">
        <v>258</v>
      </c>
      <c r="I175">
        <v>19</v>
      </c>
      <c r="J175" t="s">
        <v>130</v>
      </c>
      <c r="K175" t="s">
        <v>131</v>
      </c>
      <c r="L175">
        <v>23376.82</v>
      </c>
      <c r="M175" t="s">
        <v>132</v>
      </c>
      <c r="N175" t="s">
        <v>138</v>
      </c>
      <c r="O175">
        <v>18989</v>
      </c>
      <c r="P175" t="str">
        <f t="shared" si="8"/>
        <v>DKD</v>
      </c>
      <c r="Q175" t="str">
        <f t="shared" si="9"/>
        <v>disease1B</v>
      </c>
      <c r="R175" t="str">
        <f t="shared" si="10"/>
        <v>glomerulus</v>
      </c>
      <c r="S175" t="str">
        <f t="shared" si="11"/>
        <v>abnormal</v>
      </c>
    </row>
    <row r="176" spans="1:19" ht="15" customHeight="1" x14ac:dyDescent="0.25">
      <c r="A176" t="s">
        <v>139</v>
      </c>
      <c r="B176" s="2" t="s">
        <v>111</v>
      </c>
      <c r="C176" s="2" t="s">
        <v>109</v>
      </c>
      <c r="D176" s="2" t="s">
        <v>256</v>
      </c>
      <c r="E176" s="2">
        <v>0</v>
      </c>
      <c r="F176" s="2" t="s">
        <v>119</v>
      </c>
      <c r="G176" t="s">
        <v>129</v>
      </c>
      <c r="H176" s="2" t="s">
        <v>258</v>
      </c>
      <c r="I176">
        <v>20</v>
      </c>
      <c r="J176" t="s">
        <v>130</v>
      </c>
      <c r="K176" t="s">
        <v>131</v>
      </c>
      <c r="L176">
        <v>34871.379999999997</v>
      </c>
      <c r="M176" t="s">
        <v>132</v>
      </c>
      <c r="N176" t="s">
        <v>138</v>
      </c>
      <c r="O176">
        <v>15983</v>
      </c>
      <c r="P176" t="str">
        <f t="shared" si="8"/>
        <v>DKD</v>
      </c>
      <c r="Q176" t="str">
        <f t="shared" si="9"/>
        <v>disease1B</v>
      </c>
      <c r="R176" t="str">
        <f t="shared" si="10"/>
        <v>glomerulus</v>
      </c>
      <c r="S176" t="str">
        <f t="shared" si="11"/>
        <v>abnormal</v>
      </c>
    </row>
    <row r="177" spans="1:19" ht="15" customHeight="1" x14ac:dyDescent="0.25">
      <c r="A177" t="s">
        <v>140</v>
      </c>
      <c r="B177" s="2" t="s">
        <v>111</v>
      </c>
      <c r="C177" s="2" t="s">
        <v>109</v>
      </c>
      <c r="D177" s="2" t="s">
        <v>256</v>
      </c>
      <c r="E177" s="2">
        <v>0</v>
      </c>
      <c r="F177" s="2" t="s">
        <v>119</v>
      </c>
      <c r="G177" t="s">
        <v>129</v>
      </c>
      <c r="H177" s="2" t="s">
        <v>258</v>
      </c>
      <c r="I177">
        <v>21</v>
      </c>
      <c r="J177" t="s">
        <v>130</v>
      </c>
      <c r="K177" t="s">
        <v>131</v>
      </c>
      <c r="L177">
        <v>29638.5</v>
      </c>
      <c r="M177" t="s">
        <v>132</v>
      </c>
      <c r="N177" t="s">
        <v>138</v>
      </c>
      <c r="O177">
        <v>16789</v>
      </c>
      <c r="P177" t="str">
        <f t="shared" si="8"/>
        <v>DKD</v>
      </c>
      <c r="Q177" t="str">
        <f t="shared" si="9"/>
        <v>disease1B</v>
      </c>
      <c r="R177" t="str">
        <f t="shared" si="10"/>
        <v>glomerulus</v>
      </c>
      <c r="S177" t="str">
        <f t="shared" si="11"/>
        <v>abnormal</v>
      </c>
    </row>
    <row r="178" spans="1:19" ht="15" customHeight="1" x14ac:dyDescent="0.25">
      <c r="A178" t="s">
        <v>141</v>
      </c>
      <c r="B178" s="2" t="s">
        <v>111</v>
      </c>
      <c r="C178" s="2" t="s">
        <v>109</v>
      </c>
      <c r="D178" s="2" t="s">
        <v>256</v>
      </c>
      <c r="E178" s="2">
        <v>0</v>
      </c>
      <c r="F178" s="2" t="s">
        <v>119</v>
      </c>
      <c r="G178" t="s">
        <v>129</v>
      </c>
      <c r="H178" s="2" t="s">
        <v>258</v>
      </c>
      <c r="I178">
        <v>22</v>
      </c>
      <c r="J178" t="s">
        <v>130</v>
      </c>
      <c r="K178" t="s">
        <v>131</v>
      </c>
      <c r="L178">
        <v>24203.53</v>
      </c>
      <c r="M178" t="s">
        <v>132</v>
      </c>
      <c r="N178" t="s">
        <v>138</v>
      </c>
      <c r="O178">
        <v>17176</v>
      </c>
      <c r="P178" t="str">
        <f t="shared" si="8"/>
        <v>DKD</v>
      </c>
      <c r="Q178" t="str">
        <f t="shared" si="9"/>
        <v>disease1B</v>
      </c>
      <c r="R178" t="str">
        <f t="shared" si="10"/>
        <v>glomerulus</v>
      </c>
      <c r="S178" t="str">
        <f t="shared" si="11"/>
        <v>abnormal</v>
      </c>
    </row>
    <row r="179" spans="1:19" ht="15" customHeight="1" x14ac:dyDescent="0.25">
      <c r="A179" t="s">
        <v>142</v>
      </c>
      <c r="B179" s="2" t="s">
        <v>111</v>
      </c>
      <c r="C179" s="2" t="s">
        <v>109</v>
      </c>
      <c r="D179" s="2" t="s">
        <v>256</v>
      </c>
      <c r="E179" s="2">
        <v>0</v>
      </c>
      <c r="F179" s="2" t="s">
        <v>119</v>
      </c>
      <c r="G179" t="s">
        <v>129</v>
      </c>
      <c r="H179" s="2" t="s">
        <v>258</v>
      </c>
      <c r="I179">
        <v>23</v>
      </c>
      <c r="J179" t="s">
        <v>130</v>
      </c>
      <c r="K179" t="s">
        <v>131</v>
      </c>
      <c r="L179">
        <v>24850.07</v>
      </c>
      <c r="M179" t="s">
        <v>132</v>
      </c>
      <c r="N179" t="s">
        <v>138</v>
      </c>
      <c r="O179">
        <v>17456</v>
      </c>
      <c r="P179" t="str">
        <f t="shared" si="8"/>
        <v>DKD</v>
      </c>
      <c r="Q179" t="str">
        <f t="shared" si="9"/>
        <v>disease1B</v>
      </c>
      <c r="R179" t="str">
        <f t="shared" si="10"/>
        <v>glomerulus</v>
      </c>
      <c r="S179" t="str">
        <f t="shared" si="11"/>
        <v>abnormal</v>
      </c>
    </row>
    <row r="180" spans="1:19" ht="15" customHeight="1" x14ac:dyDescent="0.25">
      <c r="A180" t="s">
        <v>143</v>
      </c>
      <c r="B180" s="2" t="s">
        <v>111</v>
      </c>
      <c r="C180" s="2" t="s">
        <v>109</v>
      </c>
      <c r="D180" s="2" t="s">
        <v>256</v>
      </c>
      <c r="E180" s="2">
        <v>0</v>
      </c>
      <c r="F180" s="2" t="s">
        <v>119</v>
      </c>
      <c r="G180" t="s">
        <v>129</v>
      </c>
      <c r="H180" s="2" t="s">
        <v>258</v>
      </c>
      <c r="I180">
        <v>24</v>
      </c>
      <c r="J180" t="s">
        <v>130</v>
      </c>
      <c r="K180" t="s">
        <v>131</v>
      </c>
      <c r="L180">
        <v>22985.599999999999</v>
      </c>
      <c r="M180" t="s">
        <v>132</v>
      </c>
      <c r="N180" t="s">
        <v>138</v>
      </c>
      <c r="O180">
        <v>18743</v>
      </c>
      <c r="P180" t="str">
        <f t="shared" si="8"/>
        <v>DKD</v>
      </c>
      <c r="Q180" t="str">
        <f t="shared" si="9"/>
        <v>disease1B</v>
      </c>
      <c r="R180" t="str">
        <f t="shared" si="10"/>
        <v>glomerulus</v>
      </c>
      <c r="S180" t="str">
        <f t="shared" si="11"/>
        <v>abnormal</v>
      </c>
    </row>
    <row r="181" spans="1:19" ht="15" customHeight="1" x14ac:dyDescent="0.25">
      <c r="A181" t="s">
        <v>144</v>
      </c>
      <c r="B181" s="2" t="s">
        <v>111</v>
      </c>
      <c r="C181" s="2" t="s">
        <v>109</v>
      </c>
      <c r="D181" s="2" t="s">
        <v>256</v>
      </c>
      <c r="E181" s="2">
        <v>0</v>
      </c>
      <c r="F181" s="2" t="s">
        <v>119</v>
      </c>
      <c r="G181" t="s">
        <v>145</v>
      </c>
      <c r="H181" s="2" t="s">
        <v>258</v>
      </c>
      <c r="I181">
        <v>1</v>
      </c>
      <c r="J181" t="s">
        <v>146</v>
      </c>
      <c r="K181" t="s">
        <v>147</v>
      </c>
      <c r="L181">
        <v>1091.47</v>
      </c>
      <c r="M181" t="s">
        <v>132</v>
      </c>
      <c r="N181" t="s">
        <v>431</v>
      </c>
      <c r="O181">
        <v>18067</v>
      </c>
      <c r="P181" t="str">
        <f t="shared" si="8"/>
        <v>DKD</v>
      </c>
      <c r="Q181" t="str">
        <f t="shared" si="9"/>
        <v>disease2B</v>
      </c>
      <c r="R181" t="str">
        <f t="shared" si="10"/>
        <v>glomerulus</v>
      </c>
      <c r="S181" t="str">
        <f t="shared" si="11"/>
        <v>NA</v>
      </c>
    </row>
    <row r="182" spans="1:19" ht="15" customHeight="1" x14ac:dyDescent="0.25">
      <c r="A182" t="s">
        <v>148</v>
      </c>
      <c r="B182" s="2" t="s">
        <v>111</v>
      </c>
      <c r="C182" s="2" t="s">
        <v>109</v>
      </c>
      <c r="D182" s="2" t="s">
        <v>256</v>
      </c>
      <c r="E182" s="2">
        <v>0</v>
      </c>
      <c r="F182" s="2" t="s">
        <v>119</v>
      </c>
      <c r="G182" t="s">
        <v>145</v>
      </c>
      <c r="H182" s="2" t="s">
        <v>258</v>
      </c>
      <c r="I182">
        <v>1</v>
      </c>
      <c r="J182" t="s">
        <v>149</v>
      </c>
      <c r="K182" t="s">
        <v>150</v>
      </c>
      <c r="L182">
        <v>5083.24</v>
      </c>
      <c r="M182" t="s">
        <v>132</v>
      </c>
      <c r="N182" t="s">
        <v>431</v>
      </c>
      <c r="O182">
        <v>17901</v>
      </c>
      <c r="P182" t="str">
        <f t="shared" si="8"/>
        <v>DKD</v>
      </c>
      <c r="Q182" t="str">
        <f t="shared" si="9"/>
        <v>disease2B</v>
      </c>
      <c r="R182" t="str">
        <f t="shared" si="10"/>
        <v>glomerulus</v>
      </c>
      <c r="S182" t="str">
        <f t="shared" si="11"/>
        <v>NA</v>
      </c>
    </row>
    <row r="183" spans="1:19" ht="15" customHeight="1" x14ac:dyDescent="0.25">
      <c r="A183" t="s">
        <v>151</v>
      </c>
      <c r="B183" s="2" t="s">
        <v>111</v>
      </c>
      <c r="C183" s="2" t="s">
        <v>109</v>
      </c>
      <c r="D183" s="2" t="s">
        <v>256</v>
      </c>
      <c r="E183" s="2">
        <v>0</v>
      </c>
      <c r="F183" s="2" t="s">
        <v>119</v>
      </c>
      <c r="G183" t="s">
        <v>145</v>
      </c>
      <c r="H183" s="2" t="s">
        <v>258</v>
      </c>
      <c r="I183">
        <v>2</v>
      </c>
      <c r="J183" t="s">
        <v>146</v>
      </c>
      <c r="K183" t="s">
        <v>147</v>
      </c>
      <c r="L183">
        <v>273.87</v>
      </c>
      <c r="M183" t="s">
        <v>132</v>
      </c>
      <c r="N183" t="s">
        <v>431</v>
      </c>
      <c r="O183">
        <v>15682</v>
      </c>
      <c r="P183" t="str">
        <f t="shared" si="8"/>
        <v>DKD</v>
      </c>
      <c r="Q183" t="str">
        <f t="shared" si="9"/>
        <v>disease2B</v>
      </c>
      <c r="R183" t="str">
        <f t="shared" si="10"/>
        <v>glomerulus</v>
      </c>
      <c r="S183" t="str">
        <f t="shared" si="11"/>
        <v>NA</v>
      </c>
    </row>
    <row r="184" spans="1:19" ht="15" customHeight="1" x14ac:dyDescent="0.25">
      <c r="A184" t="s">
        <v>152</v>
      </c>
      <c r="B184" s="2" t="s">
        <v>111</v>
      </c>
      <c r="C184" s="2" t="s">
        <v>109</v>
      </c>
      <c r="D184" s="2" t="s">
        <v>256</v>
      </c>
      <c r="E184" s="2">
        <v>0</v>
      </c>
      <c r="F184" s="2" t="s">
        <v>119</v>
      </c>
      <c r="G184" t="s">
        <v>145</v>
      </c>
      <c r="H184" s="2" t="s">
        <v>258</v>
      </c>
      <c r="I184">
        <v>2</v>
      </c>
      <c r="J184" t="s">
        <v>153</v>
      </c>
      <c r="K184" t="s">
        <v>154</v>
      </c>
      <c r="L184">
        <v>52.76</v>
      </c>
      <c r="M184" t="s">
        <v>132</v>
      </c>
      <c r="N184" t="s">
        <v>431</v>
      </c>
      <c r="O184">
        <v>19292</v>
      </c>
      <c r="P184" t="str">
        <f t="shared" si="8"/>
        <v>DKD</v>
      </c>
      <c r="Q184" t="str">
        <f t="shared" si="9"/>
        <v>disease2B</v>
      </c>
      <c r="R184" t="str">
        <f t="shared" si="10"/>
        <v>glomerulus</v>
      </c>
      <c r="S184" t="str">
        <f t="shared" si="11"/>
        <v>NA</v>
      </c>
    </row>
    <row r="185" spans="1:19" ht="15" customHeight="1" x14ac:dyDescent="0.25">
      <c r="A185" t="s">
        <v>155</v>
      </c>
      <c r="B185" s="2" t="s">
        <v>111</v>
      </c>
      <c r="C185" s="2" t="s">
        <v>109</v>
      </c>
      <c r="D185" s="2" t="s">
        <v>256</v>
      </c>
      <c r="E185" s="2">
        <v>0</v>
      </c>
      <c r="F185" s="2" t="s">
        <v>119</v>
      </c>
      <c r="G185" t="s">
        <v>145</v>
      </c>
      <c r="H185" s="2" t="s">
        <v>258</v>
      </c>
      <c r="I185">
        <v>2</v>
      </c>
      <c r="J185" t="s">
        <v>149</v>
      </c>
      <c r="K185" t="s">
        <v>150</v>
      </c>
      <c r="L185">
        <v>10149.049999999999</v>
      </c>
      <c r="M185" t="s">
        <v>132</v>
      </c>
      <c r="N185" t="s">
        <v>431</v>
      </c>
      <c r="O185">
        <v>16665</v>
      </c>
      <c r="P185" t="str">
        <f t="shared" si="8"/>
        <v>DKD</v>
      </c>
      <c r="Q185" t="str">
        <f t="shared" si="9"/>
        <v>disease2B</v>
      </c>
      <c r="R185" t="str">
        <f t="shared" si="10"/>
        <v>glomerulus</v>
      </c>
      <c r="S185" t="str">
        <f t="shared" si="11"/>
        <v>NA</v>
      </c>
    </row>
    <row r="186" spans="1:19" ht="15" customHeight="1" x14ac:dyDescent="0.25">
      <c r="A186" t="s">
        <v>156</v>
      </c>
      <c r="B186" s="2" t="s">
        <v>111</v>
      </c>
      <c r="C186" s="2" t="s">
        <v>109</v>
      </c>
      <c r="D186" s="2" t="s">
        <v>256</v>
      </c>
      <c r="E186" s="2">
        <v>0</v>
      </c>
      <c r="F186" s="2" t="s">
        <v>119</v>
      </c>
      <c r="G186" t="s">
        <v>145</v>
      </c>
      <c r="H186" s="2" t="s">
        <v>258</v>
      </c>
      <c r="I186">
        <v>3</v>
      </c>
      <c r="J186" t="s">
        <v>146</v>
      </c>
      <c r="K186" t="s">
        <v>147</v>
      </c>
      <c r="L186">
        <v>1123.44</v>
      </c>
      <c r="M186" t="s">
        <v>132</v>
      </c>
      <c r="N186" t="s">
        <v>431</v>
      </c>
      <c r="O186">
        <v>14451</v>
      </c>
      <c r="P186" t="str">
        <f t="shared" si="8"/>
        <v>DKD</v>
      </c>
      <c r="Q186" t="str">
        <f t="shared" si="9"/>
        <v>disease2B</v>
      </c>
      <c r="R186" t="str">
        <f t="shared" si="10"/>
        <v>glomerulus</v>
      </c>
      <c r="S186" t="str">
        <f t="shared" si="11"/>
        <v>NA</v>
      </c>
    </row>
    <row r="187" spans="1:19" ht="15" customHeight="1" x14ac:dyDescent="0.25">
      <c r="A187" t="s">
        <v>157</v>
      </c>
      <c r="B187" s="2" t="s">
        <v>111</v>
      </c>
      <c r="C187" s="2" t="s">
        <v>109</v>
      </c>
      <c r="D187" s="2" t="s">
        <v>256</v>
      </c>
      <c r="E187" s="2">
        <v>0</v>
      </c>
      <c r="F187" s="2" t="s">
        <v>119</v>
      </c>
      <c r="G187" t="s">
        <v>145</v>
      </c>
      <c r="H187" s="2" t="s">
        <v>258</v>
      </c>
      <c r="I187">
        <v>3</v>
      </c>
      <c r="J187" t="s">
        <v>149</v>
      </c>
      <c r="K187" t="s">
        <v>150</v>
      </c>
      <c r="L187">
        <v>10559.93</v>
      </c>
      <c r="M187" t="s">
        <v>132</v>
      </c>
      <c r="N187" t="s">
        <v>431</v>
      </c>
      <c r="O187">
        <v>18844</v>
      </c>
      <c r="P187" t="str">
        <f t="shared" si="8"/>
        <v>DKD</v>
      </c>
      <c r="Q187" t="str">
        <f t="shared" si="9"/>
        <v>disease2B</v>
      </c>
      <c r="R187" t="str">
        <f t="shared" si="10"/>
        <v>glomerulus</v>
      </c>
      <c r="S187" t="str">
        <f t="shared" si="11"/>
        <v>NA</v>
      </c>
    </row>
    <row r="188" spans="1:19" ht="15" customHeight="1" x14ac:dyDescent="0.25">
      <c r="A188" t="s">
        <v>158</v>
      </c>
      <c r="B188" s="2" t="s">
        <v>111</v>
      </c>
      <c r="C188" s="2" t="s">
        <v>109</v>
      </c>
      <c r="D188" s="2" t="s">
        <v>256</v>
      </c>
      <c r="E188" s="2">
        <v>0</v>
      </c>
      <c r="F188" s="2" t="s">
        <v>119</v>
      </c>
      <c r="G188" t="s">
        <v>145</v>
      </c>
      <c r="H188" s="2" t="s">
        <v>258</v>
      </c>
      <c r="I188">
        <v>4</v>
      </c>
      <c r="J188" t="s">
        <v>146</v>
      </c>
      <c r="K188" t="s">
        <v>147</v>
      </c>
      <c r="L188">
        <v>209.12</v>
      </c>
      <c r="M188" t="s">
        <v>132</v>
      </c>
      <c r="N188" t="s">
        <v>431</v>
      </c>
      <c r="O188">
        <v>15531</v>
      </c>
      <c r="P188" t="str">
        <f t="shared" si="8"/>
        <v>DKD</v>
      </c>
      <c r="Q188" t="str">
        <f t="shared" si="9"/>
        <v>disease2B</v>
      </c>
      <c r="R188" t="str">
        <f t="shared" si="10"/>
        <v>glomerulus</v>
      </c>
      <c r="S188" t="str">
        <f t="shared" si="11"/>
        <v>NA</v>
      </c>
    </row>
    <row r="189" spans="1:19" ht="15" customHeight="1" x14ac:dyDescent="0.25">
      <c r="A189" t="s">
        <v>159</v>
      </c>
      <c r="B189" s="2" t="s">
        <v>111</v>
      </c>
      <c r="C189" s="2" t="s">
        <v>109</v>
      </c>
      <c r="D189" s="2" t="s">
        <v>256</v>
      </c>
      <c r="E189" s="2">
        <v>0</v>
      </c>
      <c r="F189" s="2" t="s">
        <v>119</v>
      </c>
      <c r="G189" t="s">
        <v>145</v>
      </c>
      <c r="H189" s="2" t="s">
        <v>258</v>
      </c>
      <c r="I189">
        <v>4</v>
      </c>
      <c r="J189" t="s">
        <v>149</v>
      </c>
      <c r="K189" t="s">
        <v>150</v>
      </c>
      <c r="L189">
        <v>8141.33</v>
      </c>
      <c r="M189" t="s">
        <v>132</v>
      </c>
      <c r="N189" t="s">
        <v>431</v>
      </c>
      <c r="O189">
        <v>17891</v>
      </c>
      <c r="P189" t="str">
        <f t="shared" si="8"/>
        <v>DKD</v>
      </c>
      <c r="Q189" t="str">
        <f t="shared" si="9"/>
        <v>disease2B</v>
      </c>
      <c r="R189" t="str">
        <f t="shared" si="10"/>
        <v>glomerulus</v>
      </c>
      <c r="S189" t="str">
        <f t="shared" si="11"/>
        <v>NA</v>
      </c>
    </row>
    <row r="190" spans="1:19" ht="15" customHeight="1" x14ac:dyDescent="0.25">
      <c r="A190" t="s">
        <v>160</v>
      </c>
      <c r="B190" s="2" t="s">
        <v>111</v>
      </c>
      <c r="C190" s="2" t="s">
        <v>109</v>
      </c>
      <c r="D190" s="2" t="s">
        <v>256</v>
      </c>
      <c r="E190" s="2">
        <v>0</v>
      </c>
      <c r="F190" s="2" t="s">
        <v>119</v>
      </c>
      <c r="G190" t="s">
        <v>145</v>
      </c>
      <c r="H190" s="2" t="s">
        <v>258</v>
      </c>
      <c r="I190">
        <v>5</v>
      </c>
      <c r="J190" t="s">
        <v>146</v>
      </c>
      <c r="K190" t="s">
        <v>147</v>
      </c>
      <c r="L190">
        <v>384.82</v>
      </c>
      <c r="M190" t="s">
        <v>132</v>
      </c>
      <c r="N190" t="s">
        <v>431</v>
      </c>
      <c r="O190">
        <v>15854</v>
      </c>
      <c r="P190" t="str">
        <f t="shared" si="8"/>
        <v>DKD</v>
      </c>
      <c r="Q190" t="str">
        <f t="shared" si="9"/>
        <v>disease2B</v>
      </c>
      <c r="R190" t="str">
        <f t="shared" si="10"/>
        <v>glomerulus</v>
      </c>
      <c r="S190" t="str">
        <f t="shared" si="11"/>
        <v>NA</v>
      </c>
    </row>
    <row r="191" spans="1:19" ht="15" customHeight="1" x14ac:dyDescent="0.25">
      <c r="A191" t="s">
        <v>161</v>
      </c>
      <c r="B191" s="2" t="s">
        <v>111</v>
      </c>
      <c r="C191" s="2" t="s">
        <v>109</v>
      </c>
      <c r="D191" s="2" t="s">
        <v>256</v>
      </c>
      <c r="E191" s="2">
        <v>0</v>
      </c>
      <c r="F191" s="2" t="s">
        <v>119</v>
      </c>
      <c r="G191" t="s">
        <v>145</v>
      </c>
      <c r="H191" s="2" t="s">
        <v>258</v>
      </c>
      <c r="I191">
        <v>5</v>
      </c>
      <c r="J191" t="s">
        <v>153</v>
      </c>
      <c r="K191" t="s">
        <v>154</v>
      </c>
      <c r="L191">
        <v>22.7</v>
      </c>
      <c r="M191" t="s">
        <v>132</v>
      </c>
      <c r="N191" t="s">
        <v>431</v>
      </c>
      <c r="O191">
        <v>14169</v>
      </c>
      <c r="P191" t="str">
        <f t="shared" si="8"/>
        <v>DKD</v>
      </c>
      <c r="Q191" t="str">
        <f t="shared" si="9"/>
        <v>disease2B</v>
      </c>
      <c r="R191" t="str">
        <f t="shared" si="10"/>
        <v>glomerulus</v>
      </c>
      <c r="S191" t="str">
        <f t="shared" si="11"/>
        <v>NA</v>
      </c>
    </row>
    <row r="192" spans="1:19" ht="15" customHeight="1" x14ac:dyDescent="0.25">
      <c r="A192" t="s">
        <v>162</v>
      </c>
      <c r="B192" s="2" t="s">
        <v>111</v>
      </c>
      <c r="C192" s="2" t="s">
        <v>109</v>
      </c>
      <c r="D192" s="2" t="s">
        <v>256</v>
      </c>
      <c r="E192" s="2">
        <v>0</v>
      </c>
      <c r="F192" s="2" t="s">
        <v>119</v>
      </c>
      <c r="G192" t="s">
        <v>145</v>
      </c>
      <c r="H192" s="2" t="s">
        <v>258</v>
      </c>
      <c r="I192">
        <v>5</v>
      </c>
      <c r="J192" t="s">
        <v>149</v>
      </c>
      <c r="K192" t="s">
        <v>150</v>
      </c>
      <c r="L192">
        <v>16508.89</v>
      </c>
      <c r="M192" t="s">
        <v>132</v>
      </c>
      <c r="N192" t="s">
        <v>431</v>
      </c>
      <c r="O192">
        <v>17271</v>
      </c>
      <c r="P192" t="str">
        <f t="shared" si="8"/>
        <v>DKD</v>
      </c>
      <c r="Q192" t="str">
        <f t="shared" si="9"/>
        <v>disease2B</v>
      </c>
      <c r="R192" t="str">
        <f t="shared" si="10"/>
        <v>glomerulus</v>
      </c>
      <c r="S192" t="str">
        <f t="shared" si="11"/>
        <v>NA</v>
      </c>
    </row>
    <row r="193" spans="1:19" ht="15" customHeight="1" x14ac:dyDescent="0.25">
      <c r="A193" t="s">
        <v>163</v>
      </c>
      <c r="B193" s="2" t="s">
        <v>111</v>
      </c>
      <c r="C193" s="2" t="s">
        <v>109</v>
      </c>
      <c r="D193" s="2" t="s">
        <v>256</v>
      </c>
      <c r="E193" s="2">
        <v>0</v>
      </c>
      <c r="F193" s="2" t="s">
        <v>119</v>
      </c>
      <c r="G193" t="s">
        <v>145</v>
      </c>
      <c r="H193" s="2" t="s">
        <v>258</v>
      </c>
      <c r="I193">
        <v>6</v>
      </c>
      <c r="J193" t="s">
        <v>146</v>
      </c>
      <c r="K193" t="s">
        <v>147</v>
      </c>
      <c r="L193">
        <v>9.43</v>
      </c>
      <c r="M193" t="s">
        <v>132</v>
      </c>
      <c r="N193" t="s">
        <v>431</v>
      </c>
      <c r="O193">
        <v>14329</v>
      </c>
      <c r="P193" t="str">
        <f t="shared" si="8"/>
        <v>DKD</v>
      </c>
      <c r="Q193" t="str">
        <f t="shared" si="9"/>
        <v>disease2B</v>
      </c>
      <c r="R193" t="str">
        <f t="shared" si="10"/>
        <v>glomerulus</v>
      </c>
      <c r="S193" t="str">
        <f t="shared" si="11"/>
        <v>NA</v>
      </c>
    </row>
    <row r="194" spans="1:19" ht="15" customHeight="1" x14ac:dyDescent="0.25">
      <c r="A194" t="s">
        <v>164</v>
      </c>
      <c r="B194" s="2" t="s">
        <v>111</v>
      </c>
      <c r="C194" s="2" t="s">
        <v>109</v>
      </c>
      <c r="D194" s="2" t="s">
        <v>256</v>
      </c>
      <c r="E194" s="2">
        <v>0</v>
      </c>
      <c r="F194" s="2" t="s">
        <v>119</v>
      </c>
      <c r="G194" t="s">
        <v>145</v>
      </c>
      <c r="H194" s="2" t="s">
        <v>258</v>
      </c>
      <c r="I194">
        <v>6</v>
      </c>
      <c r="J194" t="s">
        <v>153</v>
      </c>
      <c r="K194" t="s">
        <v>154</v>
      </c>
      <c r="L194">
        <v>11634.61</v>
      </c>
      <c r="M194" t="s">
        <v>165</v>
      </c>
      <c r="N194" t="s">
        <v>431</v>
      </c>
      <c r="O194">
        <v>19992</v>
      </c>
      <c r="P194" t="str">
        <f t="shared" si="8"/>
        <v>DKD</v>
      </c>
      <c r="Q194" t="str">
        <f t="shared" si="9"/>
        <v>disease2B</v>
      </c>
      <c r="R194" t="str">
        <f t="shared" si="10"/>
        <v>tubule</v>
      </c>
      <c r="S194" t="str">
        <f t="shared" si="11"/>
        <v>NA</v>
      </c>
    </row>
    <row r="195" spans="1:19" ht="15" customHeight="1" x14ac:dyDescent="0.25">
      <c r="A195" t="s">
        <v>166</v>
      </c>
      <c r="B195" s="2" t="s">
        <v>111</v>
      </c>
      <c r="C195" s="2" t="s">
        <v>109</v>
      </c>
      <c r="D195" s="2" t="s">
        <v>256</v>
      </c>
      <c r="E195" s="2">
        <v>0</v>
      </c>
      <c r="F195" s="2" t="s">
        <v>119</v>
      </c>
      <c r="G195" t="s">
        <v>145</v>
      </c>
      <c r="H195" s="2" t="s">
        <v>258</v>
      </c>
      <c r="I195">
        <v>6</v>
      </c>
      <c r="J195" t="s">
        <v>149</v>
      </c>
      <c r="K195" t="s">
        <v>150</v>
      </c>
      <c r="L195">
        <v>74251.72</v>
      </c>
      <c r="M195" t="s">
        <v>165</v>
      </c>
      <c r="N195" t="s">
        <v>431</v>
      </c>
      <c r="O195">
        <v>16750</v>
      </c>
      <c r="P195" t="str">
        <f t="shared" si="8"/>
        <v>DKD</v>
      </c>
      <c r="Q195" t="str">
        <f t="shared" si="9"/>
        <v>disease2B</v>
      </c>
      <c r="R195" t="str">
        <f t="shared" si="10"/>
        <v>tubule</v>
      </c>
      <c r="S195" t="str">
        <f t="shared" si="11"/>
        <v>NA</v>
      </c>
    </row>
    <row r="196" spans="1:19" ht="15" customHeight="1" x14ac:dyDescent="0.25">
      <c r="A196" t="s">
        <v>167</v>
      </c>
      <c r="B196" s="2" t="s">
        <v>111</v>
      </c>
      <c r="C196" s="2" t="s">
        <v>109</v>
      </c>
      <c r="D196" s="2" t="s">
        <v>256</v>
      </c>
      <c r="E196" s="2">
        <v>0</v>
      </c>
      <c r="F196" s="2" t="s">
        <v>119</v>
      </c>
      <c r="G196" t="s">
        <v>145</v>
      </c>
      <c r="H196" s="2" t="s">
        <v>258</v>
      </c>
      <c r="I196">
        <v>7</v>
      </c>
      <c r="J196" t="s">
        <v>153</v>
      </c>
      <c r="K196" t="s">
        <v>154</v>
      </c>
      <c r="L196">
        <v>17370.78</v>
      </c>
      <c r="M196" t="s">
        <v>165</v>
      </c>
      <c r="N196" t="s">
        <v>431</v>
      </c>
      <c r="O196">
        <v>15050</v>
      </c>
      <c r="P196" t="str">
        <f t="shared" ref="P196:P259" si="12">H196</f>
        <v>DKD</v>
      </c>
      <c r="Q196" t="str">
        <f t="shared" ref="Q196:Q259" si="13">G196</f>
        <v>disease2B</v>
      </c>
      <c r="R196" t="str">
        <f t="shared" ref="R196:R259" si="14">M196</f>
        <v>tubule</v>
      </c>
      <c r="S196" t="str">
        <f t="shared" ref="S196:S259" si="15">N196</f>
        <v>NA</v>
      </c>
    </row>
    <row r="197" spans="1:19" ht="15" customHeight="1" x14ac:dyDescent="0.25">
      <c r="A197" t="s">
        <v>168</v>
      </c>
      <c r="B197" s="2" t="s">
        <v>111</v>
      </c>
      <c r="C197" s="2" t="s">
        <v>109</v>
      </c>
      <c r="D197" s="2" t="s">
        <v>256</v>
      </c>
      <c r="E197" s="2">
        <v>0</v>
      </c>
      <c r="F197" s="2" t="s">
        <v>119</v>
      </c>
      <c r="G197" t="s">
        <v>145</v>
      </c>
      <c r="H197" s="2" t="s">
        <v>258</v>
      </c>
      <c r="I197">
        <v>7</v>
      </c>
      <c r="J197" t="s">
        <v>149</v>
      </c>
      <c r="K197" t="s">
        <v>150</v>
      </c>
      <c r="L197">
        <v>81639.25</v>
      </c>
      <c r="M197" t="s">
        <v>165</v>
      </c>
      <c r="N197" t="s">
        <v>431</v>
      </c>
      <c r="O197">
        <v>18258</v>
      </c>
      <c r="P197" t="str">
        <f t="shared" si="12"/>
        <v>DKD</v>
      </c>
      <c r="Q197" t="str">
        <f t="shared" si="13"/>
        <v>disease2B</v>
      </c>
      <c r="R197" t="str">
        <f t="shared" si="14"/>
        <v>tubule</v>
      </c>
      <c r="S197" t="str">
        <f t="shared" si="15"/>
        <v>NA</v>
      </c>
    </row>
    <row r="198" spans="1:19" ht="15" customHeight="1" x14ac:dyDescent="0.25">
      <c r="A198" t="s">
        <v>169</v>
      </c>
      <c r="B198" s="2" t="s">
        <v>111</v>
      </c>
      <c r="C198" s="2" t="s">
        <v>109</v>
      </c>
      <c r="D198" s="2" t="s">
        <v>256</v>
      </c>
      <c r="E198" s="2">
        <v>0</v>
      </c>
      <c r="F198" s="2" t="s">
        <v>119</v>
      </c>
      <c r="G198" t="s">
        <v>145</v>
      </c>
      <c r="H198" s="2" t="s">
        <v>258</v>
      </c>
      <c r="I198">
        <v>8</v>
      </c>
      <c r="J198" t="s">
        <v>153</v>
      </c>
      <c r="K198" t="s">
        <v>154</v>
      </c>
      <c r="L198">
        <v>10375.91</v>
      </c>
      <c r="M198" t="s">
        <v>165</v>
      </c>
      <c r="N198" t="s">
        <v>431</v>
      </c>
      <c r="O198">
        <v>14943</v>
      </c>
      <c r="P198" t="str">
        <f t="shared" si="12"/>
        <v>DKD</v>
      </c>
      <c r="Q198" t="str">
        <f t="shared" si="13"/>
        <v>disease2B</v>
      </c>
      <c r="R198" t="str">
        <f t="shared" si="14"/>
        <v>tubule</v>
      </c>
      <c r="S198" t="str">
        <f t="shared" si="15"/>
        <v>NA</v>
      </c>
    </row>
    <row r="199" spans="1:19" ht="15" customHeight="1" x14ac:dyDescent="0.25">
      <c r="A199" t="s">
        <v>170</v>
      </c>
      <c r="B199" s="2" t="s">
        <v>111</v>
      </c>
      <c r="C199" s="2" t="s">
        <v>109</v>
      </c>
      <c r="D199" s="2" t="s">
        <v>256</v>
      </c>
      <c r="E199" s="2">
        <v>0</v>
      </c>
      <c r="F199" s="2" t="s">
        <v>119</v>
      </c>
      <c r="G199" t="s">
        <v>145</v>
      </c>
      <c r="H199" s="2" t="s">
        <v>258</v>
      </c>
      <c r="I199">
        <v>8</v>
      </c>
      <c r="J199" t="s">
        <v>149</v>
      </c>
      <c r="K199" t="s">
        <v>150</v>
      </c>
      <c r="L199">
        <v>73735.649999999994</v>
      </c>
      <c r="M199" t="s">
        <v>165</v>
      </c>
      <c r="N199" t="s">
        <v>431</v>
      </c>
      <c r="O199">
        <v>17083</v>
      </c>
      <c r="P199" t="str">
        <f t="shared" si="12"/>
        <v>DKD</v>
      </c>
      <c r="Q199" t="str">
        <f t="shared" si="13"/>
        <v>disease2B</v>
      </c>
      <c r="R199" t="str">
        <f t="shared" si="14"/>
        <v>tubule</v>
      </c>
      <c r="S199" t="str">
        <f t="shared" si="15"/>
        <v>NA</v>
      </c>
    </row>
    <row r="200" spans="1:19" ht="15" customHeight="1" x14ac:dyDescent="0.25">
      <c r="A200" t="s">
        <v>171</v>
      </c>
      <c r="B200" s="2" t="s">
        <v>111</v>
      </c>
      <c r="C200" s="2" t="s">
        <v>109</v>
      </c>
      <c r="D200" s="2" t="s">
        <v>256</v>
      </c>
      <c r="E200" s="2">
        <v>0</v>
      </c>
      <c r="F200" s="2" t="s">
        <v>119</v>
      </c>
      <c r="G200" t="s">
        <v>145</v>
      </c>
      <c r="H200" s="2" t="s">
        <v>258</v>
      </c>
      <c r="I200">
        <v>9</v>
      </c>
      <c r="J200" t="s">
        <v>153</v>
      </c>
      <c r="K200" t="s">
        <v>154</v>
      </c>
      <c r="L200">
        <v>6450.01</v>
      </c>
      <c r="M200" t="s">
        <v>165</v>
      </c>
      <c r="N200" t="s">
        <v>431</v>
      </c>
      <c r="O200">
        <v>15971</v>
      </c>
      <c r="P200" t="str">
        <f t="shared" si="12"/>
        <v>DKD</v>
      </c>
      <c r="Q200" t="str">
        <f t="shared" si="13"/>
        <v>disease2B</v>
      </c>
      <c r="R200" t="str">
        <f t="shared" si="14"/>
        <v>tubule</v>
      </c>
      <c r="S200" t="str">
        <f t="shared" si="15"/>
        <v>NA</v>
      </c>
    </row>
    <row r="201" spans="1:19" ht="15" customHeight="1" x14ac:dyDescent="0.25">
      <c r="A201" t="s">
        <v>172</v>
      </c>
      <c r="B201" s="2" t="s">
        <v>111</v>
      </c>
      <c r="C201" s="2" t="s">
        <v>109</v>
      </c>
      <c r="D201" s="2" t="s">
        <v>256</v>
      </c>
      <c r="E201" s="2">
        <v>0</v>
      </c>
      <c r="F201" s="2" t="s">
        <v>119</v>
      </c>
      <c r="G201" t="s">
        <v>145</v>
      </c>
      <c r="H201" s="2" t="s">
        <v>258</v>
      </c>
      <c r="I201">
        <v>9</v>
      </c>
      <c r="J201" t="s">
        <v>149</v>
      </c>
      <c r="K201" t="s">
        <v>150</v>
      </c>
      <c r="L201">
        <v>68227.62</v>
      </c>
      <c r="M201" t="s">
        <v>165</v>
      </c>
      <c r="N201" t="s">
        <v>431</v>
      </c>
      <c r="O201">
        <v>18747</v>
      </c>
      <c r="P201" t="str">
        <f t="shared" si="12"/>
        <v>DKD</v>
      </c>
      <c r="Q201" t="str">
        <f t="shared" si="13"/>
        <v>disease2B</v>
      </c>
      <c r="R201" t="str">
        <f t="shared" si="14"/>
        <v>tubule</v>
      </c>
      <c r="S201" t="str">
        <f t="shared" si="15"/>
        <v>NA</v>
      </c>
    </row>
    <row r="202" spans="1:19" ht="15" customHeight="1" x14ac:dyDescent="0.25">
      <c r="A202" t="s">
        <v>173</v>
      </c>
      <c r="B202" s="2" t="s">
        <v>111</v>
      </c>
      <c r="C202" s="2" t="s">
        <v>109</v>
      </c>
      <c r="D202" s="2" t="s">
        <v>256</v>
      </c>
      <c r="E202" s="2">
        <v>0</v>
      </c>
      <c r="F202" s="2" t="s">
        <v>119</v>
      </c>
      <c r="G202" t="s">
        <v>145</v>
      </c>
      <c r="H202" s="2" t="s">
        <v>258</v>
      </c>
      <c r="I202">
        <v>10</v>
      </c>
      <c r="J202" t="s">
        <v>153</v>
      </c>
      <c r="K202" t="s">
        <v>154</v>
      </c>
      <c r="L202">
        <v>12227.75</v>
      </c>
      <c r="M202" t="s">
        <v>165</v>
      </c>
      <c r="N202" t="s">
        <v>431</v>
      </c>
      <c r="O202">
        <v>16334</v>
      </c>
      <c r="P202" t="str">
        <f t="shared" si="12"/>
        <v>DKD</v>
      </c>
      <c r="Q202" t="str">
        <f t="shared" si="13"/>
        <v>disease2B</v>
      </c>
      <c r="R202" t="str">
        <f t="shared" si="14"/>
        <v>tubule</v>
      </c>
      <c r="S202" t="str">
        <f t="shared" si="15"/>
        <v>NA</v>
      </c>
    </row>
    <row r="203" spans="1:19" ht="15" customHeight="1" x14ac:dyDescent="0.25">
      <c r="A203" t="s">
        <v>174</v>
      </c>
      <c r="B203" s="2" t="s">
        <v>111</v>
      </c>
      <c r="C203" s="2" t="s">
        <v>109</v>
      </c>
      <c r="D203" s="2" t="s">
        <v>256</v>
      </c>
      <c r="E203" s="2">
        <v>0</v>
      </c>
      <c r="F203" s="2" t="s">
        <v>119</v>
      </c>
      <c r="G203" t="s">
        <v>145</v>
      </c>
      <c r="H203" s="2" t="s">
        <v>258</v>
      </c>
      <c r="I203">
        <v>10</v>
      </c>
      <c r="J203" t="s">
        <v>149</v>
      </c>
      <c r="K203" t="s">
        <v>150</v>
      </c>
      <c r="L203">
        <v>78998.740000000005</v>
      </c>
      <c r="M203" t="s">
        <v>165</v>
      </c>
      <c r="N203" t="s">
        <v>431</v>
      </c>
      <c r="O203">
        <v>15377</v>
      </c>
      <c r="P203" t="str">
        <f t="shared" si="12"/>
        <v>DKD</v>
      </c>
      <c r="Q203" t="str">
        <f t="shared" si="13"/>
        <v>disease2B</v>
      </c>
      <c r="R203" t="str">
        <f t="shared" si="14"/>
        <v>tubule</v>
      </c>
      <c r="S203" t="str">
        <f t="shared" si="15"/>
        <v>NA</v>
      </c>
    </row>
    <row r="204" spans="1:19" ht="15" customHeight="1" x14ac:dyDescent="0.25">
      <c r="A204" t="s">
        <v>175</v>
      </c>
      <c r="B204" s="2" t="s">
        <v>111</v>
      </c>
      <c r="C204" s="2" t="s">
        <v>109</v>
      </c>
      <c r="D204" s="2" t="s">
        <v>256</v>
      </c>
      <c r="E204" s="2">
        <v>0</v>
      </c>
      <c r="F204" s="2" t="s">
        <v>119</v>
      </c>
      <c r="G204" t="s">
        <v>145</v>
      </c>
      <c r="H204" s="2" t="s">
        <v>258</v>
      </c>
      <c r="I204">
        <v>11</v>
      </c>
      <c r="J204" t="s">
        <v>153</v>
      </c>
      <c r="K204" t="s">
        <v>154</v>
      </c>
      <c r="L204">
        <v>10457.450000000001</v>
      </c>
      <c r="M204" t="s">
        <v>165</v>
      </c>
      <c r="N204" t="s">
        <v>431</v>
      </c>
      <c r="O204">
        <v>17082</v>
      </c>
      <c r="P204" t="str">
        <f t="shared" si="12"/>
        <v>DKD</v>
      </c>
      <c r="Q204" t="str">
        <f t="shared" si="13"/>
        <v>disease2B</v>
      </c>
      <c r="R204" t="str">
        <f t="shared" si="14"/>
        <v>tubule</v>
      </c>
      <c r="S204" t="str">
        <f t="shared" si="15"/>
        <v>NA</v>
      </c>
    </row>
    <row r="205" spans="1:19" ht="15" customHeight="1" x14ac:dyDescent="0.25">
      <c r="A205" t="s">
        <v>176</v>
      </c>
      <c r="B205" s="2" t="s">
        <v>111</v>
      </c>
      <c r="C205" s="2" t="s">
        <v>109</v>
      </c>
      <c r="D205" s="2" t="s">
        <v>256</v>
      </c>
      <c r="E205" s="2">
        <v>0</v>
      </c>
      <c r="F205" s="2" t="s">
        <v>119</v>
      </c>
      <c r="G205" t="s">
        <v>145</v>
      </c>
      <c r="H205" s="2" t="s">
        <v>258</v>
      </c>
      <c r="I205">
        <v>11</v>
      </c>
      <c r="J205" t="s">
        <v>149</v>
      </c>
      <c r="K205" t="s">
        <v>150</v>
      </c>
      <c r="L205">
        <v>46423.18</v>
      </c>
      <c r="M205" t="s">
        <v>165</v>
      </c>
      <c r="N205" t="s">
        <v>431</v>
      </c>
      <c r="O205">
        <v>15195</v>
      </c>
      <c r="P205" t="str">
        <f t="shared" si="12"/>
        <v>DKD</v>
      </c>
      <c r="Q205" t="str">
        <f t="shared" si="13"/>
        <v>disease2B</v>
      </c>
      <c r="R205" t="str">
        <f t="shared" si="14"/>
        <v>tubule</v>
      </c>
      <c r="S205" t="str">
        <f t="shared" si="15"/>
        <v>NA</v>
      </c>
    </row>
    <row r="206" spans="1:19" ht="15" customHeight="1" x14ac:dyDescent="0.25">
      <c r="A206" t="s">
        <v>177</v>
      </c>
      <c r="B206" s="2" t="s">
        <v>111</v>
      </c>
      <c r="C206" s="2" t="s">
        <v>109</v>
      </c>
      <c r="D206" s="2" t="s">
        <v>256</v>
      </c>
      <c r="E206" s="2">
        <v>0</v>
      </c>
      <c r="F206" s="2" t="s">
        <v>119</v>
      </c>
      <c r="G206" t="s">
        <v>145</v>
      </c>
      <c r="H206" s="2" t="s">
        <v>258</v>
      </c>
      <c r="I206">
        <v>12</v>
      </c>
      <c r="J206" t="s">
        <v>130</v>
      </c>
      <c r="K206" t="s">
        <v>131</v>
      </c>
      <c r="L206">
        <v>23068.74</v>
      </c>
      <c r="M206" t="s">
        <v>132</v>
      </c>
      <c r="N206" t="s">
        <v>133</v>
      </c>
      <c r="O206">
        <v>18978</v>
      </c>
      <c r="P206" t="str">
        <f t="shared" si="12"/>
        <v>DKD</v>
      </c>
      <c r="Q206" t="str">
        <f t="shared" si="13"/>
        <v>disease2B</v>
      </c>
      <c r="R206" t="str">
        <f t="shared" si="14"/>
        <v>glomerulus</v>
      </c>
      <c r="S206" t="str">
        <f t="shared" si="15"/>
        <v>normal</v>
      </c>
    </row>
    <row r="207" spans="1:19" ht="15" customHeight="1" x14ac:dyDescent="0.25">
      <c r="A207" t="s">
        <v>178</v>
      </c>
      <c r="B207" s="2" t="s">
        <v>111</v>
      </c>
      <c r="C207" s="2" t="s">
        <v>109</v>
      </c>
      <c r="D207" s="2" t="s">
        <v>256</v>
      </c>
      <c r="E207" s="2">
        <v>0</v>
      </c>
      <c r="F207" s="2" t="s">
        <v>119</v>
      </c>
      <c r="G207" t="s">
        <v>145</v>
      </c>
      <c r="H207" s="2" t="s">
        <v>258</v>
      </c>
      <c r="I207">
        <v>13</v>
      </c>
      <c r="J207" t="s">
        <v>130</v>
      </c>
      <c r="K207" t="s">
        <v>131</v>
      </c>
      <c r="L207">
        <v>23724.39</v>
      </c>
      <c r="M207" t="s">
        <v>132</v>
      </c>
      <c r="N207" t="s">
        <v>133</v>
      </c>
      <c r="O207">
        <v>17998</v>
      </c>
      <c r="P207" t="str">
        <f t="shared" si="12"/>
        <v>DKD</v>
      </c>
      <c r="Q207" t="str">
        <f t="shared" si="13"/>
        <v>disease2B</v>
      </c>
      <c r="R207" t="str">
        <f t="shared" si="14"/>
        <v>glomerulus</v>
      </c>
      <c r="S207" t="str">
        <f t="shared" si="15"/>
        <v>normal</v>
      </c>
    </row>
    <row r="208" spans="1:19" ht="15" customHeight="1" x14ac:dyDescent="0.25">
      <c r="A208" t="s">
        <v>179</v>
      </c>
      <c r="B208" s="2" t="s">
        <v>111</v>
      </c>
      <c r="C208" s="2" t="s">
        <v>109</v>
      </c>
      <c r="D208" s="2" t="s">
        <v>256</v>
      </c>
      <c r="E208" s="2">
        <v>0</v>
      </c>
      <c r="F208" s="2" t="s">
        <v>119</v>
      </c>
      <c r="G208" t="s">
        <v>145</v>
      </c>
      <c r="H208" s="2" t="s">
        <v>258</v>
      </c>
      <c r="I208">
        <v>14</v>
      </c>
      <c r="J208" t="s">
        <v>130</v>
      </c>
      <c r="K208" t="s">
        <v>131</v>
      </c>
      <c r="L208">
        <v>15825.42</v>
      </c>
      <c r="M208" t="s">
        <v>132</v>
      </c>
      <c r="N208" t="s">
        <v>133</v>
      </c>
      <c r="O208">
        <v>14388</v>
      </c>
      <c r="P208" t="str">
        <f t="shared" si="12"/>
        <v>DKD</v>
      </c>
      <c r="Q208" t="str">
        <f t="shared" si="13"/>
        <v>disease2B</v>
      </c>
      <c r="R208" t="str">
        <f t="shared" si="14"/>
        <v>glomerulus</v>
      </c>
      <c r="S208" t="str">
        <f t="shared" si="15"/>
        <v>normal</v>
      </c>
    </row>
    <row r="209" spans="1:19" ht="15" customHeight="1" x14ac:dyDescent="0.25">
      <c r="A209" t="s">
        <v>180</v>
      </c>
      <c r="B209" s="2" t="s">
        <v>111</v>
      </c>
      <c r="C209" s="2" t="s">
        <v>109</v>
      </c>
      <c r="D209" s="2" t="s">
        <v>256</v>
      </c>
      <c r="E209" s="2">
        <v>0</v>
      </c>
      <c r="F209" s="2" t="s">
        <v>119</v>
      </c>
      <c r="G209" t="s">
        <v>145</v>
      </c>
      <c r="H209" s="2" t="s">
        <v>258</v>
      </c>
      <c r="I209">
        <v>15</v>
      </c>
      <c r="J209" t="s">
        <v>130</v>
      </c>
      <c r="K209" t="s">
        <v>131</v>
      </c>
      <c r="L209">
        <v>23053.23</v>
      </c>
      <c r="M209" t="s">
        <v>132</v>
      </c>
      <c r="N209" t="s">
        <v>133</v>
      </c>
      <c r="O209">
        <v>16508</v>
      </c>
      <c r="P209" t="str">
        <f t="shared" si="12"/>
        <v>DKD</v>
      </c>
      <c r="Q209" t="str">
        <f t="shared" si="13"/>
        <v>disease2B</v>
      </c>
      <c r="R209" t="str">
        <f t="shared" si="14"/>
        <v>glomerulus</v>
      </c>
      <c r="S209" t="str">
        <f t="shared" si="15"/>
        <v>normal</v>
      </c>
    </row>
    <row r="210" spans="1:19" ht="15" customHeight="1" x14ac:dyDescent="0.25">
      <c r="A210" t="s">
        <v>181</v>
      </c>
      <c r="B210" s="2" t="s">
        <v>111</v>
      </c>
      <c r="C210" s="2" t="s">
        <v>109</v>
      </c>
      <c r="D210" s="2" t="s">
        <v>256</v>
      </c>
      <c r="E210" s="2">
        <v>0</v>
      </c>
      <c r="F210" s="2" t="s">
        <v>119</v>
      </c>
      <c r="G210" t="s">
        <v>145</v>
      </c>
      <c r="H210" s="2" t="s">
        <v>258</v>
      </c>
      <c r="I210">
        <v>16</v>
      </c>
      <c r="J210" t="s">
        <v>130</v>
      </c>
      <c r="K210" t="s">
        <v>131</v>
      </c>
      <c r="L210">
        <v>18840.2</v>
      </c>
      <c r="M210" t="s">
        <v>132</v>
      </c>
      <c r="N210" t="s">
        <v>133</v>
      </c>
      <c r="O210">
        <v>17656</v>
      </c>
      <c r="P210" t="str">
        <f t="shared" si="12"/>
        <v>DKD</v>
      </c>
      <c r="Q210" t="str">
        <f t="shared" si="13"/>
        <v>disease2B</v>
      </c>
      <c r="R210" t="str">
        <f t="shared" si="14"/>
        <v>glomerulus</v>
      </c>
      <c r="S210" t="str">
        <f t="shared" si="15"/>
        <v>normal</v>
      </c>
    </row>
    <row r="211" spans="1:19" ht="15" customHeight="1" x14ac:dyDescent="0.25">
      <c r="A211" t="s">
        <v>182</v>
      </c>
      <c r="B211" s="2" t="s">
        <v>111</v>
      </c>
      <c r="C211" s="2" t="s">
        <v>109</v>
      </c>
      <c r="D211" s="2" t="s">
        <v>256</v>
      </c>
      <c r="E211" s="2">
        <v>0</v>
      </c>
      <c r="F211" s="2" t="s">
        <v>119</v>
      </c>
      <c r="G211" t="s">
        <v>145</v>
      </c>
      <c r="H211" s="2" t="s">
        <v>258</v>
      </c>
      <c r="I211">
        <v>17</v>
      </c>
      <c r="J211" t="s">
        <v>130</v>
      </c>
      <c r="K211" t="s">
        <v>131</v>
      </c>
      <c r="L211">
        <v>15928.86</v>
      </c>
      <c r="M211" t="s">
        <v>132</v>
      </c>
      <c r="N211" t="s">
        <v>133</v>
      </c>
      <c r="O211">
        <v>15931</v>
      </c>
      <c r="P211" t="str">
        <f t="shared" si="12"/>
        <v>DKD</v>
      </c>
      <c r="Q211" t="str">
        <f t="shared" si="13"/>
        <v>disease2B</v>
      </c>
      <c r="R211" t="str">
        <f t="shared" si="14"/>
        <v>glomerulus</v>
      </c>
      <c r="S211" t="str">
        <f t="shared" si="15"/>
        <v>normal</v>
      </c>
    </row>
    <row r="212" spans="1:19" ht="15" customHeight="1" x14ac:dyDescent="0.25">
      <c r="A212" t="s">
        <v>183</v>
      </c>
      <c r="B212" s="2" t="s">
        <v>111</v>
      </c>
      <c r="C212" s="2" t="s">
        <v>109</v>
      </c>
      <c r="D212" s="2" t="s">
        <v>256</v>
      </c>
      <c r="E212" s="2">
        <v>0</v>
      </c>
      <c r="F212" s="2" t="s">
        <v>119</v>
      </c>
      <c r="G212" t="s">
        <v>145</v>
      </c>
      <c r="H212" s="2" t="s">
        <v>258</v>
      </c>
      <c r="I212">
        <v>18</v>
      </c>
      <c r="J212" t="s">
        <v>130</v>
      </c>
      <c r="K212" t="s">
        <v>131</v>
      </c>
      <c r="L212">
        <v>24020</v>
      </c>
      <c r="M212" t="s">
        <v>132</v>
      </c>
      <c r="N212" t="s">
        <v>138</v>
      </c>
      <c r="O212">
        <v>14433</v>
      </c>
      <c r="P212" t="str">
        <f t="shared" si="12"/>
        <v>DKD</v>
      </c>
      <c r="Q212" t="str">
        <f t="shared" si="13"/>
        <v>disease2B</v>
      </c>
      <c r="R212" t="str">
        <f t="shared" si="14"/>
        <v>glomerulus</v>
      </c>
      <c r="S212" t="str">
        <f t="shared" si="15"/>
        <v>abnormal</v>
      </c>
    </row>
    <row r="213" spans="1:19" ht="15" customHeight="1" x14ac:dyDescent="0.25">
      <c r="A213" t="s">
        <v>184</v>
      </c>
      <c r="B213" s="2" t="s">
        <v>111</v>
      </c>
      <c r="C213" s="2" t="s">
        <v>109</v>
      </c>
      <c r="D213" s="2" t="s">
        <v>256</v>
      </c>
      <c r="E213" s="2">
        <v>0</v>
      </c>
      <c r="F213" s="2" t="s">
        <v>119</v>
      </c>
      <c r="G213" t="s">
        <v>145</v>
      </c>
      <c r="H213" s="2" t="s">
        <v>258</v>
      </c>
      <c r="I213">
        <v>19</v>
      </c>
      <c r="J213" t="s">
        <v>130</v>
      </c>
      <c r="K213" t="s">
        <v>131</v>
      </c>
      <c r="L213">
        <v>30831.81</v>
      </c>
      <c r="M213" t="s">
        <v>132</v>
      </c>
      <c r="N213" t="s">
        <v>138</v>
      </c>
      <c r="O213">
        <v>15162</v>
      </c>
      <c r="P213" t="str">
        <f t="shared" si="12"/>
        <v>DKD</v>
      </c>
      <c r="Q213" t="str">
        <f t="shared" si="13"/>
        <v>disease2B</v>
      </c>
      <c r="R213" t="str">
        <f t="shared" si="14"/>
        <v>glomerulus</v>
      </c>
      <c r="S213" t="str">
        <f t="shared" si="15"/>
        <v>abnormal</v>
      </c>
    </row>
    <row r="214" spans="1:19" ht="15" customHeight="1" x14ac:dyDescent="0.25">
      <c r="A214" t="s">
        <v>185</v>
      </c>
      <c r="B214" s="2" t="s">
        <v>111</v>
      </c>
      <c r="C214" s="2" t="s">
        <v>109</v>
      </c>
      <c r="D214" s="2" t="s">
        <v>256</v>
      </c>
      <c r="E214" s="2">
        <v>0</v>
      </c>
      <c r="F214" s="2" t="s">
        <v>119</v>
      </c>
      <c r="G214" t="s">
        <v>145</v>
      </c>
      <c r="H214" s="2" t="s">
        <v>258</v>
      </c>
      <c r="I214">
        <v>20</v>
      </c>
      <c r="J214" t="s">
        <v>130</v>
      </c>
      <c r="K214" t="s">
        <v>131</v>
      </c>
      <c r="L214">
        <v>25241.13</v>
      </c>
      <c r="M214" t="s">
        <v>132</v>
      </c>
      <c r="N214" t="s">
        <v>138</v>
      </c>
      <c r="O214">
        <v>19546</v>
      </c>
      <c r="P214" t="str">
        <f t="shared" si="12"/>
        <v>DKD</v>
      </c>
      <c r="Q214" t="str">
        <f t="shared" si="13"/>
        <v>disease2B</v>
      </c>
      <c r="R214" t="str">
        <f t="shared" si="14"/>
        <v>glomerulus</v>
      </c>
      <c r="S214" t="str">
        <f t="shared" si="15"/>
        <v>abnormal</v>
      </c>
    </row>
    <row r="215" spans="1:19" ht="15" customHeight="1" x14ac:dyDescent="0.25">
      <c r="A215" t="s">
        <v>186</v>
      </c>
      <c r="B215" s="2" t="s">
        <v>111</v>
      </c>
      <c r="C215" s="2" t="s">
        <v>109</v>
      </c>
      <c r="D215" s="2" t="s">
        <v>256</v>
      </c>
      <c r="E215" s="2">
        <v>0</v>
      </c>
      <c r="F215" s="2" t="s">
        <v>119</v>
      </c>
      <c r="G215" t="s">
        <v>145</v>
      </c>
      <c r="H215" s="2" t="s">
        <v>258</v>
      </c>
      <c r="I215">
        <v>21</v>
      </c>
      <c r="J215" t="s">
        <v>130</v>
      </c>
      <c r="K215" t="s">
        <v>131</v>
      </c>
      <c r="L215">
        <v>20817.849999999999</v>
      </c>
      <c r="M215" t="s">
        <v>132</v>
      </c>
      <c r="N215" t="s">
        <v>138</v>
      </c>
      <c r="O215">
        <v>16483</v>
      </c>
      <c r="P215" t="str">
        <f t="shared" si="12"/>
        <v>DKD</v>
      </c>
      <c r="Q215" t="str">
        <f t="shared" si="13"/>
        <v>disease2B</v>
      </c>
      <c r="R215" t="str">
        <f t="shared" si="14"/>
        <v>glomerulus</v>
      </c>
      <c r="S215" t="str">
        <f t="shared" si="15"/>
        <v>abnormal</v>
      </c>
    </row>
    <row r="216" spans="1:19" ht="15" customHeight="1" x14ac:dyDescent="0.25">
      <c r="A216" t="s">
        <v>187</v>
      </c>
      <c r="B216" s="2" t="s">
        <v>111</v>
      </c>
      <c r="C216" s="2" t="s">
        <v>109</v>
      </c>
      <c r="D216" s="2" t="s">
        <v>256</v>
      </c>
      <c r="E216" s="2">
        <v>0</v>
      </c>
      <c r="F216" s="2" t="s">
        <v>119</v>
      </c>
      <c r="G216" t="s">
        <v>145</v>
      </c>
      <c r="H216" s="2" t="s">
        <v>258</v>
      </c>
      <c r="I216">
        <v>22</v>
      </c>
      <c r="J216" t="s">
        <v>130</v>
      </c>
      <c r="K216" t="s">
        <v>131</v>
      </c>
      <c r="L216">
        <v>37763.21</v>
      </c>
      <c r="M216" t="s">
        <v>132</v>
      </c>
      <c r="N216" t="s">
        <v>138</v>
      </c>
      <c r="O216">
        <v>16419</v>
      </c>
      <c r="P216" t="str">
        <f t="shared" si="12"/>
        <v>DKD</v>
      </c>
      <c r="Q216" t="str">
        <f t="shared" si="13"/>
        <v>disease2B</v>
      </c>
      <c r="R216" t="str">
        <f t="shared" si="14"/>
        <v>glomerulus</v>
      </c>
      <c r="S216" t="str">
        <f t="shared" si="15"/>
        <v>abnormal</v>
      </c>
    </row>
    <row r="217" spans="1:19" ht="15" customHeight="1" x14ac:dyDescent="0.25">
      <c r="A217" t="s">
        <v>188</v>
      </c>
      <c r="B217" s="2" t="s">
        <v>111</v>
      </c>
      <c r="C217" s="2" t="s">
        <v>109</v>
      </c>
      <c r="D217" s="2" t="s">
        <v>256</v>
      </c>
      <c r="E217" s="2">
        <v>0</v>
      </c>
      <c r="F217" s="2" t="s">
        <v>119</v>
      </c>
      <c r="G217" t="s">
        <v>145</v>
      </c>
      <c r="H217" s="2" t="s">
        <v>258</v>
      </c>
      <c r="I217">
        <v>23</v>
      </c>
      <c r="J217" t="s">
        <v>130</v>
      </c>
      <c r="K217" t="s">
        <v>131</v>
      </c>
      <c r="L217">
        <v>35559.96</v>
      </c>
      <c r="M217" t="s">
        <v>132</v>
      </c>
      <c r="N217" t="s">
        <v>138</v>
      </c>
      <c r="O217">
        <v>14548</v>
      </c>
      <c r="P217" t="str">
        <f t="shared" si="12"/>
        <v>DKD</v>
      </c>
      <c r="Q217" t="str">
        <f t="shared" si="13"/>
        <v>disease2B</v>
      </c>
      <c r="R217" t="str">
        <f t="shared" si="14"/>
        <v>glomerulus</v>
      </c>
      <c r="S217" t="str">
        <f t="shared" si="15"/>
        <v>abnormal</v>
      </c>
    </row>
    <row r="218" spans="1:19" ht="15" customHeight="1" x14ac:dyDescent="0.25">
      <c r="A218" t="s">
        <v>189</v>
      </c>
      <c r="B218" s="2" t="s">
        <v>111</v>
      </c>
      <c r="C218" s="2" t="s">
        <v>109</v>
      </c>
      <c r="D218" s="2" t="s">
        <v>256</v>
      </c>
      <c r="E218" s="2">
        <v>1</v>
      </c>
      <c r="F218" s="2" t="s">
        <v>119</v>
      </c>
      <c r="G218" t="s">
        <v>127</v>
      </c>
      <c r="P218">
        <f t="shared" si="12"/>
        <v>0</v>
      </c>
      <c r="Q218" t="str">
        <f t="shared" si="13"/>
        <v>No Template Control</v>
      </c>
      <c r="R218">
        <f t="shared" si="14"/>
        <v>0</v>
      </c>
      <c r="S218">
        <f t="shared" si="15"/>
        <v>0</v>
      </c>
    </row>
    <row r="219" spans="1:19" ht="15" customHeight="1" x14ac:dyDescent="0.25">
      <c r="A219" t="s">
        <v>190</v>
      </c>
      <c r="B219" s="2" t="s">
        <v>111</v>
      </c>
      <c r="C219" s="2" t="s">
        <v>109</v>
      </c>
      <c r="D219" s="2" t="s">
        <v>256</v>
      </c>
      <c r="E219" s="2">
        <v>0</v>
      </c>
      <c r="F219" s="2" t="s">
        <v>119</v>
      </c>
      <c r="G219" t="s">
        <v>191</v>
      </c>
      <c r="H219" s="2" t="s">
        <v>133</v>
      </c>
      <c r="I219">
        <v>1</v>
      </c>
      <c r="J219" t="s">
        <v>146</v>
      </c>
      <c r="K219" t="s">
        <v>147</v>
      </c>
      <c r="L219">
        <v>1991.73</v>
      </c>
      <c r="M219" t="s">
        <v>132</v>
      </c>
      <c r="N219" t="s">
        <v>431</v>
      </c>
      <c r="O219">
        <v>15311</v>
      </c>
      <c r="P219" t="str">
        <f t="shared" si="12"/>
        <v>normal</v>
      </c>
      <c r="Q219" t="str">
        <f t="shared" si="13"/>
        <v>normal2B</v>
      </c>
      <c r="R219" t="str">
        <f t="shared" si="14"/>
        <v>glomerulus</v>
      </c>
      <c r="S219" t="str">
        <f t="shared" si="15"/>
        <v>NA</v>
      </c>
    </row>
    <row r="220" spans="1:19" ht="15" customHeight="1" x14ac:dyDescent="0.25">
      <c r="A220" t="s">
        <v>192</v>
      </c>
      <c r="B220" s="2" t="s">
        <v>111</v>
      </c>
      <c r="C220" s="2" t="s">
        <v>109</v>
      </c>
      <c r="D220" s="2" t="s">
        <v>256</v>
      </c>
      <c r="E220" s="2">
        <v>0</v>
      </c>
      <c r="F220" s="2" t="s">
        <v>119</v>
      </c>
      <c r="G220" t="s">
        <v>191</v>
      </c>
      <c r="H220" s="2" t="s">
        <v>133</v>
      </c>
      <c r="I220">
        <v>1</v>
      </c>
      <c r="J220" t="s">
        <v>149</v>
      </c>
      <c r="K220" t="s">
        <v>150</v>
      </c>
      <c r="L220">
        <v>12809.38</v>
      </c>
      <c r="M220" t="s">
        <v>132</v>
      </c>
      <c r="N220" t="s">
        <v>431</v>
      </c>
      <c r="O220">
        <v>18686</v>
      </c>
      <c r="P220" t="str">
        <f t="shared" si="12"/>
        <v>normal</v>
      </c>
      <c r="Q220" t="str">
        <f t="shared" si="13"/>
        <v>normal2B</v>
      </c>
      <c r="R220" t="str">
        <f t="shared" si="14"/>
        <v>glomerulus</v>
      </c>
      <c r="S220" t="str">
        <f t="shared" si="15"/>
        <v>NA</v>
      </c>
    </row>
    <row r="221" spans="1:19" ht="15" customHeight="1" x14ac:dyDescent="0.25">
      <c r="A221" t="s">
        <v>193</v>
      </c>
      <c r="B221" s="2" t="s">
        <v>111</v>
      </c>
      <c r="C221" s="2" t="s">
        <v>109</v>
      </c>
      <c r="D221" s="2" t="s">
        <v>256</v>
      </c>
      <c r="E221" s="2">
        <v>0</v>
      </c>
      <c r="F221" s="2" t="s">
        <v>119</v>
      </c>
      <c r="G221" t="s">
        <v>191</v>
      </c>
      <c r="H221" s="2" t="s">
        <v>133</v>
      </c>
      <c r="I221">
        <v>2</v>
      </c>
      <c r="J221" t="s">
        <v>146</v>
      </c>
      <c r="K221" t="s">
        <v>147</v>
      </c>
      <c r="L221">
        <v>3312.62</v>
      </c>
      <c r="M221" t="s">
        <v>132</v>
      </c>
      <c r="N221" t="s">
        <v>431</v>
      </c>
      <c r="O221">
        <v>16638</v>
      </c>
      <c r="P221" t="str">
        <f t="shared" si="12"/>
        <v>normal</v>
      </c>
      <c r="Q221" t="str">
        <f t="shared" si="13"/>
        <v>normal2B</v>
      </c>
      <c r="R221" t="str">
        <f t="shared" si="14"/>
        <v>glomerulus</v>
      </c>
      <c r="S221" t="str">
        <f t="shared" si="15"/>
        <v>NA</v>
      </c>
    </row>
    <row r="222" spans="1:19" ht="15" customHeight="1" x14ac:dyDescent="0.25">
      <c r="A222" t="s">
        <v>194</v>
      </c>
      <c r="B222" s="2" t="s">
        <v>111</v>
      </c>
      <c r="C222" s="2" t="s">
        <v>109</v>
      </c>
      <c r="D222" s="2" t="s">
        <v>256</v>
      </c>
      <c r="E222" s="2">
        <v>0</v>
      </c>
      <c r="F222" s="2" t="s">
        <v>119</v>
      </c>
      <c r="G222" t="s">
        <v>191</v>
      </c>
      <c r="H222" s="2" t="s">
        <v>133</v>
      </c>
      <c r="I222">
        <v>2</v>
      </c>
      <c r="J222" t="s">
        <v>149</v>
      </c>
      <c r="K222" t="s">
        <v>150</v>
      </c>
      <c r="L222">
        <v>15128.85</v>
      </c>
      <c r="M222" t="s">
        <v>132</v>
      </c>
      <c r="N222" t="s">
        <v>431</v>
      </c>
      <c r="O222">
        <v>14775</v>
      </c>
      <c r="P222" t="str">
        <f t="shared" si="12"/>
        <v>normal</v>
      </c>
      <c r="Q222" t="str">
        <f t="shared" si="13"/>
        <v>normal2B</v>
      </c>
      <c r="R222" t="str">
        <f t="shared" si="14"/>
        <v>glomerulus</v>
      </c>
      <c r="S222" t="str">
        <f t="shared" si="15"/>
        <v>NA</v>
      </c>
    </row>
    <row r="223" spans="1:19" ht="15" customHeight="1" x14ac:dyDescent="0.25">
      <c r="A223" t="s">
        <v>195</v>
      </c>
      <c r="B223" s="2" t="s">
        <v>111</v>
      </c>
      <c r="C223" s="2" t="s">
        <v>109</v>
      </c>
      <c r="D223" s="2" t="s">
        <v>256</v>
      </c>
      <c r="E223" s="2">
        <v>0</v>
      </c>
      <c r="F223" s="2" t="s">
        <v>119</v>
      </c>
      <c r="G223" t="s">
        <v>191</v>
      </c>
      <c r="H223" s="2" t="s">
        <v>133</v>
      </c>
      <c r="I223">
        <v>3</v>
      </c>
      <c r="J223" t="s">
        <v>146</v>
      </c>
      <c r="K223" t="s">
        <v>147</v>
      </c>
      <c r="L223">
        <v>4349.09</v>
      </c>
      <c r="M223" t="s">
        <v>132</v>
      </c>
      <c r="N223" t="s">
        <v>431</v>
      </c>
      <c r="O223">
        <v>14057</v>
      </c>
      <c r="P223" t="str">
        <f t="shared" si="12"/>
        <v>normal</v>
      </c>
      <c r="Q223" t="str">
        <f t="shared" si="13"/>
        <v>normal2B</v>
      </c>
      <c r="R223" t="str">
        <f t="shared" si="14"/>
        <v>glomerulus</v>
      </c>
      <c r="S223" t="str">
        <f t="shared" si="15"/>
        <v>NA</v>
      </c>
    </row>
    <row r="224" spans="1:19" ht="15" customHeight="1" x14ac:dyDescent="0.25">
      <c r="A224" t="s">
        <v>196</v>
      </c>
      <c r="B224" s="2" t="s">
        <v>111</v>
      </c>
      <c r="C224" s="2" t="s">
        <v>109</v>
      </c>
      <c r="D224" s="2" t="s">
        <v>256</v>
      </c>
      <c r="E224" s="2">
        <v>0</v>
      </c>
      <c r="F224" s="2" t="s">
        <v>119</v>
      </c>
      <c r="G224" t="s">
        <v>191</v>
      </c>
      <c r="H224" s="2" t="s">
        <v>133</v>
      </c>
      <c r="I224">
        <v>3</v>
      </c>
      <c r="J224" t="s">
        <v>149</v>
      </c>
      <c r="K224" t="s">
        <v>150</v>
      </c>
      <c r="L224">
        <v>7944.05</v>
      </c>
      <c r="M224" t="s">
        <v>132</v>
      </c>
      <c r="N224" t="s">
        <v>431</v>
      </c>
      <c r="O224">
        <v>19390</v>
      </c>
      <c r="P224" t="str">
        <f t="shared" si="12"/>
        <v>normal</v>
      </c>
      <c r="Q224" t="str">
        <f t="shared" si="13"/>
        <v>normal2B</v>
      </c>
      <c r="R224" t="str">
        <f t="shared" si="14"/>
        <v>glomerulus</v>
      </c>
      <c r="S224" t="str">
        <f t="shared" si="15"/>
        <v>NA</v>
      </c>
    </row>
    <row r="225" spans="1:19" ht="15" customHeight="1" x14ac:dyDescent="0.25">
      <c r="A225" t="s">
        <v>197</v>
      </c>
      <c r="B225" s="2" t="s">
        <v>111</v>
      </c>
      <c r="C225" s="2" t="s">
        <v>109</v>
      </c>
      <c r="D225" s="2" t="s">
        <v>256</v>
      </c>
      <c r="E225" s="2">
        <v>0</v>
      </c>
      <c r="F225" s="2" t="s">
        <v>119</v>
      </c>
      <c r="G225" t="s">
        <v>191</v>
      </c>
      <c r="H225" s="2" t="s">
        <v>133</v>
      </c>
      <c r="I225">
        <v>4</v>
      </c>
      <c r="J225" t="s">
        <v>146</v>
      </c>
      <c r="K225" t="s">
        <v>147</v>
      </c>
      <c r="L225">
        <v>2978</v>
      </c>
      <c r="M225" t="s">
        <v>132</v>
      </c>
      <c r="N225" t="s">
        <v>431</v>
      </c>
      <c r="O225">
        <v>19827</v>
      </c>
      <c r="P225" t="str">
        <f t="shared" si="12"/>
        <v>normal</v>
      </c>
      <c r="Q225" t="str">
        <f t="shared" si="13"/>
        <v>normal2B</v>
      </c>
      <c r="R225" t="str">
        <f t="shared" si="14"/>
        <v>glomerulus</v>
      </c>
      <c r="S225" t="str">
        <f t="shared" si="15"/>
        <v>NA</v>
      </c>
    </row>
    <row r="226" spans="1:19" ht="15" customHeight="1" x14ac:dyDescent="0.25">
      <c r="A226" t="s">
        <v>198</v>
      </c>
      <c r="B226" s="2" t="s">
        <v>111</v>
      </c>
      <c r="C226" s="2" t="s">
        <v>109</v>
      </c>
      <c r="D226" s="2" t="s">
        <v>256</v>
      </c>
      <c r="E226" s="2">
        <v>0</v>
      </c>
      <c r="F226" s="2" t="s">
        <v>119</v>
      </c>
      <c r="G226" t="s">
        <v>191</v>
      </c>
      <c r="H226" s="2" t="s">
        <v>133</v>
      </c>
      <c r="I226">
        <v>4</v>
      </c>
      <c r="J226" t="s">
        <v>149</v>
      </c>
      <c r="K226" t="s">
        <v>150</v>
      </c>
      <c r="L226">
        <v>15076.25</v>
      </c>
      <c r="M226" t="s">
        <v>132</v>
      </c>
      <c r="N226" t="s">
        <v>431</v>
      </c>
      <c r="O226">
        <v>17053</v>
      </c>
      <c r="P226" t="str">
        <f t="shared" si="12"/>
        <v>normal</v>
      </c>
      <c r="Q226" t="str">
        <f t="shared" si="13"/>
        <v>normal2B</v>
      </c>
      <c r="R226" t="str">
        <f t="shared" si="14"/>
        <v>glomerulus</v>
      </c>
      <c r="S226" t="str">
        <f t="shared" si="15"/>
        <v>NA</v>
      </c>
    </row>
    <row r="227" spans="1:19" ht="15" customHeight="1" x14ac:dyDescent="0.25">
      <c r="A227" t="s">
        <v>199</v>
      </c>
      <c r="B227" s="2" t="s">
        <v>111</v>
      </c>
      <c r="C227" s="2" t="s">
        <v>109</v>
      </c>
      <c r="D227" s="2" t="s">
        <v>256</v>
      </c>
      <c r="E227" s="2">
        <v>0</v>
      </c>
      <c r="F227" s="2" t="s">
        <v>119</v>
      </c>
      <c r="G227" t="s">
        <v>191</v>
      </c>
      <c r="H227" s="2" t="s">
        <v>133</v>
      </c>
      <c r="I227">
        <v>5</v>
      </c>
      <c r="J227" t="s">
        <v>146</v>
      </c>
      <c r="K227" t="s">
        <v>147</v>
      </c>
      <c r="L227">
        <v>3414.94</v>
      </c>
      <c r="M227" t="s">
        <v>132</v>
      </c>
      <c r="N227" t="s">
        <v>431</v>
      </c>
      <c r="O227">
        <v>17989</v>
      </c>
      <c r="P227" t="str">
        <f t="shared" si="12"/>
        <v>normal</v>
      </c>
      <c r="Q227" t="str">
        <f t="shared" si="13"/>
        <v>normal2B</v>
      </c>
      <c r="R227" t="str">
        <f t="shared" si="14"/>
        <v>glomerulus</v>
      </c>
      <c r="S227" t="str">
        <f t="shared" si="15"/>
        <v>NA</v>
      </c>
    </row>
    <row r="228" spans="1:19" ht="15" customHeight="1" x14ac:dyDescent="0.25">
      <c r="A228" t="s">
        <v>200</v>
      </c>
      <c r="B228" s="2" t="s">
        <v>111</v>
      </c>
      <c r="C228" s="2" t="s">
        <v>109</v>
      </c>
      <c r="D228" s="2" t="s">
        <v>256</v>
      </c>
      <c r="E228" s="2">
        <v>0</v>
      </c>
      <c r="F228" s="2" t="s">
        <v>119</v>
      </c>
      <c r="G228" t="s">
        <v>191</v>
      </c>
      <c r="H228" s="2" t="s">
        <v>133</v>
      </c>
      <c r="I228">
        <v>5</v>
      </c>
      <c r="J228" t="s">
        <v>149</v>
      </c>
      <c r="K228" t="s">
        <v>150</v>
      </c>
      <c r="L228">
        <v>9172.69</v>
      </c>
      <c r="M228" t="s">
        <v>132</v>
      </c>
      <c r="N228" t="s">
        <v>431</v>
      </c>
      <c r="O228">
        <v>18303</v>
      </c>
      <c r="P228" t="str">
        <f t="shared" si="12"/>
        <v>normal</v>
      </c>
      <c r="Q228" t="str">
        <f t="shared" si="13"/>
        <v>normal2B</v>
      </c>
      <c r="R228" t="str">
        <f t="shared" si="14"/>
        <v>glomerulus</v>
      </c>
      <c r="S228" t="str">
        <f t="shared" si="15"/>
        <v>NA</v>
      </c>
    </row>
    <row r="229" spans="1:19" ht="15" customHeight="1" x14ac:dyDescent="0.25">
      <c r="A229" t="s">
        <v>201</v>
      </c>
      <c r="B229" s="2" t="s">
        <v>111</v>
      </c>
      <c r="C229" s="2" t="s">
        <v>109</v>
      </c>
      <c r="D229" s="2" t="s">
        <v>256</v>
      </c>
      <c r="E229" s="2">
        <v>0</v>
      </c>
      <c r="F229" s="2" t="s">
        <v>119</v>
      </c>
      <c r="G229" t="s">
        <v>191</v>
      </c>
      <c r="H229" s="2" t="s">
        <v>133</v>
      </c>
      <c r="I229">
        <v>6</v>
      </c>
      <c r="J229" t="s">
        <v>146</v>
      </c>
      <c r="K229" t="s">
        <v>147</v>
      </c>
      <c r="L229">
        <v>3503.03</v>
      </c>
      <c r="M229" t="s">
        <v>132</v>
      </c>
      <c r="N229" t="s">
        <v>431</v>
      </c>
      <c r="O229">
        <v>19009</v>
      </c>
      <c r="P229" t="str">
        <f t="shared" si="12"/>
        <v>normal</v>
      </c>
      <c r="Q229" t="str">
        <f t="shared" si="13"/>
        <v>normal2B</v>
      </c>
      <c r="R229" t="str">
        <f t="shared" si="14"/>
        <v>glomerulus</v>
      </c>
      <c r="S229" t="str">
        <f t="shared" si="15"/>
        <v>NA</v>
      </c>
    </row>
    <row r="230" spans="1:19" ht="15" customHeight="1" x14ac:dyDescent="0.25">
      <c r="A230" t="s">
        <v>202</v>
      </c>
      <c r="B230" s="2" t="s">
        <v>111</v>
      </c>
      <c r="C230" s="2" t="s">
        <v>109</v>
      </c>
      <c r="D230" s="2" t="s">
        <v>256</v>
      </c>
      <c r="E230" s="2">
        <v>0</v>
      </c>
      <c r="F230" s="2" t="s">
        <v>119</v>
      </c>
      <c r="G230" t="s">
        <v>191</v>
      </c>
      <c r="H230" s="2" t="s">
        <v>133</v>
      </c>
      <c r="I230">
        <v>6</v>
      </c>
      <c r="J230" t="s">
        <v>153</v>
      </c>
      <c r="K230" t="s">
        <v>154</v>
      </c>
      <c r="L230">
        <v>27.5</v>
      </c>
      <c r="M230" t="s">
        <v>132</v>
      </c>
      <c r="N230" t="s">
        <v>431</v>
      </c>
      <c r="O230">
        <v>15405</v>
      </c>
      <c r="P230" t="str">
        <f t="shared" si="12"/>
        <v>normal</v>
      </c>
      <c r="Q230" t="str">
        <f t="shared" si="13"/>
        <v>normal2B</v>
      </c>
      <c r="R230" t="str">
        <f t="shared" si="14"/>
        <v>glomerulus</v>
      </c>
      <c r="S230" t="str">
        <f t="shared" si="15"/>
        <v>NA</v>
      </c>
    </row>
    <row r="231" spans="1:19" ht="15" customHeight="1" x14ac:dyDescent="0.25">
      <c r="A231" t="s">
        <v>203</v>
      </c>
      <c r="B231" s="2" t="s">
        <v>111</v>
      </c>
      <c r="C231" s="2" t="s">
        <v>109</v>
      </c>
      <c r="D231" s="2" t="s">
        <v>256</v>
      </c>
      <c r="E231" s="2">
        <v>0</v>
      </c>
      <c r="F231" s="2" t="s">
        <v>119</v>
      </c>
      <c r="G231" t="s">
        <v>191</v>
      </c>
      <c r="H231" s="2" t="s">
        <v>133</v>
      </c>
      <c r="I231">
        <v>6</v>
      </c>
      <c r="J231" t="s">
        <v>149</v>
      </c>
      <c r="K231" t="s">
        <v>150</v>
      </c>
      <c r="L231">
        <v>18300.46</v>
      </c>
      <c r="M231" t="s">
        <v>132</v>
      </c>
      <c r="N231" t="s">
        <v>431</v>
      </c>
      <c r="O231">
        <v>18551</v>
      </c>
      <c r="P231" t="str">
        <f t="shared" si="12"/>
        <v>normal</v>
      </c>
      <c r="Q231" t="str">
        <f t="shared" si="13"/>
        <v>normal2B</v>
      </c>
      <c r="R231" t="str">
        <f t="shared" si="14"/>
        <v>glomerulus</v>
      </c>
      <c r="S231" t="str">
        <f t="shared" si="15"/>
        <v>NA</v>
      </c>
    </row>
    <row r="232" spans="1:19" ht="15" customHeight="1" x14ac:dyDescent="0.25">
      <c r="A232" t="s">
        <v>204</v>
      </c>
      <c r="B232" s="2" t="s">
        <v>111</v>
      </c>
      <c r="C232" s="2" t="s">
        <v>109</v>
      </c>
      <c r="D232" s="2" t="s">
        <v>256</v>
      </c>
      <c r="E232" s="2">
        <v>0</v>
      </c>
      <c r="F232" s="2" t="s">
        <v>119</v>
      </c>
      <c r="G232" t="s">
        <v>191</v>
      </c>
      <c r="H232" s="2" t="s">
        <v>133</v>
      </c>
      <c r="I232">
        <v>7</v>
      </c>
      <c r="J232" t="s">
        <v>153</v>
      </c>
      <c r="K232" t="s">
        <v>154</v>
      </c>
      <c r="L232">
        <v>8313.84</v>
      </c>
      <c r="M232" t="s">
        <v>165</v>
      </c>
      <c r="N232" t="s">
        <v>431</v>
      </c>
      <c r="O232">
        <v>15036</v>
      </c>
      <c r="P232" t="str">
        <f t="shared" si="12"/>
        <v>normal</v>
      </c>
      <c r="Q232" t="str">
        <f t="shared" si="13"/>
        <v>normal2B</v>
      </c>
      <c r="R232" t="str">
        <f t="shared" si="14"/>
        <v>tubule</v>
      </c>
      <c r="S232" t="str">
        <f t="shared" si="15"/>
        <v>NA</v>
      </c>
    </row>
    <row r="233" spans="1:19" ht="15" customHeight="1" x14ac:dyDescent="0.25">
      <c r="A233" t="s">
        <v>205</v>
      </c>
      <c r="B233" s="2" t="s">
        <v>111</v>
      </c>
      <c r="C233" s="2" t="s">
        <v>109</v>
      </c>
      <c r="D233" s="2" t="s">
        <v>256</v>
      </c>
      <c r="E233" s="2">
        <v>0</v>
      </c>
      <c r="F233" s="2" t="s">
        <v>119</v>
      </c>
      <c r="G233" t="s">
        <v>191</v>
      </c>
      <c r="H233" s="2" t="s">
        <v>133</v>
      </c>
      <c r="I233">
        <v>7</v>
      </c>
      <c r="J233" t="s">
        <v>149</v>
      </c>
      <c r="K233" t="s">
        <v>150</v>
      </c>
      <c r="L233">
        <v>96174.64</v>
      </c>
      <c r="M233" t="s">
        <v>165</v>
      </c>
      <c r="N233" t="s">
        <v>431</v>
      </c>
      <c r="O233">
        <v>14842</v>
      </c>
      <c r="P233" t="str">
        <f t="shared" si="12"/>
        <v>normal</v>
      </c>
      <c r="Q233" t="str">
        <f t="shared" si="13"/>
        <v>normal2B</v>
      </c>
      <c r="R233" t="str">
        <f t="shared" si="14"/>
        <v>tubule</v>
      </c>
      <c r="S233" t="str">
        <f t="shared" si="15"/>
        <v>NA</v>
      </c>
    </row>
    <row r="234" spans="1:19" ht="15" customHeight="1" x14ac:dyDescent="0.25">
      <c r="A234" t="s">
        <v>206</v>
      </c>
      <c r="B234" s="2" t="s">
        <v>111</v>
      </c>
      <c r="C234" s="2" t="s">
        <v>109</v>
      </c>
      <c r="D234" s="2" t="s">
        <v>256</v>
      </c>
      <c r="E234" s="2">
        <v>0</v>
      </c>
      <c r="F234" s="2" t="s">
        <v>119</v>
      </c>
      <c r="G234" t="s">
        <v>191</v>
      </c>
      <c r="H234" s="2" t="s">
        <v>133</v>
      </c>
      <c r="I234">
        <v>8</v>
      </c>
      <c r="J234" t="s">
        <v>153</v>
      </c>
      <c r="K234" t="s">
        <v>154</v>
      </c>
      <c r="L234">
        <v>6364.16</v>
      </c>
      <c r="M234" t="s">
        <v>165</v>
      </c>
      <c r="N234" t="s">
        <v>431</v>
      </c>
      <c r="O234">
        <v>19591</v>
      </c>
      <c r="P234" t="str">
        <f t="shared" si="12"/>
        <v>normal</v>
      </c>
      <c r="Q234" t="str">
        <f t="shared" si="13"/>
        <v>normal2B</v>
      </c>
      <c r="R234" t="str">
        <f t="shared" si="14"/>
        <v>tubule</v>
      </c>
      <c r="S234" t="str">
        <f t="shared" si="15"/>
        <v>NA</v>
      </c>
    </row>
    <row r="235" spans="1:19" ht="15" customHeight="1" x14ac:dyDescent="0.25">
      <c r="A235" t="s">
        <v>207</v>
      </c>
      <c r="B235" s="2" t="s">
        <v>111</v>
      </c>
      <c r="C235" s="2" t="s">
        <v>109</v>
      </c>
      <c r="D235" s="2" t="s">
        <v>256</v>
      </c>
      <c r="E235" s="2">
        <v>0</v>
      </c>
      <c r="F235" s="2" t="s">
        <v>119</v>
      </c>
      <c r="G235" t="s">
        <v>191</v>
      </c>
      <c r="H235" s="2" t="s">
        <v>133</v>
      </c>
      <c r="I235">
        <v>8</v>
      </c>
      <c r="J235" t="s">
        <v>149</v>
      </c>
      <c r="K235" t="s">
        <v>150</v>
      </c>
      <c r="L235">
        <v>60662.64</v>
      </c>
      <c r="M235" t="s">
        <v>165</v>
      </c>
      <c r="N235" t="s">
        <v>431</v>
      </c>
      <c r="O235">
        <v>15650</v>
      </c>
      <c r="P235" t="str">
        <f t="shared" si="12"/>
        <v>normal</v>
      </c>
      <c r="Q235" t="str">
        <f t="shared" si="13"/>
        <v>normal2B</v>
      </c>
      <c r="R235" t="str">
        <f t="shared" si="14"/>
        <v>tubule</v>
      </c>
      <c r="S235" t="str">
        <f t="shared" si="15"/>
        <v>NA</v>
      </c>
    </row>
    <row r="236" spans="1:19" ht="15" customHeight="1" x14ac:dyDescent="0.25">
      <c r="A236" t="s">
        <v>208</v>
      </c>
      <c r="B236" s="2" t="s">
        <v>111</v>
      </c>
      <c r="C236" s="2" t="s">
        <v>109</v>
      </c>
      <c r="D236" s="2" t="s">
        <v>256</v>
      </c>
      <c r="E236" s="2">
        <v>0</v>
      </c>
      <c r="F236" s="2" t="s">
        <v>119</v>
      </c>
      <c r="G236" t="s">
        <v>191</v>
      </c>
      <c r="H236" s="2" t="s">
        <v>133</v>
      </c>
      <c r="I236">
        <v>9</v>
      </c>
      <c r="J236" t="s">
        <v>153</v>
      </c>
      <c r="K236" t="s">
        <v>154</v>
      </c>
      <c r="L236">
        <v>21252.87</v>
      </c>
      <c r="M236" t="s">
        <v>165</v>
      </c>
      <c r="N236" t="s">
        <v>431</v>
      </c>
      <c r="O236">
        <v>14816</v>
      </c>
      <c r="P236" t="str">
        <f t="shared" si="12"/>
        <v>normal</v>
      </c>
      <c r="Q236" t="str">
        <f t="shared" si="13"/>
        <v>normal2B</v>
      </c>
      <c r="R236" t="str">
        <f t="shared" si="14"/>
        <v>tubule</v>
      </c>
      <c r="S236" t="str">
        <f t="shared" si="15"/>
        <v>NA</v>
      </c>
    </row>
    <row r="237" spans="1:19" ht="15" customHeight="1" x14ac:dyDescent="0.25">
      <c r="A237" t="s">
        <v>209</v>
      </c>
      <c r="B237" s="2" t="s">
        <v>111</v>
      </c>
      <c r="C237" s="2" t="s">
        <v>109</v>
      </c>
      <c r="D237" s="2" t="s">
        <v>256</v>
      </c>
      <c r="E237" s="2">
        <v>0</v>
      </c>
      <c r="F237" s="2" t="s">
        <v>119</v>
      </c>
      <c r="G237" t="s">
        <v>191</v>
      </c>
      <c r="H237" s="2" t="s">
        <v>133</v>
      </c>
      <c r="I237">
        <v>9</v>
      </c>
      <c r="J237" t="s">
        <v>149</v>
      </c>
      <c r="K237" t="s">
        <v>150</v>
      </c>
      <c r="L237">
        <v>85405.91</v>
      </c>
      <c r="M237" t="s">
        <v>165</v>
      </c>
      <c r="N237" t="s">
        <v>431</v>
      </c>
      <c r="O237">
        <v>17710</v>
      </c>
      <c r="P237" t="str">
        <f t="shared" si="12"/>
        <v>normal</v>
      </c>
      <c r="Q237" t="str">
        <f t="shared" si="13"/>
        <v>normal2B</v>
      </c>
      <c r="R237" t="str">
        <f t="shared" si="14"/>
        <v>tubule</v>
      </c>
      <c r="S237" t="str">
        <f t="shared" si="15"/>
        <v>NA</v>
      </c>
    </row>
    <row r="238" spans="1:19" ht="15" customHeight="1" x14ac:dyDescent="0.25">
      <c r="A238" t="s">
        <v>210</v>
      </c>
      <c r="B238" s="2" t="s">
        <v>111</v>
      </c>
      <c r="C238" s="2" t="s">
        <v>109</v>
      </c>
      <c r="D238" s="2" t="s">
        <v>256</v>
      </c>
      <c r="E238" s="2">
        <v>0</v>
      </c>
      <c r="F238" s="2" t="s">
        <v>119</v>
      </c>
      <c r="G238" t="s">
        <v>191</v>
      </c>
      <c r="H238" s="2" t="s">
        <v>133</v>
      </c>
      <c r="I238">
        <v>10</v>
      </c>
      <c r="J238" t="s">
        <v>153</v>
      </c>
      <c r="K238" t="s">
        <v>154</v>
      </c>
      <c r="L238">
        <v>7349.79</v>
      </c>
      <c r="M238" t="s">
        <v>165</v>
      </c>
      <c r="N238" t="s">
        <v>431</v>
      </c>
      <c r="O238">
        <v>16532</v>
      </c>
      <c r="P238" t="str">
        <f t="shared" si="12"/>
        <v>normal</v>
      </c>
      <c r="Q238" t="str">
        <f t="shared" si="13"/>
        <v>normal2B</v>
      </c>
      <c r="R238" t="str">
        <f t="shared" si="14"/>
        <v>tubule</v>
      </c>
      <c r="S238" t="str">
        <f t="shared" si="15"/>
        <v>NA</v>
      </c>
    </row>
    <row r="239" spans="1:19" ht="15" customHeight="1" x14ac:dyDescent="0.25">
      <c r="A239" t="s">
        <v>211</v>
      </c>
      <c r="B239" s="2" t="s">
        <v>111</v>
      </c>
      <c r="C239" s="2" t="s">
        <v>109</v>
      </c>
      <c r="D239" s="2" t="s">
        <v>256</v>
      </c>
      <c r="E239" s="2">
        <v>0</v>
      </c>
      <c r="F239" s="2" t="s">
        <v>119</v>
      </c>
      <c r="G239" t="s">
        <v>191</v>
      </c>
      <c r="H239" s="2" t="s">
        <v>133</v>
      </c>
      <c r="I239">
        <v>10</v>
      </c>
      <c r="J239" t="s">
        <v>149</v>
      </c>
      <c r="K239" t="s">
        <v>150</v>
      </c>
      <c r="L239">
        <v>66892.02</v>
      </c>
      <c r="M239" t="s">
        <v>165</v>
      </c>
      <c r="N239" t="s">
        <v>431</v>
      </c>
      <c r="O239">
        <v>17795</v>
      </c>
      <c r="P239" t="str">
        <f t="shared" si="12"/>
        <v>normal</v>
      </c>
      <c r="Q239" t="str">
        <f t="shared" si="13"/>
        <v>normal2B</v>
      </c>
      <c r="R239" t="str">
        <f t="shared" si="14"/>
        <v>tubule</v>
      </c>
      <c r="S239" t="str">
        <f t="shared" si="15"/>
        <v>NA</v>
      </c>
    </row>
    <row r="240" spans="1:19" ht="15" customHeight="1" x14ac:dyDescent="0.25">
      <c r="A240" t="s">
        <v>212</v>
      </c>
      <c r="B240" s="2" t="s">
        <v>111</v>
      </c>
      <c r="C240" s="2" t="s">
        <v>109</v>
      </c>
      <c r="D240" s="2" t="s">
        <v>256</v>
      </c>
      <c r="E240" s="2">
        <v>0</v>
      </c>
      <c r="F240" s="2" t="s">
        <v>119</v>
      </c>
      <c r="G240" t="s">
        <v>191</v>
      </c>
      <c r="H240" s="2" t="s">
        <v>133</v>
      </c>
      <c r="I240">
        <v>11</v>
      </c>
      <c r="J240" t="s">
        <v>153</v>
      </c>
      <c r="K240" t="s">
        <v>154</v>
      </c>
      <c r="L240">
        <v>11468.34</v>
      </c>
      <c r="M240" t="s">
        <v>165</v>
      </c>
      <c r="N240" t="s">
        <v>431</v>
      </c>
      <c r="O240">
        <v>14811</v>
      </c>
      <c r="P240" t="str">
        <f t="shared" si="12"/>
        <v>normal</v>
      </c>
      <c r="Q240" t="str">
        <f t="shared" si="13"/>
        <v>normal2B</v>
      </c>
      <c r="R240" t="str">
        <f t="shared" si="14"/>
        <v>tubule</v>
      </c>
      <c r="S240" t="str">
        <f t="shared" si="15"/>
        <v>NA</v>
      </c>
    </row>
    <row r="241" spans="1:19" ht="15" customHeight="1" x14ac:dyDescent="0.25">
      <c r="A241" t="s">
        <v>213</v>
      </c>
      <c r="B241" s="2" t="s">
        <v>111</v>
      </c>
      <c r="C241" s="2" t="s">
        <v>109</v>
      </c>
      <c r="D241" s="2" t="s">
        <v>256</v>
      </c>
      <c r="E241" s="2">
        <v>0</v>
      </c>
      <c r="F241" s="2" t="s">
        <v>119</v>
      </c>
      <c r="G241" t="s">
        <v>191</v>
      </c>
      <c r="H241" s="2" t="s">
        <v>133</v>
      </c>
      <c r="I241">
        <v>11</v>
      </c>
      <c r="J241" t="s">
        <v>149</v>
      </c>
      <c r="K241" t="s">
        <v>150</v>
      </c>
      <c r="L241">
        <v>118494.68</v>
      </c>
      <c r="M241" t="s">
        <v>165</v>
      </c>
      <c r="N241" t="s">
        <v>431</v>
      </c>
      <c r="O241">
        <v>17368</v>
      </c>
      <c r="P241" t="str">
        <f t="shared" si="12"/>
        <v>normal</v>
      </c>
      <c r="Q241" t="str">
        <f t="shared" si="13"/>
        <v>normal2B</v>
      </c>
      <c r="R241" t="str">
        <f t="shared" si="14"/>
        <v>tubule</v>
      </c>
      <c r="S241" t="str">
        <f t="shared" si="15"/>
        <v>NA</v>
      </c>
    </row>
    <row r="242" spans="1:19" ht="15" customHeight="1" x14ac:dyDescent="0.25">
      <c r="A242" t="s">
        <v>214</v>
      </c>
      <c r="B242" s="2" t="s">
        <v>111</v>
      </c>
      <c r="C242" s="2" t="s">
        <v>109</v>
      </c>
      <c r="D242" s="2" t="s">
        <v>256</v>
      </c>
      <c r="E242" s="2">
        <v>0</v>
      </c>
      <c r="F242" s="2" t="s">
        <v>119</v>
      </c>
      <c r="G242" t="s">
        <v>191</v>
      </c>
      <c r="H242" s="2" t="s">
        <v>133</v>
      </c>
      <c r="I242">
        <v>12</v>
      </c>
      <c r="J242" t="s">
        <v>153</v>
      </c>
      <c r="K242" t="s">
        <v>154</v>
      </c>
      <c r="L242">
        <v>12457.97</v>
      </c>
      <c r="M242" t="s">
        <v>165</v>
      </c>
      <c r="N242" t="s">
        <v>431</v>
      </c>
      <c r="O242">
        <v>16482</v>
      </c>
      <c r="P242" t="str">
        <f t="shared" si="12"/>
        <v>normal</v>
      </c>
      <c r="Q242" t="str">
        <f t="shared" si="13"/>
        <v>normal2B</v>
      </c>
      <c r="R242" t="str">
        <f t="shared" si="14"/>
        <v>tubule</v>
      </c>
      <c r="S242" t="str">
        <f t="shared" si="15"/>
        <v>NA</v>
      </c>
    </row>
    <row r="243" spans="1:19" ht="15" customHeight="1" x14ac:dyDescent="0.25">
      <c r="A243" t="s">
        <v>215</v>
      </c>
      <c r="B243" s="2" t="s">
        <v>111</v>
      </c>
      <c r="C243" s="2" t="s">
        <v>109</v>
      </c>
      <c r="D243" s="2" t="s">
        <v>256</v>
      </c>
      <c r="E243" s="2">
        <v>0</v>
      </c>
      <c r="F243" s="2" t="s">
        <v>119</v>
      </c>
      <c r="G243" t="s">
        <v>191</v>
      </c>
      <c r="H243" s="2" t="s">
        <v>133</v>
      </c>
      <c r="I243">
        <v>12</v>
      </c>
      <c r="J243" t="s">
        <v>149</v>
      </c>
      <c r="K243" t="s">
        <v>150</v>
      </c>
      <c r="L243">
        <v>160617.85</v>
      </c>
      <c r="M243" t="s">
        <v>165</v>
      </c>
      <c r="N243" t="s">
        <v>431</v>
      </c>
      <c r="O243">
        <v>15907</v>
      </c>
      <c r="P243" t="str">
        <f t="shared" si="12"/>
        <v>normal</v>
      </c>
      <c r="Q243" t="str">
        <f t="shared" si="13"/>
        <v>normal2B</v>
      </c>
      <c r="R243" t="str">
        <f t="shared" si="14"/>
        <v>tubule</v>
      </c>
      <c r="S243" t="str">
        <f t="shared" si="15"/>
        <v>NA</v>
      </c>
    </row>
    <row r="244" spans="1:19" ht="15" customHeight="1" x14ac:dyDescent="0.25">
      <c r="A244" t="s">
        <v>216</v>
      </c>
      <c r="B244" s="2" t="s">
        <v>111</v>
      </c>
      <c r="C244" s="2" t="s">
        <v>109</v>
      </c>
      <c r="D244" s="2" t="s">
        <v>256</v>
      </c>
      <c r="E244" s="2">
        <v>0</v>
      </c>
      <c r="F244" s="2" t="s">
        <v>119</v>
      </c>
      <c r="G244" t="s">
        <v>191</v>
      </c>
      <c r="H244" s="2" t="s">
        <v>133</v>
      </c>
      <c r="I244">
        <v>13</v>
      </c>
      <c r="J244" t="s">
        <v>130</v>
      </c>
      <c r="K244" t="s">
        <v>131</v>
      </c>
      <c r="L244">
        <v>24103.13</v>
      </c>
      <c r="M244" t="s">
        <v>132</v>
      </c>
      <c r="N244" t="s">
        <v>133</v>
      </c>
      <c r="O244">
        <v>16303</v>
      </c>
      <c r="P244" t="str">
        <f t="shared" si="12"/>
        <v>normal</v>
      </c>
      <c r="Q244" t="str">
        <f t="shared" si="13"/>
        <v>normal2B</v>
      </c>
      <c r="R244" t="str">
        <f t="shared" si="14"/>
        <v>glomerulus</v>
      </c>
      <c r="S244" t="str">
        <f t="shared" si="15"/>
        <v>normal</v>
      </c>
    </row>
    <row r="245" spans="1:19" ht="15" customHeight="1" x14ac:dyDescent="0.25">
      <c r="A245" t="s">
        <v>217</v>
      </c>
      <c r="B245" s="2" t="s">
        <v>111</v>
      </c>
      <c r="C245" s="2" t="s">
        <v>109</v>
      </c>
      <c r="D245" s="2" t="s">
        <v>256</v>
      </c>
      <c r="E245" s="2">
        <v>0</v>
      </c>
      <c r="F245" s="2" t="s">
        <v>119</v>
      </c>
      <c r="G245" t="s">
        <v>191</v>
      </c>
      <c r="H245" s="2" t="s">
        <v>133</v>
      </c>
      <c r="I245">
        <v>14</v>
      </c>
      <c r="J245" t="s">
        <v>130</v>
      </c>
      <c r="K245" t="s">
        <v>131</v>
      </c>
      <c r="L245">
        <v>25156.07</v>
      </c>
      <c r="M245" t="s">
        <v>132</v>
      </c>
      <c r="N245" t="s">
        <v>133</v>
      </c>
      <c r="O245">
        <v>14274</v>
      </c>
      <c r="P245" t="str">
        <f t="shared" si="12"/>
        <v>normal</v>
      </c>
      <c r="Q245" t="str">
        <f t="shared" si="13"/>
        <v>normal2B</v>
      </c>
      <c r="R245" t="str">
        <f t="shared" si="14"/>
        <v>glomerulus</v>
      </c>
      <c r="S245" t="str">
        <f t="shared" si="15"/>
        <v>normal</v>
      </c>
    </row>
    <row r="246" spans="1:19" ht="15" customHeight="1" x14ac:dyDescent="0.25">
      <c r="A246" t="s">
        <v>218</v>
      </c>
      <c r="B246" s="2" t="s">
        <v>111</v>
      </c>
      <c r="C246" s="2" t="s">
        <v>109</v>
      </c>
      <c r="D246" s="2" t="s">
        <v>256</v>
      </c>
      <c r="E246" s="2">
        <v>0</v>
      </c>
      <c r="F246" s="2" t="s">
        <v>119</v>
      </c>
      <c r="G246" t="s">
        <v>191</v>
      </c>
      <c r="H246" s="2" t="s">
        <v>133</v>
      </c>
      <c r="I246">
        <v>15</v>
      </c>
      <c r="J246" t="s">
        <v>130</v>
      </c>
      <c r="K246" t="s">
        <v>131</v>
      </c>
      <c r="L246">
        <v>22744.19</v>
      </c>
      <c r="M246" t="s">
        <v>132</v>
      </c>
      <c r="N246" t="s">
        <v>133</v>
      </c>
      <c r="O246">
        <v>15585</v>
      </c>
      <c r="P246" t="str">
        <f t="shared" si="12"/>
        <v>normal</v>
      </c>
      <c r="Q246" t="str">
        <f t="shared" si="13"/>
        <v>normal2B</v>
      </c>
      <c r="R246" t="str">
        <f t="shared" si="14"/>
        <v>glomerulus</v>
      </c>
      <c r="S246" t="str">
        <f t="shared" si="15"/>
        <v>normal</v>
      </c>
    </row>
    <row r="247" spans="1:19" ht="15" customHeight="1" x14ac:dyDescent="0.25">
      <c r="A247" t="s">
        <v>219</v>
      </c>
      <c r="B247" s="2" t="s">
        <v>111</v>
      </c>
      <c r="C247" s="2" t="s">
        <v>109</v>
      </c>
      <c r="D247" s="2" t="s">
        <v>256</v>
      </c>
      <c r="E247" s="2">
        <v>0</v>
      </c>
      <c r="F247" s="2" t="s">
        <v>119</v>
      </c>
      <c r="G247" t="s">
        <v>191</v>
      </c>
      <c r="H247" s="2" t="s">
        <v>133</v>
      </c>
      <c r="I247">
        <v>16</v>
      </c>
      <c r="J247" t="s">
        <v>130</v>
      </c>
      <c r="K247" t="s">
        <v>131</v>
      </c>
      <c r="L247">
        <v>25428.34</v>
      </c>
      <c r="M247" t="s">
        <v>132</v>
      </c>
      <c r="N247" t="s">
        <v>133</v>
      </c>
      <c r="O247">
        <v>19903</v>
      </c>
      <c r="P247" t="str">
        <f t="shared" si="12"/>
        <v>normal</v>
      </c>
      <c r="Q247" t="str">
        <f t="shared" si="13"/>
        <v>normal2B</v>
      </c>
      <c r="R247" t="str">
        <f t="shared" si="14"/>
        <v>glomerulus</v>
      </c>
      <c r="S247" t="str">
        <f t="shared" si="15"/>
        <v>normal</v>
      </c>
    </row>
    <row r="248" spans="1:19" ht="15" customHeight="1" x14ac:dyDescent="0.25">
      <c r="A248" t="s">
        <v>220</v>
      </c>
      <c r="B248" s="2" t="s">
        <v>111</v>
      </c>
      <c r="C248" s="2" t="s">
        <v>109</v>
      </c>
      <c r="D248" s="2" t="s">
        <v>256</v>
      </c>
      <c r="E248" s="2">
        <v>0</v>
      </c>
      <c r="F248" s="2" t="s">
        <v>119</v>
      </c>
      <c r="G248" t="s">
        <v>191</v>
      </c>
      <c r="H248" s="2" t="s">
        <v>133</v>
      </c>
      <c r="I248">
        <v>17</v>
      </c>
      <c r="J248" t="s">
        <v>130</v>
      </c>
      <c r="K248" t="s">
        <v>131</v>
      </c>
      <c r="L248">
        <v>23616.15</v>
      </c>
      <c r="M248" t="s">
        <v>132</v>
      </c>
      <c r="N248" t="s">
        <v>133</v>
      </c>
      <c r="O248">
        <v>15985</v>
      </c>
      <c r="P248" t="str">
        <f t="shared" si="12"/>
        <v>normal</v>
      </c>
      <c r="Q248" t="str">
        <f t="shared" si="13"/>
        <v>normal2B</v>
      </c>
      <c r="R248" t="str">
        <f t="shared" si="14"/>
        <v>glomerulus</v>
      </c>
      <c r="S248" t="str">
        <f t="shared" si="15"/>
        <v>normal</v>
      </c>
    </row>
    <row r="249" spans="1:19" ht="15" customHeight="1" x14ac:dyDescent="0.25">
      <c r="A249" t="s">
        <v>221</v>
      </c>
      <c r="B249" s="2" t="s">
        <v>111</v>
      </c>
      <c r="C249" s="2" t="s">
        <v>109</v>
      </c>
      <c r="D249" s="2" t="s">
        <v>256</v>
      </c>
      <c r="E249" s="2">
        <v>0</v>
      </c>
      <c r="F249" s="2" t="s">
        <v>119</v>
      </c>
      <c r="G249" t="s">
        <v>191</v>
      </c>
      <c r="H249" s="2" t="s">
        <v>133</v>
      </c>
      <c r="I249">
        <v>18</v>
      </c>
      <c r="J249" t="s">
        <v>130</v>
      </c>
      <c r="K249" t="s">
        <v>131</v>
      </c>
      <c r="L249">
        <v>19466.75</v>
      </c>
      <c r="M249" t="s">
        <v>132</v>
      </c>
      <c r="N249" t="s">
        <v>133</v>
      </c>
      <c r="O249">
        <v>15718</v>
      </c>
      <c r="P249" t="str">
        <f t="shared" si="12"/>
        <v>normal</v>
      </c>
      <c r="Q249" t="str">
        <f t="shared" si="13"/>
        <v>normal2B</v>
      </c>
      <c r="R249" t="str">
        <f t="shared" si="14"/>
        <v>glomerulus</v>
      </c>
      <c r="S249" t="str">
        <f t="shared" si="15"/>
        <v>normal</v>
      </c>
    </row>
    <row r="250" spans="1:19" ht="15" customHeight="1" x14ac:dyDescent="0.25">
      <c r="A250" t="s">
        <v>222</v>
      </c>
      <c r="B250" s="2" t="s">
        <v>111</v>
      </c>
      <c r="C250" s="2" t="s">
        <v>109</v>
      </c>
      <c r="D250" s="2" t="s">
        <v>256</v>
      </c>
      <c r="E250" s="2">
        <v>0</v>
      </c>
      <c r="F250" s="2" t="s">
        <v>119</v>
      </c>
      <c r="G250" t="s">
        <v>191</v>
      </c>
      <c r="H250" s="2" t="s">
        <v>133</v>
      </c>
      <c r="I250">
        <v>19</v>
      </c>
      <c r="J250" t="s">
        <v>130</v>
      </c>
      <c r="K250" t="s">
        <v>131</v>
      </c>
      <c r="L250">
        <v>26072</v>
      </c>
      <c r="M250" t="s">
        <v>132</v>
      </c>
      <c r="N250" t="s">
        <v>138</v>
      </c>
      <c r="O250">
        <v>15551</v>
      </c>
      <c r="P250" t="str">
        <f t="shared" si="12"/>
        <v>normal</v>
      </c>
      <c r="Q250" t="str">
        <f t="shared" si="13"/>
        <v>normal2B</v>
      </c>
      <c r="R250" t="str">
        <f t="shared" si="14"/>
        <v>glomerulus</v>
      </c>
      <c r="S250" t="str">
        <f t="shared" si="15"/>
        <v>abnormal</v>
      </c>
    </row>
    <row r="251" spans="1:19" ht="15" customHeight="1" x14ac:dyDescent="0.25">
      <c r="A251" t="s">
        <v>223</v>
      </c>
      <c r="B251" s="2" t="s">
        <v>111</v>
      </c>
      <c r="C251" s="2" t="s">
        <v>109</v>
      </c>
      <c r="D251" s="2" t="s">
        <v>256</v>
      </c>
      <c r="E251" s="2">
        <v>0</v>
      </c>
      <c r="F251" s="2" t="s">
        <v>119</v>
      </c>
      <c r="G251" t="s">
        <v>191</v>
      </c>
      <c r="H251" s="2" t="s">
        <v>133</v>
      </c>
      <c r="I251">
        <v>20</v>
      </c>
      <c r="J251" t="s">
        <v>130</v>
      </c>
      <c r="K251" t="s">
        <v>131</v>
      </c>
      <c r="L251">
        <v>17504.12</v>
      </c>
      <c r="M251" t="s">
        <v>132</v>
      </c>
      <c r="N251" t="s">
        <v>138</v>
      </c>
      <c r="O251">
        <v>14029</v>
      </c>
      <c r="P251" t="str">
        <f t="shared" si="12"/>
        <v>normal</v>
      </c>
      <c r="Q251" t="str">
        <f t="shared" si="13"/>
        <v>normal2B</v>
      </c>
      <c r="R251" t="str">
        <f t="shared" si="14"/>
        <v>glomerulus</v>
      </c>
      <c r="S251" t="str">
        <f t="shared" si="15"/>
        <v>abnormal</v>
      </c>
    </row>
    <row r="252" spans="1:19" ht="15" customHeight="1" x14ac:dyDescent="0.25">
      <c r="A252" t="s">
        <v>224</v>
      </c>
      <c r="B252" s="2" t="s">
        <v>111</v>
      </c>
      <c r="C252" s="2" t="s">
        <v>109</v>
      </c>
      <c r="D252" s="2" t="s">
        <v>256</v>
      </c>
      <c r="E252" s="2">
        <v>0</v>
      </c>
      <c r="F252" s="2" t="s">
        <v>119</v>
      </c>
      <c r="G252" t="s">
        <v>191</v>
      </c>
      <c r="H252" s="2" t="s">
        <v>133</v>
      </c>
      <c r="I252">
        <v>21</v>
      </c>
      <c r="J252" t="s">
        <v>130</v>
      </c>
      <c r="K252" t="s">
        <v>131</v>
      </c>
      <c r="L252">
        <v>14347.54</v>
      </c>
      <c r="M252" t="s">
        <v>132</v>
      </c>
      <c r="N252" t="s">
        <v>138</v>
      </c>
      <c r="O252">
        <v>19048</v>
      </c>
      <c r="P252" t="str">
        <f t="shared" si="12"/>
        <v>normal</v>
      </c>
      <c r="Q252" t="str">
        <f t="shared" si="13"/>
        <v>normal2B</v>
      </c>
      <c r="R252" t="str">
        <f t="shared" si="14"/>
        <v>glomerulus</v>
      </c>
      <c r="S252" t="str">
        <f t="shared" si="15"/>
        <v>abnormal</v>
      </c>
    </row>
    <row r="253" spans="1:19" ht="15" customHeight="1" x14ac:dyDescent="0.25">
      <c r="A253" t="s">
        <v>225</v>
      </c>
      <c r="B253" s="2" t="s">
        <v>111</v>
      </c>
      <c r="C253" s="2" t="s">
        <v>109</v>
      </c>
      <c r="D253" s="2" t="s">
        <v>256</v>
      </c>
      <c r="E253" s="2">
        <v>0</v>
      </c>
      <c r="F253" s="2" t="s">
        <v>119</v>
      </c>
      <c r="G253" t="s">
        <v>191</v>
      </c>
      <c r="H253" s="2" t="s">
        <v>133</v>
      </c>
      <c r="I253">
        <v>22</v>
      </c>
      <c r="J253" t="s">
        <v>130</v>
      </c>
      <c r="K253" t="s">
        <v>131</v>
      </c>
      <c r="L253">
        <v>18453.14</v>
      </c>
      <c r="M253" t="s">
        <v>132</v>
      </c>
      <c r="N253" t="s">
        <v>138</v>
      </c>
      <c r="O253">
        <v>15210</v>
      </c>
      <c r="P253" t="str">
        <f t="shared" si="12"/>
        <v>normal</v>
      </c>
      <c r="Q253" t="str">
        <f t="shared" si="13"/>
        <v>normal2B</v>
      </c>
      <c r="R253" t="str">
        <f t="shared" si="14"/>
        <v>glomerulus</v>
      </c>
      <c r="S253" t="str">
        <f t="shared" si="15"/>
        <v>abnormal</v>
      </c>
    </row>
    <row r="254" spans="1:19" ht="15" customHeight="1" x14ac:dyDescent="0.25">
      <c r="A254" t="s">
        <v>226</v>
      </c>
      <c r="B254" s="2" t="s">
        <v>111</v>
      </c>
      <c r="C254" s="2" t="s">
        <v>109</v>
      </c>
      <c r="D254" s="2" t="s">
        <v>256</v>
      </c>
      <c r="E254" s="2">
        <v>0</v>
      </c>
      <c r="F254" s="2" t="s">
        <v>119</v>
      </c>
      <c r="G254" t="s">
        <v>129</v>
      </c>
      <c r="H254" s="2" t="s">
        <v>258</v>
      </c>
      <c r="I254">
        <v>1</v>
      </c>
      <c r="J254" t="s">
        <v>146</v>
      </c>
      <c r="K254" t="s">
        <v>147</v>
      </c>
      <c r="L254">
        <v>3799.6</v>
      </c>
      <c r="M254" t="s">
        <v>132</v>
      </c>
      <c r="N254" t="s">
        <v>431</v>
      </c>
      <c r="O254">
        <v>19109</v>
      </c>
      <c r="P254" t="str">
        <f t="shared" si="12"/>
        <v>DKD</v>
      </c>
      <c r="Q254" t="str">
        <f t="shared" si="13"/>
        <v>disease1B</v>
      </c>
      <c r="R254" t="str">
        <f t="shared" si="14"/>
        <v>glomerulus</v>
      </c>
      <c r="S254" t="str">
        <f t="shared" si="15"/>
        <v>NA</v>
      </c>
    </row>
    <row r="255" spans="1:19" ht="15" customHeight="1" x14ac:dyDescent="0.25">
      <c r="A255" t="s">
        <v>227</v>
      </c>
      <c r="B255" s="2" t="s">
        <v>111</v>
      </c>
      <c r="C255" s="2" t="s">
        <v>109</v>
      </c>
      <c r="D255" s="2" t="s">
        <v>256</v>
      </c>
      <c r="E255" s="2">
        <v>0</v>
      </c>
      <c r="F255" s="2" t="s">
        <v>119</v>
      </c>
      <c r="G255" t="s">
        <v>129</v>
      </c>
      <c r="H255" s="2" t="s">
        <v>258</v>
      </c>
      <c r="I255">
        <v>1</v>
      </c>
      <c r="J255" t="s">
        <v>149</v>
      </c>
      <c r="K255" t="s">
        <v>150</v>
      </c>
      <c r="L255">
        <v>26172.880000000001</v>
      </c>
      <c r="M255" t="s">
        <v>132</v>
      </c>
      <c r="N255" t="s">
        <v>431</v>
      </c>
      <c r="O255">
        <v>15376</v>
      </c>
      <c r="P255" t="str">
        <f t="shared" si="12"/>
        <v>DKD</v>
      </c>
      <c r="Q255" t="str">
        <f t="shared" si="13"/>
        <v>disease1B</v>
      </c>
      <c r="R255" t="str">
        <f t="shared" si="14"/>
        <v>glomerulus</v>
      </c>
      <c r="S255" t="str">
        <f t="shared" si="15"/>
        <v>NA</v>
      </c>
    </row>
    <row r="256" spans="1:19" ht="15" customHeight="1" x14ac:dyDescent="0.25">
      <c r="A256" t="s">
        <v>228</v>
      </c>
      <c r="B256" s="2" t="s">
        <v>111</v>
      </c>
      <c r="C256" s="2" t="s">
        <v>109</v>
      </c>
      <c r="D256" s="2" t="s">
        <v>256</v>
      </c>
      <c r="E256" s="2">
        <v>0</v>
      </c>
      <c r="F256" s="2" t="s">
        <v>119</v>
      </c>
      <c r="G256" t="s">
        <v>129</v>
      </c>
      <c r="H256" s="2" t="s">
        <v>258</v>
      </c>
      <c r="I256">
        <v>2</v>
      </c>
      <c r="J256" t="s">
        <v>146</v>
      </c>
      <c r="K256" t="s">
        <v>147</v>
      </c>
      <c r="L256">
        <v>1719.94</v>
      </c>
      <c r="M256" t="s">
        <v>132</v>
      </c>
      <c r="N256" t="s">
        <v>431</v>
      </c>
      <c r="O256">
        <v>16284</v>
      </c>
      <c r="P256" t="str">
        <f t="shared" si="12"/>
        <v>DKD</v>
      </c>
      <c r="Q256" t="str">
        <f t="shared" si="13"/>
        <v>disease1B</v>
      </c>
      <c r="R256" t="str">
        <f t="shared" si="14"/>
        <v>glomerulus</v>
      </c>
      <c r="S256" t="str">
        <f t="shared" si="15"/>
        <v>NA</v>
      </c>
    </row>
    <row r="257" spans="1:19" ht="15" customHeight="1" x14ac:dyDescent="0.25">
      <c r="A257" t="s">
        <v>229</v>
      </c>
      <c r="B257" s="2" t="s">
        <v>111</v>
      </c>
      <c r="C257" s="2" t="s">
        <v>109</v>
      </c>
      <c r="D257" s="2" t="s">
        <v>256</v>
      </c>
      <c r="E257" s="2">
        <v>0</v>
      </c>
      <c r="F257" s="2" t="s">
        <v>119</v>
      </c>
      <c r="G257" t="s">
        <v>129</v>
      </c>
      <c r="H257" s="2" t="s">
        <v>258</v>
      </c>
      <c r="I257">
        <v>2</v>
      </c>
      <c r="J257" t="s">
        <v>149</v>
      </c>
      <c r="K257" t="s">
        <v>150</v>
      </c>
      <c r="L257">
        <v>13256.55</v>
      </c>
      <c r="M257" t="s">
        <v>132</v>
      </c>
      <c r="N257" t="s">
        <v>431</v>
      </c>
      <c r="O257">
        <v>17971</v>
      </c>
      <c r="P257" t="str">
        <f t="shared" si="12"/>
        <v>DKD</v>
      </c>
      <c r="Q257" t="str">
        <f t="shared" si="13"/>
        <v>disease1B</v>
      </c>
      <c r="R257" t="str">
        <f t="shared" si="14"/>
        <v>glomerulus</v>
      </c>
      <c r="S257" t="str">
        <f t="shared" si="15"/>
        <v>NA</v>
      </c>
    </row>
    <row r="258" spans="1:19" ht="15" customHeight="1" x14ac:dyDescent="0.25">
      <c r="A258" t="s">
        <v>230</v>
      </c>
      <c r="B258" s="2" t="s">
        <v>111</v>
      </c>
      <c r="C258" s="2" t="s">
        <v>109</v>
      </c>
      <c r="D258" s="2" t="s">
        <v>256</v>
      </c>
      <c r="E258" s="2">
        <v>0</v>
      </c>
      <c r="F258" s="2" t="s">
        <v>119</v>
      </c>
      <c r="G258" t="s">
        <v>129</v>
      </c>
      <c r="H258" s="2" t="s">
        <v>258</v>
      </c>
      <c r="I258">
        <v>3</v>
      </c>
      <c r="J258" t="s">
        <v>146</v>
      </c>
      <c r="K258" t="s">
        <v>147</v>
      </c>
      <c r="L258">
        <v>2301.89</v>
      </c>
      <c r="M258" t="s">
        <v>132</v>
      </c>
      <c r="N258" t="s">
        <v>431</v>
      </c>
      <c r="O258">
        <v>14721</v>
      </c>
      <c r="P258" t="str">
        <f t="shared" si="12"/>
        <v>DKD</v>
      </c>
      <c r="Q258" t="str">
        <f t="shared" si="13"/>
        <v>disease1B</v>
      </c>
      <c r="R258" t="str">
        <f t="shared" si="14"/>
        <v>glomerulus</v>
      </c>
      <c r="S258" t="str">
        <f t="shared" si="15"/>
        <v>NA</v>
      </c>
    </row>
    <row r="259" spans="1:19" ht="15" customHeight="1" x14ac:dyDescent="0.25">
      <c r="A259" t="s">
        <v>231</v>
      </c>
      <c r="B259" s="2" t="s">
        <v>111</v>
      </c>
      <c r="C259" s="2" t="s">
        <v>109</v>
      </c>
      <c r="D259" s="2" t="s">
        <v>256</v>
      </c>
      <c r="E259" s="2">
        <v>0</v>
      </c>
      <c r="F259" s="2" t="s">
        <v>119</v>
      </c>
      <c r="G259" t="s">
        <v>129</v>
      </c>
      <c r="H259" s="2" t="s">
        <v>258</v>
      </c>
      <c r="I259">
        <v>3</v>
      </c>
      <c r="J259" t="s">
        <v>149</v>
      </c>
      <c r="K259" t="s">
        <v>150</v>
      </c>
      <c r="L259">
        <v>15630.22</v>
      </c>
      <c r="M259" t="s">
        <v>132</v>
      </c>
      <c r="N259" t="s">
        <v>431</v>
      </c>
      <c r="O259">
        <v>17604</v>
      </c>
      <c r="P259" t="str">
        <f t="shared" si="12"/>
        <v>DKD</v>
      </c>
      <c r="Q259" t="str">
        <f t="shared" si="13"/>
        <v>disease1B</v>
      </c>
      <c r="R259" t="str">
        <f t="shared" si="14"/>
        <v>glomerulus</v>
      </c>
      <c r="S259" t="str">
        <f t="shared" si="15"/>
        <v>NA</v>
      </c>
    </row>
    <row r="260" spans="1:19" ht="15" customHeight="1" x14ac:dyDescent="0.25">
      <c r="A260" t="s">
        <v>232</v>
      </c>
      <c r="B260" s="2" t="s">
        <v>111</v>
      </c>
      <c r="C260" s="2" t="s">
        <v>109</v>
      </c>
      <c r="D260" s="2" t="s">
        <v>256</v>
      </c>
      <c r="E260" s="2">
        <v>0</v>
      </c>
      <c r="F260" s="2" t="s">
        <v>119</v>
      </c>
      <c r="G260" t="s">
        <v>129</v>
      </c>
      <c r="H260" s="2" t="s">
        <v>258</v>
      </c>
      <c r="I260">
        <v>4</v>
      </c>
      <c r="J260" t="s">
        <v>146</v>
      </c>
      <c r="K260" t="s">
        <v>147</v>
      </c>
      <c r="L260">
        <v>5282.12</v>
      </c>
      <c r="M260" t="s">
        <v>132</v>
      </c>
      <c r="N260" t="s">
        <v>431</v>
      </c>
      <c r="O260">
        <v>14743</v>
      </c>
      <c r="P260" t="str">
        <f t="shared" ref="P260:P282" si="16">H260</f>
        <v>DKD</v>
      </c>
      <c r="Q260" t="str">
        <f t="shared" ref="Q260:Q282" si="17">G260</f>
        <v>disease1B</v>
      </c>
      <c r="R260" t="str">
        <f t="shared" ref="R260:R282" si="18">M260</f>
        <v>glomerulus</v>
      </c>
      <c r="S260" t="str">
        <f t="shared" ref="S260:S282" si="19">N260</f>
        <v>NA</v>
      </c>
    </row>
    <row r="261" spans="1:19" ht="15" customHeight="1" x14ac:dyDescent="0.25">
      <c r="A261" t="s">
        <v>233</v>
      </c>
      <c r="B261" s="2" t="s">
        <v>111</v>
      </c>
      <c r="C261" s="2" t="s">
        <v>109</v>
      </c>
      <c r="D261" s="2" t="s">
        <v>256</v>
      </c>
      <c r="E261" s="2">
        <v>0</v>
      </c>
      <c r="F261" s="2" t="s">
        <v>119</v>
      </c>
      <c r="G261" t="s">
        <v>129</v>
      </c>
      <c r="H261" s="2" t="s">
        <v>258</v>
      </c>
      <c r="I261">
        <v>4</v>
      </c>
      <c r="J261" t="s">
        <v>153</v>
      </c>
      <c r="K261" t="s">
        <v>154</v>
      </c>
      <c r="L261">
        <v>19.98</v>
      </c>
      <c r="M261" t="s">
        <v>132</v>
      </c>
      <c r="N261" t="s">
        <v>431</v>
      </c>
      <c r="O261">
        <v>18236</v>
      </c>
      <c r="P261" t="str">
        <f t="shared" si="16"/>
        <v>DKD</v>
      </c>
      <c r="Q261" t="str">
        <f t="shared" si="17"/>
        <v>disease1B</v>
      </c>
      <c r="R261" t="str">
        <f t="shared" si="18"/>
        <v>glomerulus</v>
      </c>
      <c r="S261" t="str">
        <f t="shared" si="19"/>
        <v>NA</v>
      </c>
    </row>
    <row r="262" spans="1:19" ht="15" customHeight="1" x14ac:dyDescent="0.25">
      <c r="A262" t="s">
        <v>234</v>
      </c>
      <c r="B262" s="2" t="s">
        <v>111</v>
      </c>
      <c r="C262" s="2" t="s">
        <v>109</v>
      </c>
      <c r="D262" s="2" t="s">
        <v>256</v>
      </c>
      <c r="E262" s="2">
        <v>0</v>
      </c>
      <c r="F262" s="2" t="s">
        <v>119</v>
      </c>
      <c r="G262" t="s">
        <v>129</v>
      </c>
      <c r="H262" s="2" t="s">
        <v>258</v>
      </c>
      <c r="I262">
        <v>4</v>
      </c>
      <c r="J262" t="s">
        <v>149</v>
      </c>
      <c r="K262" t="s">
        <v>150</v>
      </c>
      <c r="L262">
        <v>4179.9399999999996</v>
      </c>
      <c r="M262" t="s">
        <v>132</v>
      </c>
      <c r="N262" t="s">
        <v>431</v>
      </c>
      <c r="O262">
        <v>16683</v>
      </c>
      <c r="P262" t="str">
        <f t="shared" si="16"/>
        <v>DKD</v>
      </c>
      <c r="Q262" t="str">
        <f t="shared" si="17"/>
        <v>disease1B</v>
      </c>
      <c r="R262" t="str">
        <f t="shared" si="18"/>
        <v>glomerulus</v>
      </c>
      <c r="S262" t="str">
        <f t="shared" si="19"/>
        <v>NA</v>
      </c>
    </row>
    <row r="263" spans="1:19" ht="15" customHeight="1" x14ac:dyDescent="0.25">
      <c r="A263" t="s">
        <v>235</v>
      </c>
      <c r="B263" s="2" t="s">
        <v>111</v>
      </c>
      <c r="C263" s="2" t="s">
        <v>109</v>
      </c>
      <c r="D263" s="2" t="s">
        <v>256</v>
      </c>
      <c r="E263" s="2">
        <v>0</v>
      </c>
      <c r="F263" s="2" t="s">
        <v>119</v>
      </c>
      <c r="G263" t="s">
        <v>129</v>
      </c>
      <c r="H263" s="2" t="s">
        <v>258</v>
      </c>
      <c r="I263">
        <v>5</v>
      </c>
      <c r="J263" t="s">
        <v>146</v>
      </c>
      <c r="K263" t="s">
        <v>147</v>
      </c>
      <c r="L263">
        <v>8.15</v>
      </c>
      <c r="M263" t="s">
        <v>132</v>
      </c>
      <c r="N263" t="s">
        <v>431</v>
      </c>
      <c r="O263">
        <v>16946</v>
      </c>
      <c r="P263" t="str">
        <f t="shared" si="16"/>
        <v>DKD</v>
      </c>
      <c r="Q263" t="str">
        <f t="shared" si="17"/>
        <v>disease1B</v>
      </c>
      <c r="R263" t="str">
        <f t="shared" si="18"/>
        <v>glomerulus</v>
      </c>
      <c r="S263" t="str">
        <f t="shared" si="19"/>
        <v>NA</v>
      </c>
    </row>
    <row r="264" spans="1:19" ht="15" customHeight="1" x14ac:dyDescent="0.25">
      <c r="A264" t="s">
        <v>236</v>
      </c>
      <c r="B264" s="2" t="s">
        <v>111</v>
      </c>
      <c r="C264" s="2" t="s">
        <v>109</v>
      </c>
      <c r="D264" s="2" t="s">
        <v>256</v>
      </c>
      <c r="E264" s="2">
        <v>0</v>
      </c>
      <c r="F264" s="2" t="s">
        <v>119</v>
      </c>
      <c r="G264" t="s">
        <v>129</v>
      </c>
      <c r="H264" s="2" t="s">
        <v>258</v>
      </c>
      <c r="I264">
        <v>5</v>
      </c>
      <c r="J264" t="s">
        <v>149</v>
      </c>
      <c r="K264" t="s">
        <v>150</v>
      </c>
      <c r="L264">
        <v>19068.82</v>
      </c>
      <c r="M264" t="s">
        <v>132</v>
      </c>
      <c r="N264" t="s">
        <v>431</v>
      </c>
      <c r="O264">
        <v>16136</v>
      </c>
      <c r="P264" t="str">
        <f t="shared" si="16"/>
        <v>DKD</v>
      </c>
      <c r="Q264" t="str">
        <f t="shared" si="17"/>
        <v>disease1B</v>
      </c>
      <c r="R264" t="str">
        <f t="shared" si="18"/>
        <v>glomerulus</v>
      </c>
      <c r="S264" t="str">
        <f t="shared" si="19"/>
        <v>NA</v>
      </c>
    </row>
    <row r="265" spans="1:19" ht="15" customHeight="1" x14ac:dyDescent="0.25">
      <c r="A265" t="s">
        <v>237</v>
      </c>
      <c r="B265" s="2" t="s">
        <v>111</v>
      </c>
      <c r="C265" s="2" t="s">
        <v>109</v>
      </c>
      <c r="D265" s="2" t="s">
        <v>256</v>
      </c>
      <c r="E265" s="2">
        <v>0</v>
      </c>
      <c r="F265" s="2" t="s">
        <v>119</v>
      </c>
      <c r="G265" t="s">
        <v>129</v>
      </c>
      <c r="H265" s="2" t="s">
        <v>258</v>
      </c>
      <c r="I265">
        <v>6</v>
      </c>
      <c r="J265" t="s">
        <v>146</v>
      </c>
      <c r="K265" t="s">
        <v>147</v>
      </c>
      <c r="L265">
        <v>3236.52</v>
      </c>
      <c r="M265" t="s">
        <v>132</v>
      </c>
      <c r="N265" t="s">
        <v>431</v>
      </c>
      <c r="O265">
        <v>14732</v>
      </c>
      <c r="P265" t="str">
        <f t="shared" si="16"/>
        <v>DKD</v>
      </c>
      <c r="Q265" t="str">
        <f t="shared" si="17"/>
        <v>disease1B</v>
      </c>
      <c r="R265" t="str">
        <f t="shared" si="18"/>
        <v>glomerulus</v>
      </c>
      <c r="S265" t="str">
        <f t="shared" si="19"/>
        <v>NA</v>
      </c>
    </row>
    <row r="266" spans="1:19" ht="15" customHeight="1" x14ac:dyDescent="0.25">
      <c r="A266" t="s">
        <v>238</v>
      </c>
      <c r="B266" s="2" t="s">
        <v>111</v>
      </c>
      <c r="C266" s="2" t="s">
        <v>109</v>
      </c>
      <c r="D266" s="2" t="s">
        <v>256</v>
      </c>
      <c r="E266" s="2">
        <v>0</v>
      </c>
      <c r="F266" s="2" t="s">
        <v>119</v>
      </c>
      <c r="G266" t="s">
        <v>129</v>
      </c>
      <c r="H266" s="2" t="s">
        <v>258</v>
      </c>
      <c r="I266">
        <v>6</v>
      </c>
      <c r="J266" t="s">
        <v>149</v>
      </c>
      <c r="K266" t="s">
        <v>150</v>
      </c>
      <c r="L266">
        <v>8186.42</v>
      </c>
      <c r="M266" t="s">
        <v>132</v>
      </c>
      <c r="N266" t="s">
        <v>431</v>
      </c>
      <c r="O266">
        <v>14553</v>
      </c>
      <c r="P266" t="str">
        <f t="shared" si="16"/>
        <v>DKD</v>
      </c>
      <c r="Q266" t="str">
        <f t="shared" si="17"/>
        <v>disease1B</v>
      </c>
      <c r="R266" t="str">
        <f t="shared" si="18"/>
        <v>glomerulus</v>
      </c>
      <c r="S266" t="str">
        <f t="shared" si="19"/>
        <v>NA</v>
      </c>
    </row>
    <row r="267" spans="1:19" ht="15" customHeight="1" x14ac:dyDescent="0.25">
      <c r="A267" t="s">
        <v>239</v>
      </c>
      <c r="B267" s="2" t="s">
        <v>111</v>
      </c>
      <c r="C267" s="2" t="s">
        <v>109</v>
      </c>
      <c r="D267" s="2" t="s">
        <v>256</v>
      </c>
      <c r="E267" s="2">
        <v>0</v>
      </c>
      <c r="F267" s="2" t="s">
        <v>119</v>
      </c>
      <c r="G267" t="s">
        <v>129</v>
      </c>
      <c r="H267" s="2" t="s">
        <v>258</v>
      </c>
      <c r="I267">
        <v>7</v>
      </c>
      <c r="J267" t="s">
        <v>146</v>
      </c>
      <c r="K267" t="s">
        <v>147</v>
      </c>
      <c r="L267">
        <v>15.99</v>
      </c>
      <c r="M267" t="s">
        <v>165</v>
      </c>
      <c r="N267" t="s">
        <v>431</v>
      </c>
      <c r="O267">
        <v>16319</v>
      </c>
      <c r="P267" t="str">
        <f t="shared" si="16"/>
        <v>DKD</v>
      </c>
      <c r="Q267" t="str">
        <f t="shared" si="17"/>
        <v>disease1B</v>
      </c>
      <c r="R267" t="str">
        <f t="shared" si="18"/>
        <v>tubule</v>
      </c>
      <c r="S267" t="str">
        <f t="shared" si="19"/>
        <v>NA</v>
      </c>
    </row>
    <row r="268" spans="1:19" ht="15" customHeight="1" x14ac:dyDescent="0.25">
      <c r="A268" t="s">
        <v>240</v>
      </c>
      <c r="B268" s="2" t="s">
        <v>111</v>
      </c>
      <c r="C268" s="2" t="s">
        <v>109</v>
      </c>
      <c r="D268" s="2" t="s">
        <v>256</v>
      </c>
      <c r="E268" s="2">
        <v>0</v>
      </c>
      <c r="F268" s="2" t="s">
        <v>119</v>
      </c>
      <c r="G268" t="s">
        <v>129</v>
      </c>
      <c r="H268" s="2" t="s">
        <v>258</v>
      </c>
      <c r="I268">
        <v>7</v>
      </c>
      <c r="J268" t="s">
        <v>153</v>
      </c>
      <c r="K268" t="s">
        <v>154</v>
      </c>
      <c r="L268">
        <v>11510.39</v>
      </c>
      <c r="M268" t="s">
        <v>165</v>
      </c>
      <c r="N268" t="s">
        <v>431</v>
      </c>
      <c r="O268">
        <v>14657</v>
      </c>
      <c r="P268" t="str">
        <f t="shared" si="16"/>
        <v>DKD</v>
      </c>
      <c r="Q268" t="str">
        <f t="shared" si="17"/>
        <v>disease1B</v>
      </c>
      <c r="R268" t="str">
        <f t="shared" si="18"/>
        <v>tubule</v>
      </c>
      <c r="S268" t="str">
        <f t="shared" si="19"/>
        <v>NA</v>
      </c>
    </row>
    <row r="269" spans="1:19" ht="15" customHeight="1" x14ac:dyDescent="0.25">
      <c r="A269" t="s">
        <v>241</v>
      </c>
      <c r="B269" s="2" t="s">
        <v>111</v>
      </c>
      <c r="C269" s="2" t="s">
        <v>109</v>
      </c>
      <c r="D269" s="2" t="s">
        <v>256</v>
      </c>
      <c r="E269" s="2">
        <v>0</v>
      </c>
      <c r="F269" s="2" t="s">
        <v>119</v>
      </c>
      <c r="G269" t="s">
        <v>129</v>
      </c>
      <c r="H269" s="2" t="s">
        <v>258</v>
      </c>
      <c r="I269">
        <v>7</v>
      </c>
      <c r="J269" t="s">
        <v>149</v>
      </c>
      <c r="K269" t="s">
        <v>150</v>
      </c>
      <c r="L269">
        <v>61035.47</v>
      </c>
      <c r="M269" t="s">
        <v>165</v>
      </c>
      <c r="N269" t="s">
        <v>431</v>
      </c>
      <c r="O269">
        <v>18532</v>
      </c>
      <c r="P269" t="str">
        <f t="shared" si="16"/>
        <v>DKD</v>
      </c>
      <c r="Q269" t="str">
        <f t="shared" si="17"/>
        <v>disease1B</v>
      </c>
      <c r="R269" t="str">
        <f t="shared" si="18"/>
        <v>tubule</v>
      </c>
      <c r="S269" t="str">
        <f t="shared" si="19"/>
        <v>NA</v>
      </c>
    </row>
    <row r="270" spans="1:19" ht="15" customHeight="1" x14ac:dyDescent="0.25">
      <c r="A270" t="s">
        <v>242</v>
      </c>
      <c r="B270" s="2" t="s">
        <v>111</v>
      </c>
      <c r="C270" s="2" t="s">
        <v>109</v>
      </c>
      <c r="D270" s="2" t="s">
        <v>256</v>
      </c>
      <c r="E270" s="2">
        <v>0</v>
      </c>
      <c r="F270" s="2" t="s">
        <v>119</v>
      </c>
      <c r="G270" t="s">
        <v>129</v>
      </c>
      <c r="H270" s="2" t="s">
        <v>258</v>
      </c>
      <c r="I270">
        <v>8</v>
      </c>
      <c r="J270" t="s">
        <v>153</v>
      </c>
      <c r="K270" t="s">
        <v>154</v>
      </c>
      <c r="L270">
        <v>10672.48</v>
      </c>
      <c r="M270" t="s">
        <v>165</v>
      </c>
      <c r="N270" t="s">
        <v>431</v>
      </c>
      <c r="O270">
        <v>16333</v>
      </c>
      <c r="P270" t="str">
        <f t="shared" si="16"/>
        <v>DKD</v>
      </c>
      <c r="Q270" t="str">
        <f t="shared" si="17"/>
        <v>disease1B</v>
      </c>
      <c r="R270" t="str">
        <f t="shared" si="18"/>
        <v>tubule</v>
      </c>
      <c r="S270" t="str">
        <f t="shared" si="19"/>
        <v>NA</v>
      </c>
    </row>
    <row r="271" spans="1:19" ht="15" customHeight="1" x14ac:dyDescent="0.25">
      <c r="A271" t="s">
        <v>243</v>
      </c>
      <c r="B271" s="2" t="s">
        <v>111</v>
      </c>
      <c r="C271" s="2" t="s">
        <v>109</v>
      </c>
      <c r="D271" s="2" t="s">
        <v>256</v>
      </c>
      <c r="E271" s="2">
        <v>0</v>
      </c>
      <c r="F271" s="2" t="s">
        <v>119</v>
      </c>
      <c r="G271" t="s">
        <v>129</v>
      </c>
      <c r="H271" s="2" t="s">
        <v>258</v>
      </c>
      <c r="I271">
        <v>8</v>
      </c>
      <c r="J271" t="s">
        <v>149</v>
      </c>
      <c r="K271" t="s">
        <v>150</v>
      </c>
      <c r="L271">
        <v>70102.8</v>
      </c>
      <c r="M271" t="s">
        <v>165</v>
      </c>
      <c r="N271" t="s">
        <v>431</v>
      </c>
      <c r="O271">
        <v>19997</v>
      </c>
      <c r="P271" t="str">
        <f t="shared" si="16"/>
        <v>DKD</v>
      </c>
      <c r="Q271" t="str">
        <f t="shared" si="17"/>
        <v>disease1B</v>
      </c>
      <c r="R271" t="str">
        <f t="shared" si="18"/>
        <v>tubule</v>
      </c>
      <c r="S271" t="str">
        <f t="shared" si="19"/>
        <v>NA</v>
      </c>
    </row>
    <row r="272" spans="1:19" ht="15" customHeight="1" x14ac:dyDescent="0.25">
      <c r="A272" t="s">
        <v>244</v>
      </c>
      <c r="B272" s="2" t="s">
        <v>111</v>
      </c>
      <c r="C272" s="2" t="s">
        <v>109</v>
      </c>
      <c r="D272" s="2" t="s">
        <v>256</v>
      </c>
      <c r="E272" s="2">
        <v>0</v>
      </c>
      <c r="F272" s="2" t="s">
        <v>119</v>
      </c>
      <c r="G272" t="s">
        <v>129</v>
      </c>
      <c r="H272" s="2" t="s">
        <v>258</v>
      </c>
      <c r="I272">
        <v>9</v>
      </c>
      <c r="J272" t="s">
        <v>146</v>
      </c>
      <c r="K272" t="s">
        <v>147</v>
      </c>
      <c r="L272">
        <v>52.12</v>
      </c>
      <c r="M272" t="s">
        <v>165</v>
      </c>
      <c r="N272" t="s">
        <v>431</v>
      </c>
      <c r="O272">
        <v>17576</v>
      </c>
      <c r="P272" t="str">
        <f t="shared" si="16"/>
        <v>DKD</v>
      </c>
      <c r="Q272" t="str">
        <f t="shared" si="17"/>
        <v>disease1B</v>
      </c>
      <c r="R272" t="str">
        <f t="shared" si="18"/>
        <v>tubule</v>
      </c>
      <c r="S272" t="str">
        <f t="shared" si="19"/>
        <v>NA</v>
      </c>
    </row>
    <row r="273" spans="1:19" ht="15" customHeight="1" x14ac:dyDescent="0.25">
      <c r="A273" t="s">
        <v>245</v>
      </c>
      <c r="B273" s="2" t="s">
        <v>111</v>
      </c>
      <c r="C273" s="2" t="s">
        <v>109</v>
      </c>
      <c r="D273" s="2" t="s">
        <v>256</v>
      </c>
      <c r="E273" s="2">
        <v>0</v>
      </c>
      <c r="F273" s="2" t="s">
        <v>119</v>
      </c>
      <c r="G273" t="s">
        <v>129</v>
      </c>
      <c r="H273" s="2" t="s">
        <v>258</v>
      </c>
      <c r="I273">
        <v>9</v>
      </c>
      <c r="J273" t="s">
        <v>153</v>
      </c>
      <c r="K273" t="s">
        <v>154</v>
      </c>
      <c r="L273">
        <v>15331.41</v>
      </c>
      <c r="M273" t="s">
        <v>165</v>
      </c>
      <c r="N273" t="s">
        <v>431</v>
      </c>
      <c r="O273">
        <v>19282</v>
      </c>
      <c r="P273" t="str">
        <f t="shared" si="16"/>
        <v>DKD</v>
      </c>
      <c r="Q273" t="str">
        <f t="shared" si="17"/>
        <v>disease1B</v>
      </c>
      <c r="R273" t="str">
        <f t="shared" si="18"/>
        <v>tubule</v>
      </c>
      <c r="S273" t="str">
        <f t="shared" si="19"/>
        <v>NA</v>
      </c>
    </row>
    <row r="274" spans="1:19" ht="15" customHeight="1" x14ac:dyDescent="0.25">
      <c r="A274" t="s">
        <v>246</v>
      </c>
      <c r="B274" s="2" t="s">
        <v>111</v>
      </c>
      <c r="C274" s="2" t="s">
        <v>109</v>
      </c>
      <c r="D274" s="2" t="s">
        <v>256</v>
      </c>
      <c r="E274" s="2">
        <v>0</v>
      </c>
      <c r="F274" s="2" t="s">
        <v>119</v>
      </c>
      <c r="G274" t="s">
        <v>129</v>
      </c>
      <c r="H274" s="2" t="s">
        <v>258</v>
      </c>
      <c r="I274">
        <v>9</v>
      </c>
      <c r="J274" t="s">
        <v>149</v>
      </c>
      <c r="K274" t="s">
        <v>150</v>
      </c>
      <c r="L274">
        <v>120199.59</v>
      </c>
      <c r="M274" t="s">
        <v>165</v>
      </c>
      <c r="N274" t="s">
        <v>431</v>
      </c>
      <c r="O274">
        <v>16820</v>
      </c>
      <c r="P274" t="str">
        <f t="shared" si="16"/>
        <v>DKD</v>
      </c>
      <c r="Q274" t="str">
        <f t="shared" si="17"/>
        <v>disease1B</v>
      </c>
      <c r="R274" t="str">
        <f t="shared" si="18"/>
        <v>tubule</v>
      </c>
      <c r="S274" t="str">
        <f t="shared" si="19"/>
        <v>NA</v>
      </c>
    </row>
    <row r="275" spans="1:19" ht="15" customHeight="1" x14ac:dyDescent="0.25">
      <c r="A275" t="s">
        <v>247</v>
      </c>
      <c r="B275" s="2" t="s">
        <v>111</v>
      </c>
      <c r="C275" s="2" t="s">
        <v>109</v>
      </c>
      <c r="D275" s="2" t="s">
        <v>256</v>
      </c>
      <c r="E275" s="2">
        <v>0</v>
      </c>
      <c r="F275" s="2" t="s">
        <v>119</v>
      </c>
      <c r="G275" t="s">
        <v>129</v>
      </c>
      <c r="H275" s="2" t="s">
        <v>258</v>
      </c>
      <c r="I275">
        <v>10</v>
      </c>
      <c r="J275" t="s">
        <v>153</v>
      </c>
      <c r="K275" t="s">
        <v>154</v>
      </c>
      <c r="L275">
        <v>24825.61</v>
      </c>
      <c r="M275" t="s">
        <v>165</v>
      </c>
      <c r="N275" t="s">
        <v>431</v>
      </c>
      <c r="O275">
        <v>14435</v>
      </c>
      <c r="P275" t="str">
        <f t="shared" si="16"/>
        <v>DKD</v>
      </c>
      <c r="Q275" t="str">
        <f t="shared" si="17"/>
        <v>disease1B</v>
      </c>
      <c r="R275" t="str">
        <f t="shared" si="18"/>
        <v>tubule</v>
      </c>
      <c r="S275" t="str">
        <f t="shared" si="19"/>
        <v>NA</v>
      </c>
    </row>
    <row r="276" spans="1:19" ht="15" customHeight="1" x14ac:dyDescent="0.25">
      <c r="A276" t="s">
        <v>248</v>
      </c>
      <c r="B276" s="2" t="s">
        <v>111</v>
      </c>
      <c r="C276" s="2" t="s">
        <v>109</v>
      </c>
      <c r="D276" s="2" t="s">
        <v>256</v>
      </c>
      <c r="E276" s="2">
        <v>0</v>
      </c>
      <c r="F276" s="2" t="s">
        <v>119</v>
      </c>
      <c r="G276" t="s">
        <v>129</v>
      </c>
      <c r="H276" s="2" t="s">
        <v>258</v>
      </c>
      <c r="I276">
        <v>10</v>
      </c>
      <c r="J276" t="s">
        <v>149</v>
      </c>
      <c r="K276" t="s">
        <v>150</v>
      </c>
      <c r="L276">
        <v>184639.44</v>
      </c>
      <c r="M276" t="s">
        <v>165</v>
      </c>
      <c r="N276" t="s">
        <v>431</v>
      </c>
      <c r="O276">
        <v>16474</v>
      </c>
      <c r="P276" t="str">
        <f t="shared" si="16"/>
        <v>DKD</v>
      </c>
      <c r="Q276" t="str">
        <f t="shared" si="17"/>
        <v>disease1B</v>
      </c>
      <c r="R276" t="str">
        <f t="shared" si="18"/>
        <v>tubule</v>
      </c>
      <c r="S276" t="str">
        <f t="shared" si="19"/>
        <v>NA</v>
      </c>
    </row>
    <row r="277" spans="1:19" ht="15" customHeight="1" x14ac:dyDescent="0.25">
      <c r="A277" t="s">
        <v>249</v>
      </c>
      <c r="B277" s="2" t="s">
        <v>111</v>
      </c>
      <c r="C277" s="2" t="s">
        <v>109</v>
      </c>
      <c r="D277" s="2" t="s">
        <v>256</v>
      </c>
      <c r="E277" s="2">
        <v>0</v>
      </c>
      <c r="F277" s="2" t="s">
        <v>119</v>
      </c>
      <c r="G277" t="s">
        <v>129</v>
      </c>
      <c r="H277" s="2" t="s">
        <v>258</v>
      </c>
      <c r="I277">
        <v>11</v>
      </c>
      <c r="J277" t="s">
        <v>153</v>
      </c>
      <c r="K277" t="s">
        <v>154</v>
      </c>
      <c r="L277">
        <v>8595.7000000000007</v>
      </c>
      <c r="M277" t="s">
        <v>165</v>
      </c>
      <c r="N277" t="s">
        <v>431</v>
      </c>
      <c r="O277">
        <v>16447</v>
      </c>
      <c r="P277" t="str">
        <f t="shared" si="16"/>
        <v>DKD</v>
      </c>
      <c r="Q277" t="str">
        <f t="shared" si="17"/>
        <v>disease1B</v>
      </c>
      <c r="R277" t="str">
        <f t="shared" si="18"/>
        <v>tubule</v>
      </c>
      <c r="S277" t="str">
        <f t="shared" si="19"/>
        <v>NA</v>
      </c>
    </row>
    <row r="278" spans="1:19" ht="15" customHeight="1" x14ac:dyDescent="0.25">
      <c r="A278" t="s">
        <v>250</v>
      </c>
      <c r="B278" s="2" t="s">
        <v>111</v>
      </c>
      <c r="C278" s="2" t="s">
        <v>109</v>
      </c>
      <c r="D278" s="2" t="s">
        <v>256</v>
      </c>
      <c r="E278" s="2">
        <v>0</v>
      </c>
      <c r="F278" s="2" t="s">
        <v>119</v>
      </c>
      <c r="G278" t="s">
        <v>129</v>
      </c>
      <c r="H278" s="2" t="s">
        <v>258</v>
      </c>
      <c r="I278">
        <v>11</v>
      </c>
      <c r="J278" t="s">
        <v>149</v>
      </c>
      <c r="K278" t="s">
        <v>150</v>
      </c>
      <c r="L278">
        <v>67263.41</v>
      </c>
      <c r="M278" t="s">
        <v>165</v>
      </c>
      <c r="N278" t="s">
        <v>431</v>
      </c>
      <c r="O278">
        <v>14416</v>
      </c>
      <c r="P278" t="str">
        <f t="shared" si="16"/>
        <v>DKD</v>
      </c>
      <c r="Q278" t="str">
        <f t="shared" si="17"/>
        <v>disease1B</v>
      </c>
      <c r="R278" t="str">
        <f t="shared" si="18"/>
        <v>tubule</v>
      </c>
      <c r="S278" t="str">
        <f t="shared" si="19"/>
        <v>NA</v>
      </c>
    </row>
    <row r="279" spans="1:19" ht="15" customHeight="1" x14ac:dyDescent="0.25">
      <c r="A279" t="s">
        <v>251</v>
      </c>
      <c r="B279" s="2" t="s">
        <v>111</v>
      </c>
      <c r="C279" s="2" t="s">
        <v>109</v>
      </c>
      <c r="D279" s="2" t="s">
        <v>256</v>
      </c>
      <c r="E279" s="2">
        <v>0</v>
      </c>
      <c r="F279" s="2" t="s">
        <v>119</v>
      </c>
      <c r="G279" t="s">
        <v>129</v>
      </c>
      <c r="H279" s="2" t="s">
        <v>258</v>
      </c>
      <c r="I279">
        <v>12</v>
      </c>
      <c r="J279" t="s">
        <v>153</v>
      </c>
      <c r="K279" t="s">
        <v>154</v>
      </c>
      <c r="L279">
        <v>9549.2000000000007</v>
      </c>
      <c r="M279" t="s">
        <v>165</v>
      </c>
      <c r="N279" t="s">
        <v>431</v>
      </c>
      <c r="O279">
        <v>15899</v>
      </c>
      <c r="P279" t="str">
        <f t="shared" si="16"/>
        <v>DKD</v>
      </c>
      <c r="Q279" t="str">
        <f t="shared" si="17"/>
        <v>disease1B</v>
      </c>
      <c r="R279" t="str">
        <f t="shared" si="18"/>
        <v>tubule</v>
      </c>
      <c r="S279" t="str">
        <f t="shared" si="19"/>
        <v>NA</v>
      </c>
    </row>
    <row r="280" spans="1:19" ht="15" customHeight="1" x14ac:dyDescent="0.25">
      <c r="A280" t="s">
        <v>252</v>
      </c>
      <c r="B280" s="2" t="s">
        <v>111</v>
      </c>
      <c r="C280" s="2" t="s">
        <v>109</v>
      </c>
      <c r="D280" s="2" t="s">
        <v>256</v>
      </c>
      <c r="E280" s="2">
        <v>0</v>
      </c>
      <c r="F280" s="2" t="s">
        <v>119</v>
      </c>
      <c r="G280" t="s">
        <v>129</v>
      </c>
      <c r="H280" s="2" t="s">
        <v>258</v>
      </c>
      <c r="I280">
        <v>12</v>
      </c>
      <c r="J280" t="s">
        <v>149</v>
      </c>
      <c r="K280" t="s">
        <v>150</v>
      </c>
      <c r="L280">
        <v>67032.55</v>
      </c>
      <c r="M280" t="s">
        <v>165</v>
      </c>
      <c r="N280" t="s">
        <v>431</v>
      </c>
      <c r="O280">
        <v>19722</v>
      </c>
      <c r="P280" t="str">
        <f t="shared" si="16"/>
        <v>DKD</v>
      </c>
      <c r="Q280" t="str">
        <f t="shared" si="17"/>
        <v>disease1B</v>
      </c>
      <c r="R280" t="str">
        <f t="shared" si="18"/>
        <v>tubule</v>
      </c>
      <c r="S280" t="str">
        <f t="shared" si="19"/>
        <v>NA</v>
      </c>
    </row>
    <row r="281" spans="1:19" ht="15" customHeight="1" x14ac:dyDescent="0.25">
      <c r="A281" t="s">
        <v>253</v>
      </c>
      <c r="B281" s="2" t="s">
        <v>111</v>
      </c>
      <c r="C281" s="2" t="s">
        <v>109</v>
      </c>
      <c r="D281" s="2" t="s">
        <v>256</v>
      </c>
      <c r="E281" s="2">
        <v>0</v>
      </c>
      <c r="F281" s="2" t="s">
        <v>119</v>
      </c>
      <c r="G281" t="s">
        <v>129</v>
      </c>
      <c r="H281" s="2" t="s">
        <v>258</v>
      </c>
      <c r="I281">
        <v>13</v>
      </c>
      <c r="J281" t="s">
        <v>130</v>
      </c>
      <c r="K281" t="s">
        <v>131</v>
      </c>
      <c r="L281">
        <v>17039.36</v>
      </c>
      <c r="M281" t="s">
        <v>132</v>
      </c>
      <c r="N281" t="s">
        <v>133</v>
      </c>
      <c r="O281">
        <v>19577</v>
      </c>
      <c r="P281" t="str">
        <f t="shared" si="16"/>
        <v>DKD</v>
      </c>
      <c r="Q281" t="str">
        <f t="shared" si="17"/>
        <v>disease1B</v>
      </c>
      <c r="R281" t="str">
        <f t="shared" si="18"/>
        <v>glomerulus</v>
      </c>
      <c r="S281" t="str">
        <f t="shared" si="19"/>
        <v>normal</v>
      </c>
    </row>
    <row r="282" spans="1:19" ht="15" customHeight="1" x14ac:dyDescent="0.25">
      <c r="A282" t="s">
        <v>254</v>
      </c>
      <c r="B282" s="2" t="s">
        <v>111</v>
      </c>
      <c r="C282" s="2" t="s">
        <v>109</v>
      </c>
      <c r="D282" s="2" t="s">
        <v>256</v>
      </c>
      <c r="E282" s="2">
        <v>0</v>
      </c>
      <c r="F282" s="2" t="s">
        <v>119</v>
      </c>
      <c r="G282" t="s">
        <v>129</v>
      </c>
      <c r="H282" s="2" t="s">
        <v>258</v>
      </c>
      <c r="I282">
        <v>14</v>
      </c>
      <c r="J282" t="s">
        <v>130</v>
      </c>
      <c r="K282" t="s">
        <v>131</v>
      </c>
      <c r="L282">
        <v>21155.03</v>
      </c>
      <c r="M282" t="s">
        <v>132</v>
      </c>
      <c r="N282" t="s">
        <v>255</v>
      </c>
      <c r="O282">
        <v>17678</v>
      </c>
      <c r="P282" t="str">
        <f t="shared" si="16"/>
        <v>DKD</v>
      </c>
      <c r="Q282" t="str">
        <f t="shared" si="17"/>
        <v>disease1B</v>
      </c>
      <c r="R282" t="str">
        <f t="shared" si="18"/>
        <v>glomerulus</v>
      </c>
      <c r="S282" t="str">
        <f t="shared" si="19"/>
        <v>niormal</v>
      </c>
    </row>
    <row r="283" spans="1:19" ht="15" customHeight="1" x14ac:dyDescent="0.25">
      <c r="A283" s="2"/>
      <c r="G283" s="2"/>
      <c r="H283" s="2"/>
      <c r="I283" s="2"/>
    </row>
    <row r="284" spans="1:19" ht="15" customHeight="1" x14ac:dyDescent="0.25">
      <c r="A284" s="2"/>
      <c r="G284" s="2"/>
      <c r="H284" s="2"/>
      <c r="I284" s="2"/>
    </row>
    <row r="285" spans="1:19" ht="15" customHeight="1" x14ac:dyDescent="0.25">
      <c r="A285" s="2"/>
      <c r="G285" s="2"/>
      <c r="H285" s="2"/>
      <c r="I285" s="2"/>
    </row>
    <row r="286" spans="1:19" ht="15" customHeight="1" x14ac:dyDescent="0.25">
      <c r="A286" s="2"/>
      <c r="G286" s="2"/>
      <c r="H286" s="2"/>
      <c r="I286" s="2"/>
    </row>
    <row r="287" spans="1:19" ht="15" customHeight="1" x14ac:dyDescent="0.25">
      <c r="A287" s="2"/>
      <c r="G287" s="2"/>
      <c r="H287" s="2"/>
      <c r="I287" s="2"/>
    </row>
    <row r="288" spans="1:19" ht="15" customHeight="1" x14ac:dyDescent="0.25">
      <c r="A288" s="2"/>
      <c r="G288" s="2"/>
      <c r="H288" s="2"/>
      <c r="I288" s="2"/>
    </row>
    <row r="289" spans="1:9" ht="15" customHeight="1" x14ac:dyDescent="0.25">
      <c r="A289" s="2"/>
      <c r="G289" s="2"/>
      <c r="H289" s="2"/>
      <c r="I289" s="2"/>
    </row>
    <row r="290" spans="1:9" ht="15" customHeight="1" x14ac:dyDescent="0.25">
      <c r="A290" s="2"/>
      <c r="G290" s="2"/>
      <c r="H290" s="2"/>
      <c r="I290" s="2"/>
    </row>
    <row r="291" spans="1:9" ht="15" customHeight="1" x14ac:dyDescent="0.25">
      <c r="A291" s="2"/>
      <c r="G291" s="2"/>
      <c r="H291" s="2"/>
      <c r="I291" s="2"/>
    </row>
    <row r="292" spans="1:9" ht="15" customHeight="1" x14ac:dyDescent="0.25">
      <c r="A292" s="2"/>
      <c r="G292" s="2"/>
      <c r="H292" s="2"/>
      <c r="I292" s="2"/>
    </row>
    <row r="293" spans="1:9" ht="15" customHeight="1" x14ac:dyDescent="0.25">
      <c r="A293" s="2"/>
      <c r="G293" s="2"/>
      <c r="H293" s="2"/>
      <c r="I293" s="2"/>
    </row>
    <row r="294" spans="1:9" ht="15" customHeight="1" x14ac:dyDescent="0.25">
      <c r="A294" s="2"/>
      <c r="G294" s="2"/>
      <c r="H294" s="2"/>
      <c r="I294" s="2"/>
    </row>
    <row r="295" spans="1:9" ht="15" customHeight="1" x14ac:dyDescent="0.25">
      <c r="A295" s="2"/>
      <c r="G295" s="2"/>
      <c r="H295" s="2"/>
      <c r="I295" s="2"/>
    </row>
    <row r="296" spans="1:9" ht="15" customHeight="1" x14ac:dyDescent="0.25">
      <c r="A296" s="2"/>
      <c r="G296" s="2"/>
      <c r="H296" s="2"/>
      <c r="I296" s="2"/>
    </row>
    <row r="297" spans="1:9" ht="15" customHeight="1" x14ac:dyDescent="0.25">
      <c r="A297" s="2"/>
      <c r="G297" s="2"/>
      <c r="H297" s="2"/>
      <c r="I297" s="2"/>
    </row>
    <row r="298" spans="1:9" ht="15" customHeight="1" x14ac:dyDescent="0.25">
      <c r="A298" s="2"/>
      <c r="G298" s="2"/>
      <c r="H298" s="2"/>
      <c r="I298" s="2"/>
    </row>
    <row r="299" spans="1:9" ht="15" customHeight="1" x14ac:dyDescent="0.25">
      <c r="A299" s="2"/>
      <c r="G299" s="2"/>
      <c r="H299" s="2"/>
      <c r="I299" s="2"/>
    </row>
    <row r="300" spans="1:9" ht="15" customHeight="1" x14ac:dyDescent="0.25">
      <c r="A300" s="2"/>
      <c r="G300" s="2"/>
      <c r="H300" s="2"/>
      <c r="I300" s="2"/>
    </row>
    <row r="301" spans="1:9" ht="15" customHeight="1" x14ac:dyDescent="0.25">
      <c r="A301" s="2"/>
      <c r="G301" s="2"/>
      <c r="H301" s="2"/>
      <c r="I301" s="2"/>
    </row>
    <row r="302" spans="1:9" ht="15" customHeight="1" x14ac:dyDescent="0.25">
      <c r="A302" s="2"/>
      <c r="G302" s="2"/>
      <c r="H302" s="2"/>
      <c r="I302" s="2"/>
    </row>
    <row r="303" spans="1:9" ht="15" customHeight="1" x14ac:dyDescent="0.25">
      <c r="A303" s="2"/>
      <c r="G303" s="2"/>
      <c r="H303" s="2"/>
      <c r="I303" s="2"/>
    </row>
    <row r="304" spans="1:9" ht="15" customHeight="1" x14ac:dyDescent="0.25">
      <c r="A304" s="2"/>
      <c r="G304" s="2"/>
      <c r="H304" s="2"/>
      <c r="I304" s="2"/>
    </row>
    <row r="305" spans="1:9" ht="15" customHeight="1" x14ac:dyDescent="0.25">
      <c r="A305" s="2"/>
      <c r="G305" s="2"/>
      <c r="H305" s="2"/>
      <c r="I305" s="2"/>
    </row>
    <row r="306" spans="1:9" ht="15" customHeight="1" x14ac:dyDescent="0.25">
      <c r="A306" s="2"/>
      <c r="G306" s="2"/>
      <c r="H306" s="2"/>
      <c r="I306" s="2"/>
    </row>
    <row r="307" spans="1:9" ht="15" customHeight="1" x14ac:dyDescent="0.25">
      <c r="A307" s="2"/>
      <c r="G307" s="2"/>
      <c r="H307" s="2"/>
      <c r="I307" s="2"/>
    </row>
    <row r="308" spans="1:9" ht="15" customHeight="1" x14ac:dyDescent="0.25">
      <c r="A308" s="2"/>
      <c r="G308" s="2"/>
      <c r="H308" s="2"/>
      <c r="I308" s="2"/>
    </row>
    <row r="309" spans="1:9" ht="15" customHeight="1" x14ac:dyDescent="0.25">
      <c r="A309" s="2"/>
      <c r="G309" s="2"/>
      <c r="H309" s="2"/>
      <c r="I309" s="2"/>
    </row>
    <row r="310" spans="1:9" ht="15" customHeight="1" x14ac:dyDescent="0.25">
      <c r="A310" s="2"/>
      <c r="G310" s="2"/>
      <c r="H310" s="2"/>
      <c r="I310" s="2"/>
    </row>
    <row r="311" spans="1:9" ht="15" customHeight="1" x14ac:dyDescent="0.25">
      <c r="A311" s="2"/>
      <c r="G311" s="2"/>
      <c r="H311" s="2"/>
      <c r="I311" s="2"/>
    </row>
    <row r="312" spans="1:9" ht="15" customHeight="1" x14ac:dyDescent="0.25">
      <c r="A312" s="2"/>
      <c r="G312" s="2"/>
      <c r="H312" s="2"/>
      <c r="I312" s="2"/>
    </row>
    <row r="313" spans="1:9" ht="15" customHeight="1" x14ac:dyDescent="0.25">
      <c r="A313" s="2"/>
      <c r="G313" s="2"/>
      <c r="H313" s="2"/>
      <c r="I313" s="2"/>
    </row>
    <row r="314" spans="1:9" ht="15" customHeight="1" x14ac:dyDescent="0.25">
      <c r="A314" s="2"/>
      <c r="G314" s="2"/>
      <c r="H314" s="2"/>
      <c r="I314" s="2"/>
    </row>
    <row r="315" spans="1:9" ht="15" customHeight="1" x14ac:dyDescent="0.25">
      <c r="A315" s="2"/>
      <c r="G315" s="2"/>
      <c r="H315" s="2"/>
      <c r="I315" s="2"/>
    </row>
    <row r="316" spans="1:9" ht="15" customHeight="1" x14ac:dyDescent="0.25">
      <c r="A316" s="2"/>
      <c r="G316" s="2"/>
      <c r="H316" s="2"/>
      <c r="I316" s="2"/>
    </row>
    <row r="317" spans="1:9" ht="15" customHeight="1" x14ac:dyDescent="0.25">
      <c r="A317" s="2"/>
      <c r="G317" s="2"/>
      <c r="H317" s="2"/>
      <c r="I317" s="2"/>
    </row>
    <row r="318" spans="1:9" ht="15" customHeight="1" x14ac:dyDescent="0.25">
      <c r="A318" s="2"/>
      <c r="G318" s="2"/>
      <c r="H318" s="2"/>
      <c r="I318" s="2"/>
    </row>
    <row r="319" spans="1:9" ht="15" customHeight="1" x14ac:dyDescent="0.25">
      <c r="A319" s="2"/>
      <c r="G319" s="2"/>
      <c r="H319" s="2"/>
      <c r="I319" s="2"/>
    </row>
    <row r="320" spans="1:9" ht="15" customHeight="1" x14ac:dyDescent="0.25">
      <c r="A320" s="2"/>
      <c r="G320" s="2"/>
      <c r="H320" s="2"/>
      <c r="I320" s="2"/>
    </row>
    <row r="321" spans="1:9" ht="15" customHeight="1" x14ac:dyDescent="0.25">
      <c r="A321" s="2"/>
      <c r="G321" s="2"/>
      <c r="H321" s="2"/>
      <c r="I321" s="2"/>
    </row>
    <row r="322" spans="1:9" ht="15" customHeight="1" x14ac:dyDescent="0.25">
      <c r="A322" s="2"/>
      <c r="G322" s="2"/>
      <c r="H322" s="2"/>
      <c r="I322" s="2"/>
    </row>
    <row r="323" spans="1:9" ht="15" customHeight="1" x14ac:dyDescent="0.25">
      <c r="A323" s="2"/>
      <c r="G323" s="2"/>
      <c r="H323" s="2"/>
      <c r="I323" s="2"/>
    </row>
    <row r="324" spans="1:9" ht="15" customHeight="1" x14ac:dyDescent="0.25">
      <c r="A324" s="2"/>
      <c r="G324" s="2"/>
      <c r="H324" s="2"/>
      <c r="I324" s="2"/>
    </row>
    <row r="325" spans="1:9" ht="15" customHeight="1" x14ac:dyDescent="0.25">
      <c r="A325" s="2"/>
      <c r="G325" s="2"/>
      <c r="H325" s="2"/>
      <c r="I325" s="2"/>
    </row>
    <row r="326" spans="1:9" ht="15" customHeight="1" x14ac:dyDescent="0.25">
      <c r="A326" s="2"/>
      <c r="G326" s="2"/>
      <c r="H326" s="2"/>
      <c r="I326" s="2"/>
    </row>
    <row r="327" spans="1:9" ht="15" customHeight="1" x14ac:dyDescent="0.25">
      <c r="A327" s="2"/>
      <c r="G327" s="2"/>
      <c r="H327" s="2"/>
      <c r="I327" s="2"/>
    </row>
    <row r="328" spans="1:9" ht="15" customHeight="1" x14ac:dyDescent="0.25">
      <c r="A328" s="2"/>
      <c r="G328" s="2"/>
      <c r="H328" s="2"/>
      <c r="I328" s="2"/>
    </row>
    <row r="329" spans="1:9" ht="15" customHeight="1" x14ac:dyDescent="0.25">
      <c r="A329" s="2"/>
      <c r="G329" s="2"/>
      <c r="H329" s="2"/>
      <c r="I329" s="2"/>
    </row>
    <row r="330" spans="1:9" ht="15" customHeight="1" x14ac:dyDescent="0.25">
      <c r="A330" s="2"/>
      <c r="G330" s="2"/>
      <c r="H330" s="2"/>
      <c r="I330" s="2"/>
    </row>
    <row r="331" spans="1:9" ht="15" customHeight="1" x14ac:dyDescent="0.25">
      <c r="A331" s="2"/>
      <c r="G331" s="2"/>
      <c r="H331" s="2"/>
      <c r="I331" s="2"/>
    </row>
    <row r="332" spans="1:9" ht="15" customHeight="1" x14ac:dyDescent="0.25">
      <c r="A332" s="2"/>
      <c r="G332" s="2"/>
      <c r="H332" s="2"/>
      <c r="I332" s="2"/>
    </row>
    <row r="333" spans="1:9" ht="15" customHeight="1" x14ac:dyDescent="0.25">
      <c r="A333" s="2"/>
      <c r="G333" s="2"/>
      <c r="H333" s="2"/>
      <c r="I333" s="2"/>
    </row>
    <row r="334" spans="1:9" ht="15" customHeight="1" x14ac:dyDescent="0.25">
      <c r="A334" s="2"/>
      <c r="G334" s="2"/>
      <c r="H334" s="2"/>
      <c r="I334" s="2"/>
    </row>
    <row r="335" spans="1:9" ht="15" customHeight="1" x14ac:dyDescent="0.25">
      <c r="A335" s="2"/>
      <c r="G335" s="2"/>
      <c r="H335" s="2"/>
      <c r="I335" s="2"/>
    </row>
    <row r="336" spans="1:9" ht="15" customHeight="1" x14ac:dyDescent="0.25">
      <c r="A336" s="2"/>
      <c r="G336" s="2"/>
      <c r="H336" s="2"/>
      <c r="I336" s="2"/>
    </row>
    <row r="337" spans="1:9" ht="15" customHeight="1" x14ac:dyDescent="0.25">
      <c r="A337" s="2"/>
      <c r="G337" s="2"/>
      <c r="H337" s="2"/>
      <c r="I337" s="2"/>
    </row>
    <row r="338" spans="1:9" ht="15" customHeight="1" x14ac:dyDescent="0.25">
      <c r="A338" s="2"/>
      <c r="G338" s="2"/>
      <c r="H338" s="2"/>
      <c r="I338" s="2"/>
    </row>
    <row r="339" spans="1:9" ht="15" customHeight="1" x14ac:dyDescent="0.25">
      <c r="A339" s="2"/>
      <c r="G339" s="2"/>
      <c r="H339" s="2"/>
      <c r="I339" s="2"/>
    </row>
    <row r="340" spans="1:9" ht="15" customHeight="1" x14ac:dyDescent="0.25">
      <c r="A340" s="2"/>
      <c r="G340" s="2"/>
      <c r="H340" s="2"/>
      <c r="I340" s="2"/>
    </row>
    <row r="341" spans="1:9" ht="15" customHeight="1" x14ac:dyDescent="0.25">
      <c r="A341" s="2"/>
      <c r="G341" s="2"/>
      <c r="H341" s="2"/>
      <c r="I341" s="2"/>
    </row>
    <row r="342" spans="1:9" ht="15" customHeight="1" x14ac:dyDescent="0.25">
      <c r="A342" s="2"/>
      <c r="G342" s="2"/>
      <c r="H342" s="2"/>
      <c r="I342" s="2"/>
    </row>
    <row r="343" spans="1:9" ht="15" customHeight="1" x14ac:dyDescent="0.25">
      <c r="A343" s="2"/>
      <c r="G343" s="2"/>
      <c r="H343" s="2"/>
      <c r="I343" s="2"/>
    </row>
    <row r="344" spans="1:9" ht="15" customHeight="1" x14ac:dyDescent="0.25">
      <c r="A344" s="2"/>
      <c r="G344" s="2"/>
      <c r="H344" s="2"/>
      <c r="I344" s="2"/>
    </row>
    <row r="345" spans="1:9" ht="15" customHeight="1" x14ac:dyDescent="0.25">
      <c r="A345" s="2"/>
      <c r="G345" s="2"/>
      <c r="H345" s="2"/>
      <c r="I345" s="2"/>
    </row>
    <row r="346" spans="1:9" ht="15" customHeight="1" x14ac:dyDescent="0.25">
      <c r="A346" s="2"/>
      <c r="G346" s="2"/>
      <c r="H346" s="2"/>
      <c r="I346" s="2"/>
    </row>
    <row r="347" spans="1:9" ht="15" customHeight="1" x14ac:dyDescent="0.25">
      <c r="A347" s="2"/>
      <c r="G347" s="2"/>
      <c r="H347" s="2"/>
      <c r="I347" s="2"/>
    </row>
    <row r="348" spans="1:9" ht="15" customHeight="1" x14ac:dyDescent="0.25">
      <c r="A348" s="2"/>
      <c r="G348" s="2"/>
      <c r="H348" s="2"/>
      <c r="I348" s="2"/>
    </row>
    <row r="349" spans="1:9" ht="15" customHeight="1" x14ac:dyDescent="0.25">
      <c r="A349" s="2"/>
      <c r="G349" s="2"/>
      <c r="H349" s="2"/>
      <c r="I349" s="2"/>
    </row>
    <row r="350" spans="1:9" ht="15" customHeight="1" x14ac:dyDescent="0.25">
      <c r="A350" s="2"/>
      <c r="G350" s="2"/>
      <c r="H350" s="2"/>
      <c r="I350" s="2"/>
    </row>
    <row r="351" spans="1:9" ht="15" customHeight="1" x14ac:dyDescent="0.25">
      <c r="A351" s="2"/>
      <c r="G351" s="2"/>
      <c r="H351" s="2"/>
      <c r="I351" s="2"/>
    </row>
    <row r="352" spans="1:9" ht="15" customHeight="1" x14ac:dyDescent="0.25">
      <c r="A352" s="2"/>
      <c r="G352" s="2"/>
      <c r="H352" s="2"/>
      <c r="I352" s="2"/>
    </row>
    <row r="353" spans="1:9" ht="15" customHeight="1" x14ac:dyDescent="0.25">
      <c r="A353" s="2"/>
      <c r="G353" s="2"/>
      <c r="H353" s="2"/>
      <c r="I353" s="2"/>
    </row>
  </sheetData>
  <autoFilter ref="A1:O282"/>
  <sortState ref="A2:N353">
    <sortCondition ref="A2:A353"/>
  </sortState>
  <phoneticPr fontId="5" type="noConversion"/>
  <dataValidations count="1">
    <dataValidation type="whole" allowBlank="1" showInputMessage="1" showErrorMessage="1" sqref="E1:E282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Cell_Values!$B$2:$B$6</xm:f>
          </x14:formula1>
          <xm:sqref>G283:H1048576 J146:K146 K147:L282 C1:C282</xm:sqref>
        </x14:dataValidation>
        <x14:dataValidation type="list" allowBlank="1" showInputMessage="1" showErrorMessage="1">
          <x14:formula1>
            <xm:f>Cell_Values!$A$2:$A$3</xm:f>
          </x14:formula1>
          <xm:sqref>A283:F1048576 G146:I146 G147:G282 I147:J282 A146:A282 B1:B282</xm:sqref>
        </x14:dataValidation>
        <x14:dataValidation type="list" allowBlank="1" showInputMessage="1" showErrorMessage="1">
          <x14:formula1>
            <xm:f>Cell_Values!$B$1:$B$6</xm:f>
          </x14:formula1>
          <xm:sqref>G283:H1048576 J146:K146 K147:L282 C1:C282</xm:sqref>
        </x14:dataValidation>
        <x14:dataValidation type="list" allowBlank="1" showInputMessage="1" showErrorMessage="1">
          <x14:formula1>
            <xm:f>Cell_Values!#REF!</xm:f>
          </x14:formula1>
          <xm:sqref>E1:E282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D1" sqref="D1:E1"/>
    </sheetView>
  </sheetViews>
  <sheetFormatPr defaultColWidth="8.85546875" defaultRowHeight="15" x14ac:dyDescent="0.25"/>
  <cols>
    <col min="1" max="1" width="13.5703125" bestFit="1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111</v>
      </c>
      <c r="B2" t="s">
        <v>108</v>
      </c>
      <c r="C2">
        <v>0</v>
      </c>
      <c r="D2" t="s">
        <v>8</v>
      </c>
      <c r="E2" t="s">
        <v>73</v>
      </c>
    </row>
    <row r="3" spans="1:5" x14ac:dyDescent="0.25">
      <c r="A3" t="s">
        <v>110</v>
      </c>
      <c r="B3" t="s">
        <v>109</v>
      </c>
      <c r="C3">
        <v>1</v>
      </c>
      <c r="D3" t="s">
        <v>59</v>
      </c>
      <c r="E3" t="s">
        <v>74</v>
      </c>
    </row>
    <row r="4" spans="1:5" x14ac:dyDescent="0.25">
      <c r="B4" t="s">
        <v>116</v>
      </c>
      <c r="D4" t="s">
        <v>62</v>
      </c>
      <c r="E4" t="s">
        <v>75</v>
      </c>
    </row>
    <row r="5" spans="1:5" x14ac:dyDescent="0.25">
      <c r="B5" t="s">
        <v>117</v>
      </c>
      <c r="D5" t="s">
        <v>71</v>
      </c>
      <c r="E5" t="s">
        <v>76</v>
      </c>
    </row>
    <row r="6" spans="1:5" x14ac:dyDescent="0.25">
      <c r="B6" t="s">
        <v>118</v>
      </c>
      <c r="D6" t="s">
        <v>112</v>
      </c>
      <c r="E6" t="s">
        <v>77</v>
      </c>
    </row>
    <row r="7" spans="1:5" x14ac:dyDescent="0.25">
      <c r="D7" t="s">
        <v>113</v>
      </c>
      <c r="E7" t="s">
        <v>78</v>
      </c>
    </row>
    <row r="8" spans="1:5" x14ac:dyDescent="0.25">
      <c r="D8" t="s">
        <v>114</v>
      </c>
      <c r="E8" t="s">
        <v>79</v>
      </c>
    </row>
    <row r="9" spans="1:5" x14ac:dyDescent="0.25">
      <c r="D9" t="s">
        <v>115</v>
      </c>
      <c r="E9" t="s">
        <v>80</v>
      </c>
    </row>
    <row r="10" spans="1:5" x14ac:dyDescent="0.25">
      <c r="E10" t="s">
        <v>72</v>
      </c>
    </row>
    <row r="11" spans="1:5" x14ac:dyDescent="0.25">
      <c r="E11" t="s">
        <v>60</v>
      </c>
    </row>
    <row r="12" spans="1:5" x14ac:dyDescent="0.25">
      <c r="E12" t="s">
        <v>61</v>
      </c>
    </row>
    <row r="13" spans="1:5" x14ac:dyDescent="0.25">
      <c r="E13" t="s">
        <v>9</v>
      </c>
    </row>
    <row r="14" spans="1:5" x14ac:dyDescent="0.25">
      <c r="E14" t="s">
        <v>10</v>
      </c>
    </row>
    <row r="15" spans="1:5" x14ac:dyDescent="0.25">
      <c r="E15" t="s">
        <v>11</v>
      </c>
    </row>
    <row r="16" spans="1:5" x14ac:dyDescent="0.25">
      <c r="E16" t="s">
        <v>12</v>
      </c>
    </row>
    <row r="17" spans="5:5" x14ac:dyDescent="0.25">
      <c r="E17" t="s">
        <v>13</v>
      </c>
    </row>
    <row r="18" spans="5:5" x14ac:dyDescent="0.25">
      <c r="E18" t="s">
        <v>14</v>
      </c>
    </row>
    <row r="19" spans="5:5" x14ac:dyDescent="0.25">
      <c r="E19" t="s">
        <v>15</v>
      </c>
    </row>
    <row r="20" spans="5:5" x14ac:dyDescent="0.25">
      <c r="E20" t="s">
        <v>16</v>
      </c>
    </row>
    <row r="21" spans="5:5" x14ac:dyDescent="0.25">
      <c r="E21" t="s">
        <v>17</v>
      </c>
    </row>
    <row r="22" spans="5:5" x14ac:dyDescent="0.25">
      <c r="E22" t="s">
        <v>18</v>
      </c>
    </row>
    <row r="23" spans="5:5" x14ac:dyDescent="0.25">
      <c r="E23" t="s">
        <v>19</v>
      </c>
    </row>
    <row r="24" spans="5:5" x14ac:dyDescent="0.25">
      <c r="E24" t="s">
        <v>20</v>
      </c>
    </row>
    <row r="25" spans="5:5" x14ac:dyDescent="0.25">
      <c r="E25" t="s">
        <v>21</v>
      </c>
    </row>
    <row r="26" spans="5:5" x14ac:dyDescent="0.25">
      <c r="E26" t="s">
        <v>81</v>
      </c>
    </row>
    <row r="27" spans="5:5" x14ac:dyDescent="0.25">
      <c r="E27" t="s">
        <v>82</v>
      </c>
    </row>
    <row r="28" spans="5:5" x14ac:dyDescent="0.25">
      <c r="E28" t="s">
        <v>83</v>
      </c>
    </row>
    <row r="29" spans="5:5" x14ac:dyDescent="0.25">
      <c r="E29" t="s">
        <v>84</v>
      </c>
    </row>
    <row r="30" spans="5:5" x14ac:dyDescent="0.25">
      <c r="E30" t="s">
        <v>85</v>
      </c>
    </row>
    <row r="31" spans="5:5" x14ac:dyDescent="0.25">
      <c r="E31" t="s">
        <v>86</v>
      </c>
    </row>
    <row r="32" spans="5:5" x14ac:dyDescent="0.25">
      <c r="E32" t="s">
        <v>87</v>
      </c>
    </row>
    <row r="33" spans="5:5" x14ac:dyDescent="0.25">
      <c r="E33" t="s">
        <v>88</v>
      </c>
    </row>
    <row r="34" spans="5:5" x14ac:dyDescent="0.25">
      <c r="E34" t="s">
        <v>89</v>
      </c>
    </row>
    <row r="35" spans="5:5" x14ac:dyDescent="0.25">
      <c r="E35" t="s">
        <v>63</v>
      </c>
    </row>
    <row r="36" spans="5:5" x14ac:dyDescent="0.25">
      <c r="E36" t="s">
        <v>64</v>
      </c>
    </row>
    <row r="37" spans="5:5" x14ac:dyDescent="0.25">
      <c r="E37" t="s">
        <v>22</v>
      </c>
    </row>
    <row r="38" spans="5:5" x14ac:dyDescent="0.25">
      <c r="E38" t="s">
        <v>23</v>
      </c>
    </row>
    <row r="39" spans="5:5" x14ac:dyDescent="0.25">
      <c r="E39" t="s">
        <v>24</v>
      </c>
    </row>
    <row r="40" spans="5:5" x14ac:dyDescent="0.25">
      <c r="E40" t="s">
        <v>25</v>
      </c>
    </row>
    <row r="41" spans="5:5" x14ac:dyDescent="0.25">
      <c r="E41" t="s">
        <v>26</v>
      </c>
    </row>
    <row r="42" spans="5:5" x14ac:dyDescent="0.25">
      <c r="E42" t="s">
        <v>27</v>
      </c>
    </row>
    <row r="43" spans="5:5" x14ac:dyDescent="0.25">
      <c r="E43" t="s">
        <v>28</v>
      </c>
    </row>
    <row r="44" spans="5:5" x14ac:dyDescent="0.25">
      <c r="E44" t="s">
        <v>29</v>
      </c>
    </row>
    <row r="45" spans="5:5" x14ac:dyDescent="0.25">
      <c r="E45" t="s">
        <v>30</v>
      </c>
    </row>
    <row r="46" spans="5:5" x14ac:dyDescent="0.25">
      <c r="E46" t="s">
        <v>31</v>
      </c>
    </row>
    <row r="47" spans="5:5" x14ac:dyDescent="0.25">
      <c r="E47" t="s">
        <v>32</v>
      </c>
    </row>
    <row r="48" spans="5:5" x14ac:dyDescent="0.25">
      <c r="E48" t="s">
        <v>33</v>
      </c>
    </row>
    <row r="49" spans="5:5" x14ac:dyDescent="0.25">
      <c r="E49" t="s">
        <v>34</v>
      </c>
    </row>
    <row r="50" spans="5:5" x14ac:dyDescent="0.25">
      <c r="E50" t="s">
        <v>90</v>
      </c>
    </row>
    <row r="51" spans="5:5" x14ac:dyDescent="0.25">
      <c r="E51" t="s">
        <v>91</v>
      </c>
    </row>
    <row r="52" spans="5:5" x14ac:dyDescent="0.25">
      <c r="E52" t="s">
        <v>92</v>
      </c>
    </row>
    <row r="53" spans="5:5" x14ac:dyDescent="0.25">
      <c r="E53" t="s">
        <v>93</v>
      </c>
    </row>
    <row r="54" spans="5:5" x14ac:dyDescent="0.25">
      <c r="E54" t="s">
        <v>94</v>
      </c>
    </row>
    <row r="55" spans="5:5" x14ac:dyDescent="0.25">
      <c r="E55" t="s">
        <v>95</v>
      </c>
    </row>
    <row r="56" spans="5:5" x14ac:dyDescent="0.25">
      <c r="E56" t="s">
        <v>96</v>
      </c>
    </row>
    <row r="57" spans="5:5" x14ac:dyDescent="0.25">
      <c r="E57" t="s">
        <v>97</v>
      </c>
    </row>
    <row r="58" spans="5:5" x14ac:dyDescent="0.25">
      <c r="E58" t="s">
        <v>98</v>
      </c>
    </row>
    <row r="59" spans="5:5" x14ac:dyDescent="0.25">
      <c r="E59" t="s">
        <v>65</v>
      </c>
    </row>
    <row r="60" spans="5:5" x14ac:dyDescent="0.25">
      <c r="E60" t="s">
        <v>66</v>
      </c>
    </row>
    <row r="61" spans="5:5" x14ac:dyDescent="0.25">
      <c r="E61" t="s">
        <v>67</v>
      </c>
    </row>
    <row r="62" spans="5:5" x14ac:dyDescent="0.25">
      <c r="E62" t="s">
        <v>35</v>
      </c>
    </row>
    <row r="63" spans="5:5" x14ac:dyDescent="0.25">
      <c r="E63" t="s">
        <v>36</v>
      </c>
    </row>
    <row r="64" spans="5:5" x14ac:dyDescent="0.25">
      <c r="E64" t="s">
        <v>37</v>
      </c>
    </row>
    <row r="65" spans="5:5" x14ac:dyDescent="0.25">
      <c r="E65" t="s">
        <v>38</v>
      </c>
    </row>
    <row r="66" spans="5:5" x14ac:dyDescent="0.25">
      <c r="E66" t="s">
        <v>39</v>
      </c>
    </row>
    <row r="67" spans="5:5" x14ac:dyDescent="0.25">
      <c r="E67" t="s">
        <v>40</v>
      </c>
    </row>
    <row r="68" spans="5:5" x14ac:dyDescent="0.25">
      <c r="E68" t="s">
        <v>41</v>
      </c>
    </row>
    <row r="69" spans="5:5" x14ac:dyDescent="0.25">
      <c r="E69" t="s">
        <v>42</v>
      </c>
    </row>
    <row r="70" spans="5:5" x14ac:dyDescent="0.25">
      <c r="E70" t="s">
        <v>43</v>
      </c>
    </row>
    <row r="71" spans="5:5" x14ac:dyDescent="0.25">
      <c r="E71" t="s">
        <v>44</v>
      </c>
    </row>
    <row r="72" spans="5:5" x14ac:dyDescent="0.25">
      <c r="E72" t="s">
        <v>45</v>
      </c>
    </row>
    <row r="73" spans="5:5" x14ac:dyDescent="0.25">
      <c r="E73" t="s">
        <v>46</v>
      </c>
    </row>
    <row r="74" spans="5:5" x14ac:dyDescent="0.25">
      <c r="E74" t="s">
        <v>99</v>
      </c>
    </row>
    <row r="75" spans="5:5" x14ac:dyDescent="0.25">
      <c r="E75" t="s">
        <v>100</v>
      </c>
    </row>
    <row r="76" spans="5:5" x14ac:dyDescent="0.25">
      <c r="E76" t="s">
        <v>101</v>
      </c>
    </row>
    <row r="77" spans="5:5" x14ac:dyDescent="0.25">
      <c r="E77" t="s">
        <v>102</v>
      </c>
    </row>
    <row r="78" spans="5:5" x14ac:dyDescent="0.25">
      <c r="E78" t="s">
        <v>103</v>
      </c>
    </row>
    <row r="79" spans="5:5" x14ac:dyDescent="0.25">
      <c r="E79" t="s">
        <v>104</v>
      </c>
    </row>
    <row r="80" spans="5:5" x14ac:dyDescent="0.25">
      <c r="E80" t="s">
        <v>105</v>
      </c>
    </row>
    <row r="81" spans="5:5" x14ac:dyDescent="0.25">
      <c r="E81" t="s">
        <v>106</v>
      </c>
    </row>
    <row r="82" spans="5:5" x14ac:dyDescent="0.25">
      <c r="E82" t="s">
        <v>107</v>
      </c>
    </row>
    <row r="83" spans="5:5" x14ac:dyDescent="0.25">
      <c r="E83" t="s">
        <v>68</v>
      </c>
    </row>
    <row r="84" spans="5:5" x14ac:dyDescent="0.25">
      <c r="E84" t="s">
        <v>69</v>
      </c>
    </row>
    <row r="85" spans="5:5" x14ac:dyDescent="0.25">
      <c r="E85" t="s">
        <v>70</v>
      </c>
    </row>
    <row r="86" spans="5:5" x14ac:dyDescent="0.25">
      <c r="E86" t="s">
        <v>47</v>
      </c>
    </row>
    <row r="87" spans="5:5" x14ac:dyDescent="0.25">
      <c r="E87" t="s">
        <v>48</v>
      </c>
    </row>
    <row r="88" spans="5:5" x14ac:dyDescent="0.25">
      <c r="E88" t="s">
        <v>49</v>
      </c>
    </row>
    <row r="89" spans="5:5" x14ac:dyDescent="0.25">
      <c r="E89" t="s">
        <v>50</v>
      </c>
    </row>
    <row r="90" spans="5:5" x14ac:dyDescent="0.25">
      <c r="E90" t="s">
        <v>51</v>
      </c>
    </row>
    <row r="91" spans="5:5" x14ac:dyDescent="0.25">
      <c r="E91" t="s">
        <v>52</v>
      </c>
    </row>
    <row r="92" spans="5:5" x14ac:dyDescent="0.25">
      <c r="E92" t="s">
        <v>53</v>
      </c>
    </row>
    <row r="93" spans="5:5" x14ac:dyDescent="0.25">
      <c r="E93" t="s">
        <v>54</v>
      </c>
    </row>
    <row r="94" spans="5:5" x14ac:dyDescent="0.25">
      <c r="E94" t="s">
        <v>55</v>
      </c>
    </row>
    <row r="95" spans="5:5" x14ac:dyDescent="0.25">
      <c r="E95" t="s">
        <v>56</v>
      </c>
    </row>
    <row r="96" spans="5:5" x14ac:dyDescent="0.25">
      <c r="E96" t="s">
        <v>57</v>
      </c>
    </row>
    <row r="97" spans="5:5" x14ac:dyDescent="0.25">
      <c r="E97" t="s">
        <v>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99C3DDD09E1F42A5BD1474419D908F" ma:contentTypeVersion="8" ma:contentTypeDescription="Create a new document." ma:contentTypeScope="" ma:versionID="51e3193e77e5816524567ada781aa86c">
  <xsd:schema xmlns:xsd="http://www.w3.org/2001/XMLSchema" xmlns:xs="http://www.w3.org/2001/XMLSchema" xmlns:p="http://schemas.microsoft.com/office/2006/metadata/properties" xmlns:ns2="6ea332e3-2bb4-402f-bcca-0a3fdc9e2299" targetNamespace="http://schemas.microsoft.com/office/2006/metadata/properties" ma:root="true" ma:fieldsID="d28a94b62d6ced50125cd919d87b2197" ns2:_="">
    <xsd:import namespace="6ea332e3-2bb4-402f-bcca-0a3fdc9e22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a332e3-2bb4-402f-bcca-0a3fdc9e22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B15D54-77B7-4141-A636-6A1104CEA2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a332e3-2bb4-402f-bcca-0a3fdc9e22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10CCC0-5DCF-479B-850A-54A7D1BC802B}">
  <ds:schemaRefs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6ea332e3-2bb4-402f-bcca-0a3fdc9e2299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812A899-C37F-494D-AA2F-D391513A18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Cell_Values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Zhou</dc:creator>
  <cp:lastModifiedBy>Ies Nijman</cp:lastModifiedBy>
  <dcterms:created xsi:type="dcterms:W3CDTF">2019-06-20T19:18:29Z</dcterms:created>
  <dcterms:modified xsi:type="dcterms:W3CDTF">2022-09-05T11:58:06Z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0x0101000399C3DDD09E1F42A5BD1474419D908F</vt:lpwstr>
  </property>
</Properties>
</file>