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pmp1\OneDrive\Área de Trabalho\Programacao\Faculdade\Metodos\Projeto-Final-Metodos\"/>
    </mc:Choice>
  </mc:AlternateContent>
  <xr:revisionPtr revIDLastSave="0" documentId="13_ncr:1_{690D202B-22D6-4A0B-ACE4-44A99ED4C69C}" xr6:coauthVersionLast="47" xr6:coauthVersionMax="47" xr10:uidLastSave="{00000000-0000-0000-0000-000000000000}"/>
  <bookViews>
    <workbookView xWindow="-120" yWindow="-120" windowWidth="21840" windowHeight="13020" xr2:uid="{6DA2E0A7-8E81-451A-8AB6-85C177D7E14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0" i="1" l="1"/>
  <c r="P85" i="1"/>
  <c r="G93" i="1"/>
  <c r="L85" i="1"/>
  <c r="G91" i="1"/>
  <c r="H85" i="1"/>
  <c r="D85" i="1"/>
  <c r="G92" i="1" l="1"/>
</calcChain>
</file>

<file path=xl/sharedStrings.xml><?xml version="1.0" encoding="utf-8"?>
<sst xmlns="http://schemas.openxmlformats.org/spreadsheetml/2006/main" count="349" uniqueCount="9">
  <si>
    <t>Ano</t>
  </si>
  <si>
    <t>Lagrange</t>
  </si>
  <si>
    <t>Quadrática (Direto)</t>
  </si>
  <si>
    <t>Método</t>
  </si>
  <si>
    <t>Fecundidade Estimada</t>
  </si>
  <si>
    <t>Tempo de Execução (s)</t>
  </si>
  <si>
    <t>Diferenças Diretas</t>
  </si>
  <si>
    <t>Diferenças Finitas</t>
  </si>
  <si>
    <t>MEDIA 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</si>
</sst>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3" borderId="1" xfId="0" applyFont="1" applyFill="1" applyBorder="1" applyAlignment="1">
      <alignment horizontal="center" vertical="top"/>
    </xf>
    <xf numFmtId="0" fontId="0" fillId="3" borderId="0" xfId="0" applyFill="1"/>
    <xf numFmtId="0" fontId="0" fillId="3" borderId="1" xfId="0" applyFill="1" applyBorder="1"/>
    <xf numFmtId="0" fontId="2" fillId="4" borderId="1" xfId="0" applyFont="1" applyFill="1" applyBorder="1" applyAlignment="1">
      <alignment horizontal="center" vertical="top"/>
    </xf>
    <xf numFmtId="0" fontId="0" fillId="4" borderId="0" xfId="0" applyFill="1"/>
    <xf numFmtId="0" fontId="0" fillId="4" borderId="1" xfId="0" applyFill="1" applyBorder="1"/>
    <xf numFmtId="0" fontId="2" fillId="5" borderId="1" xfId="0" applyFont="1" applyFill="1" applyBorder="1" applyAlignment="1">
      <alignment horizontal="center" vertical="top"/>
    </xf>
    <xf numFmtId="0" fontId="0" fillId="5" borderId="0" xfId="0" applyFill="1"/>
    <xf numFmtId="0" fontId="0" fillId="5" borderId="1" xfId="0" applyFill="1" applyBorder="1"/>
    <xf numFmtId="0" fontId="2" fillId="6" borderId="1" xfId="0" applyFont="1" applyFill="1" applyBorder="1" applyAlignment="1">
      <alignment horizontal="center" vertical="top"/>
    </xf>
    <xf numFmtId="0" fontId="0" fillId="6" borderId="0" xfId="0" applyFill="1"/>
    <xf numFmtId="0" fontId="0" fillId="6" borderId="1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4696F-C156-4274-AFC4-9CF486A981D5}">
  <dimension ref="A1:P93"/>
  <sheetViews>
    <sheetView tabSelected="1" topLeftCell="E81" zoomScale="130" zoomScaleNormal="130" workbookViewId="0">
      <selection activeCell="I91" sqref="I91"/>
    </sheetView>
  </sheetViews>
  <sheetFormatPr defaultRowHeight="15" x14ac:dyDescent="0.25"/>
  <cols>
    <col min="1" max="1" width="5" style="12" bestFit="1" customWidth="1"/>
    <col min="2" max="2" width="17.42578125" style="12" bestFit="1" customWidth="1"/>
    <col min="3" max="3" width="21.140625" style="12" bestFit="1" customWidth="1"/>
    <col min="4" max="4" width="21.5703125" style="12" bestFit="1" customWidth="1"/>
    <col min="5" max="5" width="5" style="3" bestFit="1" customWidth="1"/>
    <col min="6" max="6" width="17" style="3" bestFit="1" customWidth="1"/>
    <col min="7" max="7" width="21.140625" style="3" bestFit="1" customWidth="1"/>
    <col min="8" max="8" width="21.5703125" style="3" bestFit="1" customWidth="1"/>
    <col min="9" max="9" width="5" style="6" bestFit="1" customWidth="1"/>
    <col min="10" max="10" width="9" style="6" bestFit="1" customWidth="1"/>
    <col min="11" max="11" width="21.140625" style="6" bestFit="1" customWidth="1"/>
    <col min="12" max="12" width="21.5703125" style="6" bestFit="1" customWidth="1"/>
    <col min="13" max="13" width="5" style="9" bestFit="1" customWidth="1"/>
    <col min="14" max="14" width="18.42578125" style="9" bestFit="1" customWidth="1"/>
    <col min="15" max="15" width="21.140625" style="9" bestFit="1" customWidth="1"/>
    <col min="16" max="16" width="21.5703125" style="8" bestFit="1" customWidth="1"/>
  </cols>
  <sheetData>
    <row r="1" spans="1:16" x14ac:dyDescent="0.25">
      <c r="A1" s="10" t="s">
        <v>0</v>
      </c>
      <c r="B1" s="10" t="s">
        <v>3</v>
      </c>
      <c r="C1" s="10" t="s">
        <v>4</v>
      </c>
      <c r="D1" s="10" t="s">
        <v>5</v>
      </c>
      <c r="E1" s="1" t="s">
        <v>0</v>
      </c>
      <c r="F1" s="1" t="s">
        <v>3</v>
      </c>
      <c r="G1" s="1" t="s">
        <v>4</v>
      </c>
      <c r="H1" s="1" t="s">
        <v>5</v>
      </c>
      <c r="I1" s="4" t="s">
        <v>0</v>
      </c>
      <c r="J1" s="4" t="s">
        <v>3</v>
      </c>
      <c r="K1" s="4" t="s">
        <v>4</v>
      </c>
      <c r="L1" s="4" t="s">
        <v>5</v>
      </c>
      <c r="M1" s="7" t="s">
        <v>0</v>
      </c>
      <c r="N1" s="7" t="s">
        <v>3</v>
      </c>
      <c r="O1" s="7" t="s">
        <v>4</v>
      </c>
      <c r="P1" s="7" t="s">
        <v>5</v>
      </c>
    </row>
    <row r="2" spans="1:16" x14ac:dyDescent="0.25">
      <c r="A2" s="11">
        <v>1940</v>
      </c>
      <c r="B2" s="11" t="s">
        <v>6</v>
      </c>
      <c r="C2" s="11">
        <v>6.16</v>
      </c>
      <c r="D2" s="11">
        <v>4.4798851013183588E-4</v>
      </c>
      <c r="E2" s="2">
        <v>1940</v>
      </c>
      <c r="F2" s="2" t="s">
        <v>7</v>
      </c>
      <c r="G2" s="2">
        <v>6.16</v>
      </c>
      <c r="H2" s="2">
        <v>4.6300888061523438E-4</v>
      </c>
      <c r="I2" s="5">
        <v>1940</v>
      </c>
      <c r="J2" s="5" t="s">
        <v>1</v>
      </c>
      <c r="K2" s="5">
        <v>6.16</v>
      </c>
      <c r="L2" s="5">
        <v>6.008148193359375E-4</v>
      </c>
      <c r="M2" s="8">
        <v>1940</v>
      </c>
      <c r="N2" s="8" t="s">
        <v>2</v>
      </c>
      <c r="O2" s="8">
        <v>6.1599999999999113</v>
      </c>
      <c r="P2" s="8">
        <v>9.3698501586914063E-4</v>
      </c>
    </row>
    <row r="3" spans="1:16" x14ac:dyDescent="0.25">
      <c r="A3" s="11">
        <v>1941</v>
      </c>
      <c r="B3" s="11" t="s">
        <v>6</v>
      </c>
      <c r="C3" s="11">
        <v>6.0966286022920322</v>
      </c>
      <c r="D3" s="11">
        <v>6.1893463134765625E-4</v>
      </c>
      <c r="E3" s="2">
        <v>1941</v>
      </c>
      <c r="F3" s="2" t="s">
        <v>7</v>
      </c>
      <c r="G3" s="2">
        <v>6.0966286022920322</v>
      </c>
      <c r="H3" s="2">
        <v>1.8429756164550781E-4</v>
      </c>
      <c r="I3" s="5">
        <v>1941</v>
      </c>
      <c r="J3" s="5" t="s">
        <v>1</v>
      </c>
      <c r="K3" s="5">
        <v>6.0966286022920304</v>
      </c>
      <c r="L3" s="5">
        <v>6.9761276245117188E-4</v>
      </c>
      <c r="M3" s="8">
        <v>1941</v>
      </c>
      <c r="N3" s="8" t="s">
        <v>2</v>
      </c>
      <c r="O3" s="8">
        <v>6.1640999999999053</v>
      </c>
      <c r="P3" s="8">
        <v>9.2434883117675781E-4</v>
      </c>
    </row>
    <row r="4" spans="1:16" x14ac:dyDescent="0.25">
      <c r="A4" s="11">
        <v>1942</v>
      </c>
      <c r="B4" s="11" t="s">
        <v>6</v>
      </c>
      <c r="C4" s="11">
        <v>6.0650110873599994</v>
      </c>
      <c r="D4" s="11">
        <v>2.5773048400878912E-4</v>
      </c>
      <c r="E4" s="2">
        <v>1942</v>
      </c>
      <c r="F4" s="2" t="s">
        <v>7</v>
      </c>
      <c r="G4" s="2">
        <v>6.0650110873599994</v>
      </c>
      <c r="H4" s="2">
        <v>4.1079521179199219E-4</v>
      </c>
      <c r="I4" s="5">
        <v>1942</v>
      </c>
      <c r="J4" s="5" t="s">
        <v>1</v>
      </c>
      <c r="K4" s="5">
        <v>6.0650110873600029</v>
      </c>
      <c r="L4" s="5">
        <v>8.2421302795410156E-4</v>
      </c>
      <c r="M4" s="8">
        <v>1942</v>
      </c>
      <c r="N4" s="8" t="s">
        <v>2</v>
      </c>
      <c r="O4" s="8">
        <v>6.1684000000000196</v>
      </c>
      <c r="P4" s="8">
        <v>5.2356719970703125E-4</v>
      </c>
    </row>
    <row r="5" spans="1:16" x14ac:dyDescent="0.25">
      <c r="A5" s="11">
        <v>1943</v>
      </c>
      <c r="B5" s="11" t="s">
        <v>6</v>
      </c>
      <c r="C5" s="11">
        <v>6.0562016518795314</v>
      </c>
      <c r="D5" s="11">
        <v>4.53948974609375E-4</v>
      </c>
      <c r="E5" s="2">
        <v>1943</v>
      </c>
      <c r="F5" s="2" t="s">
        <v>7</v>
      </c>
      <c r="G5" s="2">
        <v>6.0562016518795314</v>
      </c>
      <c r="H5" s="2">
        <v>1.273155212402344E-4</v>
      </c>
      <c r="I5" s="5">
        <v>1943</v>
      </c>
      <c r="J5" s="5" t="s">
        <v>1</v>
      </c>
      <c r="K5" s="5">
        <v>6.0562016518795323</v>
      </c>
      <c r="L5" s="5">
        <v>5.4883956909179688E-4</v>
      </c>
      <c r="M5" s="8">
        <v>1943</v>
      </c>
      <c r="N5" s="8" t="s">
        <v>2</v>
      </c>
      <c r="O5" s="8">
        <v>6.1729000000000269</v>
      </c>
      <c r="P5" s="8">
        <v>2.8586387634277338E-4</v>
      </c>
    </row>
    <row r="6" spans="1:16" x14ac:dyDescent="0.25">
      <c r="A6" s="11">
        <v>1944</v>
      </c>
      <c r="B6" s="11" t="s">
        <v>6</v>
      </c>
      <c r="C6" s="11">
        <v>6.0631635609599996</v>
      </c>
      <c r="D6" s="11">
        <v>5.7125091552734375E-4</v>
      </c>
      <c r="E6" s="2">
        <v>1944</v>
      </c>
      <c r="F6" s="2" t="s">
        <v>7</v>
      </c>
      <c r="G6" s="2">
        <v>6.0631635609599996</v>
      </c>
      <c r="H6" s="2">
        <v>4.4322013854980469E-4</v>
      </c>
      <c r="I6" s="5">
        <v>1944</v>
      </c>
      <c r="J6" s="5" t="s">
        <v>1</v>
      </c>
      <c r="K6" s="5">
        <v>6.063163560959997</v>
      </c>
      <c r="L6" s="5">
        <v>4.634857177734375E-4</v>
      </c>
      <c r="M6" s="8">
        <v>1944</v>
      </c>
      <c r="N6" s="8" t="s">
        <v>2</v>
      </c>
      <c r="O6" s="8">
        <v>6.177599999999984</v>
      </c>
      <c r="P6" s="8">
        <v>5.3071975708007813E-4</v>
      </c>
    </row>
    <row r="7" spans="1:16" x14ac:dyDescent="0.25">
      <c r="A7" s="11">
        <v>1945</v>
      </c>
      <c r="B7" s="11" t="s">
        <v>6</v>
      </c>
      <c r="C7" s="11">
        <v>6.0804519653320313</v>
      </c>
      <c r="D7" s="11">
        <v>1.4233589172363281E-4</v>
      </c>
      <c r="E7" s="2">
        <v>1945</v>
      </c>
      <c r="F7" s="2" t="s">
        <v>7</v>
      </c>
      <c r="G7" s="2">
        <v>6.0804519653320321</v>
      </c>
      <c r="H7" s="2">
        <v>3.3307075500488281E-4</v>
      </c>
      <c r="I7" s="5">
        <v>1945</v>
      </c>
      <c r="J7" s="5" t="s">
        <v>1</v>
      </c>
      <c r="K7" s="5">
        <v>6.0804519653320268</v>
      </c>
      <c r="L7" s="5">
        <v>4.634857177734375E-4</v>
      </c>
      <c r="M7" s="8">
        <v>1945</v>
      </c>
      <c r="N7" s="8" t="s">
        <v>2</v>
      </c>
      <c r="O7" s="8">
        <v>6.1825000000000054</v>
      </c>
      <c r="P7" s="8">
        <v>8.4400177001953125E-4</v>
      </c>
    </row>
    <row r="8" spans="1:16" x14ac:dyDescent="0.25">
      <c r="A8" s="11">
        <v>1946</v>
      </c>
      <c r="B8" s="11" t="s">
        <v>6</v>
      </c>
      <c r="C8" s="11">
        <v>6.1039329433600003</v>
      </c>
      <c r="D8" s="11">
        <v>5.0973892211914063E-4</v>
      </c>
      <c r="E8" s="2">
        <v>1946</v>
      </c>
      <c r="F8" s="2" t="s">
        <v>7</v>
      </c>
      <c r="G8" s="2">
        <v>6.1039329433600003</v>
      </c>
      <c r="H8" s="2">
        <v>3.16619873046875E-4</v>
      </c>
      <c r="I8" s="5">
        <v>1946</v>
      </c>
      <c r="J8" s="5" t="s">
        <v>1</v>
      </c>
      <c r="K8" s="5">
        <v>6.1039329433600003</v>
      </c>
      <c r="L8" s="5">
        <v>7.0714950561523438E-4</v>
      </c>
      <c r="M8" s="8">
        <v>1946</v>
      </c>
      <c r="N8" s="8" t="s">
        <v>2</v>
      </c>
      <c r="O8" s="8">
        <v>6.1875999999999749</v>
      </c>
      <c r="P8" s="8">
        <v>8.5043907165527344E-4</v>
      </c>
    </row>
    <row r="9" spans="1:16" x14ac:dyDescent="0.25">
      <c r="A9" s="11">
        <v>1947</v>
      </c>
      <c r="B9" s="11" t="s">
        <v>6</v>
      </c>
      <c r="C9" s="11">
        <v>6.1305362728295307</v>
      </c>
      <c r="D9" s="11">
        <v>5.8412551879882813E-4</v>
      </c>
      <c r="E9" s="2">
        <v>1947</v>
      </c>
      <c r="F9" s="2" t="s">
        <v>7</v>
      </c>
      <c r="G9" s="2">
        <v>6.1305362728295307</v>
      </c>
      <c r="H9" s="2">
        <v>4.6515464782714838E-4</v>
      </c>
      <c r="I9" s="5">
        <v>1947</v>
      </c>
      <c r="J9" s="5" t="s">
        <v>1</v>
      </c>
      <c r="K9" s="5">
        <v>6.1305362728295281</v>
      </c>
      <c r="L9" s="5">
        <v>4.15802001953125E-4</v>
      </c>
      <c r="M9" s="8">
        <v>1947</v>
      </c>
      <c r="N9" s="8" t="s">
        <v>2</v>
      </c>
      <c r="O9" s="8">
        <v>6.1928999999999519</v>
      </c>
      <c r="P9" s="8">
        <v>5.1403045654296875E-4</v>
      </c>
    </row>
    <row r="10" spans="1:16" x14ac:dyDescent="0.25">
      <c r="A10" s="11">
        <v>1948</v>
      </c>
      <c r="B10" s="11" t="s">
        <v>6</v>
      </c>
      <c r="C10" s="11">
        <v>6.1580395161600006</v>
      </c>
      <c r="D10" s="11">
        <v>5.1951408386230469E-4</v>
      </c>
      <c r="E10" s="2">
        <v>1948</v>
      </c>
      <c r="F10" s="2" t="s">
        <v>7</v>
      </c>
      <c r="G10" s="2">
        <v>6.1580395161600006</v>
      </c>
      <c r="H10" s="2">
        <v>4.5037269592285162E-4</v>
      </c>
      <c r="I10" s="5">
        <v>1948</v>
      </c>
      <c r="J10" s="5" t="s">
        <v>1</v>
      </c>
      <c r="K10" s="5">
        <v>6.1580395161599997</v>
      </c>
      <c r="L10" s="5">
        <v>4.1460990905761719E-4</v>
      </c>
      <c r="M10" s="8">
        <v>1948</v>
      </c>
      <c r="N10" s="8" t="s">
        <v>2</v>
      </c>
      <c r="O10" s="8">
        <v>6.1983999999999924</v>
      </c>
      <c r="P10" s="8">
        <v>2.6559829711914063E-4</v>
      </c>
    </row>
    <row r="11" spans="1:16" x14ac:dyDescent="0.25">
      <c r="A11" s="11">
        <v>1949</v>
      </c>
      <c r="B11" s="11" t="s">
        <v>6</v>
      </c>
      <c r="C11" s="11">
        <v>6.1848810813920307</v>
      </c>
      <c r="D11" s="11">
        <v>8.6855888366699219E-4</v>
      </c>
      <c r="E11" s="2">
        <v>1949</v>
      </c>
      <c r="F11" s="2" t="s">
        <v>7</v>
      </c>
      <c r="G11" s="2">
        <v>6.1848810813920307</v>
      </c>
      <c r="H11" s="2">
        <v>9.3150138854980469E-4</v>
      </c>
      <c r="I11" s="5">
        <v>1949</v>
      </c>
      <c r="J11" s="5" t="s">
        <v>1</v>
      </c>
      <c r="K11" s="5">
        <v>6.1848810813920334</v>
      </c>
      <c r="L11" s="5">
        <v>6.4730644226074219E-4</v>
      </c>
      <c r="M11" s="8">
        <v>1949</v>
      </c>
      <c r="N11" s="8" t="s">
        <v>2</v>
      </c>
      <c r="O11" s="8">
        <v>6.2040999999999826</v>
      </c>
      <c r="P11" s="8">
        <v>6.1917304992675781E-4</v>
      </c>
    </row>
    <row r="12" spans="1:16" x14ac:dyDescent="0.25">
      <c r="A12" s="11">
        <v>1950</v>
      </c>
      <c r="B12" s="11" t="s">
        <v>6</v>
      </c>
      <c r="C12" s="11">
        <v>6.21</v>
      </c>
      <c r="D12" s="11">
        <v>6.6423416137695313E-4</v>
      </c>
      <c r="E12" s="2">
        <v>1950</v>
      </c>
      <c r="F12" s="2" t="s">
        <v>7</v>
      </c>
      <c r="G12" s="2">
        <v>6.21</v>
      </c>
      <c r="H12" s="2">
        <v>5.9604644775390625E-4</v>
      </c>
      <c r="I12" s="5">
        <v>1950</v>
      </c>
      <c r="J12" s="5" t="s">
        <v>1</v>
      </c>
      <c r="K12" s="5">
        <v>6.21</v>
      </c>
      <c r="L12" s="5">
        <v>4.0555000305175781E-4</v>
      </c>
      <c r="M12" s="8">
        <v>1950</v>
      </c>
      <c r="N12" s="8" t="s">
        <v>2</v>
      </c>
      <c r="O12" s="8">
        <v>6.2099999999999227</v>
      </c>
      <c r="P12" s="8">
        <v>4.6277046203613281E-4</v>
      </c>
    </row>
    <row r="13" spans="1:16" x14ac:dyDescent="0.25">
      <c r="A13" s="11">
        <v>1951</v>
      </c>
      <c r="B13" s="11" t="s">
        <v>6</v>
      </c>
      <c r="C13" s="11">
        <v>6.2327002412795309</v>
      </c>
      <c r="D13" s="11">
        <v>1.5044212341308591E-4</v>
      </c>
      <c r="E13" s="2">
        <v>1951</v>
      </c>
      <c r="F13" s="2" t="s">
        <v>7</v>
      </c>
      <c r="G13" s="2">
        <v>6.2327002412795309</v>
      </c>
      <c r="H13" s="2">
        <v>3.3903121948242188E-4</v>
      </c>
      <c r="I13" s="5">
        <v>1951</v>
      </c>
      <c r="J13" s="5" t="s">
        <v>1</v>
      </c>
      <c r="K13" s="5">
        <v>6.2327002412795327</v>
      </c>
      <c r="L13" s="5">
        <v>7.5292587280273438E-4</v>
      </c>
      <c r="M13" s="8">
        <v>1951</v>
      </c>
      <c r="N13" s="8" t="s">
        <v>2</v>
      </c>
      <c r="O13" s="8">
        <v>6.2161000000000399</v>
      </c>
      <c r="P13" s="8">
        <v>2.8395652770996088E-4</v>
      </c>
    </row>
    <row r="14" spans="1:16" x14ac:dyDescent="0.25">
      <c r="A14" s="11">
        <v>1952</v>
      </c>
      <c r="B14" s="11" t="s">
        <v>6</v>
      </c>
      <c r="C14" s="11">
        <v>6.2525374617600002</v>
      </c>
      <c r="D14" s="11">
        <v>1.4328956604003909E-4</v>
      </c>
      <c r="E14" s="2">
        <v>1952</v>
      </c>
      <c r="F14" s="2" t="s">
        <v>7</v>
      </c>
      <c r="G14" s="2">
        <v>6.2525374617600002</v>
      </c>
      <c r="H14" s="2">
        <v>1.2421607971191409E-4</v>
      </c>
      <c r="I14" s="5">
        <v>1952</v>
      </c>
      <c r="J14" s="5" t="s">
        <v>1</v>
      </c>
      <c r="K14" s="5">
        <v>6.2525374617599976</v>
      </c>
      <c r="L14" s="5">
        <v>3.1638145446777338E-4</v>
      </c>
      <c r="M14" s="8">
        <v>1952</v>
      </c>
      <c r="N14" s="8" t="s">
        <v>2</v>
      </c>
      <c r="O14" s="8">
        <v>6.2224000000000501</v>
      </c>
      <c r="P14" s="8">
        <v>3.0922889709472662E-4</v>
      </c>
    </row>
    <row r="15" spans="1:16" x14ac:dyDescent="0.25">
      <c r="A15" s="11">
        <v>1953</v>
      </c>
      <c r="B15" s="11" t="s">
        <v>6</v>
      </c>
      <c r="C15" s="11">
        <v>6.2692261667920306</v>
      </c>
      <c r="D15" s="11">
        <v>3.6549568176269531E-4</v>
      </c>
      <c r="E15" s="2">
        <v>1953</v>
      </c>
      <c r="F15" s="2" t="s">
        <v>7</v>
      </c>
      <c r="G15" s="2">
        <v>6.2692261667920306</v>
      </c>
      <c r="H15" s="2">
        <v>2.4247169494628909E-4</v>
      </c>
      <c r="I15" s="5">
        <v>1953</v>
      </c>
      <c r="J15" s="5" t="s">
        <v>1</v>
      </c>
      <c r="K15" s="5">
        <v>6.2692261667920306</v>
      </c>
      <c r="L15" s="5">
        <v>5.0210952758789063E-4</v>
      </c>
      <c r="M15" s="8">
        <v>1953</v>
      </c>
      <c r="N15" s="8" t="s">
        <v>2</v>
      </c>
      <c r="O15" s="8">
        <v>6.2289000000000101</v>
      </c>
      <c r="P15" s="8">
        <v>6.7067146301269531E-4</v>
      </c>
    </row>
    <row r="16" spans="1:16" x14ac:dyDescent="0.25">
      <c r="A16" s="11">
        <v>1954</v>
      </c>
      <c r="B16" s="11" t="s">
        <v>6</v>
      </c>
      <c r="C16" s="11">
        <v>6.2825653401600006</v>
      </c>
      <c r="D16" s="11">
        <v>2.8061866760253912E-4</v>
      </c>
      <c r="E16" s="2">
        <v>1954</v>
      </c>
      <c r="F16" s="2" t="s">
        <v>7</v>
      </c>
      <c r="G16" s="2">
        <v>6.2825653401600006</v>
      </c>
      <c r="H16" s="2">
        <v>2.9015541076660162E-4</v>
      </c>
      <c r="I16" s="5">
        <v>1954</v>
      </c>
      <c r="J16" s="5" t="s">
        <v>1</v>
      </c>
      <c r="K16" s="5">
        <v>6.282565340159997</v>
      </c>
      <c r="L16" s="5">
        <v>4.0674209594726563E-4</v>
      </c>
      <c r="M16" s="8">
        <v>1954</v>
      </c>
      <c r="N16" s="8" t="s">
        <v>2</v>
      </c>
      <c r="O16" s="8">
        <v>6.2355999999999767</v>
      </c>
      <c r="P16" s="8">
        <v>6.999969482421875E-4</v>
      </c>
    </row>
    <row r="17" spans="1:16" x14ac:dyDescent="0.25">
      <c r="A17" s="11">
        <v>1955</v>
      </c>
      <c r="B17" s="11" t="s">
        <v>6</v>
      </c>
      <c r="C17" s="11">
        <v>6.2923806762695316</v>
      </c>
      <c r="D17" s="11">
        <v>4.9710273742675781E-4</v>
      </c>
      <c r="E17" s="2">
        <v>1955</v>
      </c>
      <c r="F17" s="2" t="s">
        <v>7</v>
      </c>
      <c r="G17" s="2">
        <v>6.2923806762695316</v>
      </c>
      <c r="H17" s="2">
        <v>5.1712989807128906E-4</v>
      </c>
      <c r="I17" s="5">
        <v>1955</v>
      </c>
      <c r="J17" s="5" t="s">
        <v>1</v>
      </c>
      <c r="K17" s="5">
        <v>6.2923806762695298</v>
      </c>
      <c r="L17" s="5">
        <v>5.5098533630371094E-4</v>
      </c>
      <c r="M17" s="8">
        <v>1955</v>
      </c>
      <c r="N17" s="8" t="s">
        <v>2</v>
      </c>
      <c r="O17" s="8">
        <v>6.24249999999995</v>
      </c>
      <c r="P17" s="8">
        <v>5.4097175598144531E-4</v>
      </c>
    </row>
    <row r="18" spans="1:16" x14ac:dyDescent="0.25">
      <c r="A18" s="11">
        <v>1956</v>
      </c>
      <c r="B18" s="11" t="s">
        <v>6</v>
      </c>
      <c r="C18" s="11">
        <v>6.2984816281599993</v>
      </c>
      <c r="D18" s="11">
        <v>3.08990478515625E-4</v>
      </c>
      <c r="E18" s="2">
        <v>1956</v>
      </c>
      <c r="F18" s="2" t="s">
        <v>7</v>
      </c>
      <c r="G18" s="2">
        <v>6.2984816281599993</v>
      </c>
      <c r="H18" s="2">
        <v>4.0006637573242188E-4</v>
      </c>
      <c r="I18" s="5">
        <v>1956</v>
      </c>
      <c r="J18" s="5" t="s">
        <v>1</v>
      </c>
      <c r="K18" s="5">
        <v>6.2984816281600038</v>
      </c>
      <c r="L18" s="5">
        <v>5.0449371337890625E-4</v>
      </c>
      <c r="M18" s="8">
        <v>1956</v>
      </c>
      <c r="N18" s="8" t="s">
        <v>2</v>
      </c>
      <c r="O18" s="8">
        <v>6.2495999999999299</v>
      </c>
      <c r="P18" s="8">
        <v>1.0278224945068359E-3</v>
      </c>
    </row>
    <row r="19" spans="1:16" x14ac:dyDescent="0.25">
      <c r="A19" s="11">
        <v>1957</v>
      </c>
      <c r="B19" s="11" t="s">
        <v>6</v>
      </c>
      <c r="C19" s="11">
        <v>6.3006315632920327</v>
      </c>
      <c r="D19" s="11">
        <v>5.2618980407714844E-4</v>
      </c>
      <c r="E19" s="2">
        <v>1957</v>
      </c>
      <c r="F19" s="2" t="s">
        <v>7</v>
      </c>
      <c r="G19" s="2">
        <v>6.3006315632920327</v>
      </c>
      <c r="H19" s="2">
        <v>4.739761352539062E-4</v>
      </c>
      <c r="I19" s="5">
        <v>1957</v>
      </c>
      <c r="J19" s="5" t="s">
        <v>1</v>
      </c>
      <c r="K19" s="5">
        <v>6.3006315632920318</v>
      </c>
      <c r="L19" s="5">
        <v>6.75201416015625E-4</v>
      </c>
      <c r="M19" s="8">
        <v>1957</v>
      </c>
      <c r="N19" s="8" t="s">
        <v>2</v>
      </c>
      <c r="O19" s="8">
        <v>6.2568999999999164</v>
      </c>
      <c r="P19" s="8">
        <v>8.6236000061035156E-4</v>
      </c>
    </row>
    <row r="20" spans="1:16" x14ac:dyDescent="0.25">
      <c r="A20" s="11">
        <v>1958</v>
      </c>
      <c r="B20" s="11" t="s">
        <v>6</v>
      </c>
      <c r="C20" s="11">
        <v>6.2985293977600003</v>
      </c>
      <c r="D20" s="11">
        <v>2.284049987792969E-4</v>
      </c>
      <c r="E20" s="2">
        <v>1958</v>
      </c>
      <c r="F20" s="2" t="s">
        <v>7</v>
      </c>
      <c r="G20" s="2">
        <v>6.2985293977600003</v>
      </c>
      <c r="H20" s="2">
        <v>5.2332878112792969E-4</v>
      </c>
      <c r="I20" s="5">
        <v>1958</v>
      </c>
      <c r="J20" s="5" t="s">
        <v>1</v>
      </c>
      <c r="K20" s="5">
        <v>6.298529397760003</v>
      </c>
      <c r="L20" s="5">
        <v>5.4812431335449219E-4</v>
      </c>
      <c r="M20" s="8">
        <v>1958</v>
      </c>
      <c r="N20" s="8" t="s">
        <v>2</v>
      </c>
      <c r="O20" s="8">
        <v>6.2643999999999096</v>
      </c>
      <c r="P20" s="8">
        <v>4.854202270507812E-4</v>
      </c>
    </row>
    <row r="21" spans="1:16" x14ac:dyDescent="0.25">
      <c r="A21" s="11">
        <v>1959</v>
      </c>
      <c r="B21" s="11" t="s">
        <v>6</v>
      </c>
      <c r="C21" s="11">
        <v>6.2918011582795312</v>
      </c>
      <c r="D21" s="11">
        <v>6.0987472534179688E-4</v>
      </c>
      <c r="E21" s="2">
        <v>1959</v>
      </c>
      <c r="F21" s="2" t="s">
        <v>7</v>
      </c>
      <c r="G21" s="2">
        <v>6.2918011582795312</v>
      </c>
      <c r="H21" s="2">
        <v>1.6760826110839841E-4</v>
      </c>
      <c r="I21" s="5">
        <v>1959</v>
      </c>
      <c r="J21" s="5" t="s">
        <v>1</v>
      </c>
      <c r="K21" s="5">
        <v>6.291801158279533</v>
      </c>
      <c r="L21" s="5">
        <v>6.351470947265625E-4</v>
      </c>
      <c r="M21" s="8">
        <v>1959</v>
      </c>
      <c r="N21" s="8" t="s">
        <v>2</v>
      </c>
      <c r="O21" s="8">
        <v>6.2721000000000231</v>
      </c>
      <c r="P21" s="8">
        <v>6.7424774169921875E-4</v>
      </c>
    </row>
    <row r="22" spans="1:16" x14ac:dyDescent="0.25">
      <c r="A22" s="11">
        <v>1960</v>
      </c>
      <c r="B22" s="11" t="s">
        <v>6</v>
      </c>
      <c r="C22" s="11">
        <v>6.28</v>
      </c>
      <c r="D22" s="11">
        <v>2.4747848510742188E-4</v>
      </c>
      <c r="E22" s="2">
        <v>1960</v>
      </c>
      <c r="F22" s="2" t="s">
        <v>7</v>
      </c>
      <c r="G22" s="2">
        <v>6.28</v>
      </c>
      <c r="H22" s="2">
        <v>5.5408477783203125E-4</v>
      </c>
      <c r="I22" s="5">
        <v>1960</v>
      </c>
      <c r="J22" s="5" t="s">
        <v>1</v>
      </c>
      <c r="K22" s="5">
        <v>6.28</v>
      </c>
      <c r="L22" s="5">
        <v>7.0810317993164063E-4</v>
      </c>
      <c r="M22" s="8">
        <v>1960</v>
      </c>
      <c r="N22" s="8" t="s">
        <v>2</v>
      </c>
      <c r="O22" s="8">
        <v>6.2799999999999727</v>
      </c>
      <c r="P22" s="8">
        <v>2.9778480529785162E-4</v>
      </c>
    </row>
    <row r="23" spans="1:16" x14ac:dyDescent="0.25">
      <c r="A23" s="11">
        <v>1961</v>
      </c>
      <c r="B23" s="11" t="s">
        <v>6</v>
      </c>
      <c r="C23" s="11">
        <v>6.262613286892031</v>
      </c>
      <c r="D23" s="11">
        <v>2.2530555725097659E-4</v>
      </c>
      <c r="E23" s="2">
        <v>1961</v>
      </c>
      <c r="F23" s="2" t="s">
        <v>7</v>
      </c>
      <c r="G23" s="2">
        <v>6.262613286892031</v>
      </c>
      <c r="H23" s="2">
        <v>4.3630599975585938E-4</v>
      </c>
      <c r="I23" s="5">
        <v>1961</v>
      </c>
      <c r="J23" s="5" t="s">
        <v>1</v>
      </c>
      <c r="K23" s="5">
        <v>6.262613286892031</v>
      </c>
      <c r="L23" s="5">
        <v>4.7850608825683588E-4</v>
      </c>
      <c r="M23" s="8">
        <v>1961</v>
      </c>
      <c r="N23" s="8" t="s">
        <v>2</v>
      </c>
      <c r="O23" s="8">
        <v>6.268050000002404</v>
      </c>
      <c r="P23" s="8">
        <v>3.0589103698730469E-4</v>
      </c>
    </row>
    <row r="24" spans="1:16" x14ac:dyDescent="0.25">
      <c r="A24" s="11">
        <v>1962</v>
      </c>
      <c r="B24" s="11" t="s">
        <v>6</v>
      </c>
      <c r="C24" s="11">
        <v>6.2390754201600007</v>
      </c>
      <c r="D24" s="11">
        <v>5.0377845764160156E-4</v>
      </c>
      <c r="E24" s="2">
        <v>1962</v>
      </c>
      <c r="F24" s="2" t="s">
        <v>7</v>
      </c>
      <c r="G24" s="2">
        <v>6.2390754201600007</v>
      </c>
      <c r="H24" s="2">
        <v>7.4720382690429688E-4</v>
      </c>
      <c r="I24" s="5">
        <v>1962</v>
      </c>
      <c r="J24" s="5" t="s">
        <v>1</v>
      </c>
      <c r="K24" s="5">
        <v>6.2390754201600007</v>
      </c>
      <c r="L24" s="5">
        <v>3.366470336914062E-4</v>
      </c>
      <c r="M24" s="8">
        <v>1962</v>
      </c>
      <c r="N24" s="8" t="s">
        <v>2</v>
      </c>
      <c r="O24" s="8">
        <v>6.2471999999979744</v>
      </c>
      <c r="P24" s="8">
        <v>8.8191032409667969E-4</v>
      </c>
    </row>
    <row r="25" spans="1:16" x14ac:dyDescent="0.25">
      <c r="A25" s="11">
        <v>1963</v>
      </c>
      <c r="B25" s="11" t="s">
        <v>6</v>
      </c>
      <c r="C25" s="11">
        <v>6.2087851788295314</v>
      </c>
      <c r="D25" s="11">
        <v>4.7373771667480469E-4</v>
      </c>
      <c r="E25" s="2">
        <v>1963</v>
      </c>
      <c r="F25" s="2" t="s">
        <v>7</v>
      </c>
      <c r="G25" s="2">
        <v>6.2087851788295314</v>
      </c>
      <c r="H25" s="2">
        <v>5.4907798767089844E-4</v>
      </c>
      <c r="I25" s="5">
        <v>1963</v>
      </c>
      <c r="J25" s="5" t="s">
        <v>1</v>
      </c>
      <c r="K25" s="5">
        <v>6.2087851788295323</v>
      </c>
      <c r="L25" s="5">
        <v>5.9437751770019531E-4</v>
      </c>
      <c r="M25" s="8">
        <v>1963</v>
      </c>
      <c r="N25" s="8" t="s">
        <v>2</v>
      </c>
      <c r="O25" s="8">
        <v>6.2174500000037369</v>
      </c>
      <c r="P25" s="8">
        <v>4.9757957458496094E-4</v>
      </c>
    </row>
    <row r="26" spans="1:16" x14ac:dyDescent="0.25">
      <c r="A26" s="11">
        <v>1964</v>
      </c>
      <c r="B26" s="11" t="s">
        <v>6</v>
      </c>
      <c r="C26" s="11">
        <v>6.1711264153599998</v>
      </c>
      <c r="D26" s="11">
        <v>2.026557922363281E-4</v>
      </c>
      <c r="E26" s="2">
        <v>1964</v>
      </c>
      <c r="F26" s="2" t="s">
        <v>7</v>
      </c>
      <c r="G26" s="2">
        <v>6.1711264153599998</v>
      </c>
      <c r="H26" s="2">
        <v>5.53131103515625E-4</v>
      </c>
      <c r="I26" s="5">
        <v>1964</v>
      </c>
      <c r="J26" s="5" t="s">
        <v>1</v>
      </c>
      <c r="K26" s="5">
        <v>6.171126415359999</v>
      </c>
      <c r="L26" s="5">
        <v>6.1726570129394531E-4</v>
      </c>
      <c r="M26" s="8">
        <v>1964</v>
      </c>
      <c r="N26" s="8" t="s">
        <v>2</v>
      </c>
      <c r="O26" s="8">
        <v>6.1788000000015018</v>
      </c>
      <c r="P26" s="8">
        <v>4.5371055603027338E-4</v>
      </c>
    </row>
    <row r="27" spans="1:16" x14ac:dyDescent="0.25">
      <c r="A27" s="11">
        <v>1965</v>
      </c>
      <c r="B27" s="11" t="s">
        <v>6</v>
      </c>
      <c r="C27" s="11">
        <v>6.1254910278320303</v>
      </c>
      <c r="D27" s="11">
        <v>1.8525123596191409E-4</v>
      </c>
      <c r="E27" s="2">
        <v>1965</v>
      </c>
      <c r="F27" s="2" t="s">
        <v>7</v>
      </c>
      <c r="G27" s="2">
        <v>6.1254910278320311</v>
      </c>
      <c r="H27" s="2">
        <v>4.4751167297363281E-4</v>
      </c>
      <c r="I27" s="5">
        <v>1965</v>
      </c>
      <c r="J27" s="5" t="s">
        <v>1</v>
      </c>
      <c r="K27" s="5">
        <v>6.1254910278320311</v>
      </c>
      <c r="L27" s="5">
        <v>6.7448616027832031E-4</v>
      </c>
      <c r="M27" s="8">
        <v>1965</v>
      </c>
      <c r="N27" s="8" t="s">
        <v>2</v>
      </c>
      <c r="O27" s="8">
        <v>6.1312499999985448</v>
      </c>
      <c r="P27" s="8">
        <v>5.2618980407714844E-4</v>
      </c>
    </row>
    <row r="28" spans="1:16" x14ac:dyDescent="0.25">
      <c r="A28" s="11">
        <v>1966</v>
      </c>
      <c r="B28" s="11" t="s">
        <v>6</v>
      </c>
      <c r="C28" s="11">
        <v>6.071303208959999</v>
      </c>
      <c r="D28" s="11">
        <v>5.2189826965332031E-4</v>
      </c>
      <c r="E28" s="2">
        <v>1966</v>
      </c>
      <c r="F28" s="2" t="s">
        <v>7</v>
      </c>
      <c r="G28" s="2">
        <v>6.071303208959999</v>
      </c>
      <c r="H28" s="2">
        <v>5.6958198547363281E-4</v>
      </c>
      <c r="I28" s="5">
        <v>1966</v>
      </c>
      <c r="J28" s="5" t="s">
        <v>1</v>
      </c>
      <c r="K28" s="5">
        <v>6.0713032089600034</v>
      </c>
      <c r="L28" s="5">
        <v>5.4264068603515625E-4</v>
      </c>
      <c r="M28" s="8">
        <v>1966</v>
      </c>
      <c r="N28" s="8" t="s">
        <v>2</v>
      </c>
      <c r="O28" s="8">
        <v>6.0747999999985041</v>
      </c>
      <c r="P28" s="8">
        <v>2.7155876159667969E-4</v>
      </c>
    </row>
    <row r="29" spans="1:16" x14ac:dyDescent="0.25">
      <c r="A29" s="11">
        <v>1967</v>
      </c>
      <c r="B29" s="11" t="s">
        <v>6</v>
      </c>
      <c r="C29" s="11">
        <v>6.0080440508795334</v>
      </c>
      <c r="D29" s="11">
        <v>1.292228698730469E-4</v>
      </c>
      <c r="E29" s="2">
        <v>1967</v>
      </c>
      <c r="F29" s="2" t="s">
        <v>7</v>
      </c>
      <c r="G29" s="2">
        <v>6.0080440508795334</v>
      </c>
      <c r="H29" s="2">
        <v>1.4519691467285159E-4</v>
      </c>
      <c r="I29" s="5">
        <v>1967</v>
      </c>
      <c r="J29" s="5" t="s">
        <v>1</v>
      </c>
      <c r="K29" s="5">
        <v>6.0080440508795308</v>
      </c>
      <c r="L29" s="5">
        <v>3.5881996154785162E-4</v>
      </c>
      <c r="M29" s="8">
        <v>1967</v>
      </c>
      <c r="N29" s="8" t="s">
        <v>2</v>
      </c>
      <c r="O29" s="8">
        <v>6.0094500000013804</v>
      </c>
      <c r="P29" s="8">
        <v>3.6501884460449219E-4</v>
      </c>
    </row>
    <row r="30" spans="1:16" x14ac:dyDescent="0.25">
      <c r="A30" s="11">
        <v>1968</v>
      </c>
      <c r="B30" s="11" t="s">
        <v>6</v>
      </c>
      <c r="C30" s="11">
        <v>5.9352756633600006</v>
      </c>
      <c r="D30" s="11">
        <v>1.497268676757812E-4</v>
      </c>
      <c r="E30" s="2">
        <v>1968</v>
      </c>
      <c r="F30" s="2" t="s">
        <v>7</v>
      </c>
      <c r="G30" s="2">
        <v>5.9352756633600006</v>
      </c>
      <c r="H30" s="2">
        <v>3.337860107421875E-4</v>
      </c>
      <c r="I30" s="5">
        <v>1968</v>
      </c>
      <c r="J30" s="5" t="s">
        <v>1</v>
      </c>
      <c r="K30" s="5">
        <v>5.9352756633600006</v>
      </c>
      <c r="L30" s="5">
        <v>3.1280517578125E-4</v>
      </c>
      <c r="M30" s="8">
        <v>1968</v>
      </c>
      <c r="N30" s="8" t="s">
        <v>2</v>
      </c>
      <c r="O30" s="8">
        <v>5.9351999999998952</v>
      </c>
      <c r="P30" s="8">
        <v>3.31878662109375E-4</v>
      </c>
    </row>
    <row r="31" spans="1:16" x14ac:dyDescent="0.25">
      <c r="A31" s="11">
        <v>1969</v>
      </c>
      <c r="B31" s="11" t="s">
        <v>6</v>
      </c>
      <c r="C31" s="11">
        <v>5.8526640417920319</v>
      </c>
      <c r="D31" s="11">
        <v>1.759529113769531E-4</v>
      </c>
      <c r="E31" s="2">
        <v>1969</v>
      </c>
      <c r="F31" s="2" t="s">
        <v>7</v>
      </c>
      <c r="G31" s="2">
        <v>5.8526640417920319</v>
      </c>
      <c r="H31" s="2">
        <v>1.072883605957031E-4</v>
      </c>
      <c r="I31" s="5">
        <v>1969</v>
      </c>
      <c r="J31" s="5" t="s">
        <v>1</v>
      </c>
      <c r="K31" s="5">
        <v>5.8526640417920301</v>
      </c>
      <c r="L31" s="5">
        <v>5.1617622375488281E-4</v>
      </c>
      <c r="M31" s="8">
        <v>1969</v>
      </c>
      <c r="N31" s="8" t="s">
        <v>2</v>
      </c>
      <c r="O31" s="8">
        <v>5.8520499999976892</v>
      </c>
      <c r="P31" s="8">
        <v>2.4747848510742188E-4</v>
      </c>
    </row>
    <row r="32" spans="1:16" x14ac:dyDescent="0.25">
      <c r="A32" s="11">
        <v>1970</v>
      </c>
      <c r="B32" s="11" t="s">
        <v>6</v>
      </c>
      <c r="C32" s="11">
        <v>5.76</v>
      </c>
      <c r="D32" s="11">
        <v>4.3368339538574219E-4</v>
      </c>
      <c r="E32" s="2">
        <v>1970</v>
      </c>
      <c r="F32" s="2" t="s">
        <v>7</v>
      </c>
      <c r="G32" s="2">
        <v>5.76</v>
      </c>
      <c r="H32" s="2">
        <v>1.287460327148438E-4</v>
      </c>
      <c r="I32" s="5">
        <v>1970</v>
      </c>
      <c r="J32" s="5" t="s">
        <v>1</v>
      </c>
      <c r="K32" s="5">
        <v>5.76</v>
      </c>
      <c r="L32" s="5">
        <v>5.626678466796875E-4</v>
      </c>
      <c r="M32" s="8">
        <v>1970</v>
      </c>
      <c r="N32" s="8" t="s">
        <v>2</v>
      </c>
      <c r="O32" s="8">
        <v>5.7599999999983993</v>
      </c>
      <c r="P32" s="8">
        <v>4.8398971557617188E-4</v>
      </c>
    </row>
    <row r="33" spans="1:16" x14ac:dyDescent="0.25">
      <c r="A33" s="11">
        <v>1971</v>
      </c>
      <c r="B33" s="11" t="s">
        <v>6</v>
      </c>
      <c r="C33" s="11">
        <v>5.6572175616295306</v>
      </c>
      <c r="D33" s="11">
        <v>5.4407119750976563E-4</v>
      </c>
      <c r="E33" s="2">
        <v>1971</v>
      </c>
      <c r="F33" s="2" t="s">
        <v>7</v>
      </c>
      <c r="G33" s="2">
        <v>5.6572175616295306</v>
      </c>
      <c r="H33" s="2">
        <v>5.8603286743164063E-4</v>
      </c>
      <c r="I33" s="5">
        <v>1971</v>
      </c>
      <c r="J33" s="5" t="s">
        <v>1</v>
      </c>
      <c r="K33" s="5">
        <v>5.6572175616295306</v>
      </c>
      <c r="L33" s="5">
        <v>2.8562545776367188E-4</v>
      </c>
      <c r="M33" s="8">
        <v>1971</v>
      </c>
      <c r="N33" s="8" t="s">
        <v>2</v>
      </c>
      <c r="O33" s="8">
        <v>5.6590500000020256</v>
      </c>
      <c r="P33" s="8">
        <v>2.4199485778808591E-4</v>
      </c>
    </row>
    <row r="34" spans="1:16" x14ac:dyDescent="0.25">
      <c r="A34" s="11">
        <v>1972</v>
      </c>
      <c r="B34" s="11" t="s">
        <v>6</v>
      </c>
      <c r="C34" s="11">
        <v>5.5444092825600002</v>
      </c>
      <c r="D34" s="11">
        <v>1.4090538024902341E-4</v>
      </c>
      <c r="E34" s="2">
        <v>1972</v>
      </c>
      <c r="F34" s="2" t="s">
        <v>7</v>
      </c>
      <c r="G34" s="2">
        <v>5.5444092825600002</v>
      </c>
      <c r="H34" s="2">
        <v>4.4012069702148438E-4</v>
      </c>
      <c r="I34" s="5">
        <v>1972</v>
      </c>
      <c r="J34" s="5" t="s">
        <v>1</v>
      </c>
      <c r="K34" s="5">
        <v>5.5444092825599984</v>
      </c>
      <c r="L34" s="5">
        <v>7.2646141052246094E-4</v>
      </c>
      <c r="M34" s="8">
        <v>1972</v>
      </c>
      <c r="N34" s="8" t="s">
        <v>2</v>
      </c>
      <c r="O34" s="8">
        <v>5.5492000000012922</v>
      </c>
      <c r="P34" s="8">
        <v>2.70843505859375E-4</v>
      </c>
    </row>
    <row r="35" spans="1:16" x14ac:dyDescent="0.25">
      <c r="A35" s="11">
        <v>1973</v>
      </c>
      <c r="B35" s="11" t="s">
        <v>6</v>
      </c>
      <c r="C35" s="11">
        <v>5.4218380554920316</v>
      </c>
      <c r="D35" s="11">
        <v>5.4597854614257813E-4</v>
      </c>
      <c r="E35" s="2">
        <v>1973</v>
      </c>
      <c r="F35" s="2" t="s">
        <v>7</v>
      </c>
      <c r="G35" s="2">
        <v>5.4218380554920316</v>
      </c>
      <c r="H35" s="2">
        <v>5.3453445434570313E-4</v>
      </c>
      <c r="I35" s="5">
        <v>1973</v>
      </c>
      <c r="J35" s="5" t="s">
        <v>1</v>
      </c>
      <c r="K35" s="5">
        <v>5.4218380554920316</v>
      </c>
      <c r="L35" s="5">
        <v>7.4100494384765625E-4</v>
      </c>
      <c r="M35" s="8">
        <v>1973</v>
      </c>
      <c r="N35" s="8" t="s">
        <v>2</v>
      </c>
      <c r="O35" s="8">
        <v>5.430449999999837</v>
      </c>
      <c r="P35" s="8">
        <v>2.3651123046875E-4</v>
      </c>
    </row>
    <row r="36" spans="1:16" x14ac:dyDescent="0.25">
      <c r="A36" s="11">
        <v>1974</v>
      </c>
      <c r="B36" s="11" t="s">
        <v>6</v>
      </c>
      <c r="C36" s="11">
        <v>5.289945026559999</v>
      </c>
      <c r="D36" s="11">
        <v>4.634857177734375E-4</v>
      </c>
      <c r="E36" s="2">
        <v>1974</v>
      </c>
      <c r="F36" s="2" t="s">
        <v>7</v>
      </c>
      <c r="G36" s="2">
        <v>5.2899450265599981</v>
      </c>
      <c r="H36" s="2">
        <v>1.9907951354980469E-4</v>
      </c>
      <c r="I36" s="5">
        <v>1974</v>
      </c>
      <c r="J36" s="5" t="s">
        <v>1</v>
      </c>
      <c r="K36" s="5">
        <v>5.289945026559999</v>
      </c>
      <c r="L36" s="5">
        <v>3.8647651672363281E-4</v>
      </c>
      <c r="M36" s="8">
        <v>1974</v>
      </c>
      <c r="N36" s="8" t="s">
        <v>2</v>
      </c>
      <c r="O36" s="8">
        <v>5.302800000004936</v>
      </c>
      <c r="P36" s="8">
        <v>6.8712234497070313E-4</v>
      </c>
    </row>
    <row r="37" spans="1:16" x14ac:dyDescent="0.25">
      <c r="A37" s="11">
        <v>1975</v>
      </c>
      <c r="B37" s="11" t="s">
        <v>6</v>
      </c>
      <c r="C37" s="11">
        <v>5.1493533325195306</v>
      </c>
      <c r="D37" s="11">
        <v>5.1236152648925781E-4</v>
      </c>
      <c r="E37" s="2">
        <v>1975</v>
      </c>
      <c r="F37" s="2" t="s">
        <v>7</v>
      </c>
      <c r="G37" s="2">
        <v>5.1493533325195306</v>
      </c>
      <c r="H37" s="2">
        <v>5.5909156799316406E-4</v>
      </c>
      <c r="I37" s="5">
        <v>1975</v>
      </c>
      <c r="J37" s="5" t="s">
        <v>1</v>
      </c>
      <c r="K37" s="5">
        <v>5.1493533325195306</v>
      </c>
      <c r="L37" s="5">
        <v>6.9975852966308594E-4</v>
      </c>
      <c r="M37" s="8">
        <v>1975</v>
      </c>
      <c r="N37" s="8" t="s">
        <v>2</v>
      </c>
      <c r="O37" s="8">
        <v>5.1662500000020373</v>
      </c>
      <c r="P37" s="8">
        <v>9.8061561584472656E-4</v>
      </c>
    </row>
    <row r="38" spans="1:16" x14ac:dyDescent="0.25">
      <c r="A38" s="11">
        <v>1976</v>
      </c>
      <c r="B38" s="11" t="s">
        <v>6</v>
      </c>
      <c r="C38" s="11">
        <v>5.00086744576</v>
      </c>
      <c r="D38" s="11">
        <v>2.9015541076660162E-4</v>
      </c>
      <c r="E38" s="2">
        <v>1976</v>
      </c>
      <c r="F38" s="2" t="s">
        <v>7</v>
      </c>
      <c r="G38" s="2">
        <v>5.0008674457599991</v>
      </c>
      <c r="H38" s="2">
        <v>6.3657760620117188E-4</v>
      </c>
      <c r="I38" s="5">
        <v>1976</v>
      </c>
      <c r="J38" s="5" t="s">
        <v>1</v>
      </c>
      <c r="K38" s="5">
        <v>5.0008674457599991</v>
      </c>
      <c r="L38" s="5">
        <v>5.0997734069824219E-4</v>
      </c>
      <c r="M38" s="8">
        <v>1976</v>
      </c>
      <c r="N38" s="8" t="s">
        <v>2</v>
      </c>
      <c r="O38" s="8">
        <v>5.0207999999984168</v>
      </c>
      <c r="P38" s="8">
        <v>9.3984603881835938E-4</v>
      </c>
    </row>
    <row r="39" spans="1:16" x14ac:dyDescent="0.25">
      <c r="A39" s="11">
        <v>1977</v>
      </c>
      <c r="B39" s="11" t="s">
        <v>6</v>
      </c>
      <c r="C39" s="11">
        <v>4.8454679930920319</v>
      </c>
      <c r="D39" s="11">
        <v>4.6539306640625E-4</v>
      </c>
      <c r="E39" s="2">
        <v>1977</v>
      </c>
      <c r="F39" s="2" t="s">
        <v>7</v>
      </c>
      <c r="G39" s="2">
        <v>4.8454679930920319</v>
      </c>
      <c r="H39" s="2">
        <v>1.9669532775878909E-4</v>
      </c>
      <c r="I39" s="5">
        <v>1977</v>
      </c>
      <c r="J39" s="5" t="s">
        <v>1</v>
      </c>
      <c r="K39" s="5">
        <v>4.8454679930920319</v>
      </c>
      <c r="L39" s="5">
        <v>6.7472457885742188E-4</v>
      </c>
      <c r="M39" s="8">
        <v>1977</v>
      </c>
      <c r="N39" s="8" t="s">
        <v>2</v>
      </c>
      <c r="O39" s="8">
        <v>4.8664499999977124</v>
      </c>
      <c r="P39" s="8">
        <v>7.13348388671875E-4</v>
      </c>
    </row>
    <row r="40" spans="1:16" x14ac:dyDescent="0.25">
      <c r="A40" s="11">
        <v>1978</v>
      </c>
      <c r="B40" s="11" t="s">
        <v>6</v>
      </c>
      <c r="C40" s="11">
        <v>4.6843019929599992</v>
      </c>
      <c r="D40" s="11">
        <v>1.290559768676758E-3</v>
      </c>
      <c r="E40" s="2">
        <v>1978</v>
      </c>
      <c r="F40" s="2" t="s">
        <v>7</v>
      </c>
      <c r="G40" s="2">
        <v>4.6843019929599992</v>
      </c>
      <c r="H40" s="2">
        <v>5.7291984558105469E-4</v>
      </c>
      <c r="I40" s="5">
        <v>1978</v>
      </c>
      <c r="J40" s="5" t="s">
        <v>1</v>
      </c>
      <c r="K40" s="5">
        <v>4.6843019929599983</v>
      </c>
      <c r="L40" s="5">
        <v>4.3845176696777338E-4</v>
      </c>
      <c r="M40" s="8">
        <v>1978</v>
      </c>
      <c r="N40" s="8" t="s">
        <v>2</v>
      </c>
      <c r="O40" s="8">
        <v>4.7032000000035623</v>
      </c>
      <c r="P40" s="8">
        <v>6.5064430236816406E-4</v>
      </c>
    </row>
    <row r="41" spans="1:16" x14ac:dyDescent="0.25">
      <c r="A41" s="11">
        <v>1979</v>
      </c>
      <c r="B41" s="11" t="s">
        <v>6</v>
      </c>
      <c r="C41" s="11">
        <v>4.5186685344295316</v>
      </c>
      <c r="D41" s="11">
        <v>5.3286552429199219E-4</v>
      </c>
      <c r="E41" s="2">
        <v>1979</v>
      </c>
      <c r="F41" s="2" t="s">
        <v>7</v>
      </c>
      <c r="G41" s="2">
        <v>4.5186685344295316</v>
      </c>
      <c r="H41" s="2">
        <v>3.5548210144042969E-4</v>
      </c>
      <c r="I41" s="5">
        <v>1979</v>
      </c>
      <c r="J41" s="5" t="s">
        <v>1</v>
      </c>
      <c r="K41" s="5">
        <v>4.5186685344295316</v>
      </c>
      <c r="L41" s="5">
        <v>2.927780151367188E-4</v>
      </c>
      <c r="M41" s="8">
        <v>1979</v>
      </c>
      <c r="N41" s="8" t="s">
        <v>2</v>
      </c>
      <c r="O41" s="8">
        <v>4.5310500000014136</v>
      </c>
      <c r="P41" s="8">
        <v>6.0820579528808594E-4</v>
      </c>
    </row>
    <row r="42" spans="1:16" x14ac:dyDescent="0.25">
      <c r="A42" s="11">
        <v>1980</v>
      </c>
      <c r="B42" s="11" t="s">
        <v>6</v>
      </c>
      <c r="C42" s="11">
        <v>4.3499999999999996</v>
      </c>
      <c r="D42" s="11">
        <v>3.8218498229980469E-4</v>
      </c>
      <c r="E42" s="2">
        <v>1980</v>
      </c>
      <c r="F42" s="2" t="s">
        <v>7</v>
      </c>
      <c r="G42" s="2">
        <v>4.3499999999999996</v>
      </c>
      <c r="H42" s="2">
        <v>5.2499771118164063E-4</v>
      </c>
      <c r="I42" s="5">
        <v>1980</v>
      </c>
      <c r="J42" s="5" t="s">
        <v>1</v>
      </c>
      <c r="K42" s="5">
        <v>4.3499999999999996</v>
      </c>
      <c r="L42" s="5">
        <v>6.5755844116210938E-4</v>
      </c>
      <c r="M42" s="8">
        <v>1980</v>
      </c>
      <c r="N42" s="8" t="s">
        <v>2</v>
      </c>
      <c r="O42" s="8">
        <v>4.3499999999985448</v>
      </c>
      <c r="P42" s="8">
        <v>7.6627731323242188E-4</v>
      </c>
    </row>
    <row r="43" spans="1:16" x14ac:dyDescent="0.25">
      <c r="A43" s="11">
        <v>1981</v>
      </c>
      <c r="B43" s="11" t="s">
        <v>6</v>
      </c>
      <c r="C43" s="11">
        <v>4.1798390129920318</v>
      </c>
      <c r="D43" s="11">
        <v>5.4883956909179688E-4</v>
      </c>
      <c r="E43" s="2">
        <v>1981</v>
      </c>
      <c r="F43" s="2" t="s">
        <v>7</v>
      </c>
      <c r="G43" s="2">
        <v>4.1798390129920318</v>
      </c>
      <c r="H43" s="2">
        <v>4.8303604125976563E-4</v>
      </c>
      <c r="I43" s="5">
        <v>1981</v>
      </c>
      <c r="J43" s="5" t="s">
        <v>1</v>
      </c>
      <c r="K43" s="5">
        <v>4.17983901299203</v>
      </c>
      <c r="L43" s="5">
        <v>3.3068656921386719E-4</v>
      </c>
      <c r="M43" s="8">
        <v>1981</v>
      </c>
      <c r="N43" s="8" t="s">
        <v>2</v>
      </c>
      <c r="O43" s="8">
        <v>4.1536500000038359</v>
      </c>
      <c r="P43" s="8">
        <v>4.606246948242188E-4</v>
      </c>
    </row>
    <row r="44" spans="1:16" x14ac:dyDescent="0.25">
      <c r="A44" s="11">
        <v>1982</v>
      </c>
      <c r="B44" s="11" t="s">
        <v>6</v>
      </c>
      <c r="C44" s="11">
        <v>4.0098113689600003</v>
      </c>
      <c r="D44" s="11">
        <v>1.339912414550781E-4</v>
      </c>
      <c r="E44" s="2">
        <v>1982</v>
      </c>
      <c r="F44" s="2" t="s">
        <v>7</v>
      </c>
      <c r="G44" s="2">
        <v>4.0098113689599986</v>
      </c>
      <c r="H44" s="2">
        <v>7.8225135803222656E-4</v>
      </c>
      <c r="I44" s="5">
        <v>1982</v>
      </c>
      <c r="J44" s="5" t="s">
        <v>1</v>
      </c>
      <c r="K44" s="5">
        <v>4.0098113689600003</v>
      </c>
      <c r="L44" s="5">
        <v>7.5960159301757813E-4</v>
      </c>
      <c r="M44" s="8">
        <v>1982</v>
      </c>
      <c r="N44" s="8" t="s">
        <v>2</v>
      </c>
      <c r="O44" s="8">
        <v>3.967600000003586</v>
      </c>
      <c r="P44" s="8">
        <v>2.2292137145996091E-4</v>
      </c>
    </row>
    <row r="45" spans="1:16" x14ac:dyDescent="0.25">
      <c r="A45" s="11">
        <v>1983</v>
      </c>
      <c r="B45" s="11" t="s">
        <v>6</v>
      </c>
      <c r="C45" s="11">
        <v>3.8415952892795309</v>
      </c>
      <c r="D45" s="11">
        <v>4.8565864562988281E-4</v>
      </c>
      <c r="E45" s="2">
        <v>1983</v>
      </c>
      <c r="F45" s="2" t="s">
        <v>7</v>
      </c>
      <c r="G45" s="2">
        <v>3.8415952892795309</v>
      </c>
      <c r="H45" s="2">
        <v>1.5330314636230469E-4</v>
      </c>
      <c r="I45" s="5">
        <v>1983</v>
      </c>
      <c r="J45" s="5" t="s">
        <v>1</v>
      </c>
      <c r="K45" s="5">
        <v>3.8415952892795309</v>
      </c>
      <c r="L45" s="5">
        <v>6.6876411437988281E-4</v>
      </c>
      <c r="M45" s="8">
        <v>1983</v>
      </c>
      <c r="N45" s="8" t="s">
        <v>2</v>
      </c>
      <c r="O45" s="8">
        <v>3.7918500000050699</v>
      </c>
      <c r="P45" s="8">
        <v>2.603530883789062E-4</v>
      </c>
    </row>
    <row r="46" spans="1:16" x14ac:dyDescent="0.25">
      <c r="A46" s="11">
        <v>1984</v>
      </c>
      <c r="B46" s="11" t="s">
        <v>6</v>
      </c>
      <c r="C46" s="11">
        <v>3.6768874137599989</v>
      </c>
      <c r="D46" s="11">
        <v>2.775192260742188E-4</v>
      </c>
      <c r="E46" s="2">
        <v>1984</v>
      </c>
      <c r="F46" s="2" t="s">
        <v>7</v>
      </c>
      <c r="G46" s="2">
        <v>3.6768874137599989</v>
      </c>
      <c r="H46" s="2">
        <v>5.5217742919921875E-4</v>
      </c>
      <c r="I46" s="5">
        <v>1984</v>
      </c>
      <c r="J46" s="5" t="s">
        <v>1</v>
      </c>
      <c r="K46" s="5">
        <v>3.6768874137599998</v>
      </c>
      <c r="L46" s="5">
        <v>2.9444694519042969E-4</v>
      </c>
      <c r="M46" s="8">
        <v>1984</v>
      </c>
      <c r="N46" s="8" t="s">
        <v>2</v>
      </c>
      <c r="O46" s="8">
        <v>3.6264000000046508</v>
      </c>
      <c r="P46" s="8">
        <v>2.5486946105957031E-4</v>
      </c>
    </row>
    <row r="47" spans="1:16" x14ac:dyDescent="0.25">
      <c r="A47" s="11">
        <v>1985</v>
      </c>
      <c r="B47" s="11" t="s">
        <v>6</v>
      </c>
      <c r="C47" s="11">
        <v>3.51736602783203</v>
      </c>
      <c r="D47" s="11">
        <v>4.9567222595214844E-4</v>
      </c>
      <c r="E47" s="2">
        <v>1985</v>
      </c>
      <c r="F47" s="2" t="s">
        <v>7</v>
      </c>
      <c r="G47" s="2">
        <v>3.5173660278320309</v>
      </c>
      <c r="H47" s="2">
        <v>5.5456161499023438E-4</v>
      </c>
      <c r="I47" s="5">
        <v>1985</v>
      </c>
      <c r="J47" s="5" t="s">
        <v>1</v>
      </c>
      <c r="K47" s="5">
        <v>3.5173660278320318</v>
      </c>
      <c r="L47" s="5">
        <v>8.8834762573242188E-4</v>
      </c>
      <c r="M47" s="8">
        <v>1985</v>
      </c>
      <c r="N47" s="8" t="s">
        <v>2</v>
      </c>
      <c r="O47" s="8">
        <v>3.4712500000023279</v>
      </c>
      <c r="P47" s="8">
        <v>3.1352043151855469E-4</v>
      </c>
    </row>
    <row r="48" spans="1:16" x14ac:dyDescent="0.25">
      <c r="A48" s="11">
        <v>1986</v>
      </c>
      <c r="B48" s="11" t="s">
        <v>6</v>
      </c>
      <c r="C48" s="11">
        <v>3.364652098560001</v>
      </c>
      <c r="D48" s="11">
        <v>4.00543212890625E-4</v>
      </c>
      <c r="E48" s="2">
        <v>1986</v>
      </c>
      <c r="F48" s="2" t="s">
        <v>7</v>
      </c>
      <c r="G48" s="2">
        <v>3.364652098560001</v>
      </c>
      <c r="H48" s="2">
        <v>1.444816589355469E-4</v>
      </c>
      <c r="I48" s="5">
        <v>1986</v>
      </c>
      <c r="J48" s="5" t="s">
        <v>1</v>
      </c>
      <c r="K48" s="5">
        <v>3.3646520985600001</v>
      </c>
      <c r="L48" s="5">
        <v>5.2285194396972656E-4</v>
      </c>
      <c r="M48" s="8">
        <v>1986</v>
      </c>
      <c r="N48" s="8" t="s">
        <v>2</v>
      </c>
      <c r="O48" s="8">
        <v>3.3264000000053779</v>
      </c>
      <c r="P48" s="8">
        <v>5.5217742919921875E-4</v>
      </c>
    </row>
    <row r="49" spans="1:16" x14ac:dyDescent="0.25">
      <c r="A49" s="11">
        <v>1987</v>
      </c>
      <c r="B49" s="11" t="s">
        <v>6</v>
      </c>
      <c r="C49" s="11">
        <v>3.2202687724295309</v>
      </c>
      <c r="D49" s="11">
        <v>1.9526481628417969E-4</v>
      </c>
      <c r="E49" s="2">
        <v>1987</v>
      </c>
      <c r="F49" s="2" t="s">
        <v>7</v>
      </c>
      <c r="G49" s="2">
        <v>3.2202687724295309</v>
      </c>
      <c r="H49" s="2">
        <v>1.7857551574707031E-4</v>
      </c>
      <c r="I49" s="5">
        <v>1987</v>
      </c>
      <c r="J49" s="5" t="s">
        <v>1</v>
      </c>
      <c r="K49" s="5">
        <v>3.2202687724295309</v>
      </c>
      <c r="L49" s="5">
        <v>5.0091743469238281E-4</v>
      </c>
      <c r="M49" s="8">
        <v>1987</v>
      </c>
      <c r="N49" s="8" t="s">
        <v>2</v>
      </c>
      <c r="O49" s="8">
        <v>3.1918500000028871</v>
      </c>
      <c r="P49" s="8">
        <v>5.0306320190429688E-4</v>
      </c>
    </row>
    <row r="50" spans="1:16" x14ac:dyDescent="0.25">
      <c r="A50" s="11">
        <v>1988</v>
      </c>
      <c r="B50" s="11" t="s">
        <v>6</v>
      </c>
      <c r="C50" s="11">
        <v>3.0856000665600001</v>
      </c>
      <c r="D50" s="11">
        <v>2.5439262390136719E-4</v>
      </c>
      <c r="E50" s="2">
        <v>1988</v>
      </c>
      <c r="F50" s="2" t="s">
        <v>7</v>
      </c>
      <c r="G50" s="2">
        <v>3.085600066560001</v>
      </c>
      <c r="H50" s="2">
        <v>6.4063072204589844E-4</v>
      </c>
      <c r="I50" s="5">
        <v>1988</v>
      </c>
      <c r="J50" s="5" t="s">
        <v>1</v>
      </c>
      <c r="K50" s="5">
        <v>3.0856000665600001</v>
      </c>
      <c r="L50" s="5">
        <v>3.2663345336914063E-4</v>
      </c>
      <c r="M50" s="8">
        <v>1988</v>
      </c>
      <c r="N50" s="8" t="s">
        <v>2</v>
      </c>
      <c r="O50" s="8">
        <v>3.06760000000213</v>
      </c>
      <c r="P50" s="8">
        <v>6.21795654296875E-4</v>
      </c>
    </row>
    <row r="51" spans="1:16" x14ac:dyDescent="0.25">
      <c r="A51" s="11">
        <v>1989</v>
      </c>
      <c r="B51" s="11" t="s">
        <v>6</v>
      </c>
      <c r="C51" s="11">
        <v>2.9618495636920299</v>
      </c>
      <c r="D51" s="11">
        <v>2.8395652770996088E-4</v>
      </c>
      <c r="E51" s="2">
        <v>1989</v>
      </c>
      <c r="F51" s="2" t="s">
        <v>7</v>
      </c>
      <c r="G51" s="2">
        <v>2.9618495636920299</v>
      </c>
      <c r="H51" s="2">
        <v>7.1692466735839844E-4</v>
      </c>
      <c r="I51" s="5">
        <v>1989</v>
      </c>
      <c r="J51" s="5" t="s">
        <v>1</v>
      </c>
      <c r="K51" s="5">
        <v>2.961849563692033</v>
      </c>
      <c r="L51" s="5">
        <v>9.5653533935546875E-4</v>
      </c>
      <c r="M51" s="8">
        <v>1989</v>
      </c>
      <c r="N51" s="8" t="s">
        <v>2</v>
      </c>
      <c r="O51" s="8">
        <v>2.9536500000031078</v>
      </c>
      <c r="P51" s="8">
        <v>5.9580802917480469E-4</v>
      </c>
    </row>
    <row r="52" spans="1:16" x14ac:dyDescent="0.25">
      <c r="A52" s="11">
        <v>1990</v>
      </c>
      <c r="B52" s="11" t="s">
        <v>6</v>
      </c>
      <c r="C52" s="11">
        <v>2.85</v>
      </c>
      <c r="D52" s="11">
        <v>2.651214599609375E-4</v>
      </c>
      <c r="E52" s="2">
        <v>1990</v>
      </c>
      <c r="F52" s="2" t="s">
        <v>7</v>
      </c>
      <c r="G52" s="2">
        <v>2.85</v>
      </c>
      <c r="H52" s="2">
        <v>1.9335746765136719E-4</v>
      </c>
      <c r="I52" s="5">
        <v>1990</v>
      </c>
      <c r="J52" s="5" t="s">
        <v>1</v>
      </c>
      <c r="K52" s="5">
        <v>2.85</v>
      </c>
      <c r="L52" s="5">
        <v>4.6396255493164063E-4</v>
      </c>
      <c r="M52" s="8">
        <v>1990</v>
      </c>
      <c r="N52" s="8" t="s">
        <v>2</v>
      </c>
      <c r="O52" s="8">
        <v>2.8500000000021828</v>
      </c>
      <c r="P52" s="8">
        <v>4.9710273742675781E-4</v>
      </c>
    </row>
    <row r="53" spans="1:16" x14ac:dyDescent="0.25">
      <c r="A53" s="11">
        <v>1991</v>
      </c>
      <c r="B53" s="11" t="s">
        <v>6</v>
      </c>
      <c r="C53" s="11">
        <v>2.75077471347953</v>
      </c>
      <c r="D53" s="11">
        <v>6.2012672424316406E-4</v>
      </c>
      <c r="E53" s="2">
        <v>1991</v>
      </c>
      <c r="F53" s="2" t="s">
        <v>7</v>
      </c>
      <c r="G53" s="2">
        <v>2.7507747134795308</v>
      </c>
      <c r="H53" s="2">
        <v>4.9543380737304688E-4</v>
      </c>
      <c r="I53" s="5">
        <v>1991</v>
      </c>
      <c r="J53" s="5" t="s">
        <v>1</v>
      </c>
      <c r="K53" s="5">
        <v>2.7507747134795331</v>
      </c>
      <c r="L53" s="5">
        <v>2.956390380859375E-4</v>
      </c>
      <c r="M53" s="8">
        <v>1991</v>
      </c>
      <c r="N53" s="8" t="s">
        <v>2</v>
      </c>
      <c r="O53" s="8">
        <v>2.7566500000029919</v>
      </c>
      <c r="P53" s="8">
        <v>6.8783760070800781E-4</v>
      </c>
    </row>
    <row r="54" spans="1:16" x14ac:dyDescent="0.25">
      <c r="A54" s="11">
        <v>1992</v>
      </c>
      <c r="B54" s="11" t="s">
        <v>6</v>
      </c>
      <c r="C54" s="11">
        <v>2.6646019993599999</v>
      </c>
      <c r="D54" s="11">
        <v>5.1522254943847656E-4</v>
      </c>
      <c r="E54" s="2">
        <v>1992</v>
      </c>
      <c r="F54" s="2" t="s">
        <v>7</v>
      </c>
      <c r="G54" s="2">
        <v>2.664601999359999</v>
      </c>
      <c r="H54" s="2">
        <v>5.1093101501464844E-4</v>
      </c>
      <c r="I54" s="5">
        <v>1992</v>
      </c>
      <c r="J54" s="5" t="s">
        <v>1</v>
      </c>
      <c r="K54" s="5">
        <v>2.6646019993600012</v>
      </c>
      <c r="L54" s="5">
        <v>4.5943260192871088E-4</v>
      </c>
      <c r="M54" s="8">
        <v>1992</v>
      </c>
      <c r="N54" s="8" t="s">
        <v>2</v>
      </c>
      <c r="O54" s="8">
        <v>2.67359999999826</v>
      </c>
      <c r="P54" s="8">
        <v>9.2577934265136719E-4</v>
      </c>
    </row>
    <row r="55" spans="1:16" x14ac:dyDescent="0.25">
      <c r="A55" s="11">
        <v>1993</v>
      </c>
      <c r="B55" s="11" t="s">
        <v>6</v>
      </c>
      <c r="C55" s="11">
        <v>2.5915834976920311</v>
      </c>
      <c r="D55" s="11">
        <v>3.252029418945312E-4</v>
      </c>
      <c r="E55" s="2">
        <v>1993</v>
      </c>
      <c r="F55" s="2" t="s">
        <v>7</v>
      </c>
      <c r="G55" s="2">
        <v>2.5915834976920311</v>
      </c>
      <c r="H55" s="2">
        <v>4.8327445983886719E-4</v>
      </c>
      <c r="I55" s="5">
        <v>1993</v>
      </c>
      <c r="J55" s="5" t="s">
        <v>1</v>
      </c>
      <c r="K55" s="5">
        <v>2.591583497692032</v>
      </c>
      <c r="L55" s="5">
        <v>5.9270858764648438E-4</v>
      </c>
      <c r="M55" s="8">
        <v>1993</v>
      </c>
      <c r="N55" s="8" t="s">
        <v>2</v>
      </c>
      <c r="O55" s="8">
        <v>2.6008499999988999</v>
      </c>
      <c r="P55" s="8">
        <v>6.5064430236816406E-4</v>
      </c>
    </row>
    <row r="56" spans="1:16" x14ac:dyDescent="0.25">
      <c r="A56" s="11">
        <v>1994</v>
      </c>
      <c r="B56" s="11" t="s">
        <v>6</v>
      </c>
      <c r="C56" s="11">
        <v>2.5314678169599989</v>
      </c>
      <c r="D56" s="11">
        <v>1.7428398132324219E-4</v>
      </c>
      <c r="E56" s="2">
        <v>1994</v>
      </c>
      <c r="F56" s="2" t="s">
        <v>7</v>
      </c>
      <c r="G56" s="2">
        <v>2.5314678169599989</v>
      </c>
      <c r="H56" s="2">
        <v>3.1781196594238281E-4</v>
      </c>
      <c r="I56" s="5">
        <v>1994</v>
      </c>
      <c r="J56" s="5" t="s">
        <v>1</v>
      </c>
      <c r="K56" s="5">
        <v>2.5314678169599998</v>
      </c>
      <c r="L56" s="5">
        <v>6.9332122802734375E-4</v>
      </c>
      <c r="M56" s="8">
        <v>1994</v>
      </c>
      <c r="N56" s="8" t="s">
        <v>2</v>
      </c>
      <c r="O56" s="8">
        <v>2.5383999999976372</v>
      </c>
      <c r="P56" s="8">
        <v>3.3330917358398438E-4</v>
      </c>
    </row>
    <row r="57" spans="1:16" x14ac:dyDescent="0.25">
      <c r="A57" s="11">
        <v>1995</v>
      </c>
      <c r="B57" s="11" t="s">
        <v>6</v>
      </c>
      <c r="C57" s="11">
        <v>2.4836306762695308</v>
      </c>
      <c r="D57" s="11">
        <v>5.7244300842285156E-4</v>
      </c>
      <c r="E57" s="2">
        <v>1995</v>
      </c>
      <c r="F57" s="2" t="s">
        <v>7</v>
      </c>
      <c r="G57" s="2">
        <v>2.4836306762695308</v>
      </c>
      <c r="H57" s="2">
        <v>3.0374526977539063E-4</v>
      </c>
      <c r="I57" s="5">
        <v>1995</v>
      </c>
      <c r="J57" s="5" t="s">
        <v>1</v>
      </c>
      <c r="K57" s="5">
        <v>2.483630676269533</v>
      </c>
      <c r="L57" s="5">
        <v>3.4213066101074219E-4</v>
      </c>
      <c r="M57" s="8">
        <v>1995</v>
      </c>
      <c r="N57" s="8" t="s">
        <v>2</v>
      </c>
      <c r="O57" s="8">
        <v>2.4862499999981078</v>
      </c>
      <c r="P57" s="8">
        <v>3.0469894409179688E-4</v>
      </c>
    </row>
    <row r="58" spans="1:16" x14ac:dyDescent="0.25">
      <c r="A58" s="11">
        <v>1996</v>
      </c>
      <c r="B58" s="11" t="s">
        <v>6</v>
      </c>
      <c r="C58" s="11">
        <v>2.4470629273600002</v>
      </c>
      <c r="D58" s="11">
        <v>3.147125244140625E-4</v>
      </c>
      <c r="E58" s="2">
        <v>1996</v>
      </c>
      <c r="F58" s="2" t="s">
        <v>7</v>
      </c>
      <c r="G58" s="2">
        <v>2.4470629273600002</v>
      </c>
      <c r="H58" s="2">
        <v>6.2346458435058594E-4</v>
      </c>
      <c r="I58" s="5">
        <v>1996</v>
      </c>
      <c r="J58" s="5" t="s">
        <v>1</v>
      </c>
      <c r="K58" s="5">
        <v>2.4470629273599989</v>
      </c>
      <c r="L58" s="5">
        <v>7.7724456787109375E-4</v>
      </c>
      <c r="M58" s="8">
        <v>1996</v>
      </c>
      <c r="N58" s="8" t="s">
        <v>2</v>
      </c>
      <c r="O58" s="8">
        <v>2.4443999999966759</v>
      </c>
      <c r="P58" s="8">
        <v>2.4580955505371088E-4</v>
      </c>
    </row>
    <row r="59" spans="1:16" x14ac:dyDescent="0.25">
      <c r="A59" s="11">
        <v>1997</v>
      </c>
      <c r="B59" s="11" t="s">
        <v>6</v>
      </c>
      <c r="C59" s="11">
        <v>2.420367896392031</v>
      </c>
      <c r="D59" s="11">
        <v>2.431869506835938E-4</v>
      </c>
      <c r="E59" s="2">
        <v>1997</v>
      </c>
      <c r="F59" s="2" t="s">
        <v>7</v>
      </c>
      <c r="G59" s="2">
        <v>2.4203678963920319</v>
      </c>
      <c r="H59" s="2">
        <v>3.1590461730957031E-4</v>
      </c>
      <c r="I59" s="5">
        <v>1997</v>
      </c>
      <c r="J59" s="5" t="s">
        <v>1</v>
      </c>
      <c r="K59" s="5">
        <v>2.420367896392031</v>
      </c>
      <c r="L59" s="5">
        <v>6.7687034606933594E-4</v>
      </c>
      <c r="M59" s="8">
        <v>1997</v>
      </c>
      <c r="N59" s="8" t="s">
        <v>2</v>
      </c>
      <c r="O59" s="8">
        <v>2.412849999996979</v>
      </c>
      <c r="P59" s="8">
        <v>3.7908554077148438E-4</v>
      </c>
    </row>
    <row r="60" spans="1:16" x14ac:dyDescent="0.25">
      <c r="A60" s="11">
        <v>1998</v>
      </c>
      <c r="B60" s="11" t="s">
        <v>6</v>
      </c>
      <c r="C60" s="11">
        <v>2.401769564159999</v>
      </c>
      <c r="D60" s="11">
        <v>5.2881240844726563E-4</v>
      </c>
      <c r="E60" s="2">
        <v>1998</v>
      </c>
      <c r="F60" s="2" t="s">
        <v>7</v>
      </c>
      <c r="G60" s="2">
        <v>2.401769564159999</v>
      </c>
      <c r="H60" s="2">
        <v>2.8395652770996088E-4</v>
      </c>
      <c r="I60" s="5">
        <v>1998</v>
      </c>
      <c r="J60" s="5" t="s">
        <v>1</v>
      </c>
      <c r="K60" s="5">
        <v>2.4017695641599999</v>
      </c>
      <c r="L60" s="5">
        <v>6.3085556030273438E-4</v>
      </c>
      <c r="M60" s="8">
        <v>1998</v>
      </c>
      <c r="N60" s="8" t="s">
        <v>2</v>
      </c>
      <c r="O60" s="8">
        <v>2.3915999999990158</v>
      </c>
      <c r="P60" s="8">
        <v>3.1137466430664063E-4</v>
      </c>
    </row>
    <row r="61" spans="1:16" x14ac:dyDescent="0.25">
      <c r="A61" s="11">
        <v>1999</v>
      </c>
      <c r="B61" s="11" t="s">
        <v>6</v>
      </c>
      <c r="C61" s="11">
        <v>2.3891331820795321</v>
      </c>
      <c r="D61" s="11">
        <v>7.7056884765625E-4</v>
      </c>
      <c r="E61" s="2">
        <v>1999</v>
      </c>
      <c r="F61" s="2" t="s">
        <v>7</v>
      </c>
      <c r="G61" s="2">
        <v>2.389133182079533</v>
      </c>
      <c r="H61" s="2">
        <v>1.79290771484375E-4</v>
      </c>
      <c r="I61" s="5">
        <v>1999</v>
      </c>
      <c r="J61" s="5" t="s">
        <v>1</v>
      </c>
      <c r="K61" s="5">
        <v>2.3891331820795312</v>
      </c>
      <c r="L61" s="5">
        <v>3.652572631835938E-4</v>
      </c>
      <c r="M61" s="8">
        <v>1999</v>
      </c>
      <c r="N61" s="8" t="s">
        <v>2</v>
      </c>
      <c r="O61" s="8">
        <v>2.3806499999991502</v>
      </c>
      <c r="P61" s="8">
        <v>4.1246414184570313E-4</v>
      </c>
    </row>
    <row r="62" spans="1:16" x14ac:dyDescent="0.25">
      <c r="A62" s="11">
        <v>2000</v>
      </c>
      <c r="B62" s="11" t="s">
        <v>6</v>
      </c>
      <c r="C62" s="11">
        <v>2.379999999999999</v>
      </c>
      <c r="D62" s="11">
        <v>2.4390220642089841E-4</v>
      </c>
      <c r="E62" s="2">
        <v>2000</v>
      </c>
      <c r="F62" s="2" t="s">
        <v>7</v>
      </c>
      <c r="G62" s="2">
        <v>2.38</v>
      </c>
      <c r="H62" s="2">
        <v>1.6856193542480469E-4</v>
      </c>
      <c r="I62" s="5">
        <v>2000</v>
      </c>
      <c r="J62" s="5" t="s">
        <v>1</v>
      </c>
      <c r="K62" s="5">
        <v>2.38</v>
      </c>
      <c r="L62" s="5">
        <v>5.168914794921875E-4</v>
      </c>
      <c r="M62" s="8">
        <v>2000</v>
      </c>
      <c r="N62" s="8" t="s">
        <v>2</v>
      </c>
      <c r="O62" s="8">
        <v>2.3800000000010191</v>
      </c>
      <c r="P62" s="8">
        <v>6.6232681274414063E-4</v>
      </c>
    </row>
    <row r="63" spans="1:16" x14ac:dyDescent="0.25">
      <c r="A63" s="11">
        <v>2001</v>
      </c>
      <c r="B63" s="11" t="s">
        <v>6</v>
      </c>
      <c r="C63" s="11">
        <v>2.3716378605920299</v>
      </c>
      <c r="D63" s="11">
        <v>5.6505203247070313E-4</v>
      </c>
      <c r="E63" s="2">
        <v>2001</v>
      </c>
      <c r="F63" s="2" t="s">
        <v>7</v>
      </c>
      <c r="G63" s="2">
        <v>2.3716378605920299</v>
      </c>
      <c r="H63" s="2">
        <v>5.8317184448242188E-4</v>
      </c>
      <c r="I63" s="5">
        <v>2001</v>
      </c>
      <c r="J63" s="5" t="s">
        <v>1</v>
      </c>
      <c r="K63" s="5">
        <v>2.3716378605920321</v>
      </c>
      <c r="L63" s="5">
        <v>3.2210350036621088E-4</v>
      </c>
      <c r="M63" s="8">
        <v>2001</v>
      </c>
      <c r="N63" s="8" t="s">
        <v>2</v>
      </c>
      <c r="O63" s="8">
        <v>2.3213500000001659</v>
      </c>
      <c r="P63" s="8">
        <v>5.9747695922851563E-4</v>
      </c>
    </row>
    <row r="64" spans="1:16" x14ac:dyDescent="0.25">
      <c r="A64" s="11">
        <v>2002</v>
      </c>
      <c r="B64" s="11" t="s">
        <v>6</v>
      </c>
      <c r="C64" s="11">
        <v>2.3611094937599968</v>
      </c>
      <c r="D64" s="11">
        <v>1.3518333435058591E-4</v>
      </c>
      <c r="E64" s="2">
        <v>2002</v>
      </c>
      <c r="F64" s="2" t="s">
        <v>7</v>
      </c>
      <c r="G64" s="2">
        <v>2.3611094937600008</v>
      </c>
      <c r="H64" s="2">
        <v>1.373291015625E-4</v>
      </c>
      <c r="I64" s="5">
        <v>2002</v>
      </c>
      <c r="J64" s="5" t="s">
        <v>1</v>
      </c>
      <c r="K64" s="5">
        <v>2.3611094937599999</v>
      </c>
      <c r="L64" s="5">
        <v>2.7775764465332031E-4</v>
      </c>
      <c r="M64" s="8">
        <v>2002</v>
      </c>
      <c r="N64" s="8" t="s">
        <v>2</v>
      </c>
      <c r="O64" s="8">
        <v>2.264400000000478</v>
      </c>
      <c r="P64" s="8">
        <v>2.4485588073730469E-4</v>
      </c>
    </row>
    <row r="65" spans="1:16" x14ac:dyDescent="0.25">
      <c r="A65" s="11">
        <v>2003</v>
      </c>
      <c r="B65" s="11" t="s">
        <v>6</v>
      </c>
      <c r="C65" s="11">
        <v>2.3453604232295282</v>
      </c>
      <c r="D65" s="11">
        <v>5.0854682922363281E-4</v>
      </c>
      <c r="E65" s="2">
        <v>2003</v>
      </c>
      <c r="F65" s="2" t="s">
        <v>7</v>
      </c>
      <c r="G65" s="2">
        <v>2.3453604232295291</v>
      </c>
      <c r="H65" s="2">
        <v>2.0337104797363281E-4</v>
      </c>
      <c r="I65" s="5">
        <v>2003</v>
      </c>
      <c r="J65" s="5" t="s">
        <v>1</v>
      </c>
      <c r="K65" s="5">
        <v>2.34536042322953</v>
      </c>
      <c r="L65" s="5">
        <v>3.881454467773438E-4</v>
      </c>
      <c r="M65" s="8">
        <v>2003</v>
      </c>
      <c r="N65" s="8" t="s">
        <v>2</v>
      </c>
      <c r="O65" s="8">
        <v>2.2091500000001361</v>
      </c>
      <c r="P65" s="8">
        <v>5.3930282592773438E-4</v>
      </c>
    </row>
    <row r="66" spans="1:16" x14ac:dyDescent="0.25">
      <c r="A66" s="11">
        <v>2004</v>
      </c>
      <c r="B66" s="11" t="s">
        <v>6</v>
      </c>
      <c r="C66" s="11">
        <v>2.321328476159997</v>
      </c>
      <c r="D66" s="11">
        <v>5.9008598327636719E-4</v>
      </c>
      <c r="E66" s="2">
        <v>2004</v>
      </c>
      <c r="F66" s="2" t="s">
        <v>7</v>
      </c>
      <c r="G66" s="2">
        <v>2.321328476159997</v>
      </c>
      <c r="H66" s="2">
        <v>2.303123474121094E-4</v>
      </c>
      <c r="I66" s="5">
        <v>2004</v>
      </c>
      <c r="J66" s="5" t="s">
        <v>1</v>
      </c>
      <c r="K66" s="5">
        <v>2.3213284761599988</v>
      </c>
      <c r="L66" s="5">
        <v>7.0261955261230469E-4</v>
      </c>
      <c r="M66" s="8">
        <v>2004</v>
      </c>
      <c r="N66" s="8" t="s">
        <v>2</v>
      </c>
      <c r="O66" s="8">
        <v>2.155600000000049</v>
      </c>
      <c r="P66" s="8">
        <v>8.8953971862792969E-4</v>
      </c>
    </row>
    <row r="67" spans="1:16" x14ac:dyDescent="0.25">
      <c r="A67" s="11">
        <v>2005</v>
      </c>
      <c r="B67" s="11" t="s">
        <v>6</v>
      </c>
      <c r="C67" s="11">
        <v>2.2860769653320312</v>
      </c>
      <c r="D67" s="11">
        <v>6.1845779418945313E-4</v>
      </c>
      <c r="E67" s="2">
        <v>2005</v>
      </c>
      <c r="F67" s="2" t="s">
        <v>7</v>
      </c>
      <c r="G67" s="2">
        <v>2.286076965332033</v>
      </c>
      <c r="H67" s="2">
        <v>5.0115585327148438E-4</v>
      </c>
      <c r="I67" s="5">
        <v>2005</v>
      </c>
      <c r="J67" s="5" t="s">
        <v>1</v>
      </c>
      <c r="K67" s="5">
        <v>2.2860769653320321</v>
      </c>
      <c r="L67" s="5">
        <v>6.8426132202148438E-4</v>
      </c>
      <c r="M67" s="8">
        <v>2005</v>
      </c>
      <c r="N67" s="8" t="s">
        <v>2</v>
      </c>
      <c r="O67" s="8">
        <v>2.103750000000673</v>
      </c>
      <c r="P67" s="8">
        <v>2.6297569274902338E-4</v>
      </c>
    </row>
    <row r="68" spans="1:16" x14ac:dyDescent="0.25">
      <c r="A68" s="11">
        <v>2006</v>
      </c>
      <c r="B68" s="11" t="s">
        <v>6</v>
      </c>
      <c r="C68" s="11">
        <v>2.2369536921600002</v>
      </c>
      <c r="D68" s="11">
        <v>5.2022933959960938E-4</v>
      </c>
      <c r="E68" s="2">
        <v>2006</v>
      </c>
      <c r="F68" s="2" t="s">
        <v>7</v>
      </c>
      <c r="G68" s="2">
        <v>2.2369536921600011</v>
      </c>
      <c r="H68" s="2">
        <v>1.702308654785156E-4</v>
      </c>
      <c r="I68" s="5">
        <v>2006</v>
      </c>
      <c r="J68" s="5" t="s">
        <v>1</v>
      </c>
      <c r="K68" s="5">
        <v>2.2369536921600002</v>
      </c>
      <c r="L68" s="5">
        <v>2.4485588073730469E-4</v>
      </c>
      <c r="M68" s="8">
        <v>2006</v>
      </c>
      <c r="N68" s="8" t="s">
        <v>2</v>
      </c>
      <c r="O68" s="8">
        <v>2.053600000000642</v>
      </c>
      <c r="P68" s="8">
        <v>7.2240829467773438E-4</v>
      </c>
    </row>
    <row r="69" spans="1:16" x14ac:dyDescent="0.25">
      <c r="A69" s="11">
        <v>2007</v>
      </c>
      <c r="B69" s="11" t="s">
        <v>6</v>
      </c>
      <c r="C69" s="11">
        <v>2.171777997479531</v>
      </c>
      <c r="D69" s="11">
        <v>2.8753280639648438E-4</v>
      </c>
      <c r="E69" s="2">
        <v>2007</v>
      </c>
      <c r="F69" s="2" t="s">
        <v>7</v>
      </c>
      <c r="G69" s="2">
        <v>2.171777997479531</v>
      </c>
      <c r="H69" s="2">
        <v>4.7898292541503912E-4</v>
      </c>
      <c r="I69" s="5">
        <v>2007</v>
      </c>
      <c r="J69" s="5" t="s">
        <v>1</v>
      </c>
      <c r="K69" s="5">
        <v>2.1717779974795302</v>
      </c>
      <c r="L69" s="5">
        <v>2.6965141296386719E-4</v>
      </c>
      <c r="M69" s="8">
        <v>2007</v>
      </c>
      <c r="N69" s="8" t="s">
        <v>2</v>
      </c>
      <c r="O69" s="8">
        <v>2.005150000000413</v>
      </c>
      <c r="P69" s="8">
        <v>4.3988227844238281E-4</v>
      </c>
    </row>
    <row r="70" spans="1:16" x14ac:dyDescent="0.25">
      <c r="A70" s="11">
        <v>2008</v>
      </c>
      <c r="B70" s="11" t="s">
        <v>6</v>
      </c>
      <c r="C70" s="11">
        <v>2.0890581657599969</v>
      </c>
      <c r="D70" s="11">
        <v>6.1130523681640625E-4</v>
      </c>
      <c r="E70" s="2">
        <v>2008</v>
      </c>
      <c r="F70" s="2" t="s">
        <v>7</v>
      </c>
      <c r="G70" s="2">
        <v>2.0890581657600031</v>
      </c>
      <c r="H70" s="2">
        <v>1.8429756164550781E-4</v>
      </c>
      <c r="I70" s="5">
        <v>2008</v>
      </c>
      <c r="J70" s="5" t="s">
        <v>1</v>
      </c>
      <c r="K70" s="5">
        <v>2.08905816576</v>
      </c>
      <c r="L70" s="5">
        <v>7.1883201599121094E-4</v>
      </c>
      <c r="M70" s="8">
        <v>2008</v>
      </c>
      <c r="N70" s="8" t="s">
        <v>2</v>
      </c>
      <c r="O70" s="8">
        <v>1.958400000000438</v>
      </c>
      <c r="P70" s="8">
        <v>5.7673454284667969E-4</v>
      </c>
    </row>
    <row r="71" spans="1:16" x14ac:dyDescent="0.25">
      <c r="A71" s="11">
        <v>2009</v>
      </c>
      <c r="B71" s="11" t="s">
        <v>6</v>
      </c>
      <c r="C71" s="11">
        <v>1.9882415670920319</v>
      </c>
      <c r="D71" s="11">
        <v>5.4025650024414063E-4</v>
      </c>
      <c r="E71" s="2">
        <v>2009</v>
      </c>
      <c r="F71" s="2" t="s">
        <v>7</v>
      </c>
      <c r="G71" s="2">
        <v>1.9882415670920339</v>
      </c>
      <c r="H71" s="2">
        <v>4.9352645874023438E-4</v>
      </c>
      <c r="I71" s="5">
        <v>2009</v>
      </c>
      <c r="J71" s="5" t="s">
        <v>1</v>
      </c>
      <c r="K71" s="5">
        <v>1.988241567092031</v>
      </c>
      <c r="L71" s="5">
        <v>6.6280364990234375E-4</v>
      </c>
      <c r="M71" s="8">
        <v>2009</v>
      </c>
      <c r="N71" s="8" t="s">
        <v>2</v>
      </c>
      <c r="O71" s="8">
        <v>1.9133500000007191</v>
      </c>
      <c r="P71" s="8">
        <v>3.652572631835938E-4</v>
      </c>
    </row>
    <row r="72" spans="1:16" x14ac:dyDescent="0.25">
      <c r="A72" s="11">
        <v>2010</v>
      </c>
      <c r="B72" s="11" t="s">
        <v>6</v>
      </c>
      <c r="C72" s="11">
        <v>1.869999999999995</v>
      </c>
      <c r="D72" s="11">
        <v>4.6896934509277338E-4</v>
      </c>
      <c r="E72" s="2">
        <v>2010</v>
      </c>
      <c r="F72" s="2" t="s">
        <v>7</v>
      </c>
      <c r="G72" s="2">
        <v>1.8699999999999981</v>
      </c>
      <c r="H72" s="2">
        <v>6.103515625E-4</v>
      </c>
      <c r="I72" s="5">
        <v>2010</v>
      </c>
      <c r="J72" s="5" t="s">
        <v>1</v>
      </c>
      <c r="K72" s="5">
        <v>1.87</v>
      </c>
      <c r="L72" s="5">
        <v>6.694793701171875E-4</v>
      </c>
      <c r="M72" s="8">
        <v>2010</v>
      </c>
      <c r="N72" s="8" t="s">
        <v>2</v>
      </c>
      <c r="O72" s="8">
        <v>1.8700000000003461</v>
      </c>
      <c r="P72" s="8">
        <v>4.2104721069335938E-4</v>
      </c>
    </row>
    <row r="73" spans="1:16" x14ac:dyDescent="0.25">
      <c r="A73" s="11">
        <v>2011</v>
      </c>
      <c r="B73" s="11" t="s">
        <v>6</v>
      </c>
      <c r="C73" s="11">
        <v>1.736552776829529</v>
      </c>
      <c r="D73" s="11">
        <v>7.4791908264160156E-4</v>
      </c>
      <c r="E73" s="2">
        <v>2011</v>
      </c>
      <c r="F73" s="2" t="s">
        <v>7</v>
      </c>
      <c r="G73" s="2">
        <v>1.7365527768295319</v>
      </c>
      <c r="H73" s="2">
        <v>5.0783157348632813E-4</v>
      </c>
      <c r="I73" s="5">
        <v>2011</v>
      </c>
      <c r="J73" s="5" t="s">
        <v>1</v>
      </c>
      <c r="K73" s="5">
        <v>1.7365527768295319</v>
      </c>
      <c r="L73" s="5">
        <v>3.6191940307617188E-4</v>
      </c>
      <c r="M73" s="8">
        <v>2011</v>
      </c>
      <c r="N73" s="8" t="s">
        <v>2</v>
      </c>
      <c r="O73" s="8">
        <v>1.828350000000228</v>
      </c>
      <c r="P73" s="8">
        <v>8.8810920715332031E-4</v>
      </c>
    </row>
    <row r="74" spans="1:16" x14ac:dyDescent="0.25">
      <c r="A74" s="11">
        <v>2012</v>
      </c>
      <c r="B74" s="11" t="s">
        <v>6</v>
      </c>
      <c r="C74" s="11">
        <v>1.592030172160001</v>
      </c>
      <c r="D74" s="11">
        <v>6.5922737121582031E-4</v>
      </c>
      <c r="E74" s="2">
        <v>2012</v>
      </c>
      <c r="F74" s="2" t="s">
        <v>7</v>
      </c>
      <c r="G74" s="2">
        <v>1.5920301721599941</v>
      </c>
      <c r="H74" s="2">
        <v>3.0565261840820313E-4</v>
      </c>
      <c r="I74" s="5">
        <v>2012</v>
      </c>
      <c r="J74" s="5" t="s">
        <v>1</v>
      </c>
      <c r="K74" s="5">
        <v>1.592030172160001</v>
      </c>
      <c r="L74" s="5">
        <v>7.228851318359375E-4</v>
      </c>
      <c r="M74" s="8">
        <v>2012</v>
      </c>
      <c r="N74" s="8" t="s">
        <v>2</v>
      </c>
      <c r="O74" s="8">
        <v>1.78840000000082</v>
      </c>
      <c r="P74" s="8">
        <v>1.323461532592773E-3</v>
      </c>
    </row>
    <row r="75" spans="1:16" x14ac:dyDescent="0.25">
      <c r="A75" s="11">
        <v>2013</v>
      </c>
      <c r="B75" s="11" t="s">
        <v>6</v>
      </c>
      <c r="C75" s="11">
        <v>1.442879933392033</v>
      </c>
      <c r="D75" s="11">
        <v>4.5657157897949219E-4</v>
      </c>
      <c r="E75" s="2">
        <v>2013</v>
      </c>
      <c r="F75" s="2" t="s">
        <v>7</v>
      </c>
      <c r="G75" s="2">
        <v>1.442879933392035</v>
      </c>
      <c r="H75" s="2">
        <v>1.249313354492188E-4</v>
      </c>
      <c r="I75" s="5">
        <v>2013</v>
      </c>
      <c r="J75" s="5" t="s">
        <v>1</v>
      </c>
      <c r="K75" s="5">
        <v>1.442879933392031</v>
      </c>
      <c r="L75" s="5">
        <v>3.6191940307617188E-4</v>
      </c>
      <c r="M75" s="8">
        <v>2013</v>
      </c>
      <c r="N75" s="8" t="s">
        <v>2</v>
      </c>
      <c r="O75" s="8">
        <v>1.750150000000303</v>
      </c>
      <c r="P75" s="8">
        <v>2.7394294738769531E-4</v>
      </c>
    </row>
    <row r="76" spans="1:16" x14ac:dyDescent="0.25">
      <c r="A76" s="11">
        <v>2014</v>
      </c>
      <c r="B76" s="11" t="s">
        <v>6</v>
      </c>
      <c r="C76" s="11">
        <v>1.2983196313600009</v>
      </c>
      <c r="D76" s="11">
        <v>2.331733703613281E-4</v>
      </c>
      <c r="E76" s="2">
        <v>2014</v>
      </c>
      <c r="F76" s="2" t="s">
        <v>7</v>
      </c>
      <c r="G76" s="2">
        <v>1.2983196313600029</v>
      </c>
      <c r="H76" s="2">
        <v>2.8848648071289063E-4</v>
      </c>
      <c r="I76" s="5">
        <v>2014</v>
      </c>
      <c r="J76" s="5" t="s">
        <v>1</v>
      </c>
      <c r="K76" s="5">
        <v>1.2983196313600009</v>
      </c>
      <c r="L76" s="5">
        <v>7.4648857116699219E-4</v>
      </c>
      <c r="M76" s="8">
        <v>2014</v>
      </c>
      <c r="N76" s="8" t="s">
        <v>2</v>
      </c>
      <c r="O76" s="8">
        <v>1.7136000000004969</v>
      </c>
      <c r="P76" s="8">
        <v>7.2407722473144531E-4</v>
      </c>
    </row>
    <row r="77" spans="1:16" x14ac:dyDescent="0.25">
      <c r="A77" s="11">
        <v>2015</v>
      </c>
      <c r="B77" s="11" t="s">
        <v>6</v>
      </c>
      <c r="C77" s="11">
        <v>1.170837707519524</v>
      </c>
      <c r="D77" s="11">
        <v>6.0176849365234375E-4</v>
      </c>
      <c r="E77" s="2">
        <v>2015</v>
      </c>
      <c r="F77" s="2" t="s">
        <v>7</v>
      </c>
      <c r="G77" s="2">
        <v>1.1708377075195291</v>
      </c>
      <c r="H77" s="2">
        <v>4.1532516479492188E-4</v>
      </c>
      <c r="I77" s="5">
        <v>2015</v>
      </c>
      <c r="J77" s="5" t="s">
        <v>1</v>
      </c>
      <c r="K77" s="5">
        <v>1.1708377075195291</v>
      </c>
      <c r="L77" s="5">
        <v>7.6508522033691406E-4</v>
      </c>
      <c r="M77" s="8">
        <v>2015</v>
      </c>
      <c r="N77" s="8" t="s">
        <v>2</v>
      </c>
      <c r="O77" s="8">
        <v>1.6787500000004909</v>
      </c>
      <c r="P77" s="8">
        <v>5.0950050354003906E-4</v>
      </c>
    </row>
    <row r="78" spans="1:16" x14ac:dyDescent="0.25">
      <c r="A78" s="11">
        <v>2016</v>
      </c>
      <c r="B78" s="11" t="s">
        <v>6</v>
      </c>
      <c r="C78" s="11">
        <v>1.076746152959998</v>
      </c>
      <c r="D78" s="11">
        <v>3.1638145446777338E-4</v>
      </c>
      <c r="E78" s="2">
        <v>2016</v>
      </c>
      <c r="F78" s="2" t="s">
        <v>7</v>
      </c>
      <c r="G78" s="2">
        <v>1.076746152959994</v>
      </c>
      <c r="H78" s="2">
        <v>2.9397010803222662E-4</v>
      </c>
      <c r="I78" s="5">
        <v>2016</v>
      </c>
      <c r="J78" s="5" t="s">
        <v>1</v>
      </c>
      <c r="K78" s="5">
        <v>1.0767461529599971</v>
      </c>
      <c r="L78" s="5">
        <v>6.2990188598632813E-4</v>
      </c>
      <c r="M78" s="8">
        <v>2016</v>
      </c>
      <c r="N78" s="8" t="s">
        <v>2</v>
      </c>
      <c r="O78" s="8">
        <v>1.6456000000007409</v>
      </c>
      <c r="P78" s="8">
        <v>4.1031837463378912E-4</v>
      </c>
    </row>
    <row r="79" spans="1:16" x14ac:dyDescent="0.25">
      <c r="A79" s="11">
        <v>2017</v>
      </c>
      <c r="B79" s="11" t="s">
        <v>6</v>
      </c>
      <c r="C79" s="11">
        <v>1.036787833192031</v>
      </c>
      <c r="D79" s="11">
        <v>5.8007240295410156E-4</v>
      </c>
      <c r="E79" s="2">
        <v>2017</v>
      </c>
      <c r="F79" s="2" t="s">
        <v>7</v>
      </c>
      <c r="G79" s="2">
        <v>1.036787833192033</v>
      </c>
      <c r="H79" s="2">
        <v>1.8334388732910159E-4</v>
      </c>
      <c r="I79" s="5">
        <v>2017</v>
      </c>
      <c r="J79" s="5" t="s">
        <v>1</v>
      </c>
      <c r="K79" s="5">
        <v>1.036787833192033</v>
      </c>
      <c r="L79" s="5">
        <v>6.7448616027832031E-4</v>
      </c>
      <c r="M79" s="8">
        <v>2017</v>
      </c>
      <c r="N79" s="8" t="s">
        <v>2</v>
      </c>
      <c r="O79" s="8">
        <v>1.6141500000003359</v>
      </c>
      <c r="P79" s="8">
        <v>3.4117698669433588E-4</v>
      </c>
    </row>
    <row r="80" spans="1:16" x14ac:dyDescent="0.25">
      <c r="A80" s="11">
        <v>2018</v>
      </c>
      <c r="B80" s="11" t="s">
        <v>6</v>
      </c>
      <c r="C80" s="11">
        <v>1.0768015513599991</v>
      </c>
      <c r="D80" s="11">
        <v>6.2632560729980469E-4</v>
      </c>
      <c r="E80" s="2">
        <v>2018</v>
      </c>
      <c r="F80" s="2" t="s">
        <v>7</v>
      </c>
      <c r="G80" s="2">
        <v>1.0768015513600051</v>
      </c>
      <c r="H80" s="2">
        <v>3.2854080200195313E-4</v>
      </c>
      <c r="I80" s="5">
        <v>2018</v>
      </c>
      <c r="J80" s="5" t="s">
        <v>1</v>
      </c>
      <c r="K80" s="5">
        <v>1.076801551359998</v>
      </c>
      <c r="L80" s="5">
        <v>6.2918663024902344E-4</v>
      </c>
      <c r="M80" s="8">
        <v>2018</v>
      </c>
      <c r="N80" s="8" t="s">
        <v>2</v>
      </c>
      <c r="O80" s="8">
        <v>1.584400000000642</v>
      </c>
      <c r="P80" s="8">
        <v>3.7789344787597662E-4</v>
      </c>
    </row>
    <row r="81" spans="1:16" x14ac:dyDescent="0.25">
      <c r="A81" s="11">
        <v>2019</v>
      </c>
      <c r="B81" s="11" t="s">
        <v>6</v>
      </c>
      <c r="C81" s="11">
        <v>1.2284480212295299</v>
      </c>
      <c r="D81" s="11">
        <v>2.9110908508300781E-4</v>
      </c>
      <c r="E81" s="2">
        <v>2019</v>
      </c>
      <c r="F81" s="2" t="s">
        <v>7</v>
      </c>
      <c r="G81" s="2">
        <v>1.228448021229531</v>
      </c>
      <c r="H81" s="2">
        <v>5.91278076171875E-4</v>
      </c>
      <c r="I81" s="5">
        <v>2019</v>
      </c>
      <c r="J81" s="5" t="s">
        <v>1</v>
      </c>
      <c r="K81" s="5">
        <v>1.2284480212295299</v>
      </c>
      <c r="L81" s="5">
        <v>2.9206275939941412E-4</v>
      </c>
      <c r="M81" s="8">
        <v>2019</v>
      </c>
      <c r="N81" s="8" t="s">
        <v>2</v>
      </c>
      <c r="O81" s="8">
        <v>1.556350000000748</v>
      </c>
      <c r="P81" s="8">
        <v>6.3443183898925781E-4</v>
      </c>
    </row>
    <row r="82" spans="1:16" x14ac:dyDescent="0.25">
      <c r="A82" s="11">
        <v>2020</v>
      </c>
      <c r="B82" s="11" t="s">
        <v>6</v>
      </c>
      <c r="C82" s="11">
        <v>1.52999999999999</v>
      </c>
      <c r="D82" s="11">
        <v>5.1069259643554698E-4</v>
      </c>
      <c r="E82" s="2">
        <v>2020</v>
      </c>
      <c r="F82" s="2" t="s">
        <v>7</v>
      </c>
      <c r="G82" s="2">
        <v>1.529999999999994</v>
      </c>
      <c r="H82" s="2">
        <v>1.5664100646972659E-4</v>
      </c>
      <c r="I82" s="5">
        <v>2020</v>
      </c>
      <c r="J82" s="5" t="s">
        <v>1</v>
      </c>
      <c r="K82" s="5">
        <v>1.53</v>
      </c>
      <c r="L82" s="5">
        <v>3.3974647521972662E-4</v>
      </c>
      <c r="M82" s="8">
        <v>2020</v>
      </c>
      <c r="N82" s="8" t="s">
        <v>2</v>
      </c>
      <c r="O82" s="8">
        <v>1.5300000000002001</v>
      </c>
      <c r="P82" s="8">
        <v>6.1964988708496094E-4</v>
      </c>
    </row>
    <row r="84" spans="1:16" x14ac:dyDescent="0.25">
      <c r="D84" s="12" t="s">
        <v>8</v>
      </c>
      <c r="H84" s="3" t="s">
        <v>8</v>
      </c>
      <c r="L84" s="6" t="s">
        <v>8</v>
      </c>
      <c r="P84" s="8" t="s">
        <v>8</v>
      </c>
    </row>
    <row r="85" spans="1:16" x14ac:dyDescent="0.25">
      <c r="D85" s="12">
        <f>AVERAGE(D2:D82)</f>
        <v>4.2819388118790991E-4</v>
      </c>
      <c r="H85" s="3">
        <f>AVERAGE(H2:H82)</f>
        <v>3.9317578445246192E-4</v>
      </c>
      <c r="L85" s="6">
        <f>AVERAGE(L2:L82)</f>
        <v>5.3979732372142646E-4</v>
      </c>
      <c r="P85" s="8">
        <f>AVERAGE(P2:P82)</f>
        <v>5.3615040249294706E-4</v>
      </c>
    </row>
    <row r="88" spans="1:16" x14ac:dyDescent="0.25">
      <c r="F88" s="16" t="s">
        <v>8</v>
      </c>
      <c r="G88" s="13"/>
    </row>
    <row r="89" spans="1:16" x14ac:dyDescent="0.25">
      <c r="F89" s="14"/>
      <c r="G89" s="15"/>
    </row>
    <row r="90" spans="1:16" x14ac:dyDescent="0.25">
      <c r="F90" s="8" t="s">
        <v>2</v>
      </c>
      <c r="G90" s="8">
        <f>AVERAGE(P2:P82)</f>
        <v>5.3615040249294706E-4</v>
      </c>
    </row>
    <row r="91" spans="1:16" x14ac:dyDescent="0.25">
      <c r="F91" s="2" t="s">
        <v>7</v>
      </c>
      <c r="G91" s="3">
        <f>AVERAGE(H2:H82)</f>
        <v>3.9317578445246192E-4</v>
      </c>
    </row>
    <row r="92" spans="1:16" x14ac:dyDescent="0.25">
      <c r="F92" s="11" t="s">
        <v>6</v>
      </c>
      <c r="G92" s="12">
        <f>D85</f>
        <v>4.2819388118790991E-4</v>
      </c>
    </row>
    <row r="93" spans="1:16" x14ac:dyDescent="0.25">
      <c r="F93" s="5" t="s">
        <v>1</v>
      </c>
      <c r="G93" s="6">
        <f>AVERAGE(L2:L82)</f>
        <v>5.3979732372142646E-4</v>
      </c>
    </row>
  </sheetData>
  <mergeCells count="1">
    <mergeCell ref="F88:G8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MACIEL PIMENTA</dc:creator>
  <cp:lastModifiedBy>JOÃO PEDRO MACIEL PIMENTA</cp:lastModifiedBy>
  <dcterms:created xsi:type="dcterms:W3CDTF">2024-05-25T14:19:19Z</dcterms:created>
  <dcterms:modified xsi:type="dcterms:W3CDTF">2024-05-26T03:28:25Z</dcterms:modified>
</cp:coreProperties>
</file>