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5819ff7428f90b/Escritorio/ITLA - Energia Renovable/5to Cuatrimestre/Administración de Proyectos/"/>
    </mc:Choice>
  </mc:AlternateContent>
  <xr:revisionPtr revIDLastSave="341" documentId="8_{8641A8B6-82C0-4B5E-826C-3EA21A29765B}" xr6:coauthVersionLast="47" xr6:coauthVersionMax="47" xr10:uidLastSave="{A6691D07-15BA-439C-A477-AA58485401DA}"/>
  <bookViews>
    <workbookView xWindow="-120" yWindow="-120" windowWidth="20730" windowHeight="11040" xr2:uid="{EEFD0223-EA9A-4F82-8E74-30D6B9DCCB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K25" i="1"/>
  <c r="K32" i="1"/>
  <c r="K33" i="1"/>
  <c r="K34" i="1"/>
  <c r="K40" i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I39" i="1"/>
  <c r="K39" i="1" s="1"/>
  <c r="I38" i="1"/>
  <c r="K38" i="1" s="1"/>
  <c r="I37" i="1"/>
  <c r="K37" i="1" s="1"/>
  <c r="I36" i="1"/>
  <c r="K36" i="1" s="1"/>
  <c r="I35" i="1"/>
  <c r="K35" i="1" s="1"/>
  <c r="I34" i="1"/>
  <c r="I33" i="1"/>
  <c r="I32" i="1"/>
  <c r="I31" i="1"/>
  <c r="K31" i="1" s="1"/>
  <c r="I30" i="1"/>
  <c r="K30" i="1" s="1"/>
  <c r="I29" i="1"/>
  <c r="K29" i="1" s="1"/>
  <c r="I26" i="1"/>
  <c r="K26" i="1" s="1"/>
  <c r="I27" i="1"/>
  <c r="K27" i="1" s="1"/>
  <c r="I28" i="1"/>
  <c r="K28" i="1" s="1"/>
  <c r="I24" i="1"/>
  <c r="K24" i="1" s="1"/>
  <c r="N24" i="1" s="1"/>
  <c r="I25" i="1"/>
  <c r="I23" i="1"/>
  <c r="K23" i="1" s="1"/>
  <c r="M24" i="1" l="1"/>
</calcChain>
</file>

<file path=xl/sharedStrings.xml><?xml version="1.0" encoding="utf-8"?>
<sst xmlns="http://schemas.openxmlformats.org/spreadsheetml/2006/main" count="81" uniqueCount="31">
  <si>
    <t>Metodo</t>
  </si>
  <si>
    <t>de Ponderación</t>
  </si>
  <si>
    <t>Energía Renovable: Seleccionar 1 de tres alternativas, Solar, Eólica y Biomasa</t>
  </si>
  <si>
    <t>A</t>
  </si>
  <si>
    <t>B</t>
  </si>
  <si>
    <t>C</t>
  </si>
  <si>
    <t>Opciones a elegir</t>
  </si>
  <si>
    <t>Solar</t>
  </si>
  <si>
    <t>Eólica</t>
  </si>
  <si>
    <t>Biomasa</t>
  </si>
  <si>
    <t>Definición de criterio relevantes</t>
  </si>
  <si>
    <t>Disponibilidad del recurso</t>
  </si>
  <si>
    <t>Eficiencia</t>
  </si>
  <si>
    <t>Espacio requerido</t>
  </si>
  <si>
    <t>Duración de vida útil</t>
  </si>
  <si>
    <t>Costo de instalación</t>
  </si>
  <si>
    <t>Costo de operación y mantenimiento</t>
  </si>
  <si>
    <t>Retorno de inversion</t>
  </si>
  <si>
    <t>Impacto ambiental</t>
  </si>
  <si>
    <t>Tecnicos expertos (1 al 5)</t>
  </si>
  <si>
    <t>Ponderacion</t>
  </si>
  <si>
    <t>Ponderación</t>
  </si>
  <si>
    <t>Sumatoria</t>
  </si>
  <si>
    <t xml:space="preserve">        S x P</t>
  </si>
  <si>
    <t>Criterios</t>
  </si>
  <si>
    <t>Proyectos</t>
  </si>
  <si>
    <t>Retorno de inversión</t>
  </si>
  <si>
    <t>Puntiacion del 1 al 5</t>
  </si>
  <si>
    <t>Resultados de los proyectos</t>
  </si>
  <si>
    <t>Jesus Alberto Beato Pimentel</t>
  </si>
  <si>
    <t>2023-1283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</si>
</sst>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8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BD07-C521-4F63-9AA9-0DA7579758F0}">
  <dimension ref="A1:O46"/>
  <sheetViews>
    <sheetView tabSelected="1" topLeftCell="A13" zoomScale="54" workbookViewId="0">
      <selection activeCell="H6" sqref="H6"/>
    </sheetView>
  </sheetViews>
  <sheetFormatPr baseColWidth="10" defaultRowHeight="15" x14ac:dyDescent="0.25"/>
  <cols>
    <col min="1" max="1" width="13.28515625" customWidth="1"/>
    <col min="2" max="2" width="33.85546875" customWidth="1"/>
    <col min="4" max="5" width="5.5703125" customWidth="1"/>
    <col min="6" max="7" width="4.42578125" customWidth="1"/>
    <col min="8" max="8" width="4.7109375" customWidth="1"/>
    <col min="9" max="9" width="13.140625" customWidth="1"/>
    <col min="10" max="10" width="12" customWidth="1"/>
  </cols>
  <sheetData>
    <row r="1" spans="1:11" ht="23.25" x14ac:dyDescent="0.35">
      <c r="A1" s="1" t="s">
        <v>0</v>
      </c>
      <c r="B1" s="1" t="s">
        <v>1</v>
      </c>
      <c r="C1" s="2"/>
    </row>
    <row r="3" spans="1:11" x14ac:dyDescent="0.25">
      <c r="A3" s="3" t="s">
        <v>2</v>
      </c>
    </row>
    <row r="5" spans="1:11" x14ac:dyDescent="0.25">
      <c r="A5" s="5" t="s">
        <v>6</v>
      </c>
    </row>
    <row r="6" spans="1:11" x14ac:dyDescent="0.25">
      <c r="A6" t="s">
        <v>3</v>
      </c>
      <c r="B6" t="s">
        <v>7</v>
      </c>
    </row>
    <row r="7" spans="1:11" x14ac:dyDescent="0.25">
      <c r="A7" t="s">
        <v>4</v>
      </c>
      <c r="B7" t="s">
        <v>8</v>
      </c>
    </row>
    <row r="8" spans="1:11" x14ac:dyDescent="0.25">
      <c r="A8" t="s">
        <v>5</v>
      </c>
      <c r="B8" t="s">
        <v>9</v>
      </c>
    </row>
    <row r="10" spans="1:11" x14ac:dyDescent="0.25">
      <c r="D10" s="4" t="s">
        <v>19</v>
      </c>
      <c r="F10" s="4"/>
      <c r="K10" s="2"/>
    </row>
    <row r="11" spans="1:11" x14ac:dyDescent="0.25">
      <c r="A11" s="4" t="s">
        <v>10</v>
      </c>
      <c r="D11">
        <v>1</v>
      </c>
      <c r="E11">
        <v>2</v>
      </c>
      <c r="F11" s="7">
        <v>3</v>
      </c>
      <c r="G11" s="7">
        <v>4</v>
      </c>
      <c r="H11" s="7">
        <v>5</v>
      </c>
      <c r="I11" s="7" t="s">
        <v>21</v>
      </c>
      <c r="J11" s="7"/>
      <c r="K11" s="4"/>
    </row>
    <row r="12" spans="1:11" x14ac:dyDescent="0.25">
      <c r="A12" s="7">
        <v>1</v>
      </c>
      <c r="B12" t="s">
        <v>11</v>
      </c>
      <c r="D12">
        <v>4</v>
      </c>
      <c r="E12">
        <v>2</v>
      </c>
      <c r="F12">
        <v>1</v>
      </c>
      <c r="G12">
        <v>2</v>
      </c>
      <c r="H12">
        <v>5</v>
      </c>
      <c r="I12" s="4">
        <v>2</v>
      </c>
    </row>
    <row r="13" spans="1:11" x14ac:dyDescent="0.25">
      <c r="A13" s="7">
        <v>2</v>
      </c>
      <c r="B13" t="s">
        <v>12</v>
      </c>
      <c r="D13">
        <v>5</v>
      </c>
      <c r="E13">
        <v>3</v>
      </c>
      <c r="F13">
        <v>1</v>
      </c>
      <c r="G13">
        <v>2</v>
      </c>
      <c r="H13">
        <v>5</v>
      </c>
      <c r="I13">
        <v>5</v>
      </c>
    </row>
    <row r="14" spans="1:11" x14ac:dyDescent="0.25">
      <c r="A14" s="7">
        <v>3</v>
      </c>
      <c r="B14" t="s">
        <v>13</v>
      </c>
      <c r="D14">
        <v>3</v>
      </c>
      <c r="E14">
        <v>4</v>
      </c>
      <c r="F14">
        <v>4</v>
      </c>
      <c r="G14">
        <v>5</v>
      </c>
      <c r="H14">
        <v>2</v>
      </c>
      <c r="I14">
        <v>4</v>
      </c>
    </row>
    <row r="15" spans="1:11" x14ac:dyDescent="0.25">
      <c r="A15" s="7">
        <v>4</v>
      </c>
      <c r="B15" t="s">
        <v>14</v>
      </c>
      <c r="D15">
        <v>3</v>
      </c>
      <c r="E15">
        <v>1</v>
      </c>
      <c r="F15">
        <v>4</v>
      </c>
      <c r="G15">
        <v>5</v>
      </c>
      <c r="H15">
        <v>5</v>
      </c>
      <c r="I15">
        <v>5</v>
      </c>
    </row>
    <row r="16" spans="1:11" x14ac:dyDescent="0.25">
      <c r="A16" s="7">
        <v>5</v>
      </c>
      <c r="B16" t="s">
        <v>17</v>
      </c>
      <c r="D16">
        <v>5</v>
      </c>
      <c r="E16">
        <v>4</v>
      </c>
      <c r="F16">
        <v>3</v>
      </c>
      <c r="G16">
        <v>2</v>
      </c>
      <c r="H16">
        <v>3</v>
      </c>
      <c r="I16">
        <v>3</v>
      </c>
    </row>
    <row r="17" spans="1:15" x14ac:dyDescent="0.25">
      <c r="A17" s="7">
        <v>6</v>
      </c>
      <c r="B17" s="6" t="s">
        <v>15</v>
      </c>
      <c r="D17">
        <v>5</v>
      </c>
      <c r="E17">
        <v>4</v>
      </c>
      <c r="F17">
        <v>5</v>
      </c>
      <c r="G17">
        <v>5</v>
      </c>
      <c r="H17">
        <v>3</v>
      </c>
      <c r="I17">
        <v>5</v>
      </c>
    </row>
    <row r="18" spans="1:15" x14ac:dyDescent="0.25">
      <c r="A18" s="7">
        <v>7</v>
      </c>
      <c r="B18" s="6" t="s">
        <v>16</v>
      </c>
      <c r="D18">
        <v>3</v>
      </c>
      <c r="E18">
        <v>2</v>
      </c>
      <c r="F18">
        <v>1</v>
      </c>
      <c r="G18">
        <v>4</v>
      </c>
      <c r="H18">
        <v>3</v>
      </c>
      <c r="I18">
        <v>3</v>
      </c>
    </row>
    <row r="19" spans="1:15" x14ac:dyDescent="0.25">
      <c r="A19" s="7">
        <v>8</v>
      </c>
      <c r="B19" t="s">
        <v>18</v>
      </c>
      <c r="D19">
        <v>1</v>
      </c>
      <c r="E19">
        <v>2</v>
      </c>
      <c r="F19">
        <v>1</v>
      </c>
      <c r="G19">
        <v>3</v>
      </c>
      <c r="H19">
        <v>1</v>
      </c>
      <c r="I19">
        <v>1</v>
      </c>
    </row>
    <row r="21" spans="1:15" x14ac:dyDescent="0.25">
      <c r="A21" s="16" t="s">
        <v>25</v>
      </c>
      <c r="B21" s="16" t="s">
        <v>24</v>
      </c>
      <c r="C21" s="2"/>
      <c r="D21" s="16" t="s">
        <v>27</v>
      </c>
      <c r="E21" s="17"/>
      <c r="F21" s="17"/>
      <c r="G21" s="17"/>
      <c r="H21" s="17"/>
      <c r="I21" s="16" t="s">
        <v>22</v>
      </c>
      <c r="J21" s="16" t="s">
        <v>20</v>
      </c>
      <c r="K21" s="16" t="s">
        <v>23</v>
      </c>
      <c r="M21" s="16" t="s">
        <v>28</v>
      </c>
      <c r="N21" s="17"/>
      <c r="O21" s="17"/>
    </row>
    <row r="22" spans="1:15" x14ac:dyDescent="0.25">
      <c r="A22" s="16"/>
      <c r="B22" s="16"/>
      <c r="D22" s="7">
        <v>1</v>
      </c>
      <c r="E22" s="7">
        <v>2</v>
      </c>
      <c r="F22" s="7">
        <v>3</v>
      </c>
      <c r="G22" s="7">
        <v>4</v>
      </c>
      <c r="H22" s="7">
        <v>5</v>
      </c>
      <c r="I22" s="16"/>
      <c r="J22" s="16"/>
      <c r="K22" s="16"/>
      <c r="M22" s="17"/>
      <c r="N22" s="17"/>
      <c r="O22" s="17"/>
    </row>
    <row r="23" spans="1:15" ht="15.75" x14ac:dyDescent="0.25">
      <c r="A23" s="10" t="s">
        <v>3</v>
      </c>
      <c r="B23" s="25" t="s">
        <v>11</v>
      </c>
      <c r="C23" s="25"/>
      <c r="D23" s="10">
        <v>3</v>
      </c>
      <c r="E23" s="10">
        <v>2</v>
      </c>
      <c r="F23" s="10">
        <v>1</v>
      </c>
      <c r="G23" s="10">
        <v>3</v>
      </c>
      <c r="H23" s="10">
        <v>2</v>
      </c>
      <c r="I23" s="10">
        <f>SUM(D23:H23)</f>
        <v>11</v>
      </c>
      <c r="J23" s="10">
        <v>2</v>
      </c>
      <c r="K23" s="10">
        <f>I23*J23</f>
        <v>22</v>
      </c>
      <c r="M23" s="15" t="s">
        <v>3</v>
      </c>
      <c r="N23" s="15" t="s">
        <v>4</v>
      </c>
      <c r="O23" s="15" t="s">
        <v>5</v>
      </c>
    </row>
    <row r="24" spans="1:15" x14ac:dyDescent="0.25">
      <c r="A24" s="11" t="s">
        <v>4</v>
      </c>
      <c r="B24" s="20" t="s">
        <v>11</v>
      </c>
      <c r="C24" s="20"/>
      <c r="D24" s="11">
        <v>2</v>
      </c>
      <c r="E24" s="11">
        <v>3</v>
      </c>
      <c r="F24" s="11">
        <v>1</v>
      </c>
      <c r="G24" s="11">
        <v>2</v>
      </c>
      <c r="H24" s="11">
        <v>2</v>
      </c>
      <c r="I24" s="11">
        <f t="shared" ref="I24:I46" si="0">SUM(D24:H24)</f>
        <v>10</v>
      </c>
      <c r="J24" s="11">
        <v>2</v>
      </c>
      <c r="K24" s="11">
        <f t="shared" ref="K24:K46" si="1">I24*J24</f>
        <v>20</v>
      </c>
      <c r="M24" s="8">
        <f>K23+K26+K29+K32+K35-K38-K41-K44</f>
        <v>156</v>
      </c>
      <c r="N24" s="8">
        <f>K24+K27+K30+K33+K36-K39-K42-K45</f>
        <v>48</v>
      </c>
      <c r="O24" s="8">
        <f>K25+K28+K31+K34+K37-K40-K43-K46</f>
        <v>65</v>
      </c>
    </row>
    <row r="25" spans="1:15" x14ac:dyDescent="0.25">
      <c r="A25" s="9" t="s">
        <v>5</v>
      </c>
      <c r="B25" s="21" t="s">
        <v>11</v>
      </c>
      <c r="C25" s="21"/>
      <c r="D25" s="9">
        <v>2</v>
      </c>
      <c r="E25" s="9">
        <v>1</v>
      </c>
      <c r="F25" s="9">
        <v>3</v>
      </c>
      <c r="G25" s="9">
        <v>2</v>
      </c>
      <c r="H25" s="9">
        <v>1</v>
      </c>
      <c r="I25" s="9">
        <f t="shared" si="0"/>
        <v>9</v>
      </c>
      <c r="J25" s="9">
        <v>2</v>
      </c>
      <c r="K25" s="9">
        <f t="shared" si="1"/>
        <v>18</v>
      </c>
    </row>
    <row r="26" spans="1:15" x14ac:dyDescent="0.25">
      <c r="A26" s="10" t="s">
        <v>3</v>
      </c>
      <c r="B26" s="19" t="s">
        <v>12</v>
      </c>
      <c r="C26" s="19"/>
      <c r="D26" s="10">
        <v>1</v>
      </c>
      <c r="E26" s="10">
        <v>2</v>
      </c>
      <c r="F26" s="10">
        <v>3</v>
      </c>
      <c r="G26" s="10">
        <v>3</v>
      </c>
      <c r="H26" s="10">
        <v>3</v>
      </c>
      <c r="I26" s="10">
        <f t="shared" si="0"/>
        <v>12</v>
      </c>
      <c r="J26" s="10">
        <v>5</v>
      </c>
      <c r="K26" s="10">
        <f t="shared" si="1"/>
        <v>60</v>
      </c>
    </row>
    <row r="27" spans="1:15" x14ac:dyDescent="0.25">
      <c r="A27" s="11" t="s">
        <v>4</v>
      </c>
      <c r="B27" s="20" t="s">
        <v>12</v>
      </c>
      <c r="C27" s="20"/>
      <c r="D27" s="11">
        <v>2</v>
      </c>
      <c r="E27" s="11">
        <v>1</v>
      </c>
      <c r="F27" s="11">
        <v>2</v>
      </c>
      <c r="G27" s="11">
        <v>1</v>
      </c>
      <c r="H27" s="11">
        <v>2</v>
      </c>
      <c r="I27" s="11">
        <f t="shared" si="0"/>
        <v>8</v>
      </c>
      <c r="J27" s="11">
        <v>5</v>
      </c>
      <c r="K27" s="11">
        <f t="shared" si="1"/>
        <v>40</v>
      </c>
    </row>
    <row r="28" spans="1:15" x14ac:dyDescent="0.25">
      <c r="A28" s="9" t="s">
        <v>5</v>
      </c>
      <c r="B28" s="21" t="s">
        <v>12</v>
      </c>
      <c r="C28" s="21"/>
      <c r="D28" s="9">
        <v>1</v>
      </c>
      <c r="E28" s="9">
        <v>3</v>
      </c>
      <c r="F28" s="9">
        <v>3</v>
      </c>
      <c r="G28" s="9">
        <v>1</v>
      </c>
      <c r="H28" s="9">
        <v>2</v>
      </c>
      <c r="I28" s="9">
        <f t="shared" si="0"/>
        <v>10</v>
      </c>
      <c r="J28" s="9">
        <v>5</v>
      </c>
      <c r="K28" s="9">
        <f t="shared" si="1"/>
        <v>50</v>
      </c>
      <c r="M28" s="16" t="s">
        <v>29</v>
      </c>
      <c r="N28" s="17"/>
      <c r="O28" s="17"/>
    </row>
    <row r="29" spans="1:15" x14ac:dyDescent="0.25">
      <c r="A29" s="10" t="s">
        <v>3</v>
      </c>
      <c r="B29" s="19" t="s">
        <v>13</v>
      </c>
      <c r="C29" s="19"/>
      <c r="D29" s="10">
        <v>3</v>
      </c>
      <c r="E29" s="10">
        <v>2</v>
      </c>
      <c r="F29" s="10">
        <v>3</v>
      </c>
      <c r="G29" s="10">
        <v>3</v>
      </c>
      <c r="H29" s="10">
        <v>1</v>
      </c>
      <c r="I29" s="10">
        <f t="shared" si="0"/>
        <v>12</v>
      </c>
      <c r="J29" s="10">
        <v>4</v>
      </c>
      <c r="K29" s="10">
        <f t="shared" si="1"/>
        <v>48</v>
      </c>
      <c r="M29" s="17"/>
      <c r="N29" s="17"/>
      <c r="O29" s="17"/>
    </row>
    <row r="30" spans="1:15" x14ac:dyDescent="0.25">
      <c r="A30" s="11" t="s">
        <v>4</v>
      </c>
      <c r="B30" s="20" t="s">
        <v>13</v>
      </c>
      <c r="C30" s="20"/>
      <c r="D30" s="11">
        <v>3</v>
      </c>
      <c r="E30" s="11">
        <v>1</v>
      </c>
      <c r="F30" s="11">
        <v>1</v>
      </c>
      <c r="G30" s="11">
        <v>3</v>
      </c>
      <c r="H30" s="11">
        <v>1</v>
      </c>
      <c r="I30" s="11">
        <f t="shared" si="0"/>
        <v>9</v>
      </c>
      <c r="J30" s="11">
        <v>4</v>
      </c>
      <c r="K30" s="11">
        <f t="shared" si="1"/>
        <v>36</v>
      </c>
      <c r="M30" s="16" t="s">
        <v>30</v>
      </c>
      <c r="N30" s="17"/>
      <c r="O30" s="17"/>
    </row>
    <row r="31" spans="1:15" x14ac:dyDescent="0.25">
      <c r="A31" s="9" t="s">
        <v>5</v>
      </c>
      <c r="B31" s="21" t="s">
        <v>13</v>
      </c>
      <c r="C31" s="21"/>
      <c r="D31" s="9">
        <v>2</v>
      </c>
      <c r="E31" s="9">
        <v>1</v>
      </c>
      <c r="F31" s="9">
        <v>1</v>
      </c>
      <c r="G31" s="9">
        <v>3</v>
      </c>
      <c r="H31" s="9">
        <v>2</v>
      </c>
      <c r="I31" s="9">
        <f t="shared" si="0"/>
        <v>9</v>
      </c>
      <c r="J31" s="9">
        <v>4</v>
      </c>
      <c r="K31" s="9">
        <f t="shared" si="1"/>
        <v>36</v>
      </c>
    </row>
    <row r="32" spans="1:15" x14ac:dyDescent="0.25">
      <c r="A32" s="10" t="s">
        <v>3</v>
      </c>
      <c r="B32" s="19" t="s">
        <v>14</v>
      </c>
      <c r="C32" s="19"/>
      <c r="D32" s="10">
        <v>3</v>
      </c>
      <c r="E32" s="10">
        <v>1</v>
      </c>
      <c r="F32" s="10">
        <v>2</v>
      </c>
      <c r="G32" s="10">
        <v>3</v>
      </c>
      <c r="H32" s="10">
        <v>3</v>
      </c>
      <c r="I32" s="10">
        <f t="shared" si="0"/>
        <v>12</v>
      </c>
      <c r="J32" s="10">
        <v>5</v>
      </c>
      <c r="K32" s="10">
        <f t="shared" si="1"/>
        <v>60</v>
      </c>
    </row>
    <row r="33" spans="1:11" x14ac:dyDescent="0.25">
      <c r="A33" s="11" t="s">
        <v>4</v>
      </c>
      <c r="B33" s="24" t="s">
        <v>14</v>
      </c>
      <c r="C33" s="24"/>
      <c r="D33" s="11">
        <v>3</v>
      </c>
      <c r="E33" s="11">
        <v>2</v>
      </c>
      <c r="F33" s="11">
        <v>1</v>
      </c>
      <c r="G33" s="11">
        <v>2</v>
      </c>
      <c r="H33" s="11">
        <v>1</v>
      </c>
      <c r="I33" s="11">
        <f t="shared" si="0"/>
        <v>9</v>
      </c>
      <c r="J33" s="11">
        <v>5</v>
      </c>
      <c r="K33" s="11">
        <f t="shared" si="1"/>
        <v>45</v>
      </c>
    </row>
    <row r="34" spans="1:11" x14ac:dyDescent="0.25">
      <c r="A34" s="9" t="s">
        <v>5</v>
      </c>
      <c r="B34" s="21" t="s">
        <v>14</v>
      </c>
      <c r="C34" s="21"/>
      <c r="D34" s="9">
        <v>1</v>
      </c>
      <c r="E34" s="9">
        <v>1</v>
      </c>
      <c r="F34" s="9">
        <v>2</v>
      </c>
      <c r="G34" s="9">
        <v>1</v>
      </c>
      <c r="H34" s="9">
        <v>1</v>
      </c>
      <c r="I34" s="9">
        <f t="shared" si="0"/>
        <v>6</v>
      </c>
      <c r="J34" s="9">
        <v>5</v>
      </c>
      <c r="K34" s="9">
        <f t="shared" si="1"/>
        <v>30</v>
      </c>
    </row>
    <row r="35" spans="1:11" x14ac:dyDescent="0.25">
      <c r="A35" s="10" t="s">
        <v>3</v>
      </c>
      <c r="B35" s="19" t="s">
        <v>26</v>
      </c>
      <c r="C35" s="19"/>
      <c r="D35" s="10">
        <v>3</v>
      </c>
      <c r="E35" s="10">
        <v>3</v>
      </c>
      <c r="F35" s="10">
        <v>2</v>
      </c>
      <c r="G35" s="10">
        <v>2</v>
      </c>
      <c r="H35" s="10">
        <v>3</v>
      </c>
      <c r="I35" s="10">
        <f t="shared" si="0"/>
        <v>13</v>
      </c>
      <c r="J35" s="10">
        <v>3</v>
      </c>
      <c r="K35" s="10">
        <f t="shared" si="1"/>
        <v>39</v>
      </c>
    </row>
    <row r="36" spans="1:11" x14ac:dyDescent="0.25">
      <c r="A36" s="11" t="s">
        <v>4</v>
      </c>
      <c r="B36" s="20" t="s">
        <v>26</v>
      </c>
      <c r="C36" s="20"/>
      <c r="D36" s="11">
        <v>2</v>
      </c>
      <c r="E36" s="11">
        <v>2</v>
      </c>
      <c r="F36" s="11">
        <v>1</v>
      </c>
      <c r="G36" s="11">
        <v>1</v>
      </c>
      <c r="H36" s="11">
        <v>1</v>
      </c>
      <c r="I36" s="11">
        <f t="shared" si="0"/>
        <v>7</v>
      </c>
      <c r="J36" s="11">
        <v>3</v>
      </c>
      <c r="K36" s="11">
        <f t="shared" si="1"/>
        <v>21</v>
      </c>
    </row>
    <row r="37" spans="1:11" x14ac:dyDescent="0.25">
      <c r="A37" s="9" t="s">
        <v>5</v>
      </c>
      <c r="B37" s="21" t="s">
        <v>26</v>
      </c>
      <c r="C37" s="21"/>
      <c r="D37" s="9">
        <v>2</v>
      </c>
      <c r="E37" s="9">
        <v>3</v>
      </c>
      <c r="F37" s="9">
        <v>1</v>
      </c>
      <c r="G37" s="9">
        <v>2</v>
      </c>
      <c r="H37" s="9">
        <v>1</v>
      </c>
      <c r="I37" s="9">
        <f t="shared" si="0"/>
        <v>9</v>
      </c>
      <c r="J37" s="9">
        <v>3</v>
      </c>
      <c r="K37" s="9">
        <f t="shared" si="1"/>
        <v>27</v>
      </c>
    </row>
    <row r="38" spans="1:11" x14ac:dyDescent="0.25">
      <c r="A38" s="10" t="s">
        <v>3</v>
      </c>
      <c r="B38" s="22" t="s">
        <v>15</v>
      </c>
      <c r="C38" s="22"/>
      <c r="D38" s="12">
        <v>2</v>
      </c>
      <c r="E38" s="12">
        <v>3</v>
      </c>
      <c r="F38" s="12">
        <v>1</v>
      </c>
      <c r="G38" s="12">
        <v>1</v>
      </c>
      <c r="H38" s="12">
        <v>1</v>
      </c>
      <c r="I38" s="12">
        <f t="shared" si="0"/>
        <v>8</v>
      </c>
      <c r="J38" s="12">
        <v>5</v>
      </c>
      <c r="K38" s="12">
        <f t="shared" si="1"/>
        <v>40</v>
      </c>
    </row>
    <row r="39" spans="1:11" x14ac:dyDescent="0.25">
      <c r="A39" s="11" t="s">
        <v>4</v>
      </c>
      <c r="B39" s="23" t="s">
        <v>15</v>
      </c>
      <c r="C39" s="23"/>
      <c r="D39" s="13">
        <v>3</v>
      </c>
      <c r="E39" s="13">
        <v>3</v>
      </c>
      <c r="F39" s="13">
        <v>3</v>
      </c>
      <c r="G39" s="13">
        <v>2</v>
      </c>
      <c r="H39" s="13">
        <v>3</v>
      </c>
      <c r="I39" s="13">
        <f t="shared" si="0"/>
        <v>14</v>
      </c>
      <c r="J39" s="13">
        <v>5</v>
      </c>
      <c r="K39" s="13">
        <f t="shared" si="1"/>
        <v>70</v>
      </c>
    </row>
    <row r="40" spans="1:11" x14ac:dyDescent="0.25">
      <c r="A40" s="9" t="s">
        <v>5</v>
      </c>
      <c r="B40" s="18" t="s">
        <v>15</v>
      </c>
      <c r="C40" s="18"/>
      <c r="D40" s="14">
        <v>2</v>
      </c>
      <c r="E40" s="14">
        <v>1</v>
      </c>
      <c r="F40" s="14">
        <v>3</v>
      </c>
      <c r="G40" s="14">
        <v>2</v>
      </c>
      <c r="H40" s="14">
        <v>3</v>
      </c>
      <c r="I40" s="14">
        <f t="shared" si="0"/>
        <v>11</v>
      </c>
      <c r="J40" s="14">
        <v>5</v>
      </c>
      <c r="K40" s="14">
        <f t="shared" si="1"/>
        <v>55</v>
      </c>
    </row>
    <row r="41" spans="1:11" x14ac:dyDescent="0.25">
      <c r="A41" s="10" t="s">
        <v>3</v>
      </c>
      <c r="B41" s="22" t="s">
        <v>16</v>
      </c>
      <c r="C41" s="22"/>
      <c r="D41" s="12">
        <v>2</v>
      </c>
      <c r="E41" s="12">
        <v>1</v>
      </c>
      <c r="F41" s="12">
        <v>2</v>
      </c>
      <c r="G41" s="12">
        <v>1</v>
      </c>
      <c r="H41" s="12">
        <v>2</v>
      </c>
      <c r="I41" s="12">
        <f t="shared" si="0"/>
        <v>8</v>
      </c>
      <c r="J41" s="12">
        <v>3</v>
      </c>
      <c r="K41" s="12">
        <f t="shared" si="1"/>
        <v>24</v>
      </c>
    </row>
    <row r="42" spans="1:11" x14ac:dyDescent="0.25">
      <c r="A42" s="11" t="s">
        <v>4</v>
      </c>
      <c r="B42" s="23" t="s">
        <v>16</v>
      </c>
      <c r="C42" s="23"/>
      <c r="D42" s="13">
        <v>3</v>
      </c>
      <c r="E42" s="13">
        <v>2</v>
      </c>
      <c r="F42" s="13">
        <v>1</v>
      </c>
      <c r="G42" s="13">
        <v>2</v>
      </c>
      <c r="H42" s="13">
        <v>3</v>
      </c>
      <c r="I42" s="13">
        <f t="shared" si="0"/>
        <v>11</v>
      </c>
      <c r="J42" s="13">
        <v>3</v>
      </c>
      <c r="K42" s="13">
        <f t="shared" si="1"/>
        <v>33</v>
      </c>
    </row>
    <row r="43" spans="1:11" x14ac:dyDescent="0.25">
      <c r="A43" s="9" t="s">
        <v>5</v>
      </c>
      <c r="B43" s="18" t="s">
        <v>16</v>
      </c>
      <c r="C43" s="18"/>
      <c r="D43" s="14">
        <v>1</v>
      </c>
      <c r="E43" s="14">
        <v>2</v>
      </c>
      <c r="F43" s="14">
        <v>3</v>
      </c>
      <c r="G43" s="14">
        <v>3</v>
      </c>
      <c r="H43" s="14">
        <v>2</v>
      </c>
      <c r="I43" s="14">
        <f t="shared" si="0"/>
        <v>11</v>
      </c>
      <c r="J43" s="14">
        <v>3</v>
      </c>
      <c r="K43" s="14">
        <f t="shared" si="1"/>
        <v>33</v>
      </c>
    </row>
    <row r="44" spans="1:11" x14ac:dyDescent="0.25">
      <c r="A44" s="10" t="s">
        <v>3</v>
      </c>
      <c r="B44" s="19" t="s">
        <v>18</v>
      </c>
      <c r="C44" s="19"/>
      <c r="D44" s="10">
        <v>2</v>
      </c>
      <c r="E44" s="10">
        <v>1</v>
      </c>
      <c r="F44" s="10">
        <v>2</v>
      </c>
      <c r="G44" s="10">
        <v>3</v>
      </c>
      <c r="H44" s="10">
        <v>1</v>
      </c>
      <c r="I44" s="10">
        <f t="shared" si="0"/>
        <v>9</v>
      </c>
      <c r="J44" s="10">
        <v>1</v>
      </c>
      <c r="K44" s="10">
        <f t="shared" si="1"/>
        <v>9</v>
      </c>
    </row>
    <row r="45" spans="1:11" x14ac:dyDescent="0.25">
      <c r="A45" s="11" t="s">
        <v>4</v>
      </c>
      <c r="B45" s="20" t="s">
        <v>18</v>
      </c>
      <c r="C45" s="20"/>
      <c r="D45" s="11">
        <v>3</v>
      </c>
      <c r="E45" s="11">
        <v>2</v>
      </c>
      <c r="F45" s="11">
        <v>1</v>
      </c>
      <c r="G45" s="11">
        <v>2</v>
      </c>
      <c r="H45" s="11">
        <v>3</v>
      </c>
      <c r="I45" s="11">
        <f t="shared" si="0"/>
        <v>11</v>
      </c>
      <c r="J45" s="11">
        <v>1</v>
      </c>
      <c r="K45" s="11">
        <f t="shared" si="1"/>
        <v>11</v>
      </c>
    </row>
    <row r="46" spans="1:11" x14ac:dyDescent="0.25">
      <c r="A46" s="9" t="s">
        <v>5</v>
      </c>
      <c r="B46" s="21" t="s">
        <v>18</v>
      </c>
      <c r="C46" s="21"/>
      <c r="D46" s="9">
        <v>1</v>
      </c>
      <c r="E46" s="9">
        <v>2</v>
      </c>
      <c r="F46" s="9">
        <v>3</v>
      </c>
      <c r="G46" s="9">
        <v>1</v>
      </c>
      <c r="H46" s="9">
        <v>1</v>
      </c>
      <c r="I46" s="9">
        <f t="shared" si="0"/>
        <v>8</v>
      </c>
      <c r="J46" s="9">
        <v>1</v>
      </c>
      <c r="K46" s="9">
        <f t="shared" si="1"/>
        <v>8</v>
      </c>
    </row>
  </sheetData>
  <mergeCells count="33">
    <mergeCell ref="I21:I22"/>
    <mergeCell ref="J21:J22"/>
    <mergeCell ref="K21:K22"/>
    <mergeCell ref="M21:O22"/>
    <mergeCell ref="D21:H21"/>
    <mergeCell ref="A21:A22"/>
    <mergeCell ref="B21:B22"/>
    <mergeCell ref="B33:C33"/>
    <mergeCell ref="B34:C34"/>
    <mergeCell ref="B35:C35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46:C46"/>
    <mergeCell ref="B37:C37"/>
    <mergeCell ref="B38:C38"/>
    <mergeCell ref="B39:C39"/>
    <mergeCell ref="B40:C40"/>
    <mergeCell ref="B41:C41"/>
    <mergeCell ref="B42:C42"/>
    <mergeCell ref="M28:O29"/>
    <mergeCell ref="M30:O30"/>
    <mergeCell ref="B43:C43"/>
    <mergeCell ref="B44:C44"/>
    <mergeCell ref="B45:C45"/>
    <mergeCell ref="B36:C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Alberto Beato Pimentel</dc:creator>
  <cp:lastModifiedBy>jesus Alberto Beato Pimentel</cp:lastModifiedBy>
  <dcterms:created xsi:type="dcterms:W3CDTF">2024-09-22T22:25:25Z</dcterms:created>
  <dcterms:modified xsi:type="dcterms:W3CDTF">2024-09-26T20:43:05Z</dcterms:modified>
</cp:coreProperties>
</file>