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63C113BD-9DC0-4AC3-90FC-4346E63680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S10" i="1"/>
  <c r="G75" i="1"/>
  <c r="G72" i="1"/>
  <c r="G97" i="1"/>
  <c r="G98" i="1"/>
  <c r="I86" i="1"/>
  <c r="I85" i="1"/>
  <c r="F85" i="1"/>
  <c r="J87" i="1"/>
  <c r="J86" i="1"/>
  <c r="M88" i="1"/>
  <c r="G76" i="1"/>
  <c r="S89" i="1" s="1"/>
  <c r="F86" i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H38" i="1" s="1"/>
  <c r="M33" i="1"/>
  <c r="H28" i="1"/>
  <c r="H29" i="1" s="1"/>
  <c r="H30" i="1" s="1"/>
  <c r="H52" i="1"/>
  <c r="H53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<sst xmlns="http://schemas.openxmlformats.org/spreadsheetml/2006/main" count="157" uniqueCount="33">
  <si>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</si>
  <si>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</si>
  <si>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</si>
  <si>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</si>
  <si>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</si>
  <si>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</si>
  <si>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</si>
  <si>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</si>
  <si>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</si>
  <si>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</si>
  <si>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</si>
  <si>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</si>
  <si>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</si>
  <si>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</si>
  <si>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</si>
  <si>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</si>
  <si>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</si>
  <si>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</si>
  <si>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</si>
  <si>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</si>
  <si>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</si>
  <si>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</si>
  <si>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</si>
  <si>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</si>
  <si>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</si>
  <si>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</si>
  <si>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</si>
  <si>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</si>
  <si>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</si>
  <si>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</si>
  <si>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</si>
  <si>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</si>
  <si>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Данные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</si>
</sst>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1">
                  <c:v>0.45</c:v>
                </c:pt>
                <c:pt idx="2">
                  <c:v>0.72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1">
                  <c:v>0.55000000000000004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52" zoomScaleNormal="100" workbookViewId="0">
      <selection activeCell="R100" sqref="R100"/>
    </sheetView>
  </sheetViews>
  <sheetFormatPr defaultRowHeight="14.4" x14ac:dyDescent="0.3"/>
  <cols>
    <col min="3" max="3" width="10.21875" bestFit="1" customWidth="1"/>
  </cols>
  <sheetData>
    <row r="1" spans="1:22" x14ac:dyDescent="0.3">
      <c r="L1" s="1" t="s">
        <v>4</v>
      </c>
      <c r="R1" s="1" t="s">
        <v>0</v>
      </c>
      <c r="U1" s="4"/>
    </row>
    <row r="2" spans="1:22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2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2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2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2" x14ac:dyDescent="0.3">
      <c r="F6" t="s">
        <v>7</v>
      </c>
      <c r="G6">
        <f>(G5-2)/(2-1)</f>
        <v>0</v>
      </c>
      <c r="U6" s="4"/>
    </row>
    <row r="7" spans="1:22" x14ac:dyDescent="0.3">
      <c r="F7" t="s">
        <v>8</v>
      </c>
      <c r="G7">
        <f>G6/0.9</f>
        <v>0</v>
      </c>
      <c r="U7" s="4"/>
    </row>
    <row r="8" spans="1:2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2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2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  <c r="V10" s="14"/>
    </row>
    <row r="11" spans="1:22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  <c r="V11" s="14"/>
    </row>
    <row r="12" spans="1:22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  <c r="V12" s="14"/>
    </row>
    <row r="13" spans="1:22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2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  <c r="V14" s="14"/>
    </row>
    <row r="15" spans="1:22" x14ac:dyDescent="0.3">
      <c r="G15" t="s">
        <v>8</v>
      </c>
      <c r="H15">
        <f>H14/0.9</f>
        <v>0</v>
      </c>
      <c r="U15" s="4"/>
      <c r="V15" s="14"/>
    </row>
    <row r="16" spans="1:22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R18" s="17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R19" s="17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E71" s="5"/>
      <c r="F71" s="5" t="s">
        <v>25</v>
      </c>
      <c r="G71" s="5" t="s">
        <v>26</v>
      </c>
      <c r="U71" s="9"/>
    </row>
    <row r="72" spans="5:21" x14ac:dyDescent="0.3">
      <c r="E72" s="5" t="s">
        <v>11</v>
      </c>
      <c r="F72" s="5">
        <v>0.3</v>
      </c>
      <c r="G72" s="5">
        <f>1</f>
        <v>1</v>
      </c>
      <c r="U72" s="9"/>
    </row>
    <row r="73" spans="5:21" x14ac:dyDescent="0.3">
      <c r="E73" s="5" t="s">
        <v>9</v>
      </c>
      <c r="F73" s="5">
        <v>0.45</v>
      </c>
      <c r="G73" s="5">
        <v>2</v>
      </c>
      <c r="U73" s="9"/>
    </row>
    <row r="74" spans="5:21" x14ac:dyDescent="0.3">
      <c r="E74" s="5" t="s">
        <v>10</v>
      </c>
      <c r="F74" s="5">
        <v>0.72</v>
      </c>
      <c r="G74" s="5">
        <v>0.5</v>
      </c>
      <c r="U74" s="9"/>
    </row>
    <row r="75" spans="5:21" x14ac:dyDescent="0.3">
      <c r="E75" s="5" t="s">
        <v>13</v>
      </c>
      <c r="F75" s="5">
        <v>0.1</v>
      </c>
      <c r="G75" s="5">
        <f>1.5</f>
        <v>1.5</v>
      </c>
      <c r="U75" s="9"/>
    </row>
    <row r="76" spans="5:21" x14ac:dyDescent="0.3">
      <c r="E76" s="5" t="s">
        <v>14</v>
      </c>
      <c r="F76" s="5">
        <v>0.42</v>
      </c>
      <c r="G76" s="5">
        <f t="shared" ref="G76" si="1">1-F76</f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6" t="s">
        <v>27</v>
      </c>
      <c r="F83" s="16"/>
      <c r="G83" s="16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1</v>
      </c>
      <c r="I85">
        <f>IF(AND($F$73&gt;$F72,$G$73&gt;$G72),0,$F72)</f>
        <v>0</v>
      </c>
      <c r="J85">
        <f>IF(AND($F$73&gt;$F72,$G$73&gt;$G72),0,$G72)</f>
        <v>0</v>
      </c>
      <c r="L85">
        <f>IF(AND($F$74&gt;$F72,$G$74&gt;$G72),0,$F72)</f>
        <v>0.3</v>
      </c>
      <c r="M85">
        <f>IF(AND($F$74&gt;$F72,$G$74&gt;$G72),0,$G72)</f>
        <v>1</v>
      </c>
      <c r="O85">
        <f>IF(AND($F$75&gt;$F72,$G$75&gt;$G72),0,$F72)</f>
        <v>0.3</v>
      </c>
      <c r="P85">
        <f>IF(AND($F$75&gt;$F72,$G$75&gt;$G72),0,$G72)</f>
        <v>1</v>
      </c>
      <c r="R85">
        <f>IF(AND($F$76&gt;$F72,$G$76&gt;$G72),0,$F72)</f>
        <v>0.3</v>
      </c>
      <c r="S85">
        <f>IF(AND($F$76&gt;$F72,$G$76&gt;$G72),0,$G72)</f>
        <v>1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2</v>
      </c>
      <c r="I86">
        <f>IF(AND($F$73&gt;$F73,$G$73&gt;$G73),0,$F73)</f>
        <v>0.45</v>
      </c>
      <c r="J86">
        <f>IF(AND($F$73&gt;$F73,$G$73&gt;$G73),0,$G73)</f>
        <v>2</v>
      </c>
      <c r="L86">
        <f t="shared" ref="L86:L89" si="4">IF(AND($F$74&gt;$F73,$G$74&gt;$G73),0,$F73)</f>
        <v>0.45</v>
      </c>
      <c r="M86">
        <f t="shared" ref="M86:M89" si="5">IF(AND($F$74&gt;$F73,$G$74&gt;$G73),0,$G73)</f>
        <v>2</v>
      </c>
      <c r="O86">
        <f t="shared" ref="O86:O89" si="6">IF(AND($F$75&gt;$F73,$G$75&gt;$G73),0,$F73)</f>
        <v>0.45</v>
      </c>
      <c r="P86">
        <f t="shared" ref="P86:P89" si="7">IF(AND($F$75&gt;$F73,$G$75&gt;$G73),0,$G73)</f>
        <v>2</v>
      </c>
      <c r="R86">
        <f t="shared" ref="R86:R89" si="8">IF(AND($F$76&gt;$F73,$G$76&gt;$G73),0,$F73)</f>
        <v>0.45</v>
      </c>
      <c r="S86">
        <f t="shared" ref="S86:S89" si="9">IF(AND($F$76&gt;$F73,$G$76&gt;$G73),0,$G73)</f>
        <v>2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0.5</v>
      </c>
      <c r="I87">
        <f t="shared" ref="I87:I89" si="10">IF(AND($F$73&gt;$F74,$G$73&gt;$G74),0,$F74)</f>
        <v>0.72</v>
      </c>
      <c r="J87">
        <f>IF(AND($F$73&gt;$F74,$G$73&gt;$G74),0,$G74)</f>
        <v>0.5</v>
      </c>
      <c r="L87">
        <f t="shared" si="4"/>
        <v>0.72</v>
      </c>
      <c r="M87">
        <f t="shared" si="5"/>
        <v>0.5</v>
      </c>
      <c r="O87">
        <f t="shared" si="6"/>
        <v>0.72</v>
      </c>
      <c r="P87">
        <f t="shared" si="7"/>
        <v>0.5</v>
      </c>
      <c r="R87">
        <f t="shared" si="8"/>
        <v>0.72</v>
      </c>
      <c r="S87">
        <f t="shared" si="9"/>
        <v>0.5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1.5</v>
      </c>
      <c r="I88">
        <f t="shared" si="10"/>
        <v>0</v>
      </c>
      <c r="J88">
        <f t="shared" ref="J88:J89" si="11">IF(AND($F$73&gt;$F75,$G$73&gt;$G75),0,$G75)</f>
        <v>0</v>
      </c>
      <c r="L88">
        <f t="shared" si="4"/>
        <v>0.1</v>
      </c>
      <c r="M88">
        <f t="shared" si="5"/>
        <v>1.5</v>
      </c>
      <c r="O88">
        <f t="shared" si="6"/>
        <v>0.1</v>
      </c>
      <c r="P88">
        <f t="shared" si="7"/>
        <v>1.5</v>
      </c>
      <c r="R88">
        <f t="shared" si="8"/>
        <v>0.1</v>
      </c>
      <c r="S88">
        <f t="shared" si="9"/>
        <v>1.5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</v>
      </c>
      <c r="J89">
        <f t="shared" si="11"/>
        <v>0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E95" s="5"/>
      <c r="F95" s="5" t="s">
        <v>25</v>
      </c>
      <c r="G95" s="5" t="s">
        <v>26</v>
      </c>
      <c r="U95" s="9"/>
    </row>
    <row r="96" spans="5:21" x14ac:dyDescent="0.3">
      <c r="E96" s="5" t="s">
        <v>11</v>
      </c>
      <c r="F96" s="5"/>
      <c r="G96" s="5"/>
      <c r="U96" s="9"/>
    </row>
    <row r="97" spans="5:21" x14ac:dyDescent="0.3">
      <c r="E97" s="5" t="s">
        <v>9</v>
      </c>
      <c r="F97" s="5">
        <v>0.45</v>
      </c>
      <c r="G97" s="5">
        <f t="shared" ref="G97:G98" si="12">1-F97</f>
        <v>0.55000000000000004</v>
      </c>
      <c r="U97" s="9"/>
    </row>
    <row r="98" spans="5:21" x14ac:dyDescent="0.3">
      <c r="E98" s="5" t="s">
        <v>10</v>
      </c>
      <c r="F98" s="5">
        <v>0.72</v>
      </c>
      <c r="G98" s="5">
        <f t="shared" si="12"/>
        <v>0.28000000000000003</v>
      </c>
      <c r="U98" s="9"/>
    </row>
    <row r="99" spans="5:21" x14ac:dyDescent="0.3">
      <c r="E99" s="5" t="s">
        <v>13</v>
      </c>
      <c r="F99" s="5"/>
      <c r="G99" s="5"/>
      <c r="U99" s="9"/>
    </row>
    <row r="100" spans="5:21" x14ac:dyDescent="0.3">
      <c r="E100" s="5" t="s">
        <v>14</v>
      </c>
      <c r="F100" s="5"/>
      <c r="G100" s="5"/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2021-12-23T15:54:53Z</dcterms:modified>
</cp:coreProperties>
</file>