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Senior Design\Input board schematic\"/>
    </mc:Choice>
  </mc:AlternateContent>
  <xr:revisionPtr revIDLastSave="0" documentId="13_ncr:1_{D168B060-89EE-40B2-B7AD-27C2B726D64A}" xr6:coauthVersionLast="45" xr6:coauthVersionMax="45" xr10:uidLastSave="{00000000-0000-0000-0000-000000000000}"/>
  <bookViews>
    <workbookView xWindow="-4668" yWindow="1356" windowWidth="13956" windowHeight="769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  <c r="F11" i="1" l="1"/>
</calcChain>
</file>

<file path=xl/sharedStrings.xml><?xml version="1.0" encoding="utf-8"?>
<sst xmlns="http://schemas.openxmlformats.org/spreadsheetml/2006/main" count="36" uniqueCount="30">
  <si>
    <t>Name</t>
  </si>
  <si>
    <t>Description</t>
  </si>
  <si>
    <t>Unit Price</t>
  </si>
  <si>
    <t>Quantity</t>
  </si>
  <si>
    <t>3X Board Quantity</t>
  </si>
  <si>
    <t>Total Cost per Board</t>
  </si>
  <si>
    <t>Vendor</t>
  </si>
  <si>
    <t>Link</t>
  </si>
  <si>
    <t>Digi-key</t>
  </si>
  <si>
    <t>TI SN65HVD72DR</t>
  </si>
  <si>
    <t>TI Half-Duplex RS-485 Transceiver</t>
  </si>
  <si>
    <t>https://www.digikey.com/product-detail/en/texas-instruments/SN65HVD72DR/296-39179-1-ND/5143186</t>
  </si>
  <si>
    <t>Adafruit 2772</t>
  </si>
  <si>
    <t>Adafruit M0+ Basic Proto</t>
  </si>
  <si>
    <t>https://www.digikey.com/product-detail/en/adafruit-industries-llc/2772/1528-1531-ND/5775537</t>
  </si>
  <si>
    <t xml:space="preserve">Stackpole Electronics  CF12JT10R0 </t>
  </si>
  <si>
    <t>Through Hole 10 ohm ½ watt Resistor</t>
  </si>
  <si>
    <t>https://www.digikey.com/product-detail/en/stackpole-electronics-inc/CF12JT10R0/CF12JT10R0CT-ND/1830446</t>
  </si>
  <si>
    <t>KEMET C315C104M5U5TA7303</t>
  </si>
  <si>
    <t>Radial 0.1 uF Ceramic Cap</t>
  </si>
  <si>
    <t>https://www.digikey.com/product-detail/en/kemet/C315C104M5U5TA7303/399-9859-1-ND/3726100</t>
  </si>
  <si>
    <t xml:space="preserve">Nichicon UVK2GR47MED1TD </t>
  </si>
  <si>
    <t>Radial 0.1 uF Electrolytic Cap</t>
  </si>
  <si>
    <t>https://www.digikey.com/product-detail/en/nichicon/UVK2GR47MED1TD/493-12648-3-ND/4328849</t>
  </si>
  <si>
    <t>*Discount prices are available for the</t>
  </si>
  <si>
    <t>*Components at 10, 25, 50, 100, etc.</t>
  </si>
  <si>
    <t>*for everything but the Adafruit board</t>
  </si>
  <si>
    <t>Yageo FMP200JR-52-220R</t>
  </si>
  <si>
    <t>Through Hole 220 ohm 2 watt resistor</t>
  </si>
  <si>
    <t>https://www.digikey.com/product-detail/en/yageo/FMP200JR-52-220R/220ZCT-ND/2058986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</si>
</sst>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yageo/FMP200JR-52-220R/220ZCT-ND/2058986" TargetMode="External"/><Relationship Id="rId2" Type="http://schemas.openxmlformats.org/officeDocument/2006/relationships/hyperlink" Target="https://www.digikey.com/product-detail/en/adafruit-industries-llc/2772/1528-1531-ND/5775537" TargetMode="External"/><Relationship Id="rId1" Type="http://schemas.openxmlformats.org/officeDocument/2006/relationships/hyperlink" Target="https://www.digikey.com/product-detail/en/texas-instruments/SN65HVD72DR/296-39179-1-ND/5143186" TargetMode="External"/><Relationship Id="rId4" Type="http://schemas.openxmlformats.org/officeDocument/2006/relationships/hyperlink" Target="https://www.digikey.com/product-detail/en/nichicon/UVK2GR47MED1TD/493-12648-3-ND/4328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Normal="100" workbookViewId="0">
      <selection activeCell="A14" sqref="A14"/>
    </sheetView>
  </sheetViews>
  <sheetFormatPr defaultRowHeight="13.2" x14ac:dyDescent="0.25"/>
  <cols>
    <col min="1" max="1" width="47.33203125" customWidth="1"/>
    <col min="2" max="2" width="40.88671875" customWidth="1"/>
    <col min="3" max="4" width="11.5546875"/>
    <col min="5" max="6" width="19.6640625" customWidth="1"/>
    <col min="7" max="1025" width="11.554687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 t="s">
        <v>10</v>
      </c>
      <c r="C2" s="2">
        <v>2.65</v>
      </c>
      <c r="D2">
        <v>1</v>
      </c>
      <c r="E2">
        <f t="shared" ref="E2:E7" si="0">_xlfn.CEILING.MATH(3*D2)</f>
        <v>3</v>
      </c>
      <c r="F2" s="2">
        <f t="shared" ref="F2:F7" si="1">C2*D2</f>
        <v>2.65</v>
      </c>
      <c r="G2" t="s">
        <v>8</v>
      </c>
      <c r="H2" s="3" t="s">
        <v>11</v>
      </c>
    </row>
    <row r="3" spans="1:8" x14ac:dyDescent="0.25">
      <c r="A3" t="s">
        <v>12</v>
      </c>
      <c r="B3" t="s">
        <v>13</v>
      </c>
      <c r="C3" s="2">
        <v>19.95</v>
      </c>
      <c r="D3">
        <v>1</v>
      </c>
      <c r="E3">
        <f t="shared" si="0"/>
        <v>3</v>
      </c>
      <c r="F3" s="2">
        <f t="shared" si="1"/>
        <v>19.95</v>
      </c>
      <c r="G3" t="s">
        <v>8</v>
      </c>
      <c r="H3" s="3" t="s">
        <v>14</v>
      </c>
    </row>
    <row r="4" spans="1:8" x14ac:dyDescent="0.25">
      <c r="A4" t="s">
        <v>27</v>
      </c>
      <c r="B4" t="s">
        <v>28</v>
      </c>
      <c r="C4" s="2">
        <v>0.34</v>
      </c>
      <c r="D4">
        <v>25</v>
      </c>
      <c r="E4">
        <f t="shared" si="0"/>
        <v>75</v>
      </c>
      <c r="F4" s="2">
        <f t="shared" si="1"/>
        <v>8.5</v>
      </c>
      <c r="G4" t="s">
        <v>8</v>
      </c>
      <c r="H4" s="5" t="s">
        <v>29</v>
      </c>
    </row>
    <row r="5" spans="1:8" x14ac:dyDescent="0.25">
      <c r="A5" t="s">
        <v>15</v>
      </c>
      <c r="B5" t="s">
        <v>16</v>
      </c>
      <c r="C5" s="2">
        <v>0.1</v>
      </c>
      <c r="D5">
        <v>2</v>
      </c>
      <c r="E5">
        <f t="shared" si="0"/>
        <v>6</v>
      </c>
      <c r="F5" s="2">
        <f t="shared" si="1"/>
        <v>0.2</v>
      </c>
      <c r="G5" t="s">
        <v>8</v>
      </c>
      <c r="H5" s="3" t="s">
        <v>17</v>
      </c>
    </row>
    <row r="6" spans="1:8" x14ac:dyDescent="0.25">
      <c r="A6" t="s">
        <v>18</v>
      </c>
      <c r="B6" t="s">
        <v>19</v>
      </c>
      <c r="C6" s="2">
        <v>0.24</v>
      </c>
      <c r="D6">
        <v>3</v>
      </c>
      <c r="E6">
        <f t="shared" si="0"/>
        <v>9</v>
      </c>
      <c r="F6" s="2">
        <f t="shared" si="1"/>
        <v>0.72</v>
      </c>
      <c r="G6" t="s">
        <v>8</v>
      </c>
      <c r="H6" s="3" t="s">
        <v>20</v>
      </c>
    </row>
    <row r="7" spans="1:8" x14ac:dyDescent="0.25">
      <c r="A7" t="s">
        <v>21</v>
      </c>
      <c r="B7" t="s">
        <v>22</v>
      </c>
      <c r="C7" s="2">
        <v>0.06</v>
      </c>
      <c r="D7">
        <v>1</v>
      </c>
      <c r="E7">
        <f t="shared" si="0"/>
        <v>3</v>
      </c>
      <c r="F7" s="2">
        <f t="shared" si="1"/>
        <v>0.06</v>
      </c>
      <c r="G7" t="s">
        <v>8</v>
      </c>
      <c r="H7" s="5" t="s">
        <v>23</v>
      </c>
    </row>
    <row r="8" spans="1:8" x14ac:dyDescent="0.25">
      <c r="C8" s="2"/>
      <c r="F8" s="2"/>
      <c r="H8" s="3"/>
    </row>
    <row r="9" spans="1:8" x14ac:dyDescent="0.25">
      <c r="C9" s="2"/>
      <c r="F9" s="2"/>
      <c r="H9" s="3"/>
    </row>
    <row r="10" spans="1:8" x14ac:dyDescent="0.25">
      <c r="F10" s="4" t="s">
        <v>5</v>
      </c>
    </row>
    <row r="11" spans="1:8" x14ac:dyDescent="0.25">
      <c r="F11" s="2" t="e">
        <f>#REF!+F2+#REF!+#REF!+#REF!+#REF!+#REF!+#REF!+#REF!+#REF!+F3+F4+F5+F6+F7</f>
        <v>#REF!</v>
      </c>
    </row>
    <row r="12" spans="1:8" x14ac:dyDescent="0.25">
      <c r="F12" t="s">
        <v>24</v>
      </c>
    </row>
    <row r="13" spans="1:8" x14ac:dyDescent="0.25">
      <c r="F13" t="s">
        <v>25</v>
      </c>
    </row>
    <row r="14" spans="1:8" x14ac:dyDescent="0.25">
      <c r="F14" t="s">
        <v>26</v>
      </c>
    </row>
  </sheetData>
  <hyperlinks>
    <hyperlink ref="H2" r:id="rId1" xr:uid="{00000000-0004-0000-0000-000001000000}"/>
    <hyperlink ref="H3" r:id="rId2" xr:uid="{00000000-0004-0000-0000-000002000000}"/>
    <hyperlink ref="H4" r:id="rId3" xr:uid="{5C7FC4F3-706F-4CE1-805E-D3A30C1ABAF6}"/>
    <hyperlink ref="H7" r:id="rId4" xr:uid="{7D06814D-8DA6-411A-B94E-03E7D08AE8AB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Jenny Brewer</cp:lastModifiedBy>
  <cp:revision>17</cp:revision>
  <dcterms:created xsi:type="dcterms:W3CDTF">2020-02-03T16:08:18Z</dcterms:created>
  <dcterms:modified xsi:type="dcterms:W3CDTF">2020-02-24T22:06:40Z</dcterms:modified>
  <dc:language>en-US</dc:language>
</cp:coreProperties>
</file>