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8680" yWindow="-120" windowWidth="38640" windowHeight="21240" tabRatio="927" firstSheet="7" activeTab="13"/>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 name="Sheet1" sheetId="22" r:id="rId14"/>
    <sheet name="Sheet2" sheetId="23" r:id="rId15"/>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3" l="1"/>
  <c r="B4" i="23"/>
  <c r="B5" i="23"/>
  <c r="B6" i="23"/>
  <c r="B7" i="23"/>
  <c r="B8" i="23"/>
  <c r="B3" i="22"/>
  <c r="G7" i="16"/>
  <c r="D36" i="10" l="1"/>
  <c r="A38" i="7"/>
  <c r="E106" i="7"/>
  <c r="D10" i="20"/>
  <c r="G51" i="16"/>
  <c r="D12" i="13"/>
  <c r="D7" i="16"/>
  <c r="G7" i="19"/>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D36" i="21"/>
  <c r="F31" i="13" l="1"/>
  <c r="F33" i="13" s="1"/>
  <c r="F37" i="13" s="1"/>
  <c r="C33" i="15"/>
  <c r="C32" i="15"/>
</calcChain>
</file>

<file path=xl/sharedStrings.xml><?xml version="1.0" encoding="utf-8"?>
<sst xmlns="http://schemas.openxmlformats.org/spreadsheetml/2006/main" count="652" uniqueCount="324">
  <si>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</si>
  <si>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</si>
  <si>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</si>
  <si>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</si>
  <si>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</si>
  <si>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</si>
  <si>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</si>
  <si>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</si>
  <si>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</si>
  <si>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</si>
  <si>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</si>
  <si>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</si>
  <si>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</si>
  <si>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</si>
  <si>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</si>
  <si>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</si>
  <si>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</si>
  <si>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</si>
  <si>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</si>
  <si>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</si>
  <si>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</si>
  <si>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</si>
  <si>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</si>
  <si>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</si>
  <si>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</si>
  <si>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</si>
  <si>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</si>
  <si>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</si>
  <si>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</si>
  <si>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</si>
  <si>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</si>
  <si>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</si>
  <si>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</si>
  <si>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</si>
  <si>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</si>
  <si>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</si>
  <si>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</si>
  <si>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</si>
  <si>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</si>
  <si>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</si>
  <si>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</si>
  <si>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</si>
  <si>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</si>
  <si>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</si>
  <si>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</si>
  <si>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</si>
  <si>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</si>
  <si>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</si>
  <si>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</si>
  <si>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</si>
  <si>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</si>
  <si>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</si>
  <si>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</si>
  <si>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</si>
  <si>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</si>
  <si>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</si>
  <si>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</si>
  <si>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</si>
  <si>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</si>
  <si>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</si>
  <si>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</si>
  <si>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</si>
  <si>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</si>
  <si>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</si>
  <si>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</si>
  <si>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</si>
  <si>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</si>
  <si>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</si>
  <si>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</si>
  <si>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</si>
  <si>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</si>
  <si>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</si>
  <si>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</si>
  <si>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</si>
  <si>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</si>
  <si>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</si>
  <si>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</si>
  <si>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</si>
  <si>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</si>
  <si>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</si>
  <si>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</si>
  <si>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</si>
  <si>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</si>
  <si>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</si>
  <si>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</si>
  <si>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</si>
  <si>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</si>
  <si>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</si>
  <si>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</si>
  <si>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</si>
  <si>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</si>
  <si>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</si>
  <si>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</si>
  <si>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</si>
  <si>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</si>
  <si>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</si>
  <si>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</si>
  <si>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</si>
  <si>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</si>
  <si>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</si>
  <si>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</si>
  <si>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</si>
  <si>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</si>
  <si>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</si>
  <si>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</si>
  <si>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</si>
  <si>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</si>
  <si>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</si>
  <si>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</si>
  <si>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</si>
  <si>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</si>
  <si>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</si>
  <si>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</si>
  <si>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</si>
  <si>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</si>
  <si>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</si>
  <si>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</si>
  <si>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</si>
  <si>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</si>
  <si>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</si>
  <si>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</si>
  <si>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</si>
  <si>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</si>
  <si>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</si>
  <si>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</si>
  <si>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</si>
  <si>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</si>
  <si>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</si>
  <si>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</si>
  <si>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</si>
  <si>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</si>
  <si>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</si>
  <si>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</si>
  <si>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</si>
  <si>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</si>
  <si>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</si>
  <si>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</si>
  <si>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</si>
  <si>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</si>
  <si>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</si>
  <si>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</si>
  <si>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</si>
  <si>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</si>
  <si>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</si>
  <si>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</si>
  <si>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</si>
  <si>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</si>
  <si>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</si>
  <si>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</si>
  <si>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</si>
  <si>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</si>
  <si>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</si>
  <si>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</si>
  <si>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</si>
  <si>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</si>
  <si>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</si>
  <si>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</si>
  <si>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</si>
  <si>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</si>
  <si>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</si>
  <si>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</si>
  <si>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</si>
  <si>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</si>
  <si>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</si>
  <si>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</si>
  <si>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</si>
  <si>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</si>
  <si>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</si>
  <si>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</si>
  <si>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</si>
  <si>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</si>
  <si>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</si>
  <si>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</si>
  <si>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</si>
  <si>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</si>
  <si>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</si>
  <si>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</si>
  <si>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</si>
  <si>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</si>
  <si>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</si>
  <si>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</si>
  <si>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</si>
  <si>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</si>
  <si>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</si>
  <si>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</si>
  <si>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</si>
  <si>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</si>
  <si>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</si>
  <si>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</si>
  <si>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</si>
  <si>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</si>
  <si>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</si>
  <si>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</si>
  <si>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</si>
  <si>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</si>
  <si>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</si>
  <si>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</si>
  <si>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</si>
  <si>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</si>
  <si>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</si>
  <si>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</si>
  <si>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</si>
  <si>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</si>
  <si>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</si>
  <si>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</si>
  <si>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</si>
  <si>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</si>
  <si>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</si>
  <si>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</si>
  <si>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</si>
  <si>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</si>
  <si>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</si>
  <si>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</si>
  <si>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</si>
  <si>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</si>
  <si>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</si>
  <si>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</si>
  <si>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</si>
  <si>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</si>
  <si>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</si>
  <si>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</si>
  <si>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</si>
  <si>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</si>
  <si>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</si>
  <si>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</si>
  <si>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</si>
  <si>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</si>
  <si>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</si>
  <si>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</si>
  <si>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</si>
  <si>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</si>
  <si>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</si>
  <si>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</si>
  <si>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</si>
  <si>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</si>
  <si>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</si>
  <si>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</si>
  <si>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</si>
  <si>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</si>
  <si>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</si>
  <si>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</si>
  <si>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</si>
  <si>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</si>
  <si>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</si>
  <si>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</si>
  <si>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</si>
  <si>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</si>
  <si>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</si>
  <si>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</si>
  <si>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</si>
  <si>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</si>
  <si>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</si>
  <si>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</si>
  <si>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</si>
  <si>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</si>
  <si>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</si>
  <si>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</si>
  <si>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</si>
  <si>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</si>
  <si>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</si>
  <si>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</si>
  <si>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</si>
  <si>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</si>
  <si>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</si>
  <si>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</si>
  <si>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</si>
  <si>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</si>
  <si>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</si>
  <si>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</si>
  <si>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</si>
  <si>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</si>
  <si>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</si>
  <si>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</si>
  <si>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</si>
  <si>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</si>
  <si>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</si>
  <si>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</si>
  <si>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</si>
  <si>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</si>
  <si>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</si>
  <si>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</si>
  <si>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</si>
  <si>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</si>
  <si>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</si>
  <si>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</si>
  <si>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</si>
  <si>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</si>
  <si>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</si>
  <si>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</si>
  <si>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</si>
  <si>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</si>
  <si>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</si>
  <si>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</si>
  <si>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</si>
  <si>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</si>
  <si>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</si>
  <si>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</si>
  <si>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</si>
  <si>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</si>
  <si>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</si>
  <si>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</si>
  <si>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</si>
  <si>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</si>
  <si>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</si>
  <si>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</si>
  <si>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</si>
  <si>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</si>
  <si>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</si>
  <si>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</si>
  <si>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</si>
  <si>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</si>
  <si>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</si>
  <si>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</si>
  <si>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</si>
  <si>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</si>
  <si>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</si>
  <si>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</si>
  <si>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</si>
  <si>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</si>
  <si>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x=0</t>
  </si>
  <si>
    <t>x=1</t>
  </si>
  <si>
    <t>x</t>
  </si>
  <si>
    <t>probability</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</si>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</sst>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Bernoulli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Sheet1!$A$2:$B$2</c:f>
              <c:strCache>
                <c:ptCount val="2"/>
                <c:pt idx="0">
                  <c:v>x=0</c:v>
                </c:pt>
                <c:pt idx="1">
                  <c:v>x=1</c:v>
                </c:pt>
              </c:strCache>
            </c:strRef>
          </c:cat>
          <c:val>
            <c:numRef>
              <c:f>Sheet1!$A$3:$B$3</c:f>
              <c:numCache>
                <c:formatCode>General</c:formatCode>
                <c:ptCount val="2"/>
                <c:pt idx="0">
                  <c:v>0.8</c:v>
                </c:pt>
                <c:pt idx="1">
                  <c:v>0.19999999999999996</c:v>
                </c:pt>
              </c:numCache>
            </c:numRef>
          </c:val>
          <c:extLst>
            <c:ext xmlns:c16="http://schemas.microsoft.com/office/drawing/2014/chart" uri="{C3380CC4-5D6E-409C-BE32-E72D297353CC}">
              <c16:uniqueId val="{00000000-0261-4DD7-A1B7-96912BB4E320}"/>
            </c:ext>
          </c:extLst>
        </c:ser>
        <c:dLbls>
          <c:showLegendKey val="0"/>
          <c:showVal val="0"/>
          <c:showCatName val="0"/>
          <c:showSerName val="0"/>
          <c:showPercent val="0"/>
          <c:showBubbleSize val="0"/>
        </c:dLbls>
        <c:gapWidth val="219"/>
        <c:overlap val="-27"/>
        <c:axId val="565407264"/>
        <c:axId val="610744560"/>
      </c:barChart>
      <c:catAx>
        <c:axId val="5654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44560"/>
        <c:crosses val="autoZero"/>
        <c:auto val="1"/>
        <c:lblAlgn val="ctr"/>
        <c:lblOffset val="100"/>
        <c:noMultiLvlLbl val="0"/>
      </c:catAx>
      <c:valAx>
        <c:axId val="6107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7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Binomial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Sheet2!$A$3:$A$8</c:f>
              <c:numCache>
                <c:formatCode>General</c:formatCode>
                <c:ptCount val="6"/>
                <c:pt idx="0">
                  <c:v>0</c:v>
                </c:pt>
                <c:pt idx="1">
                  <c:v>1</c:v>
                </c:pt>
                <c:pt idx="2">
                  <c:v>2</c:v>
                </c:pt>
                <c:pt idx="3">
                  <c:v>3</c:v>
                </c:pt>
                <c:pt idx="4">
                  <c:v>4</c:v>
                </c:pt>
                <c:pt idx="5">
                  <c:v>5</c:v>
                </c:pt>
              </c:numCache>
            </c:numRef>
          </c:cat>
          <c:val>
            <c:numRef>
              <c:f>Sheet2!$B$3:$B$8</c:f>
              <c:numCache>
                <c:formatCode>General</c:formatCode>
                <c:ptCount val="6"/>
                <c:pt idx="0">
                  <c:v>3.125E-2</c:v>
                </c:pt>
                <c:pt idx="1">
                  <c:v>0.15624999999999992</c:v>
                </c:pt>
                <c:pt idx="2">
                  <c:v>0.3125</c:v>
                </c:pt>
                <c:pt idx="3">
                  <c:v>0.3125</c:v>
                </c:pt>
                <c:pt idx="4">
                  <c:v>0.15624999999999992</c:v>
                </c:pt>
                <c:pt idx="5">
                  <c:v>3.125E-2</c:v>
                </c:pt>
              </c:numCache>
            </c:numRef>
          </c:val>
          <c:extLst>
            <c:ext xmlns:c16="http://schemas.microsoft.com/office/drawing/2014/chart" uri="{C3380CC4-5D6E-409C-BE32-E72D297353CC}">
              <c16:uniqueId val="{00000000-02C2-45CC-8803-6AAAB74EE55F}"/>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3.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5.png"/><Relationship Id="rId2" Type="http://schemas.openxmlformats.org/officeDocument/2006/relationships/image" Target="../media/image7.svg"/><Relationship Id="rId1" Type="http://schemas.openxmlformats.org/officeDocument/2006/relationships/image" Target="../media/image4.png"/><Relationship Id="rId6" Type="http://schemas.openxmlformats.org/officeDocument/2006/relationships/hyperlink" Target="https://go.microsoft.com/fwlink/?linkid=862330" TargetMode="External"/><Relationship Id="rId11" Type="http://schemas.openxmlformats.org/officeDocument/2006/relationships/image" Target="../media/image14.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3.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5.png"/><Relationship Id="rId12" Type="http://schemas.openxmlformats.org/officeDocument/2006/relationships/hyperlink" Target="https://go.microsoft.com/fwlink/?linkid=862337" TargetMode="Externa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2.png"/><Relationship Id="rId10" Type="http://schemas.openxmlformats.org/officeDocument/2006/relationships/image" Target="../media/image3.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8.png"/><Relationship Id="rId7"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4.png"/><Relationship Id="rId3" Type="http://schemas.openxmlformats.org/officeDocument/2006/relationships/hyperlink" Target="#Start!A1"/><Relationship Id="rId7" Type="http://schemas.openxmlformats.org/officeDocument/2006/relationships/image" Target="../media/image3.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5.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4.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8.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7.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3.png"/><Relationship Id="rId1" Type="http://schemas.openxmlformats.org/officeDocument/2006/relationships/hyperlink" Target="https://go.microsoft.com/fwlink/?linkid=858240" TargetMode="External"/><Relationship Id="rId6" Type="http://schemas.openxmlformats.org/officeDocument/2006/relationships/image" Target="../media/image5.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9.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5.png"/><Relationship Id="rId12" Type="http://schemas.openxmlformats.org/officeDocument/2006/relationships/image" Target="../media/image3.png"/><Relationship Id="rId17" Type="http://schemas.openxmlformats.org/officeDocument/2006/relationships/image" Target="../media/image11.png"/><Relationship Id="rId2" Type="http://schemas.openxmlformats.org/officeDocument/2006/relationships/image" Target="../media/image6.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0.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6.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14.xml><?xml version="1.0" encoding="utf-8"?>
<xdr:wsDr xmlns:xdr="http://schemas.openxmlformats.org/drawingml/2006/spreadsheetDrawing" xmlns:a="http://schemas.openxmlformats.org/drawingml/2006/main">
  <xdr:twoCellAnchor>
    <xdr:from>
      <xdr:col>6</xdr:col>
      <xdr:colOff>457200</xdr:colOff>
      <xdr:row>4</xdr:row>
      <xdr:rowOff>152400</xdr:rowOff>
    </xdr:from>
    <xdr:to>
      <xdr:col>14</xdr:col>
      <xdr:colOff>152400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topLeftCell="A4"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topLeftCell="A7"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tabSelected="1" workbookViewId="0">
      <selection activeCell="A2" sqref="A2:B3"/>
    </sheetView>
  </sheetViews>
  <sheetFormatPr defaultRowHeight="15" x14ac:dyDescent="0.25"/>
  <sheetData>
    <row r="2" spans="1:2" x14ac:dyDescent="0.25">
      <c r="A2" t="s">
        <v>319</v>
      </c>
      <c r="B2" t="s">
        <v>320</v>
      </c>
    </row>
    <row r="3" spans="1:2" x14ac:dyDescent="0.25">
      <c r="A3">
        <v>0.8</v>
      </c>
      <c r="B3">
        <f>1-A3</f>
        <v>0.19999999999999996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4" sqref="A4"/>
    </sheetView>
  </sheetViews>
  <sheetFormatPr defaultRowHeight="15" x14ac:dyDescent="0.25"/>
  <cols>
    <col min="1" max="1" width="13.28515625" customWidth="1"/>
    <col min="2" max="2" width="13" customWidth="1"/>
  </cols>
  <sheetData>
    <row r="2" spans="1:3" x14ac:dyDescent="0.25">
      <c r="A2" t="s">
        <v>321</v>
      </c>
      <c r="B2" t="s">
        <v>322</v>
      </c>
      <c r="C2" t="s">
        <v>323</v>
      </c>
    </row>
    <row r="3" spans="1:3" x14ac:dyDescent="0.25">
      <c r="A3">
        <v>0</v>
      </c>
      <c r="B3">
        <f>_xlfn.BINOM.DIST(A3,5,$C$3,FALSE)</f>
        <v>3.125E-2</v>
      </c>
      <c r="C3">
        <v>0.5</v>
      </c>
    </row>
    <row r="4" spans="1:3" x14ac:dyDescent="0.25">
      <c r="A4">
        <v>1</v>
      </c>
      <c r="B4">
        <f t="shared" ref="B4:B8" si="0">_xlfn.BINOM.DIST(A4,5,$C$3,FALSE)</f>
        <v>0.15624999999999992</v>
      </c>
    </row>
    <row r="5" spans="1:3" x14ac:dyDescent="0.25">
      <c r="A5">
        <v>2</v>
      </c>
      <c r="B5">
        <f t="shared" si="0"/>
        <v>0.3125</v>
      </c>
    </row>
    <row r="6" spans="1:3" x14ac:dyDescent="0.25">
      <c r="A6">
        <v>3</v>
      </c>
      <c r="B6">
        <f t="shared" si="0"/>
        <v>0.3125</v>
      </c>
    </row>
    <row r="7" spans="1:3" x14ac:dyDescent="0.25">
      <c r="A7">
        <v>4</v>
      </c>
      <c r="B7">
        <f t="shared" si="0"/>
        <v>0.15624999999999992</v>
      </c>
    </row>
    <row r="8" spans="1:3" x14ac:dyDescent="0.25">
      <c r="A8">
        <v>5</v>
      </c>
      <c r="B8">
        <f t="shared" si="0"/>
        <v>3.125E-2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topLeftCell="A4"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election activeCell="D15" sqref="D15"/>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topLeftCell="A25"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45013</v>
      </c>
    </row>
    <row r="29" spans="1:4" x14ac:dyDescent="0.25">
      <c r="C29" s="109" t="s">
        <v>56</v>
      </c>
      <c r="D29" s="128">
        <f ca="1">NOW()</f>
        <v>45013.448090046295</v>
      </c>
    </row>
    <row r="31" spans="1:4" x14ac:dyDescent="0.25">
      <c r="C31" s="32" t="s">
        <v>59</v>
      </c>
      <c r="D31" s="32"/>
    </row>
    <row r="32" spans="1:4" x14ac:dyDescent="0.25">
      <c r="C32" s="109" t="str">
        <f ca="1">C28&amp;" "&amp;D28</f>
        <v>Today's date: 45013</v>
      </c>
      <c r="D32" s="109"/>
    </row>
    <row r="33" spans="3:4" x14ac:dyDescent="0.25">
      <c r="C33" s="109" t="str">
        <f ca="1">C29&amp;" "&amp;D29</f>
        <v>Current time: 45013.4480900463</v>
      </c>
      <c r="D33" s="109"/>
    </row>
    <row r="35" spans="3:4" x14ac:dyDescent="0.25">
      <c r="C35" s="32" t="s">
        <v>60</v>
      </c>
      <c r="D35" s="32"/>
    </row>
    <row r="36" spans="3:4" x14ac:dyDescent="0.25">
      <c r="C36" s="63" t="str">
        <f ca="1">C28 &amp;" "&amp; TEXT(D28,"MM/DD/YYYY")</f>
        <v>Today's date: 03/28/2023</v>
      </c>
      <c r="D36" s="63"/>
    </row>
    <row r="37" spans="3:4" x14ac:dyDescent="0.25">
      <c r="C37" s="63" t="str">
        <f ca="1">C29&amp;" "&amp;TEXT(D29,"HH:MM AM/PM")</f>
        <v>Current time: 10:45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2.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4928AA-877B-4C5E-8712-BDED9BCCE92D}">
  <ds:schemaRefs>
    <ds:schemaRef ds:uri="http://schemas.microsoft.com/office/2006/documentManagement/types"/>
    <ds:schemaRef ds:uri="http://schemas.microsoft.com/office/2006/metadata/properties"/>
    <ds:schemaRef ds:uri="dd7c47ff-c060-483d-b183-fc753face390"/>
    <ds:schemaRef ds:uri="http://purl.org/dc/terms/"/>
    <ds:schemaRef ds:uri="7f83e6f8-886b-43af-82bd-c70191393313"/>
    <ds:schemaRef ds:uri="http://purl.org/dc/dcmitype/"/>
    <ds:schemaRef ds:uri="http://purl.org/dc/elements/1.1/"/>
    <ds:schemaRef ds:uri="http://schemas.microsoft.com/sharepoint/v3"/>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Sheet1</vt:lpstr>
      <vt:lpstr>Sheet2</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2023-03-28T05:15:15Z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