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1774126\Desktop\Track and trace - 2648 &amp; 2617\2648\"/>
    </mc:Choice>
  </mc:AlternateContent>
  <xr:revisionPtr revIDLastSave="0" documentId="13_ncr:1_{3E900D0F-3C48-4AA7-8D73-CBE2960CEF56}" xr6:coauthVersionLast="47" xr6:coauthVersionMax="47" xr10:uidLastSave="{00000000-0000-0000-0000-000000000000}"/>
  <bookViews>
    <workbookView xWindow="-120" yWindow="-120" windowWidth="29040" windowHeight="15840" xr2:uid="{6734459E-BA06-4358-B2FF-3708BFAC1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3" i="1"/>
  <c r="D18" i="1"/>
  <c r="J12" i="1"/>
  <c r="J11" i="1"/>
  <c r="J10" i="1"/>
  <c r="J7" i="1"/>
  <c r="M12" i="1"/>
  <c r="M10" i="1"/>
  <c r="M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</futureMetadata>
  <valueMetadata count="3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</valueMetadata>
</metadata>
</file>

<file path=xl/sharedStrings.xml><?xml version="1.0" encoding="utf-8"?>
<sst xmlns="http://schemas.openxmlformats.org/spreadsheetml/2006/main" count="165" uniqueCount="74">
  <si>
    <t>Model no</t>
  </si>
  <si>
    <t>2648KAB02/RGSS</t>
  </si>
  <si>
    <t>2648QAA02/BRN</t>
  </si>
  <si>
    <t>2648QAD02/BRN</t>
  </si>
  <si>
    <t>2648SAA02</t>
  </si>
  <si>
    <t>2648SAB02</t>
  </si>
  <si>
    <t>2648SAD02</t>
  </si>
  <si>
    <t>2648WAA02</t>
  </si>
  <si>
    <t>2648WAB02</t>
  </si>
  <si>
    <t>2648WAD02</t>
  </si>
  <si>
    <t>2648WAE02</t>
  </si>
  <si>
    <t>Machining stock number</t>
  </si>
  <si>
    <t>Polishing stock number</t>
  </si>
  <si>
    <t>Polishing finsh</t>
  </si>
  <si>
    <t>Polishing finish pictorial representation</t>
  </si>
  <si>
    <t>Plating color</t>
  </si>
  <si>
    <t>Plating color pictorial reprentation</t>
  </si>
  <si>
    <t>Press stock number</t>
  </si>
  <si>
    <t xml:space="preserve">Plating stock number </t>
  </si>
  <si>
    <t>2480QAE02/BRN</t>
  </si>
  <si>
    <t>2480SAE02</t>
  </si>
  <si>
    <t>2480WAP02</t>
  </si>
  <si>
    <t>2480YAD02/2N</t>
  </si>
  <si>
    <t>2480YAE02/2N</t>
  </si>
  <si>
    <t>1698QDF02/BRN</t>
  </si>
  <si>
    <t>1698SAF02</t>
  </si>
  <si>
    <t>1698WAF02</t>
  </si>
  <si>
    <t>PS Proc</t>
  </si>
  <si>
    <t>2617XXA02/10</t>
  </si>
  <si>
    <t>HF to CF</t>
  </si>
  <si>
    <t>2648XXA02/20</t>
  </si>
  <si>
    <t>2648XAA02</t>
  </si>
  <si>
    <t>2648XXD02/20</t>
  </si>
  <si>
    <t>2648XAD02</t>
  </si>
  <si>
    <t>2648XXB02/20</t>
  </si>
  <si>
    <t>2648XAB02</t>
  </si>
  <si>
    <t>2648XXE02/20</t>
  </si>
  <si>
    <t>2648XAE02</t>
  </si>
  <si>
    <t>2480XXF02/10</t>
  </si>
  <si>
    <t>HF</t>
  </si>
  <si>
    <t>2480XXE02/20</t>
  </si>
  <si>
    <t>2480XAE02</t>
  </si>
  <si>
    <t>2480XXP02/20</t>
  </si>
  <si>
    <t>2480XAP02</t>
  </si>
  <si>
    <t>2480XXD02/20</t>
  </si>
  <si>
    <t>2480XAD02</t>
  </si>
  <si>
    <t>1698XXA02/10</t>
  </si>
  <si>
    <t>1698XXF02/20</t>
  </si>
  <si>
    <t>1698XDF02</t>
  </si>
  <si>
    <t>1698XAF02</t>
  </si>
  <si>
    <t>Fully buffed</t>
  </si>
  <si>
    <t>IP Brown</t>
  </si>
  <si>
    <t>IP Brown G067</t>
  </si>
  <si>
    <t>SS</t>
  </si>
  <si>
    <t>Rose gold</t>
  </si>
  <si>
    <t xml:space="preserve">Dial slant height : A=1.8, B=1.75, D=2.3, E=2.3 </t>
  </si>
  <si>
    <t xml:space="preserve">Centre body thicknes : A=6.7, B=6.7, D=2.7.2, E=7.2 </t>
  </si>
  <si>
    <t xml:space="preserve">Lug bottom to Bc butting: A=1.4, B=1.4, D=0.9, E=0.9 </t>
  </si>
  <si>
    <t>Dial slant is fine turned for B version and Diamond cut for rest</t>
  </si>
  <si>
    <t>CRM length : A=3.87, B=3.88, D=5, E=4.3</t>
  </si>
  <si>
    <t xml:space="preserve">Dial slant angle : A=24 Degree, B=29 Degree, D=19 Degree, E=19 Degree </t>
  </si>
  <si>
    <t>Bi Colour (Top straight land and bevel Rose gold and rest area SS)</t>
  </si>
  <si>
    <t>Fully buffed including bottom</t>
  </si>
  <si>
    <t>Brown</t>
  </si>
  <si>
    <t>Gold plating (2N)</t>
  </si>
  <si>
    <t>CP centre to dial butting : D= 2, E=1.9,P=1.2</t>
  </si>
  <si>
    <t>CRM length  : D= 3.66, E=4.2,P=3.7</t>
  </si>
  <si>
    <t>BC butting to dial butting : D= 3.55, E=3.1,P=2.9</t>
  </si>
  <si>
    <t>Dial butting to MG butting  : D= 1.7, E=2.15,P=2.15</t>
  </si>
  <si>
    <t>Smoky at in between crown guard and other areas buffed</t>
  </si>
  <si>
    <t>Lug top C and Side H is Satin finish and Top(upto groove),bottom is buffed</t>
  </si>
  <si>
    <t>No difference in machining stage</t>
  </si>
  <si>
    <t>2617XXAHF02/10</t>
  </si>
  <si>
    <t>Machining stage difference (Between different variants)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</si>
</sst>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3</v>
    <v>4</v>
  </rv>
  <rv s="0">
    <v>8</v>
    <v>5</v>
  </rv>
  <rv s="0">
    <v>9</v>
    <v>5</v>
  </rv>
  <rv s="0">
    <v>6</v>
    <v>4</v>
  </rv>
  <rv s="0">
    <v>10</v>
    <v>5</v>
  </rv>
  <rv s="0">
    <v>4</v>
    <v>4</v>
  </rv>
  <rv s="0">
    <v>11</v>
    <v>5</v>
  </rv>
  <rv s="0">
    <v>0</v>
    <v>4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12</v>
    <v>4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7719-6BA7-4A4B-89B5-712EA7D6899A}">
  <dimension ref="C3:N21"/>
  <sheetViews>
    <sheetView tabSelected="1" workbookViewId="0">
      <selection activeCell="G4" sqref="G4"/>
    </sheetView>
  </sheetViews>
  <sheetFormatPr defaultRowHeight="15" x14ac:dyDescent="0.25"/>
  <cols>
    <col min="1" max="2" width="9.140625" style="4"/>
    <col min="3" max="4" width="19.5703125" style="4" customWidth="1"/>
    <col min="5" max="5" width="18.85546875" style="4" customWidth="1"/>
    <col min="6" max="6" width="16.42578125" style="4" customWidth="1"/>
    <col min="7" max="7" width="14.85546875" style="4" customWidth="1"/>
    <col min="8" max="8" width="16.28515625" style="4" customWidth="1"/>
    <col min="9" max="9" width="16.140625" style="4" customWidth="1"/>
    <col min="10" max="10" width="37.5703125" style="4" customWidth="1"/>
    <col min="11" max="11" width="19.5703125" style="4" customWidth="1"/>
    <col min="12" max="12" width="18.85546875" style="4" customWidth="1"/>
    <col min="13" max="13" width="45.5703125" style="4" customWidth="1"/>
    <col min="14" max="14" width="43.42578125" style="4" customWidth="1"/>
    <col min="15" max="16384" width="9.140625" style="4"/>
  </cols>
  <sheetData>
    <row r="3" spans="3:14" ht="114" customHeight="1" x14ac:dyDescent="0.25">
      <c r="C3" s="2" t="s">
        <v>0</v>
      </c>
      <c r="D3" s="2" t="s">
        <v>17</v>
      </c>
      <c r="E3" s="3" t="s">
        <v>27</v>
      </c>
      <c r="F3" s="3" t="s">
        <v>11</v>
      </c>
      <c r="G3" s="3" t="s">
        <v>73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18</v>
      </c>
      <c r="M3" s="7" t="s">
        <v>16</v>
      </c>
      <c r="N3" s="7"/>
    </row>
    <row r="4" spans="3:14" ht="191.25" customHeight="1" x14ac:dyDescent="0.25">
      <c r="C4" s="5" t="s">
        <v>1</v>
      </c>
      <c r="D4" s="5" t="s">
        <v>72</v>
      </c>
      <c r="E4" s="2" t="s">
        <v>39</v>
      </c>
      <c r="F4" s="2" t="s">
        <v>34</v>
      </c>
      <c r="G4" s="3" t="s">
        <v>55</v>
      </c>
      <c r="H4" s="2" t="s">
        <v>35</v>
      </c>
      <c r="I4" s="2" t="s">
        <v>50</v>
      </c>
      <c r="J4" s="4" t="e" vm="1">
        <v>#VALUE!</v>
      </c>
      <c r="K4" s="3" t="s">
        <v>61</v>
      </c>
      <c r="L4" s="1" t="s">
        <v>1</v>
      </c>
      <c r="M4" s="2" t="e" vm="2">
        <v>#VALUE!</v>
      </c>
      <c r="N4" s="2" t="e" vm="3">
        <v>#VALUE!</v>
      </c>
    </row>
    <row r="5" spans="3:14" ht="191.25" customHeight="1" x14ac:dyDescent="0.25">
      <c r="C5" s="5" t="s">
        <v>2</v>
      </c>
      <c r="D5" s="5" t="s">
        <v>28</v>
      </c>
      <c r="E5" s="2" t="s">
        <v>29</v>
      </c>
      <c r="F5" s="2" t="s">
        <v>30</v>
      </c>
      <c r="G5" s="3" t="s">
        <v>56</v>
      </c>
      <c r="H5" s="2" t="s">
        <v>31</v>
      </c>
      <c r="I5" s="2" t="s">
        <v>50</v>
      </c>
      <c r="J5" s="2" t="e" vm="4">
        <v>#VALUE!</v>
      </c>
      <c r="K5" s="2" t="s">
        <v>51</v>
      </c>
      <c r="L5" s="1" t="s">
        <v>2</v>
      </c>
      <c r="M5" s="2" t="e" vm="5">
        <v>#VALUE!</v>
      </c>
      <c r="N5" s="2" t="e" vm="6">
        <v>#VALUE!</v>
      </c>
    </row>
    <row r="6" spans="3:14" ht="191.25" customHeight="1" x14ac:dyDescent="0.25">
      <c r="C6" s="5" t="s">
        <v>3</v>
      </c>
      <c r="D6" s="5" t="s">
        <v>28</v>
      </c>
      <c r="E6" s="2" t="s">
        <v>29</v>
      </c>
      <c r="F6" s="2" t="s">
        <v>32</v>
      </c>
      <c r="G6" s="3" t="s">
        <v>57</v>
      </c>
      <c r="H6" s="2" t="s">
        <v>33</v>
      </c>
      <c r="I6" s="2" t="s">
        <v>50</v>
      </c>
      <c r="J6" s="2" t="e" vm="4">
        <v>#VALUE!</v>
      </c>
      <c r="K6" s="2" t="s">
        <v>52</v>
      </c>
      <c r="L6" s="2" t="s">
        <v>3</v>
      </c>
      <c r="M6" s="2" t="e" vm="7">
        <v>#VALUE!</v>
      </c>
      <c r="N6" s="2" t="e" vm="8">
        <v>#VALUE!</v>
      </c>
    </row>
    <row r="7" spans="3:14" ht="191.25" customHeight="1" x14ac:dyDescent="0.25">
      <c r="C7" s="5" t="s">
        <v>4</v>
      </c>
      <c r="D7" s="5" t="s">
        <v>28</v>
      </c>
      <c r="E7" s="2" t="s">
        <v>29</v>
      </c>
      <c r="F7" s="2" t="s">
        <v>30</v>
      </c>
      <c r="G7" s="3" t="s">
        <v>58</v>
      </c>
      <c r="H7" s="2" t="s">
        <v>31</v>
      </c>
      <c r="I7" s="2" t="s">
        <v>50</v>
      </c>
      <c r="J7" s="2" t="e" vm="9">
        <f>J5</f>
        <v>#VALUE!</v>
      </c>
      <c r="K7" s="2" t="s">
        <v>53</v>
      </c>
      <c r="L7" s="2" t="s">
        <v>4</v>
      </c>
      <c r="M7" s="6" t="e" vm="5">
        <v>#VALUE!</v>
      </c>
      <c r="N7" s="2" t="e" vm="10">
        <v>#VALUE!</v>
      </c>
    </row>
    <row r="8" spans="3:14" ht="191.25" customHeight="1" x14ac:dyDescent="0.25">
      <c r="C8" s="5" t="s">
        <v>5</v>
      </c>
      <c r="D8" s="5" t="s">
        <v>28</v>
      </c>
      <c r="E8" s="2" t="s">
        <v>29</v>
      </c>
      <c r="F8" s="2" t="s">
        <v>34</v>
      </c>
      <c r="G8" s="3" t="s">
        <v>60</v>
      </c>
      <c r="H8" s="2" t="s">
        <v>35</v>
      </c>
      <c r="I8" s="2" t="s">
        <v>50</v>
      </c>
      <c r="J8" s="2" t="e" vm="1">
        <v>#VALUE!</v>
      </c>
      <c r="K8" s="2" t="s">
        <v>53</v>
      </c>
      <c r="L8" s="2" t="s">
        <v>5</v>
      </c>
      <c r="M8" s="2"/>
      <c r="N8" s="2" t="e" vm="11">
        <v>#VALUE!</v>
      </c>
    </row>
    <row r="9" spans="3:14" ht="191.25" customHeight="1" x14ac:dyDescent="0.25">
      <c r="C9" s="5" t="s">
        <v>6</v>
      </c>
      <c r="D9" s="5" t="s">
        <v>28</v>
      </c>
      <c r="E9" s="2" t="s">
        <v>29</v>
      </c>
      <c r="F9" s="2" t="s">
        <v>32</v>
      </c>
      <c r="G9" s="2" t="s">
        <v>59</v>
      </c>
      <c r="H9" s="2" t="s">
        <v>33</v>
      </c>
      <c r="I9" s="2" t="s">
        <v>50</v>
      </c>
      <c r="J9" s="2" t="e" vm="1">
        <v>#VALUE!</v>
      </c>
      <c r="K9" s="2" t="s">
        <v>53</v>
      </c>
      <c r="L9" s="1" t="s">
        <v>6</v>
      </c>
      <c r="M9" s="6" t="e" vm="12">
        <f>M6</f>
        <v>#VALUE!</v>
      </c>
      <c r="N9" s="2" t="e" vm="13">
        <v>#VALUE!</v>
      </c>
    </row>
    <row r="10" spans="3:14" ht="191.25" customHeight="1" x14ac:dyDescent="0.25">
      <c r="C10" s="5" t="s">
        <v>7</v>
      </c>
      <c r="D10" s="5" t="s">
        <v>28</v>
      </c>
      <c r="E10" s="2" t="s">
        <v>29</v>
      </c>
      <c r="F10" s="2" t="s">
        <v>30</v>
      </c>
      <c r="G10" s="2"/>
      <c r="H10" s="2" t="s">
        <v>31</v>
      </c>
      <c r="I10" s="2" t="s">
        <v>50</v>
      </c>
      <c r="J10" s="2" t="e" vm="9">
        <f>J7</f>
        <v>#VALUE!</v>
      </c>
      <c r="K10" s="2" t="s">
        <v>54</v>
      </c>
      <c r="L10" s="1" t="s">
        <v>7</v>
      </c>
      <c r="M10" s="6" t="e" vm="14">
        <f>M5</f>
        <v>#VALUE!</v>
      </c>
      <c r="N10" s="2" t="e" vm="15">
        <v>#VALUE!</v>
      </c>
    </row>
    <row r="11" spans="3:14" ht="191.25" customHeight="1" x14ac:dyDescent="0.25">
      <c r="C11" s="5" t="s">
        <v>8</v>
      </c>
      <c r="D11" s="5" t="s">
        <v>28</v>
      </c>
      <c r="E11" s="2" t="s">
        <v>29</v>
      </c>
      <c r="F11" s="2" t="s">
        <v>34</v>
      </c>
      <c r="G11" s="2"/>
      <c r="H11" s="2" t="s">
        <v>35</v>
      </c>
      <c r="I11" s="2" t="s">
        <v>50</v>
      </c>
      <c r="J11" s="2" t="e" vm="16">
        <f>J8</f>
        <v>#VALUE!</v>
      </c>
      <c r="K11" s="2" t="s">
        <v>54</v>
      </c>
      <c r="L11" s="1" t="s">
        <v>8</v>
      </c>
      <c r="M11" s="2"/>
      <c r="N11" s="2" t="e" vm="15">
        <v>#VALUE!</v>
      </c>
    </row>
    <row r="12" spans="3:14" ht="191.25" customHeight="1" x14ac:dyDescent="0.25">
      <c r="C12" s="5" t="s">
        <v>9</v>
      </c>
      <c r="D12" s="5" t="s">
        <v>28</v>
      </c>
      <c r="E12" s="2" t="s">
        <v>29</v>
      </c>
      <c r="F12" s="2" t="s">
        <v>32</v>
      </c>
      <c r="G12" s="2"/>
      <c r="H12" s="2" t="s">
        <v>33</v>
      </c>
      <c r="I12" s="2" t="s">
        <v>50</v>
      </c>
      <c r="J12" s="2" t="e" vm="16">
        <f>J9</f>
        <v>#VALUE!</v>
      </c>
      <c r="K12" s="2" t="s">
        <v>54</v>
      </c>
      <c r="L12" s="1" t="s">
        <v>9</v>
      </c>
      <c r="M12" s="6" t="e" vm="12">
        <f>M6</f>
        <v>#VALUE!</v>
      </c>
      <c r="N12" s="2" t="e" vm="15">
        <v>#VALUE!</v>
      </c>
    </row>
    <row r="13" spans="3:14" ht="191.25" customHeight="1" x14ac:dyDescent="0.25">
      <c r="C13" s="5" t="s">
        <v>10</v>
      </c>
      <c r="D13" s="5" t="s">
        <v>28</v>
      </c>
      <c r="E13" s="2" t="s">
        <v>29</v>
      </c>
      <c r="F13" s="2" t="s">
        <v>36</v>
      </c>
      <c r="G13" s="2"/>
      <c r="H13" s="2" t="s">
        <v>37</v>
      </c>
      <c r="I13" s="2" t="s">
        <v>50</v>
      </c>
      <c r="J13" s="2" t="e" vm="9">
        <f>J10</f>
        <v>#VALUE!</v>
      </c>
      <c r="K13" s="2" t="s">
        <v>54</v>
      </c>
      <c r="L13" s="1" t="s">
        <v>10</v>
      </c>
      <c r="M13" s="2"/>
      <c r="N13" s="2" t="e" vm="15">
        <v>#VALUE!</v>
      </c>
    </row>
    <row r="14" spans="3:14" ht="191.25" customHeight="1" x14ac:dyDescent="0.25">
      <c r="C14" s="1" t="s">
        <v>19</v>
      </c>
      <c r="D14" s="5" t="s">
        <v>38</v>
      </c>
      <c r="E14" s="2" t="s">
        <v>39</v>
      </c>
      <c r="F14" s="2" t="s">
        <v>40</v>
      </c>
      <c r="G14" s="3" t="s">
        <v>65</v>
      </c>
      <c r="H14" s="2" t="s">
        <v>41</v>
      </c>
      <c r="I14" s="3" t="s">
        <v>62</v>
      </c>
      <c r="J14" s="2" t="e" vm="17">
        <v>#VALUE!</v>
      </c>
      <c r="K14" s="2" t="s">
        <v>63</v>
      </c>
      <c r="L14" s="1" t="s">
        <v>19</v>
      </c>
      <c r="M14" s="2"/>
      <c r="N14" s="2" t="e" vm="18">
        <v>#VALUE!</v>
      </c>
    </row>
    <row r="15" spans="3:14" ht="191.25" customHeight="1" x14ac:dyDescent="0.25">
      <c r="C15" s="1" t="s">
        <v>20</v>
      </c>
      <c r="D15" s="5" t="s">
        <v>38</v>
      </c>
      <c r="E15" s="2" t="s">
        <v>39</v>
      </c>
      <c r="F15" s="2" t="s">
        <v>40</v>
      </c>
      <c r="G15" s="3" t="s">
        <v>66</v>
      </c>
      <c r="H15" s="2" t="s">
        <v>41</v>
      </c>
      <c r="I15" s="3" t="s">
        <v>62</v>
      </c>
      <c r="J15" s="2" t="e" vm="17">
        <v>#VALUE!</v>
      </c>
      <c r="K15" s="2" t="s">
        <v>53</v>
      </c>
      <c r="L15" s="1" t="s">
        <v>20</v>
      </c>
      <c r="M15" s="2"/>
      <c r="N15" s="2" t="e" vm="19">
        <v>#VALUE!</v>
      </c>
    </row>
    <row r="16" spans="3:14" ht="191.25" customHeight="1" x14ac:dyDescent="0.25">
      <c r="C16" s="1" t="s">
        <v>21</v>
      </c>
      <c r="D16" s="5" t="s">
        <v>38</v>
      </c>
      <c r="E16" s="2" t="s">
        <v>39</v>
      </c>
      <c r="F16" s="2" t="s">
        <v>42</v>
      </c>
      <c r="G16" s="3" t="s">
        <v>67</v>
      </c>
      <c r="H16" s="2" t="s">
        <v>43</v>
      </c>
      <c r="I16" s="2" t="s">
        <v>50</v>
      </c>
      <c r="J16" s="2" t="e" vm="20">
        <v>#VALUE!</v>
      </c>
      <c r="K16" s="2" t="s">
        <v>54</v>
      </c>
      <c r="L16" s="1" t="s">
        <v>21</v>
      </c>
      <c r="M16" s="2"/>
      <c r="N16" s="2" t="e" vm="21">
        <v>#VALUE!</v>
      </c>
    </row>
    <row r="17" spans="3:14" ht="191.25" customHeight="1" x14ac:dyDescent="0.25">
      <c r="C17" s="1" t="s">
        <v>22</v>
      </c>
      <c r="D17" s="5" t="s">
        <v>38</v>
      </c>
      <c r="E17" s="2" t="s">
        <v>39</v>
      </c>
      <c r="F17" s="2" t="s">
        <v>44</v>
      </c>
      <c r="G17" s="3" t="s">
        <v>68</v>
      </c>
      <c r="H17" s="2" t="s">
        <v>45</v>
      </c>
      <c r="I17" s="2" t="s">
        <v>50</v>
      </c>
      <c r="J17" s="2" t="e" vm="20">
        <v>#VALUE!</v>
      </c>
      <c r="K17" s="2" t="s">
        <v>64</v>
      </c>
      <c r="L17" s="1" t="s">
        <v>22</v>
      </c>
      <c r="M17" s="2"/>
      <c r="N17" s="4" t="e" vm="22">
        <v>#VALUE!</v>
      </c>
    </row>
    <row r="18" spans="3:14" ht="191.25" customHeight="1" x14ac:dyDescent="0.25">
      <c r="C18" s="1" t="s">
        <v>23</v>
      </c>
      <c r="D18" s="5" t="str">
        <f>D15</f>
        <v>2480XXF02/10</v>
      </c>
      <c r="E18" s="2" t="s">
        <v>39</v>
      </c>
      <c r="F18" s="2" t="s">
        <v>40</v>
      </c>
      <c r="G18" s="2"/>
      <c r="H18" s="2" t="s">
        <v>41</v>
      </c>
      <c r="I18" s="3" t="s">
        <v>62</v>
      </c>
      <c r="J18" s="2" t="e" vm="23">
        <f>J15</f>
        <v>#VALUE!</v>
      </c>
      <c r="K18" s="2" t="s">
        <v>64</v>
      </c>
      <c r="L18" s="1" t="s">
        <v>23</v>
      </c>
      <c r="M18" s="2"/>
      <c r="N18" s="2" t="e" vm="24">
        <v>#VALUE!</v>
      </c>
    </row>
    <row r="19" spans="3:14" ht="191.25" customHeight="1" x14ac:dyDescent="0.25">
      <c r="C19" s="1" t="s">
        <v>24</v>
      </c>
      <c r="D19" s="5" t="s">
        <v>46</v>
      </c>
      <c r="E19" s="2" t="s">
        <v>29</v>
      </c>
      <c r="F19" s="2" t="s">
        <v>47</v>
      </c>
      <c r="G19" s="8" t="s">
        <v>71</v>
      </c>
      <c r="H19" s="2" t="s">
        <v>48</v>
      </c>
      <c r="I19" s="3" t="s">
        <v>70</v>
      </c>
      <c r="J19" s="2" t="e" vm="25">
        <v>#VALUE!</v>
      </c>
      <c r="K19" s="2" t="s">
        <v>63</v>
      </c>
      <c r="L19" s="1" t="s">
        <v>24</v>
      </c>
      <c r="M19" s="2" t="e" vm="26">
        <v>#VALUE!</v>
      </c>
      <c r="N19" s="4" t="e" vm="27">
        <v>#VALUE!</v>
      </c>
    </row>
    <row r="20" spans="3:14" ht="191.25" customHeight="1" x14ac:dyDescent="0.25">
      <c r="C20" s="1" t="s">
        <v>25</v>
      </c>
      <c r="D20" s="5" t="s">
        <v>46</v>
      </c>
      <c r="E20" s="2" t="s">
        <v>29</v>
      </c>
      <c r="F20" s="2" t="s">
        <v>47</v>
      </c>
      <c r="G20" s="9"/>
      <c r="H20" s="2" t="s">
        <v>49</v>
      </c>
      <c r="I20" s="3" t="s">
        <v>69</v>
      </c>
      <c r="J20" s="4" t="e" vm="28">
        <v>#VALUE!</v>
      </c>
      <c r="K20" s="2" t="s">
        <v>53</v>
      </c>
      <c r="L20" s="1" t="s">
        <v>25</v>
      </c>
      <c r="M20" s="2"/>
      <c r="N20" s="2" t="e" vm="29">
        <v>#VALUE!</v>
      </c>
    </row>
    <row r="21" spans="3:14" ht="191.25" customHeight="1" x14ac:dyDescent="0.25">
      <c r="C21" s="1" t="s">
        <v>26</v>
      </c>
      <c r="D21" s="5" t="s">
        <v>46</v>
      </c>
      <c r="E21" s="2" t="s">
        <v>29</v>
      </c>
      <c r="F21" s="2" t="s">
        <v>47</v>
      </c>
      <c r="G21" s="10"/>
      <c r="H21" s="2" t="s">
        <v>49</v>
      </c>
      <c r="I21" s="3" t="s">
        <v>69</v>
      </c>
      <c r="J21" s="4" t="e" vm="28">
        <v>#VALUE!</v>
      </c>
      <c r="K21" s="2" t="s">
        <v>54</v>
      </c>
      <c r="L21" s="1" t="s">
        <v>26</v>
      </c>
      <c r="M21" s="2"/>
      <c r="N21" s="2" t="e" vm="30">
        <v>#VALUE!</v>
      </c>
    </row>
  </sheetData>
  <mergeCells count="2">
    <mergeCell ref="M3:N3"/>
    <mergeCell ref="G19:G21"/>
  </mergeCells>
  <pageMargins left="0.7" right="0.7" top="0.75" bottom="0.75" header="0.3" footer="0.3"/>
  <pageSetup orientation="portrait" verticalDpi="0" r:id="rId1"/>
  <headerFooter>
    <oddFooter>&amp;L_x000D_&amp;1#&amp;"Calibri"&amp;8&amp;K000000 Sensitivity: Internal</oddFooter>
  </headerFooter>
</worksheet>
</file>

<file path=docMetadata/LabelInfo.xml><?xml version="1.0" encoding="utf-8"?>
<clbl:labelList xmlns:clbl="http://schemas.microsoft.com/office/2020/mipLabelMetadata">
  <clbl:label id="{7ad5f1e9-d6a9-44b6-b409-44344f128308}" enabled="1" method="Standard" siteId="{7cc91c38-648e-4ce2-a4e4-517ae39fc189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M(Case PED)</dc:creator>
  <cp:lastModifiedBy>Deepak M(Case PED)</cp:lastModifiedBy>
  <cp:lastPrinted>2025-02-21T10:30:06Z</cp:lastPrinted>
  <dcterms:created xsi:type="dcterms:W3CDTF">2025-02-21T04:47:44Z</dcterms:created>
  <dcterms:modified xsi:type="dcterms:W3CDTF">2025-05-13T06:38:13Z</dcterms:modified>
</cp:coreProperties>
</file>