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ractal Audio\PROJECT_Github files\Pari_V3\"/>
    </mc:Choice>
  </mc:AlternateContent>
  <xr:revisionPtr revIDLastSave="0" documentId="13_ncr:1_{2AFBED0B-7F73-4887-8C28-1B89C618F6E4}" xr6:coauthVersionLast="41" xr6:coauthVersionMax="41" xr10:uidLastSave="{00000000-0000-0000-0000-000000000000}"/>
  <bookViews>
    <workbookView xWindow="40890" yWindow="3090" windowWidth="20745" windowHeight="15435" xr2:uid="{00000000-000D-0000-FFFF-FFFF00000000}"/>
  </bookViews>
  <sheets>
    <sheet name="preset_Names" sheetId="1" r:id="rId1"/>
    <sheet name="Blad1" sheetId="2" r:id="rId2"/>
  </sheets>
  <definedNames>
    <definedName name="_xlnm._FilterDatabase" localSheetId="0" hidden="1">preset_Names!$C$3:$W$515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" i="2" l="1"/>
  <c r="H5" i="2"/>
  <c r="H6" i="2"/>
  <c r="H7" i="2"/>
  <c r="H8" i="2"/>
  <c r="J8" i="2" s="1"/>
  <c r="N8" i="2" s="1"/>
  <c r="H9" i="2"/>
  <c r="H10" i="2"/>
  <c r="H11" i="2"/>
  <c r="H4" i="2"/>
  <c r="G5" i="2"/>
  <c r="G6" i="2"/>
  <c r="G7" i="2"/>
  <c r="G8" i="2"/>
  <c r="G9" i="2"/>
  <c r="G10" i="2"/>
  <c r="G11" i="2"/>
  <c r="G4" i="2"/>
  <c r="F5" i="2"/>
  <c r="F6" i="2"/>
  <c r="F7" i="2"/>
  <c r="F8" i="2"/>
  <c r="F9" i="2"/>
  <c r="F10" i="2"/>
  <c r="F11" i="2"/>
  <c r="F4" i="2"/>
  <c r="E5" i="2"/>
  <c r="E6" i="2"/>
  <c r="E7" i="2"/>
  <c r="E8" i="2"/>
  <c r="E9" i="2"/>
  <c r="J9" i="2" s="1"/>
  <c r="N9" i="2" s="1"/>
  <c r="E10" i="2"/>
  <c r="E11" i="2"/>
  <c r="J11" i="2" s="1"/>
  <c r="N11" i="2" s="1"/>
  <c r="E4" i="2"/>
  <c r="F17" i="2"/>
  <c r="G17" i="2"/>
  <c r="H17" i="2"/>
  <c r="F18" i="2"/>
  <c r="G18" i="2"/>
  <c r="H18" i="2"/>
  <c r="F19" i="2"/>
  <c r="G19" i="2"/>
  <c r="H19" i="2"/>
  <c r="F20" i="2"/>
  <c r="G20" i="2"/>
  <c r="F21" i="2"/>
  <c r="G21" i="2"/>
  <c r="H21" i="2"/>
  <c r="F22" i="2"/>
  <c r="G22" i="2"/>
  <c r="H22" i="2"/>
  <c r="F23" i="2"/>
  <c r="G23" i="2"/>
  <c r="H23" i="2"/>
  <c r="H16" i="2"/>
  <c r="G16" i="2"/>
  <c r="F16" i="2"/>
  <c r="E16" i="2"/>
  <c r="E17" i="2"/>
  <c r="E18" i="2"/>
  <c r="E19" i="2"/>
  <c r="E20" i="2"/>
  <c r="E21" i="2"/>
  <c r="E22" i="2"/>
  <c r="E23" i="2"/>
  <c r="J10" i="2" l="1"/>
  <c r="N10" i="2" s="1"/>
  <c r="J4" i="2"/>
  <c r="N4" i="2" s="1"/>
  <c r="J7" i="2"/>
  <c r="N7" i="2" s="1"/>
  <c r="J6" i="2"/>
  <c r="N6" i="2" s="1"/>
  <c r="J5" i="2"/>
  <c r="N5" i="2" s="1"/>
  <c r="J16" i="2"/>
  <c r="M4" i="2" s="1"/>
  <c r="J18" i="2"/>
  <c r="M6" i="2" s="1"/>
  <c r="J21" i="2"/>
  <c r="M9" i="2" s="1"/>
  <c r="A36" i="2" s="1"/>
  <c r="J20" i="2"/>
  <c r="M8" i="2" s="1"/>
  <c r="A35" i="2" s="1"/>
  <c r="J17" i="2"/>
  <c r="M5" i="2" s="1"/>
  <c r="A31" i="2"/>
  <c r="J19" i="2"/>
  <c r="M7" i="2" s="1"/>
  <c r="A34" i="2" s="1"/>
  <c r="J22" i="2"/>
  <c r="M10" i="2" s="1"/>
  <c r="A37" i="2" s="1"/>
  <c r="J23" i="2"/>
  <c r="M11" i="2" s="1"/>
  <c r="A38" i="2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4" i="1"/>
  <c r="K18" i="1"/>
  <c r="K19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J14" i="1" s="1"/>
  <c r="J4" i="1"/>
  <c r="A32" i="2" l="1"/>
  <c r="A33" i="2"/>
  <c r="K32" i="1"/>
  <c r="K20" i="1"/>
  <c r="K21" i="1" s="1"/>
  <c r="J19" i="1"/>
  <c r="J18" i="1"/>
  <c r="J32" i="1"/>
  <c r="J20" i="1" l="1"/>
  <c r="K33" i="1"/>
  <c r="K46" i="1"/>
  <c r="K22" i="1"/>
  <c r="J21" i="1"/>
  <c r="J5" i="1"/>
  <c r="K47" i="1" l="1"/>
  <c r="K60" i="1"/>
  <c r="J46" i="1"/>
  <c r="K34" i="1"/>
  <c r="J33" i="1"/>
  <c r="J22" i="1"/>
  <c r="K23" i="1"/>
  <c r="J6" i="1"/>
  <c r="K35" i="1" l="1"/>
  <c r="J34" i="1"/>
  <c r="K61" i="1"/>
  <c r="K74" i="1"/>
  <c r="J60" i="1"/>
  <c r="J47" i="1"/>
  <c r="K48" i="1"/>
  <c r="K24" i="1"/>
  <c r="J23" i="1"/>
  <c r="J7" i="1"/>
  <c r="K49" i="1" l="1"/>
  <c r="J48" i="1"/>
  <c r="K62" i="1"/>
  <c r="J61" i="1"/>
  <c r="K75" i="1"/>
  <c r="J74" i="1"/>
  <c r="K88" i="1"/>
  <c r="J35" i="1"/>
  <c r="K36" i="1"/>
  <c r="K25" i="1"/>
  <c r="J24" i="1"/>
  <c r="J8" i="1"/>
  <c r="K89" i="1" l="1"/>
  <c r="J88" i="1"/>
  <c r="K102" i="1"/>
  <c r="J75" i="1"/>
  <c r="K76" i="1"/>
  <c r="J62" i="1"/>
  <c r="K63" i="1"/>
  <c r="K37" i="1"/>
  <c r="J36" i="1"/>
  <c r="K50" i="1"/>
  <c r="J49" i="1"/>
  <c r="K26" i="1"/>
  <c r="J25" i="1"/>
  <c r="J9" i="1"/>
  <c r="J50" i="1" l="1"/>
  <c r="K51" i="1"/>
  <c r="J76" i="1"/>
  <c r="K77" i="1"/>
  <c r="J102" i="1"/>
  <c r="K103" i="1"/>
  <c r="K116" i="1"/>
  <c r="J37" i="1"/>
  <c r="K38" i="1"/>
  <c r="K64" i="1"/>
  <c r="J63" i="1"/>
  <c r="K90" i="1"/>
  <c r="J89" i="1"/>
  <c r="K27" i="1"/>
  <c r="J26" i="1"/>
  <c r="J10" i="1"/>
  <c r="K91" i="1" l="1"/>
  <c r="J90" i="1"/>
  <c r="K39" i="1"/>
  <c r="J38" i="1"/>
  <c r="J116" i="1"/>
  <c r="K130" i="1"/>
  <c r="K117" i="1"/>
  <c r="K104" i="1"/>
  <c r="J103" i="1"/>
  <c r="K78" i="1"/>
  <c r="J77" i="1"/>
  <c r="K65" i="1"/>
  <c r="J64" i="1"/>
  <c r="J51" i="1"/>
  <c r="K52" i="1"/>
  <c r="K28" i="1"/>
  <c r="J28" i="1" s="1"/>
  <c r="J27" i="1"/>
  <c r="J11" i="1"/>
  <c r="J65" i="1" l="1"/>
  <c r="K66" i="1"/>
  <c r="K79" i="1"/>
  <c r="J78" i="1"/>
  <c r="J104" i="1"/>
  <c r="K105" i="1"/>
  <c r="K118" i="1"/>
  <c r="J117" i="1"/>
  <c r="K131" i="1"/>
  <c r="K144" i="1"/>
  <c r="J130" i="1"/>
  <c r="J52" i="1"/>
  <c r="K53" i="1"/>
  <c r="K40" i="1"/>
  <c r="J39" i="1"/>
  <c r="K92" i="1"/>
  <c r="J91" i="1"/>
  <c r="J13" i="1"/>
  <c r="J12" i="1"/>
  <c r="J118" i="1" l="1"/>
  <c r="K119" i="1"/>
  <c r="K132" i="1"/>
  <c r="J131" i="1"/>
  <c r="J105" i="1"/>
  <c r="K106" i="1"/>
  <c r="K145" i="1"/>
  <c r="K158" i="1"/>
  <c r="J144" i="1"/>
  <c r="J92" i="1"/>
  <c r="K93" i="1"/>
  <c r="K80" i="1"/>
  <c r="J79" i="1"/>
  <c r="K41" i="1"/>
  <c r="J40" i="1"/>
  <c r="J66" i="1"/>
  <c r="K67" i="1"/>
  <c r="K54" i="1"/>
  <c r="J53" i="1"/>
  <c r="K81" i="1" l="1"/>
  <c r="J80" i="1"/>
  <c r="J158" i="1"/>
  <c r="K159" i="1"/>
  <c r="K172" i="1"/>
  <c r="K146" i="1"/>
  <c r="J145" i="1"/>
  <c r="K55" i="1"/>
  <c r="J54" i="1"/>
  <c r="K107" i="1"/>
  <c r="J106" i="1"/>
  <c r="J93" i="1"/>
  <c r="K94" i="1"/>
  <c r="J67" i="1"/>
  <c r="K68" i="1"/>
  <c r="K133" i="1"/>
  <c r="J132" i="1"/>
  <c r="K42" i="1"/>
  <c r="J42" i="1" s="1"/>
  <c r="J41" i="1"/>
  <c r="J119" i="1"/>
  <c r="K120" i="1"/>
  <c r="K56" i="1" l="1"/>
  <c r="J56" i="1" s="1"/>
  <c r="J55" i="1"/>
  <c r="J107" i="1"/>
  <c r="K108" i="1"/>
  <c r="K147" i="1"/>
  <c r="J146" i="1"/>
  <c r="K186" i="1"/>
  <c r="K173" i="1"/>
  <c r="J172" i="1"/>
  <c r="K134" i="1"/>
  <c r="J133" i="1"/>
  <c r="J159" i="1"/>
  <c r="K160" i="1"/>
  <c r="K69" i="1"/>
  <c r="J68" i="1"/>
  <c r="K121" i="1"/>
  <c r="J120" i="1"/>
  <c r="J94" i="1"/>
  <c r="K95" i="1"/>
  <c r="J81" i="1"/>
  <c r="K82" i="1"/>
  <c r="J134" i="1" l="1"/>
  <c r="K135" i="1"/>
  <c r="K83" i="1"/>
  <c r="J82" i="1"/>
  <c r="J173" i="1"/>
  <c r="K174" i="1"/>
  <c r="K96" i="1"/>
  <c r="J95" i="1"/>
  <c r="K200" i="1"/>
  <c r="J186" i="1"/>
  <c r="K187" i="1"/>
  <c r="J147" i="1"/>
  <c r="K148" i="1"/>
  <c r="K122" i="1"/>
  <c r="J121" i="1"/>
  <c r="K109" i="1"/>
  <c r="J108" i="1"/>
  <c r="K70" i="1"/>
  <c r="J70" i="1" s="1"/>
  <c r="J69" i="1"/>
  <c r="K161" i="1"/>
  <c r="J160" i="1"/>
  <c r="J200" i="1" l="1"/>
  <c r="K201" i="1"/>
  <c r="K214" i="1"/>
  <c r="K97" i="1"/>
  <c r="J96" i="1"/>
  <c r="K175" i="1"/>
  <c r="J174" i="1"/>
  <c r="J83" i="1"/>
  <c r="K84" i="1"/>
  <c r="J84" i="1" s="1"/>
  <c r="K110" i="1"/>
  <c r="J109" i="1"/>
  <c r="K123" i="1"/>
  <c r="J122" i="1"/>
  <c r="K136" i="1"/>
  <c r="J135" i="1"/>
  <c r="J187" i="1"/>
  <c r="K188" i="1"/>
  <c r="K162" i="1"/>
  <c r="J161" i="1"/>
  <c r="J148" i="1"/>
  <c r="K149" i="1"/>
  <c r="K124" i="1" l="1"/>
  <c r="J123" i="1"/>
  <c r="J149" i="1"/>
  <c r="K150" i="1"/>
  <c r="K176" i="1"/>
  <c r="J175" i="1"/>
  <c r="J162" i="1"/>
  <c r="K163" i="1"/>
  <c r="J188" i="1"/>
  <c r="K189" i="1"/>
  <c r="K111" i="1"/>
  <c r="J110" i="1"/>
  <c r="K98" i="1"/>
  <c r="J98" i="1" s="1"/>
  <c r="J97" i="1"/>
  <c r="K228" i="1"/>
  <c r="K215" i="1"/>
  <c r="J214" i="1"/>
  <c r="K137" i="1"/>
  <c r="J136" i="1"/>
  <c r="K202" i="1"/>
  <c r="J201" i="1"/>
  <c r="J202" i="1" l="1"/>
  <c r="K203" i="1"/>
  <c r="J163" i="1"/>
  <c r="K164" i="1"/>
  <c r="K138" i="1"/>
  <c r="J137" i="1"/>
  <c r="K177" i="1"/>
  <c r="J176" i="1"/>
  <c r="J215" i="1"/>
  <c r="K216" i="1"/>
  <c r="J150" i="1"/>
  <c r="K151" i="1"/>
  <c r="K190" i="1"/>
  <c r="J189" i="1"/>
  <c r="J228" i="1"/>
  <c r="K242" i="1"/>
  <c r="K229" i="1"/>
  <c r="J111" i="1"/>
  <c r="K112" i="1"/>
  <c r="J112" i="1" s="1"/>
  <c r="J124" i="1"/>
  <c r="K125" i="1"/>
  <c r="J151" i="1" l="1"/>
  <c r="K152" i="1"/>
  <c r="K217" i="1"/>
  <c r="J216" i="1"/>
  <c r="J177" i="1"/>
  <c r="K178" i="1"/>
  <c r="J138" i="1"/>
  <c r="K139" i="1"/>
  <c r="K230" i="1"/>
  <c r="J229" i="1"/>
  <c r="J242" i="1"/>
  <c r="K256" i="1"/>
  <c r="K243" i="1"/>
  <c r="K165" i="1"/>
  <c r="J164" i="1"/>
  <c r="K204" i="1"/>
  <c r="J203" i="1"/>
  <c r="K126" i="1"/>
  <c r="J126" i="1" s="1"/>
  <c r="J125" i="1"/>
  <c r="J190" i="1"/>
  <c r="K191" i="1"/>
  <c r="K270" i="1" l="1"/>
  <c r="K257" i="1"/>
  <c r="J256" i="1"/>
  <c r="J230" i="1"/>
  <c r="K231" i="1"/>
  <c r="J139" i="1"/>
  <c r="K140" i="1"/>
  <c r="J140" i="1" s="1"/>
  <c r="K179" i="1"/>
  <c r="J178" i="1"/>
  <c r="K192" i="1"/>
  <c r="J191" i="1"/>
  <c r="K218" i="1"/>
  <c r="J217" i="1"/>
  <c r="J204" i="1"/>
  <c r="K205" i="1"/>
  <c r="K166" i="1"/>
  <c r="J165" i="1"/>
  <c r="K153" i="1"/>
  <c r="J152" i="1"/>
  <c r="J243" i="1"/>
  <c r="K244" i="1"/>
  <c r="K219" i="1" l="1"/>
  <c r="J218" i="1"/>
  <c r="K193" i="1"/>
  <c r="J192" i="1"/>
  <c r="K180" i="1"/>
  <c r="J179" i="1"/>
  <c r="K232" i="1"/>
  <c r="J231" i="1"/>
  <c r="K154" i="1"/>
  <c r="J154" i="1" s="1"/>
  <c r="J153" i="1"/>
  <c r="K167" i="1"/>
  <c r="J166" i="1"/>
  <c r="K206" i="1"/>
  <c r="J205" i="1"/>
  <c r="J257" i="1"/>
  <c r="K258" i="1"/>
  <c r="J244" i="1"/>
  <c r="K245" i="1"/>
  <c r="J270" i="1"/>
  <c r="K284" i="1"/>
  <c r="K271" i="1"/>
  <c r="K298" i="1" l="1"/>
  <c r="J284" i="1"/>
  <c r="K285" i="1"/>
  <c r="J232" i="1"/>
  <c r="K233" i="1"/>
  <c r="J180" i="1"/>
  <c r="K181" i="1"/>
  <c r="K259" i="1"/>
  <c r="J258" i="1"/>
  <c r="K168" i="1"/>
  <c r="J168" i="1" s="1"/>
  <c r="J167" i="1"/>
  <c r="J245" i="1"/>
  <c r="K246" i="1"/>
  <c r="K194" i="1"/>
  <c r="J193" i="1"/>
  <c r="J271" i="1"/>
  <c r="K272" i="1"/>
  <c r="J206" i="1"/>
  <c r="K207" i="1"/>
  <c r="K220" i="1"/>
  <c r="J219" i="1"/>
  <c r="K208" i="1" l="1"/>
  <c r="J207" i="1"/>
  <c r="J181" i="1"/>
  <c r="K182" i="1"/>
  <c r="J182" i="1" s="1"/>
  <c r="K221" i="1"/>
  <c r="J220" i="1"/>
  <c r="J259" i="1"/>
  <c r="K260" i="1"/>
  <c r="J233" i="1"/>
  <c r="K234" i="1"/>
  <c r="K286" i="1"/>
  <c r="J285" i="1"/>
  <c r="K273" i="1"/>
  <c r="J272" i="1"/>
  <c r="K195" i="1"/>
  <c r="J194" i="1"/>
  <c r="J246" i="1"/>
  <c r="K247" i="1"/>
  <c r="K312" i="1"/>
  <c r="J298" i="1"/>
  <c r="K299" i="1"/>
  <c r="K235" i="1" l="1"/>
  <c r="J234" i="1"/>
  <c r="K287" i="1"/>
  <c r="J286" i="1"/>
  <c r="K261" i="1"/>
  <c r="J260" i="1"/>
  <c r="K222" i="1"/>
  <c r="J221" i="1"/>
  <c r="J312" i="1"/>
  <c r="K326" i="1"/>
  <c r="K313" i="1"/>
  <c r="J247" i="1"/>
  <c r="K248" i="1"/>
  <c r="J195" i="1"/>
  <c r="K196" i="1"/>
  <c r="J196" i="1" s="1"/>
  <c r="J299" i="1"/>
  <c r="K300" i="1"/>
  <c r="K274" i="1"/>
  <c r="J273" i="1"/>
  <c r="J208" i="1"/>
  <c r="K209" i="1"/>
  <c r="J326" i="1" l="1"/>
  <c r="K327" i="1"/>
  <c r="K340" i="1"/>
  <c r="K223" i="1"/>
  <c r="J222" i="1"/>
  <c r="K275" i="1"/>
  <c r="J274" i="1"/>
  <c r="K301" i="1"/>
  <c r="J300" i="1"/>
  <c r="K262" i="1"/>
  <c r="J261" i="1"/>
  <c r="J209" i="1"/>
  <c r="K210" i="1"/>
  <c r="J210" i="1" s="1"/>
  <c r="J287" i="1"/>
  <c r="K288" i="1"/>
  <c r="K314" i="1"/>
  <c r="J313" i="1"/>
  <c r="J248" i="1"/>
  <c r="K249" i="1"/>
  <c r="J235" i="1"/>
  <c r="K236" i="1"/>
  <c r="K263" i="1" l="1"/>
  <c r="J262" i="1"/>
  <c r="J301" i="1"/>
  <c r="K302" i="1"/>
  <c r="K237" i="1"/>
  <c r="J236" i="1"/>
  <c r="K250" i="1"/>
  <c r="J249" i="1"/>
  <c r="J275" i="1"/>
  <c r="K276" i="1"/>
  <c r="J314" i="1"/>
  <c r="K315" i="1"/>
  <c r="J223" i="1"/>
  <c r="K224" i="1"/>
  <c r="J224" i="1" s="1"/>
  <c r="J288" i="1"/>
  <c r="K289" i="1"/>
  <c r="K354" i="1"/>
  <c r="K341" i="1"/>
  <c r="J340" i="1"/>
  <c r="J327" i="1"/>
  <c r="K328" i="1"/>
  <c r="K316" i="1" l="1"/>
  <c r="J315" i="1"/>
  <c r="K277" i="1"/>
  <c r="J276" i="1"/>
  <c r="J328" i="1"/>
  <c r="K329" i="1"/>
  <c r="K251" i="1"/>
  <c r="J250" i="1"/>
  <c r="J341" i="1"/>
  <c r="K342" i="1"/>
  <c r="K238" i="1"/>
  <c r="J238" i="1" s="1"/>
  <c r="J237" i="1"/>
  <c r="K368" i="1"/>
  <c r="J354" i="1"/>
  <c r="K355" i="1"/>
  <c r="K290" i="1"/>
  <c r="J289" i="1"/>
  <c r="J302" i="1"/>
  <c r="K303" i="1"/>
  <c r="J263" i="1"/>
  <c r="K264" i="1"/>
  <c r="K304" i="1" l="1"/>
  <c r="J303" i="1"/>
  <c r="J251" i="1"/>
  <c r="K252" i="1"/>
  <c r="J252" i="1" s="1"/>
  <c r="J342" i="1"/>
  <c r="K343" i="1"/>
  <c r="K265" i="1"/>
  <c r="J264" i="1"/>
  <c r="J329" i="1"/>
  <c r="K330" i="1"/>
  <c r="J290" i="1"/>
  <c r="K291" i="1"/>
  <c r="J355" i="1"/>
  <c r="K356" i="1"/>
  <c r="K278" i="1"/>
  <c r="J277" i="1"/>
  <c r="K369" i="1"/>
  <c r="J368" i="1"/>
  <c r="K382" i="1"/>
  <c r="J316" i="1"/>
  <c r="K317" i="1"/>
  <c r="K292" i="1" l="1"/>
  <c r="J291" i="1"/>
  <c r="J330" i="1"/>
  <c r="K331" i="1"/>
  <c r="J382" i="1"/>
  <c r="K383" i="1"/>
  <c r="K396" i="1"/>
  <c r="J265" i="1"/>
  <c r="K266" i="1"/>
  <c r="J266" i="1" s="1"/>
  <c r="K318" i="1"/>
  <c r="J317" i="1"/>
  <c r="J343" i="1"/>
  <c r="K344" i="1"/>
  <c r="J278" i="1"/>
  <c r="K279" i="1"/>
  <c r="K370" i="1"/>
  <c r="J369" i="1"/>
  <c r="K357" i="1"/>
  <c r="J356" i="1"/>
  <c r="K305" i="1"/>
  <c r="J304" i="1"/>
  <c r="K319" i="1" l="1"/>
  <c r="J318" i="1"/>
  <c r="K410" i="1"/>
  <c r="K397" i="1"/>
  <c r="J396" i="1"/>
  <c r="K306" i="1"/>
  <c r="J305" i="1"/>
  <c r="K358" i="1"/>
  <c r="J357" i="1"/>
  <c r="K384" i="1"/>
  <c r="J383" i="1"/>
  <c r="K371" i="1"/>
  <c r="J370" i="1"/>
  <c r="K332" i="1"/>
  <c r="J331" i="1"/>
  <c r="J279" i="1"/>
  <c r="K280" i="1"/>
  <c r="J280" i="1" s="1"/>
  <c r="K345" i="1"/>
  <c r="J344" i="1"/>
  <c r="K293" i="1"/>
  <c r="J292" i="1"/>
  <c r="J371" i="1" l="1"/>
  <c r="K372" i="1"/>
  <c r="J384" i="1"/>
  <c r="K385" i="1"/>
  <c r="K294" i="1"/>
  <c r="J294" i="1" s="1"/>
  <c r="J293" i="1"/>
  <c r="K359" i="1"/>
  <c r="J358" i="1"/>
  <c r="K346" i="1"/>
  <c r="J345" i="1"/>
  <c r="K307" i="1"/>
  <c r="J306" i="1"/>
  <c r="K398" i="1"/>
  <c r="J397" i="1"/>
  <c r="K424" i="1"/>
  <c r="K411" i="1"/>
  <c r="J410" i="1"/>
  <c r="J332" i="1"/>
  <c r="K333" i="1"/>
  <c r="J319" i="1"/>
  <c r="K320" i="1"/>
  <c r="K321" i="1" l="1"/>
  <c r="J320" i="1"/>
  <c r="K347" i="1"/>
  <c r="J346" i="1"/>
  <c r="J333" i="1"/>
  <c r="K334" i="1"/>
  <c r="K360" i="1"/>
  <c r="J359" i="1"/>
  <c r="J411" i="1"/>
  <c r="K412" i="1"/>
  <c r="J385" i="1"/>
  <c r="K386" i="1"/>
  <c r="J307" i="1"/>
  <c r="K308" i="1"/>
  <c r="J308" i="1" s="1"/>
  <c r="K438" i="1"/>
  <c r="K425" i="1"/>
  <c r="J424" i="1"/>
  <c r="K373" i="1"/>
  <c r="J372" i="1"/>
  <c r="J398" i="1"/>
  <c r="K399" i="1"/>
  <c r="J386" i="1" l="1"/>
  <c r="K387" i="1"/>
  <c r="K413" i="1"/>
  <c r="J412" i="1"/>
  <c r="K361" i="1"/>
  <c r="J360" i="1"/>
  <c r="K374" i="1"/>
  <c r="J373" i="1"/>
  <c r="K335" i="1"/>
  <c r="J334" i="1"/>
  <c r="K400" i="1"/>
  <c r="J399" i="1"/>
  <c r="J425" i="1"/>
  <c r="K426" i="1"/>
  <c r="K439" i="1"/>
  <c r="K452" i="1"/>
  <c r="J438" i="1"/>
  <c r="K348" i="1"/>
  <c r="J347" i="1"/>
  <c r="K322" i="1"/>
  <c r="J322" i="1" s="1"/>
  <c r="J321" i="1"/>
  <c r="J400" i="1" l="1"/>
  <c r="K401" i="1"/>
  <c r="J335" i="1"/>
  <c r="K336" i="1"/>
  <c r="J336" i="1" s="1"/>
  <c r="J374" i="1"/>
  <c r="K375" i="1"/>
  <c r="J348" i="1"/>
  <c r="K349" i="1"/>
  <c r="J361" i="1"/>
  <c r="K362" i="1"/>
  <c r="J439" i="1"/>
  <c r="K440" i="1"/>
  <c r="J413" i="1"/>
  <c r="K414" i="1"/>
  <c r="K453" i="1"/>
  <c r="J452" i="1"/>
  <c r="K466" i="1"/>
  <c r="J426" i="1"/>
  <c r="K427" i="1"/>
  <c r="J387" i="1"/>
  <c r="K388" i="1"/>
  <c r="K441" i="1" l="1"/>
  <c r="J440" i="1"/>
  <c r="J362" i="1"/>
  <c r="K363" i="1"/>
  <c r="K350" i="1"/>
  <c r="J350" i="1" s="1"/>
  <c r="J349" i="1"/>
  <c r="K376" i="1"/>
  <c r="J375" i="1"/>
  <c r="K389" i="1"/>
  <c r="J388" i="1"/>
  <c r="J427" i="1"/>
  <c r="K428" i="1"/>
  <c r="K467" i="1"/>
  <c r="J466" i="1"/>
  <c r="K480" i="1"/>
  <c r="K454" i="1"/>
  <c r="J453" i="1"/>
  <c r="J414" i="1"/>
  <c r="K415" i="1"/>
  <c r="K402" i="1"/>
  <c r="J401" i="1"/>
  <c r="J428" i="1" l="1"/>
  <c r="K429" i="1"/>
  <c r="K390" i="1"/>
  <c r="J389" i="1"/>
  <c r="K403" i="1"/>
  <c r="J402" i="1"/>
  <c r="J415" i="1"/>
  <c r="K416" i="1"/>
  <c r="J376" i="1"/>
  <c r="K377" i="1"/>
  <c r="J454" i="1"/>
  <c r="K455" i="1"/>
  <c r="K364" i="1"/>
  <c r="J364" i="1" s="1"/>
  <c r="J363" i="1"/>
  <c r="K481" i="1"/>
  <c r="J480" i="1"/>
  <c r="K494" i="1"/>
  <c r="K468" i="1"/>
  <c r="J467" i="1"/>
  <c r="K442" i="1"/>
  <c r="J441" i="1"/>
  <c r="J455" i="1" l="1"/>
  <c r="K456" i="1"/>
  <c r="K378" i="1"/>
  <c r="J378" i="1" s="1"/>
  <c r="J377" i="1"/>
  <c r="J442" i="1"/>
  <c r="K443" i="1"/>
  <c r="J416" i="1"/>
  <c r="K417" i="1"/>
  <c r="J468" i="1"/>
  <c r="K469" i="1"/>
  <c r="J494" i="1"/>
  <c r="K508" i="1"/>
  <c r="K495" i="1"/>
  <c r="J403" i="1"/>
  <c r="K404" i="1"/>
  <c r="J481" i="1"/>
  <c r="K482" i="1"/>
  <c r="J390" i="1"/>
  <c r="K391" i="1"/>
  <c r="K430" i="1"/>
  <c r="J429" i="1"/>
  <c r="J469" i="1" l="1"/>
  <c r="K470" i="1"/>
  <c r="K522" i="1"/>
  <c r="K509" i="1"/>
  <c r="J508" i="1"/>
  <c r="K431" i="1"/>
  <c r="J430" i="1"/>
  <c r="J417" i="1"/>
  <c r="K418" i="1"/>
  <c r="K444" i="1"/>
  <c r="J443" i="1"/>
  <c r="K392" i="1"/>
  <c r="J392" i="1" s="1"/>
  <c r="J391" i="1"/>
  <c r="J482" i="1"/>
  <c r="K483" i="1"/>
  <c r="J404" i="1"/>
  <c r="K405" i="1"/>
  <c r="K457" i="1"/>
  <c r="J456" i="1"/>
  <c r="J495" i="1"/>
  <c r="K496" i="1"/>
  <c r="K419" i="1" l="1"/>
  <c r="J418" i="1"/>
  <c r="J444" i="1"/>
  <c r="K445" i="1"/>
  <c r="K497" i="1"/>
  <c r="J496" i="1"/>
  <c r="K458" i="1"/>
  <c r="J457" i="1"/>
  <c r="K432" i="1"/>
  <c r="J431" i="1"/>
  <c r="K406" i="1"/>
  <c r="J406" i="1" s="1"/>
  <c r="J405" i="1"/>
  <c r="J509" i="1"/>
  <c r="K510" i="1"/>
  <c r="K484" i="1"/>
  <c r="J483" i="1"/>
  <c r="J522" i="1"/>
  <c r="K523" i="1"/>
  <c r="K536" i="1"/>
  <c r="J470" i="1"/>
  <c r="K471" i="1"/>
  <c r="J471" i="1" l="1"/>
  <c r="K472" i="1"/>
  <c r="K433" i="1"/>
  <c r="J432" i="1"/>
  <c r="K550" i="1"/>
  <c r="J536" i="1"/>
  <c r="K537" i="1"/>
  <c r="J458" i="1"/>
  <c r="K459" i="1"/>
  <c r="J523" i="1"/>
  <c r="K524" i="1"/>
  <c r="J497" i="1"/>
  <c r="K498" i="1"/>
  <c r="K446" i="1"/>
  <c r="J445" i="1"/>
  <c r="J484" i="1"/>
  <c r="K485" i="1"/>
  <c r="K511" i="1"/>
  <c r="J510" i="1"/>
  <c r="J419" i="1"/>
  <c r="K420" i="1"/>
  <c r="J420" i="1" s="1"/>
  <c r="K460" i="1" l="1"/>
  <c r="J459" i="1"/>
  <c r="J537" i="1"/>
  <c r="K538" i="1"/>
  <c r="J524" i="1"/>
  <c r="K525" i="1"/>
  <c r="J511" i="1"/>
  <c r="K512" i="1"/>
  <c r="J485" i="1"/>
  <c r="K486" i="1"/>
  <c r="K551" i="1"/>
  <c r="J550" i="1"/>
  <c r="K564" i="1"/>
  <c r="K434" i="1"/>
  <c r="J434" i="1" s="1"/>
  <c r="J433" i="1"/>
  <c r="J446" i="1"/>
  <c r="K447" i="1"/>
  <c r="J472" i="1"/>
  <c r="K473" i="1"/>
  <c r="J498" i="1"/>
  <c r="K499" i="1"/>
  <c r="J486" i="1" l="1"/>
  <c r="K487" i="1"/>
  <c r="K513" i="1"/>
  <c r="J512" i="1"/>
  <c r="K526" i="1"/>
  <c r="J525" i="1"/>
  <c r="K552" i="1"/>
  <c r="J551" i="1"/>
  <c r="K539" i="1"/>
  <c r="J538" i="1"/>
  <c r="K500" i="1"/>
  <c r="J499" i="1"/>
  <c r="J473" i="1"/>
  <c r="K474" i="1"/>
  <c r="K448" i="1"/>
  <c r="J448" i="1" s="1"/>
  <c r="J447" i="1"/>
  <c r="K578" i="1"/>
  <c r="K565" i="1"/>
  <c r="J564" i="1"/>
  <c r="K461" i="1"/>
  <c r="J460" i="1"/>
  <c r="K501" i="1" l="1"/>
  <c r="J500" i="1"/>
  <c r="K540" i="1"/>
  <c r="J539" i="1"/>
  <c r="K553" i="1"/>
  <c r="J552" i="1"/>
  <c r="K462" i="1"/>
  <c r="J462" i="1" s="1"/>
  <c r="J461" i="1"/>
  <c r="J565" i="1"/>
  <c r="K566" i="1"/>
  <c r="J578" i="1"/>
  <c r="K579" i="1"/>
  <c r="K592" i="1"/>
  <c r="K527" i="1"/>
  <c r="J526" i="1"/>
  <c r="J513" i="1"/>
  <c r="K514" i="1"/>
  <c r="K475" i="1"/>
  <c r="J474" i="1"/>
  <c r="J487" i="1"/>
  <c r="K488" i="1"/>
  <c r="K580" i="1" l="1"/>
  <c r="J579" i="1"/>
  <c r="J475" i="1"/>
  <c r="K476" i="1"/>
  <c r="J476" i="1" s="1"/>
  <c r="K515" i="1"/>
  <c r="J514" i="1"/>
  <c r="K554" i="1"/>
  <c r="J553" i="1"/>
  <c r="J566" i="1"/>
  <c r="K567" i="1"/>
  <c r="J488" i="1"/>
  <c r="K489" i="1"/>
  <c r="K541" i="1"/>
  <c r="J540" i="1"/>
  <c r="K528" i="1"/>
  <c r="J527" i="1"/>
  <c r="K606" i="1"/>
  <c r="K593" i="1"/>
  <c r="J592" i="1"/>
  <c r="K502" i="1"/>
  <c r="J501" i="1"/>
  <c r="K490" i="1" l="1"/>
  <c r="J490" i="1" s="1"/>
  <c r="J489" i="1"/>
  <c r="K555" i="1"/>
  <c r="J554" i="1"/>
  <c r="J567" i="1"/>
  <c r="K568" i="1"/>
  <c r="J502" i="1"/>
  <c r="K503" i="1"/>
  <c r="K594" i="1"/>
  <c r="J593" i="1"/>
  <c r="K620" i="1"/>
  <c r="J606" i="1"/>
  <c r="K607" i="1"/>
  <c r="J515" i="1"/>
  <c r="K516" i="1"/>
  <c r="K529" i="1"/>
  <c r="J528" i="1"/>
  <c r="K542" i="1"/>
  <c r="J541" i="1"/>
  <c r="K581" i="1"/>
  <c r="J580" i="1"/>
  <c r="K595" i="1" l="1"/>
  <c r="J594" i="1"/>
  <c r="K582" i="1"/>
  <c r="J581" i="1"/>
  <c r="K504" i="1"/>
  <c r="J504" i="1" s="1"/>
  <c r="J503" i="1"/>
  <c r="J542" i="1"/>
  <c r="K543" i="1"/>
  <c r="K569" i="1"/>
  <c r="J568" i="1"/>
  <c r="J529" i="1"/>
  <c r="K530" i="1"/>
  <c r="K517" i="1"/>
  <c r="J516" i="1"/>
  <c r="K556" i="1"/>
  <c r="J555" i="1"/>
  <c r="K621" i="1"/>
  <c r="K634" i="1"/>
  <c r="J620" i="1"/>
  <c r="K608" i="1"/>
  <c r="J607" i="1"/>
  <c r="K622" i="1" l="1"/>
  <c r="J621" i="1"/>
  <c r="K531" i="1"/>
  <c r="J530" i="1"/>
  <c r="K570" i="1"/>
  <c r="J569" i="1"/>
  <c r="J608" i="1"/>
  <c r="K609" i="1"/>
  <c r="K544" i="1"/>
  <c r="J543" i="1"/>
  <c r="J556" i="1"/>
  <c r="K557" i="1"/>
  <c r="J582" i="1"/>
  <c r="K583" i="1"/>
  <c r="J634" i="1"/>
  <c r="K648" i="1"/>
  <c r="K635" i="1"/>
  <c r="K518" i="1"/>
  <c r="J518" i="1" s="1"/>
  <c r="J517" i="1"/>
  <c r="J595" i="1"/>
  <c r="K596" i="1"/>
  <c r="J557" i="1" l="1"/>
  <c r="K558" i="1"/>
  <c r="J596" i="1"/>
  <c r="K597" i="1"/>
  <c r="J544" i="1"/>
  <c r="K545" i="1"/>
  <c r="J609" i="1"/>
  <c r="K610" i="1"/>
  <c r="J635" i="1"/>
  <c r="K636" i="1"/>
  <c r="K571" i="1"/>
  <c r="J570" i="1"/>
  <c r="K649" i="1"/>
  <c r="J648" i="1"/>
  <c r="K662" i="1"/>
  <c r="J531" i="1"/>
  <c r="K532" i="1"/>
  <c r="J532" i="1" s="1"/>
  <c r="K584" i="1"/>
  <c r="J583" i="1"/>
  <c r="J622" i="1"/>
  <c r="K623" i="1"/>
  <c r="K611" i="1" l="1"/>
  <c r="J610" i="1"/>
  <c r="J584" i="1"/>
  <c r="K585" i="1"/>
  <c r="K546" i="1"/>
  <c r="J546" i="1" s="1"/>
  <c r="J545" i="1"/>
  <c r="K572" i="1"/>
  <c r="J571" i="1"/>
  <c r="K598" i="1"/>
  <c r="J597" i="1"/>
  <c r="K663" i="1"/>
  <c r="J662" i="1"/>
  <c r="K676" i="1"/>
  <c r="J558" i="1"/>
  <c r="K559" i="1"/>
  <c r="K637" i="1"/>
  <c r="J636" i="1"/>
  <c r="J623" i="1"/>
  <c r="K624" i="1"/>
  <c r="J649" i="1"/>
  <c r="K650" i="1"/>
  <c r="K651" i="1" l="1"/>
  <c r="J650" i="1"/>
  <c r="K599" i="1"/>
  <c r="J598" i="1"/>
  <c r="J624" i="1"/>
  <c r="K625" i="1"/>
  <c r="K573" i="1"/>
  <c r="J572" i="1"/>
  <c r="J637" i="1"/>
  <c r="K638" i="1"/>
  <c r="J585" i="1"/>
  <c r="K586" i="1"/>
  <c r="J663" i="1"/>
  <c r="K664" i="1"/>
  <c r="J559" i="1"/>
  <c r="K560" i="1"/>
  <c r="J560" i="1" s="1"/>
  <c r="K677" i="1"/>
  <c r="J676" i="1"/>
  <c r="K690" i="1"/>
  <c r="K612" i="1"/>
  <c r="J611" i="1"/>
  <c r="K587" i="1" l="1"/>
  <c r="J586" i="1"/>
  <c r="J612" i="1"/>
  <c r="K613" i="1"/>
  <c r="J690" i="1"/>
  <c r="K691" i="1"/>
  <c r="K704" i="1"/>
  <c r="J573" i="1"/>
  <c r="K574" i="1"/>
  <c r="J574" i="1" s="1"/>
  <c r="K626" i="1"/>
  <c r="J625" i="1"/>
  <c r="K678" i="1"/>
  <c r="J677" i="1"/>
  <c r="J599" i="1"/>
  <c r="K600" i="1"/>
  <c r="J638" i="1"/>
  <c r="K639" i="1"/>
  <c r="K665" i="1"/>
  <c r="J664" i="1"/>
  <c r="J651" i="1"/>
  <c r="K652" i="1"/>
  <c r="J678" i="1" l="1"/>
  <c r="K679" i="1"/>
  <c r="J704" i="1"/>
  <c r="K718" i="1"/>
  <c r="K705" i="1"/>
  <c r="J665" i="1"/>
  <c r="K666" i="1"/>
  <c r="K692" i="1"/>
  <c r="J691" i="1"/>
  <c r="J639" i="1"/>
  <c r="K640" i="1"/>
  <c r="K614" i="1"/>
  <c r="J613" i="1"/>
  <c r="J626" i="1"/>
  <c r="K627" i="1"/>
  <c r="K653" i="1"/>
  <c r="J652" i="1"/>
  <c r="J600" i="1"/>
  <c r="K601" i="1"/>
  <c r="J587" i="1"/>
  <c r="K588" i="1"/>
  <c r="J588" i="1" s="1"/>
  <c r="J614" i="1" l="1"/>
  <c r="K615" i="1"/>
  <c r="K693" i="1"/>
  <c r="J692" i="1"/>
  <c r="J601" i="1"/>
  <c r="K602" i="1"/>
  <c r="J602" i="1" s="1"/>
  <c r="K667" i="1"/>
  <c r="J666" i="1"/>
  <c r="J705" i="1"/>
  <c r="K706" i="1"/>
  <c r="K654" i="1"/>
  <c r="J653" i="1"/>
  <c r="J718" i="1"/>
  <c r="K719" i="1"/>
  <c r="J627" i="1"/>
  <c r="K628" i="1"/>
  <c r="J640" i="1"/>
  <c r="K641" i="1"/>
  <c r="J679" i="1"/>
  <c r="K680" i="1"/>
  <c r="K668" i="1" l="1"/>
  <c r="J667" i="1"/>
  <c r="K629" i="1"/>
  <c r="J628" i="1"/>
  <c r="K694" i="1"/>
  <c r="J693" i="1"/>
  <c r="K720" i="1"/>
  <c r="J720" i="1" s="1"/>
  <c r="J719" i="1"/>
  <c r="K616" i="1"/>
  <c r="J616" i="1" s="1"/>
  <c r="J615" i="1"/>
  <c r="K655" i="1"/>
  <c r="J654" i="1"/>
  <c r="K707" i="1"/>
  <c r="J706" i="1"/>
  <c r="K681" i="1"/>
  <c r="J680" i="1"/>
  <c r="K642" i="1"/>
  <c r="J641" i="1"/>
  <c r="J642" i="1" l="1"/>
  <c r="K643" i="1"/>
  <c r="J694" i="1"/>
  <c r="K695" i="1"/>
  <c r="J655" i="1"/>
  <c r="K656" i="1"/>
  <c r="K682" i="1"/>
  <c r="J681" i="1"/>
  <c r="K630" i="1"/>
  <c r="J630" i="1" s="1"/>
  <c r="J629" i="1"/>
  <c r="K708" i="1"/>
  <c r="J707" i="1"/>
  <c r="K669" i="1"/>
  <c r="J668" i="1"/>
  <c r="K670" i="1" l="1"/>
  <c r="J669" i="1"/>
  <c r="K709" i="1"/>
  <c r="J708" i="1"/>
  <c r="K683" i="1"/>
  <c r="J682" i="1"/>
  <c r="J656" i="1"/>
  <c r="K657" i="1"/>
  <c r="K696" i="1"/>
  <c r="J695" i="1"/>
  <c r="J643" i="1"/>
  <c r="K644" i="1"/>
  <c r="J644" i="1" s="1"/>
  <c r="J696" i="1" l="1"/>
  <c r="K697" i="1"/>
  <c r="J657" i="1"/>
  <c r="K658" i="1"/>
  <c r="J658" i="1" s="1"/>
  <c r="K684" i="1"/>
  <c r="J683" i="1"/>
  <c r="K710" i="1"/>
  <c r="J709" i="1"/>
  <c r="K671" i="1"/>
  <c r="J670" i="1"/>
  <c r="K672" i="1" l="1"/>
  <c r="J672" i="1" s="1"/>
  <c r="J671" i="1"/>
  <c r="J710" i="1"/>
  <c r="K711" i="1"/>
  <c r="J684" i="1"/>
  <c r="K685" i="1"/>
  <c r="K698" i="1"/>
  <c r="J697" i="1"/>
  <c r="K699" i="1" l="1"/>
  <c r="J698" i="1"/>
  <c r="J685" i="1"/>
  <c r="K686" i="1"/>
  <c r="J686" i="1" s="1"/>
  <c r="K712" i="1"/>
  <c r="J711" i="1"/>
  <c r="K713" i="1" l="1"/>
  <c r="J712" i="1"/>
  <c r="J699" i="1"/>
  <c r="K700" i="1"/>
  <c r="J700" i="1" s="1"/>
  <c r="J713" i="1" l="1"/>
  <c r="K714" i="1"/>
  <c r="J714" i="1" s="1"/>
</calcChain>
</file>

<file path=xl/sharedStrings.xml><?xml version="1.0" encoding="utf-8"?>
<sst xmlns="http://schemas.openxmlformats.org/spreadsheetml/2006/main" count="2750" uniqueCount="475">
  <si>
    <t>&lt;EMPTY&gt;</t>
  </si>
  <si>
    <t>Petrucci Rig 2020</t>
  </si>
  <si>
    <t>Boogie IIC++</t>
  </si>
  <si>
    <t>JP2C+</t>
  </si>
  <si>
    <t>TM Mesa Mark IV 7.00</t>
  </si>
  <si>
    <t>TM Mesa TriAxess 12.08</t>
  </si>
  <si>
    <t>VidarAus JP2C Rig v5</t>
  </si>
  <si>
    <t>LOG | Mark Morton |</t>
  </si>
  <si>
    <t>LOG | Mark Morton | C</t>
  </si>
  <si>
    <t>LOG | Mark Morton | C#</t>
  </si>
  <si>
    <t>LOG | Mark Morton | D</t>
  </si>
  <si>
    <t>SinMix PiVi</t>
  </si>
  <si>
    <t>Fremen Archon All-in-one</t>
  </si>
  <si>
    <t>Mark's Recto Feedback 2</t>
  </si>
  <si>
    <t>Mark Journey Set</t>
  </si>
  <si>
    <t>CLEAN TO MEAN</t>
  </si>
  <si>
    <t>METO MESA TRIAXIS</t>
  </si>
  <si>
    <t>Evailution 1</t>
  </si>
  <si>
    <t>Evailution 2</t>
  </si>
  <si>
    <t>Vai Jose Mod Plexi</t>
  </si>
  <si>
    <t>Steve Vai Pitch Shift</t>
  </si>
  <si>
    <t>Satriani Extremist</t>
  </si>
  <si>
    <t>Shimmer Vai Mk1</t>
  </si>
  <si>
    <t>JVM410HJS(Satch2) v12</t>
  </si>
  <si>
    <t>TM Lukather 6.03</t>
  </si>
  <si>
    <t>A Kind of Dream</t>
  </si>
  <si>
    <t>Shiva on the Rocks</t>
  </si>
  <si>
    <t>TM 5153 Blue 12.05</t>
  </si>
  <si>
    <t>Blitz III</t>
  </si>
  <si>
    <t>Space Verb 2</t>
  </si>
  <si>
    <t>ThemePark</t>
  </si>
  <si>
    <t>Diamonique Rain</t>
  </si>
  <si>
    <t>Chuggg</t>
  </si>
  <si>
    <t>Diezel Herbert</t>
  </si>
  <si>
    <t>Lunar Eclipse</t>
  </si>
  <si>
    <t>Fender Acoustisonic Strat</t>
  </si>
  <si>
    <t>ACisma</t>
  </si>
  <si>
    <t>Two Amps</t>
  </si>
  <si>
    <t>Zakk's Marshall #34</t>
  </si>
  <si>
    <t>Farfegnugen</t>
  </si>
  <si>
    <t>High Landrons</t>
  </si>
  <si>
    <t>Gnome-Mans Land 2</t>
  </si>
  <si>
    <t>Lonestar rig</t>
  </si>
  <si>
    <t>God With Us</t>
  </si>
  <si>
    <t>Echo Deva III</t>
  </si>
  <si>
    <t>Final Frontier 3</t>
  </si>
  <si>
    <t>W@rped Vinyl 2.0</t>
  </si>
  <si>
    <t>Crystal Scions</t>
  </si>
  <si>
    <t>Life in lockdown</t>
  </si>
  <si>
    <t>==/FENDERS\==</t>
  </si>
  <si>
    <t>Twd Champ* v12</t>
  </si>
  <si>
    <t>Twd Princeton v12</t>
  </si>
  <si>
    <t>Twd Deluxe* v12</t>
  </si>
  <si>
    <t>Mo' TwdDeluxe* v12</t>
  </si>
  <si>
    <t>TwdTwin HiPwr* v12</t>
  </si>
  <si>
    <t>'59 Bassman* v12</t>
  </si>
  <si>
    <t>*'59Bassman-SCoils v12</t>
  </si>
  <si>
    <t>15" Spkr Twd* v12</t>
  </si>
  <si>
    <t>Cln Twd&amp;Brwn v12</t>
  </si>
  <si>
    <t>Brwn Concert* v12</t>
  </si>
  <si>
    <t>Brwn Super v12</t>
  </si>
  <si>
    <t>Brwn Vibrolux* v12</t>
  </si>
  <si>
    <t>*BFace Clns-SCoil v12</t>
  </si>
  <si>
    <t>BF SuperReverb v12</t>
  </si>
  <si>
    <t>*BFSuperRvrb-SCoils v12</t>
  </si>
  <si>
    <t>BF Deluxe* v12</t>
  </si>
  <si>
    <t>*BF Deluxe4Teles v12</t>
  </si>
  <si>
    <t>BF 15" VibroVerb v12</t>
  </si>
  <si>
    <t>*BFVibroVerb-SCoils v12</t>
  </si>
  <si>
    <t>BFace Twin* v12</t>
  </si>
  <si>
    <t>*BFaceTwin-SCoils v12</t>
  </si>
  <si>
    <t>BF Princeton Rvrb v12</t>
  </si>
  <si>
    <t>Tremolo Deluxe</t>
  </si>
  <si>
    <t>CA3+</t>
  </si>
  <si>
    <t>Vibrato Deluxe</t>
  </si>
  <si>
    <t>Mr. Z 38</t>
  </si>
  <si>
    <t>Wrecker Rocket</t>
  </si>
  <si>
    <t>Blues Junior v12</t>
  </si>
  <si>
    <t>==/OTHER VINTAGE\==</t>
  </si>
  <si>
    <t>'64 Gibson Scout v12</t>
  </si>
  <si>
    <t>SuproDualTone* v12</t>
  </si>
  <si>
    <t>Vox AC-15W* v12</t>
  </si>
  <si>
    <t>Vox AC30s* v12</t>
  </si>
  <si>
    <t>MoreVox AC30s* v12</t>
  </si>
  <si>
    <t>Hiwatt DR103* v12</t>
  </si>
  <si>
    <t>AmpegSVT-4Guitar* v12</t>
  </si>
  <si>
    <t>RolandJazzChorus* v12</t>
  </si>
  <si>
    <t>==/MARSHALLS\==</t>
  </si>
  <si>
    <t>JTM45Plexi Marshall v12</t>
  </si>
  <si>
    <t>*JTM 45 -SCoils v12</t>
  </si>
  <si>
    <t>Plexi 50 Watt v12</t>
  </si>
  <si>
    <t>More Plexi 50W v12</t>
  </si>
  <si>
    <t>MstrVol"2204"50W v12</t>
  </si>
  <si>
    <t>ClnsOnly Plexi50W v12</t>
  </si>
  <si>
    <t>Plexi 100 Watt v12</t>
  </si>
  <si>
    <t>More Plexi 100W v12</t>
  </si>
  <si>
    <t>1959SuperLeadSLP* v12</t>
  </si>
  <si>
    <t>SuperLead Marshall v12</t>
  </si>
  <si>
    <t>SilverJubileeMarshall v12</t>
  </si>
  <si>
    <t>Brown Sound Plexi v12</t>
  </si>
  <si>
    <t>ClnsOnly100WPlexi v12</t>
  </si>
  <si>
    <t>JCM 800 Marshall v12</t>
  </si>
  <si>
    <t>SlashGnR AFD100 v12</t>
  </si>
  <si>
    <t>1987X  v12</t>
  </si>
  <si>
    <t>*1987X-SCoils v12</t>
  </si>
  <si>
    <t>JVM410H OD1chn v12</t>
  </si>
  <si>
    <t>JVM410H OD2chn v12</t>
  </si>
  <si>
    <t>(Resrvd4futureUpdates)</t>
  </si>
  <si>
    <t>==/MODERN AMPS\==</t>
  </si>
  <si>
    <t>Friedman SmallBox v12</t>
  </si>
  <si>
    <t>Dirty Shirley v12</t>
  </si>
  <si>
    <t>Frdmn Brown Eye* v12</t>
  </si>
  <si>
    <t>Hairy Brown Eye* v12</t>
  </si>
  <si>
    <t>HairyBrownEye*2018 v12</t>
  </si>
  <si>
    <t>Friedman C45* v12</t>
  </si>
  <si>
    <t>Atomica (BrownSnd) v12</t>
  </si>
  <si>
    <t>CameronCCV100Cln v12</t>
  </si>
  <si>
    <t>CameronCCV100 Ch2 v12</t>
  </si>
  <si>
    <t>Komet-60&amp;Concorde v12</t>
  </si>
  <si>
    <t>SplawnNitrous v12</t>
  </si>
  <si>
    <t>SplawnPlexi Q-Rod v12</t>
  </si>
  <si>
    <t>SplawnHotrod Q-Rod v12</t>
  </si>
  <si>
    <t>SplawnJCM Q-Rod v12</t>
  </si>
  <si>
    <t>Orange Rocker+AD30 v12</t>
  </si>
  <si>
    <t>Cornford MK50 II v12</t>
  </si>
  <si>
    <t>FryetteDeliverence v12</t>
  </si>
  <si>
    <t>Carvin Legacy (Vai) v12</t>
  </si>
  <si>
    <t>ENGL Savage v12</t>
  </si>
  <si>
    <t>ENGL Powerball* v12</t>
  </si>
  <si>
    <t>EVHalen 5150 III v12</t>
  </si>
  <si>
    <t>EVH 5150 Blue50W v12</t>
  </si>
  <si>
    <t>EVH Pvy 5150 Block v12</t>
  </si>
  <si>
    <t>EVH Pvy 6505+ v12</t>
  </si>
  <si>
    <t>DiezelVH4Silver v12</t>
  </si>
  <si>
    <t>DiezelVH4 Ch2&amp;3* Xtra v12</t>
  </si>
  <si>
    <t>DiezelVH4 Ch3* Xtra v12</t>
  </si>
  <si>
    <t>DiezelVH4 Ch4 Xtra v12</t>
  </si>
  <si>
    <t>VH4-Blue&amp;DasMetal v12</t>
  </si>
  <si>
    <t>Diezel Herbert v12</t>
  </si>
  <si>
    <t>DiezelHerbert1 Xtra v12</t>
  </si>
  <si>
    <t>DiezelHerbert2 Xtra v12</t>
  </si>
  <si>
    <t>Bogner Uberschall v12</t>
  </si>
  <si>
    <t>BognerXTC-A.Buddy v12</t>
  </si>
  <si>
    <t>BognerXTC* Xtra v12</t>
  </si>
  <si>
    <t>Bogner Shiva* v12</t>
  </si>
  <si>
    <t>Hook 34 chn 1&amp;2 v12</t>
  </si>
  <si>
    <t>Hook Cptn34 ch3 v12</t>
  </si>
  <si>
    <t>=/MESA BOOGIE\=</t>
  </si>
  <si>
    <t>2Chn DualRectifier v12</t>
  </si>
  <si>
    <t>Orng-3ChDualRectifierv12</t>
  </si>
  <si>
    <t>Red3Ch-DualRectifier v12</t>
  </si>
  <si>
    <t>ThorendahlDualRectifier v12</t>
  </si>
  <si>
    <t>MarkIIC+ options v12</t>
  </si>
  <si>
    <t>More Mark IIC+ v12</t>
  </si>
  <si>
    <t>MarkIIC++ (Only) v12</t>
  </si>
  <si>
    <t>Mark IV options* v12</t>
  </si>
  <si>
    <t>More Mark IV* v12</t>
  </si>
  <si>
    <t>Texas Lonestar* v12</t>
  </si>
  <si>
    <t>Subway Blues v12</t>
  </si>
  <si>
    <t>=/FRACTAL AMPS\=</t>
  </si>
  <si>
    <t>FAS Skullcrusher v12</t>
  </si>
  <si>
    <t>FAS Leads, Hair v12</t>
  </si>
  <si>
    <t>FAS ModernTones v12</t>
  </si>
  <si>
    <t>FAS Misc. #1 v12</t>
  </si>
  <si>
    <t>FAS Misc. #2* v12</t>
  </si>
  <si>
    <t>=/CLASS-A OR NO NEG.FBACK\=</t>
  </si>
  <si>
    <t>Matchless DC30 v12</t>
  </si>
  <si>
    <t>DC30 Extras1* v12</t>
  </si>
  <si>
    <t>DC30 Extras2* v12</t>
  </si>
  <si>
    <t>MatchlessChieftain v12</t>
  </si>
  <si>
    <t>SampsonBadCat30 v12</t>
  </si>
  <si>
    <t>MorganAC20-12AX7 v12</t>
  </si>
  <si>
    <t>MorganAC20EF86 v12</t>
  </si>
  <si>
    <t>DividedBy13 FTR37* v12</t>
  </si>
  <si>
    <t>DividedBy13 CJ* v12</t>
  </si>
  <si>
    <t>TrnwreckRocket* v12</t>
  </si>
  <si>
    <t>Ruby Rocket* v12</t>
  </si>
  <si>
    <t>BlankenshipLeedsDZ v12</t>
  </si>
  <si>
    <t>BuddaTwinmaster* v12</t>
  </si>
  <si>
    <t>OrngeTinyTerror* v12</t>
  </si>
  <si>
    <t>SwartAtomicSpaceTone v12</t>
  </si>
  <si>
    <t>CarrRambler v12</t>
  </si>
  <si>
    <t>*CarrRamblerS.Coils v12</t>
  </si>
  <si>
    <t>Suhr Badger18W v12</t>
  </si>
  <si>
    <t>Suhr Badger30W v12</t>
  </si>
  <si>
    <t>Dr. Z Maz 8 v12</t>
  </si>
  <si>
    <t>Dr. Z Maz 38 v12</t>
  </si>
  <si>
    <t>===/BOUTIQUE\===</t>
  </si>
  <si>
    <t>Dr.Z Route66 v12</t>
  </si>
  <si>
    <t>TrainwreckExpress v12</t>
  </si>
  <si>
    <t>*Trainwrecks-SCoils v12</t>
  </si>
  <si>
    <t>DumbleRFord* v12</t>
  </si>
  <si>
    <t>MoreDumbles* v12</t>
  </si>
  <si>
    <t>And Dumbler* v12</t>
  </si>
  <si>
    <t>BludotoneOjai v12</t>
  </si>
  <si>
    <t>Bludotone#2-Ojai v12</t>
  </si>
  <si>
    <t>FuchsODSupreme v12</t>
  </si>
  <si>
    <t>TwoRockJet35 v12</t>
  </si>
  <si>
    <t>CarolAnnTucana v12</t>
  </si>
  <si>
    <t>CarolAnnOD2 v12</t>
  </si>
  <si>
    <t>CarolAnn Triptik v12</t>
  </si>
  <si>
    <t>SoldanoSLO-100 v12</t>
  </si>
  <si>
    <t>SoldanoSLO-100Xtra v12</t>
  </si>
  <si>
    <t>===/PREAMPS\===</t>
  </si>
  <si>
    <t>SoldanoX88R v12</t>
  </si>
  <si>
    <t>SoldanoX99R v12</t>
  </si>
  <si>
    <t>CAE3+CstmAudioElc*v12</t>
  </si>
  <si>
    <t>*BognerFishStrato v12</t>
  </si>
  <si>
    <t>BognerFish Brown v12</t>
  </si>
  <si>
    <t>BritPreampMrshll v12</t>
  </si>
  <si>
    <t>Marshall JMP-1 v12</t>
  </si>
  <si>
    <t>JMP-1 Pre Xtras1 v12</t>
  </si>
  <si>
    <t>JMP-1 Pre Xtras2* v12</t>
  </si>
  <si>
    <t>JMP-1 Pre Xtras3 v12</t>
  </si>
  <si>
    <t>JMP-1 Pre Xtras4 v12</t>
  </si>
  <si>
    <t>TriAxis Cleans* v12</t>
  </si>
  <si>
    <t>TriAxis Leads v12</t>
  </si>
  <si>
    <t>TriaxisFactory1* v12</t>
  </si>
  <si>
    <t>Triaxis Factory2 v12</t>
  </si>
  <si>
    <t>===/BASS AMPS\===</t>
  </si>
  <si>
    <t>Pure DI J-Bass v12</t>
  </si>
  <si>
    <t>AmpegSVT 4Bass1 v12</t>
  </si>
  <si>
    <t>AmpegSVT Bass2 v12</t>
  </si>
  <si>
    <t>B15 PortaflexBass v12</t>
  </si>
  <si>
    <t>MesaBoogieBassPreamp v12</t>
  </si>
  <si>
    <t>Orange Bass Amps v12</t>
  </si>
  <si>
    <t>Fractal Bass v12</t>
  </si>
  <si>
    <t>Brauer Bass Recording v12</t>
  </si>
  <si>
    <t>==/200+BASS Sampler\==</t>
  </si>
  <si>
    <t>HeartbreakingJones v12</t>
  </si>
  <si>
    <t>CarolK60's PBass-FlatWnd v12</t>
  </si>
  <si>
    <t>=/BRITROCKROYALTY Sampler\=</t>
  </si>
  <si>
    <t>2-WayBreakdown TL v12</t>
  </si>
  <si>
    <t>Shakin'Me Hbckr-Neck v12</t>
  </si>
  <si>
    <t>LotsaLiking LP v12</t>
  </si>
  <si>
    <t>Moby Melville's Tale LP v12</t>
  </si>
  <si>
    <t>==/OTHER MAKERS\==</t>
  </si>
  <si>
    <t>BrettKingmanCarolAnns v12</t>
  </si>
  <si>
    <t>LeonTodd ABC IIC++ v12</t>
  </si>
  <si>
    <t>LeonTodd ABCII++ (UserCab) v12</t>
  </si>
  <si>
    <t>Moke's Wrecked* v12</t>
  </si>
  <si>
    <t>Fremen's AllInOne*v12</t>
  </si>
  <si>
    <t>Fremen's AllInOne*(UserCabs)v12</t>
  </si>
  <si>
    <t>YorkAudio 8 Amp! (User Cab) v12</t>
  </si>
  <si>
    <t>*LMOnTheChocolateSide(Strat)v12</t>
  </si>
  <si>
    <t>==/NEW ADDED AMP MODELS\==</t>
  </si>
  <si>
    <t>TrainwreckLiverpool v12</t>
  </si>
  <si>
    <t>MatchlessDC30-EF86 v12</t>
  </si>
  <si>
    <t>FAS (Trwck)Express v12</t>
  </si>
  <si>
    <t>==/BONUS STUFF\==</t>
  </si>
  <si>
    <t>Tiny Amps! v12</t>
  </si>
  <si>
    <t>Old Small Blues Amp v12</t>
  </si>
  <si>
    <t>AxeFestDweezilStDynaFlanger v12</t>
  </si>
  <si>
    <t>Sweep Echo</t>
  </si>
  <si>
    <t>By Your Command</t>
  </si>
  <si>
    <t>Brittle Comp Rhythm</t>
  </si>
  <si>
    <t>Synth Lead</t>
  </si>
  <si>
    <t>Rotary Rate</t>
  </si>
  <si>
    <t>The Planets 2</t>
  </si>
  <si>
    <t>Glass Castles</t>
  </si>
  <si>
    <t>Scintillating</t>
  </si>
  <si>
    <t>Phenomena</t>
  </si>
  <si>
    <t>Traffic Jam</t>
  </si>
  <si>
    <t>Katie's Song</t>
  </si>
  <si>
    <t>Detuned Plexi</t>
  </si>
  <si>
    <t>Bouncing Echoes</t>
  </si>
  <si>
    <t>Bad</t>
  </si>
  <si>
    <t>Dripping Wet 2</t>
  </si>
  <si>
    <t>Rush Hour</t>
  </si>
  <si>
    <t>Get Down Syndrome</t>
  </si>
  <si>
    <t>Comp Clean</t>
  </si>
  <si>
    <t>New Country</t>
  </si>
  <si>
    <t>Delay Pan Alpha</t>
  </si>
  <si>
    <t>Drop Tune</t>
  </si>
  <si>
    <t>Dirty Tape Echo</t>
  </si>
  <si>
    <t>In a Fixx</t>
  </si>
  <si>
    <t>Uber Chugga 2</t>
  </si>
  <si>
    <t>Tri-Chorus</t>
  </si>
  <si>
    <t>'63 Tube Verb Box</t>
  </si>
  <si>
    <t>Yngwie</t>
  </si>
  <si>
    <t>Syncopated 2</t>
  </si>
  <si>
    <t>Run Like Heck</t>
  </si>
  <si>
    <t>Bass Ackwards III</t>
  </si>
  <si>
    <t>Stratosphere</t>
  </si>
  <si>
    <t>Rotary Band Delay</t>
  </si>
  <si>
    <t>Melancholia</t>
  </si>
  <si>
    <t>Shifted BandTaps</t>
  </si>
  <si>
    <t>Shifted Delay</t>
  </si>
  <si>
    <t>Modern Eddie</t>
  </si>
  <si>
    <t>PCM70 Hall</t>
  </si>
  <si>
    <t>Mr.Gilmour Lead</t>
  </si>
  <si>
    <t>Soundtrack</t>
  </si>
  <si>
    <t>Bright Plate</t>
  </si>
  <si>
    <t>Juicy Lead</t>
  </si>
  <si>
    <t>Ganymede 8</t>
  </si>
  <si>
    <t>Forty Miles</t>
  </si>
  <si>
    <t>Freeway Jam</t>
  </si>
  <si>
    <t>Beef Supreme</t>
  </si>
  <si>
    <t>Phase Fuzz</t>
  </si>
  <si>
    <t>Deluxe Dotted 8th</t>
  </si>
  <si>
    <t>Clockwork Banana</t>
  </si>
  <si>
    <t>Thor's Hammer+Saw</t>
  </si>
  <si>
    <t>East Wes</t>
  </si>
  <si>
    <t>Bayou Country</t>
  </si>
  <si>
    <t>Prometheus WV</t>
  </si>
  <si>
    <t>Ned Beatty</t>
  </si>
  <si>
    <t>Longer Verb</t>
  </si>
  <si>
    <t>Spandex &amp; Spray</t>
  </si>
  <si>
    <t>Opposed Notches</t>
  </si>
  <si>
    <t>Modern Jazz</t>
  </si>
  <si>
    <t>Walking on Moon</t>
  </si>
  <si>
    <t>Pulse Delay</t>
  </si>
  <si>
    <t>Stone in Love</t>
  </si>
  <si>
    <t>CE-1 Chorus/Vibe</t>
  </si>
  <si>
    <t>Detuners</t>
  </si>
  <si>
    <t>Triangle Flange</t>
  </si>
  <si>
    <t>DreamVerb</t>
  </si>
  <si>
    <t>Stereo Death Fuzz</t>
  </si>
  <si>
    <t>Forlorn</t>
  </si>
  <si>
    <t>Ambient Guitar</t>
  </si>
  <si>
    <t>Eruption</t>
  </si>
  <si>
    <t>Band Delays</t>
  </si>
  <si>
    <t>Mr.Floyd</t>
  </si>
  <si>
    <t>Man In The Box</t>
  </si>
  <si>
    <t>Broken Heart</t>
  </si>
  <si>
    <t>Solar Eclipse 2</t>
  </si>
  <si>
    <t>Comb Delays</t>
  </si>
  <si>
    <t>Time After Time</t>
  </si>
  <si>
    <t>Capricorn 1</t>
  </si>
  <si>
    <t>Underwater</t>
  </si>
  <si>
    <t>Circular Delays 2</t>
  </si>
  <si>
    <t>All Wet 8-Voice</t>
  </si>
  <si>
    <t>C Major Shifts</t>
  </si>
  <si>
    <t>Fifths in Space</t>
  </si>
  <si>
    <t>Sea of Tranquility</t>
  </si>
  <si>
    <t>Corbomite Maneuver</t>
  </si>
  <si>
    <t>The Infield</t>
  </si>
  <si>
    <t>China Syndrome</t>
  </si>
  <si>
    <t>Clock Tower</t>
  </si>
  <si>
    <t>Stereo Shift+Verb</t>
  </si>
  <si>
    <t>Fla+Cho+Echo+Verb</t>
  </si>
  <si>
    <t>Echo Room</t>
  </si>
  <si>
    <t>Tumbleweeds</t>
  </si>
  <si>
    <t>80's Clean</t>
  </si>
  <si>
    <t>Vintage Digital Delay</t>
  </si>
  <si>
    <t>Sultans</t>
  </si>
  <si>
    <t>RockMeOn Clean</t>
  </si>
  <si>
    <t>Jeff Gets Ready</t>
  </si>
  <si>
    <t>FilteRING Funk</t>
  </si>
  <si>
    <t>ADSR Verb</t>
  </si>
  <si>
    <t>Expanding Delay</t>
  </si>
  <si>
    <t>Cliffs of Dover</t>
  </si>
  <si>
    <t>Modulated Mayhem</t>
  </si>
  <si>
    <t>Damage Nexus</t>
  </si>
  <si>
    <t>Night Creatures</t>
  </si>
  <si>
    <t>Jump Gate</t>
  </si>
  <si>
    <t>Phazed Delays</t>
  </si>
  <si>
    <t>Happy Place</t>
  </si>
  <si>
    <t>Echo Room 2</t>
  </si>
  <si>
    <t>Direct Inject</t>
  </si>
  <si>
    <t>Ham &amp; Eggs</t>
  </si>
  <si>
    <t>Out1:FOH Out2:Cab</t>
  </si>
  <si>
    <t>Amp Match Template</t>
  </si>
  <si>
    <t>BYPASS</t>
  </si>
  <si>
    <t>"</t>
  </si>
  <si>
    <t>Presetnumber</t>
  </si>
  <si>
    <t>variable</t>
  </si>
  <si>
    <t>Name</t>
  </si>
  <si>
    <t>Variable + name</t>
  </si>
  <si>
    <t>strcpy(</t>
  </si>
  <si>
    <t>PresetName0</t>
  </si>
  <si>
    <t>PresetName1</t>
  </si>
  <si>
    <t>PresetName2</t>
  </si>
  <si>
    <t>PresetName3</t>
  </si>
  <si>
    <t>PresetName4</t>
  </si>
  <si>
    <t>PresetName5</t>
  </si>
  <si>
    <t>PresetName6</t>
  </si>
  <si>
    <t>PresetName7</t>
  </si>
  <si>
    <t>PresetName8</t>
  </si>
  <si>
    <t>PresetName9</t>
  </si>
  <si>
    <t>512*</t>
  </si>
  <si>
    <t>513*</t>
  </si>
  <si>
    <t>516*</t>
  </si>
  <si>
    <t>517*</t>
  </si>
  <si>
    <t>518*</t>
  </si>
  <si>
    <t>519*</t>
  </si>
  <si>
    <t>514*</t>
  </si>
  <si>
    <t>515*</t>
  </si>
  <si>
    <t>break;</t>
  </si>
  <si>
    <t>Paste your presets HERE under NAME</t>
  </si>
  <si>
    <t>Do not change this Column</t>
  </si>
  <si>
    <t>Select all text from CASE 0: to CASE 510:  
and paste on the preset_names.h</t>
  </si>
  <si>
    <t>//Scene name alignment management</t>
  </si>
  <si>
    <t>L12</t>
  </si>
  <si>
    <t>L13</t>
  </si>
  <si>
    <t>L22</t>
  </si>
  <si>
    <t>L23</t>
  </si>
  <si>
    <t>L32</t>
  </si>
  <si>
    <t>L33</t>
  </si>
  <si>
    <t>L42</t>
  </si>
  <si>
    <t>L43</t>
  </si>
  <si>
    <t>L52</t>
  </si>
  <si>
    <t>L53</t>
  </si>
  <si>
    <t>L62</t>
  </si>
  <si>
    <t>L63</t>
  </si>
  <si>
    <t>L72</t>
  </si>
  <si>
    <t>L73</t>
  </si>
  <si>
    <t>L82</t>
  </si>
  <si>
    <t>L83</t>
  </si>
  <si>
    <t>SCE11</t>
  </si>
  <si>
    <t>SCE12</t>
  </si>
  <si>
    <t>SCE13</t>
  </si>
  <si>
    <t>SCE21</t>
  </si>
  <si>
    <t>SCE22</t>
  </si>
  <si>
    <t>SCE23</t>
  </si>
  <si>
    <t>SCE31</t>
  </si>
  <si>
    <t>SCE32</t>
  </si>
  <si>
    <t>SCE33</t>
  </si>
  <si>
    <t>SCE41</t>
  </si>
  <si>
    <t>SCE42</t>
  </si>
  <si>
    <t>SCE43</t>
  </si>
  <si>
    <t>SCE51</t>
  </si>
  <si>
    <t>SCE52</t>
  </si>
  <si>
    <t>SCE53</t>
  </si>
  <si>
    <t>SCE61</t>
  </si>
  <si>
    <t>SCE62</t>
  </si>
  <si>
    <t>SCE63</t>
  </si>
  <si>
    <t>SCE71</t>
  </si>
  <si>
    <t>SCE72</t>
  </si>
  <si>
    <t>SCE73</t>
  </si>
  <si>
    <t>SCE81</t>
  </si>
  <si>
    <t>SCE82</t>
  </si>
  <si>
    <t>SCE83</t>
  </si>
  <si>
    <t>str1.toCharArray(</t>
  </si>
  <si>
    <t>str2.toCharArray(</t>
  </si>
  <si>
    <t>str3.toCharArray(</t>
  </si>
  <si>
    <t>Dit zijn de regels gevuld met tekst</t>
  </si>
  <si>
    <t>,</t>
  </si>
  <si>
    <t xml:space="preserve"> L11</t>
  </si>
  <si>
    <t xml:space="preserve"> L21</t>
  </si>
  <si>
    <t xml:space="preserve"> L31</t>
  </si>
  <si>
    <t xml:space="preserve"> L41</t>
  </si>
  <si>
    <t xml:space="preserve"> L51</t>
  </si>
  <si>
    <t xml:space="preserve"> L61</t>
  </si>
  <si>
    <t xml:space="preserve"> L71</t>
  </si>
  <si>
    <t xml:space="preserve"> L81</t>
  </si>
  <si>
    <t>case 1: SceneName_helper(name); stringScene.toCharArray(SceneName1,stringSceneLength +1); L1 = stringSceneLength; break;</t>
  </si>
  <si>
    <t>case 8: SceneName_helper(name);</t>
  </si>
  <si>
    <t>case 7: SceneName_helper(name);</t>
  </si>
  <si>
    <t>case 6: SceneName_helper(name);</t>
  </si>
  <si>
    <t>case 5: SceneName_helper(name);</t>
  </si>
  <si>
    <t>case 4: SceneName_helper(name);</t>
  </si>
  <si>
    <t>case 3: SceneName_helper(name);</t>
  </si>
  <si>
    <t>case 2: SceneName_helper(name);</t>
  </si>
  <si>
    <t>case 1: SceneName_helper(name);</t>
  </si>
  <si>
    <t>str1.length()</t>
  </si>
  <si>
    <t>str2.length()</t>
  </si>
  <si>
    <t>str3.length()</t>
  </si>
  <si>
    <t>case 1: SceneName_helper(name); L11=str1.length();L12=str2.length();L13=str3.length();=;str1.toCharArray(SCE11, L11+1);str2.toCharArray(SCE12,L12+1);str3.toCharArray(SCE13,L13+1);,+1);break;</t>
  </si>
  <si>
    <t>case 2: SceneName_helper(name); L21=str1.length();L22=str2.length();L23=str3.length();=;str1.toCharArray(SCE21, L21+1);str2.toCharArray(SCE22,L22+1);str3.toCharArray(SCE23,L23+1);,+1);break;</t>
  </si>
  <si>
    <t>case 3: SceneName_helper(name); L31=str1.length();L32=str2.length();L33=str3.length();=;str1.toCharArray(SCE31, L31+1);str2.toCharArray(SCE32,L32+1);str3.toCharArray(SCE33,L33+1);,+1);break;</t>
  </si>
  <si>
    <t>case 4: SceneName_helper(name); L41=str1.length();L42=str2.length();L43=str3.length();=;str1.toCharArray(SCE41, L41+1);str2.toCharArray(SCE42,L42+1);str3.toCharArray(SCE43,L43+1);,+1);break;</t>
  </si>
  <si>
    <t>case 5: SceneName_helper(name); L51=str1.length();L52=str2.length();L53=str3.length();=;str1.toCharArray(SCE51, L51+1);str2.toCharArray(SCE52,L52+1);str3.toCharArray(SCE53,L53+1);,+1);break;</t>
  </si>
  <si>
    <t>case 6: SceneName_helper(name); L61=str1.length();L62=str2.length();L63=str3.length();=;str1.toCharArray(SCE61, L61+1);str2.toCharArray(SCE62,L62+1);str3.toCharArray(SCE63,L63+1);,+1);break;</t>
  </si>
  <si>
    <t>case 7: SceneName_helper(name); L71=str1.length();L72=str2.length();L73=str3.length();=;str1.toCharArray(SCE71, L71+1);str2.toCharArray(SCE72,L72+1);str3.toCharArray(SCE73,L73+1);,+1);break;</t>
  </si>
  <si>
    <t>case 8: SceneName_helper(name); L81=str1.length();L82=str2.length();L83=str3.length();=;str1.toCharArray(SCE81, L81+1);str2.toCharArray(SCE82,L82+1);str3.toCharArray(SCE83,L83+1);,+1);break;</t>
  </si>
  <si>
    <t>Petrucci REC 1/8</t>
  </si>
  <si>
    <t>JP2C Replica 8 Scenes</t>
  </si>
  <si>
    <t>JohnP MarkIIC+ *v12</t>
  </si>
  <si>
    <t>CC JP's IIC+ v12</t>
  </si>
  <si>
    <t>Mark's Recto/TNT</t>
  </si>
  <si>
    <t>JVM410HJS1 v12</t>
  </si>
  <si>
    <t>JVM410HJS2 v12</t>
  </si>
  <si>
    <t>65 Bassman v12</t>
  </si>
  <si>
    <t>65 Bassman SCoils V12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</si>
</sst>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18" fillId="34" borderId="0" xfId="0" applyFont="1" applyFill="1" applyAlignment="1">
      <alignment horizontal="left"/>
    </xf>
    <xf numFmtId="0" fontId="17" fillId="33" borderId="0" xfId="0" applyFont="1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  <xf numFmtId="0" fontId="17" fillId="36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left"/>
    </xf>
    <xf numFmtId="0" fontId="18" fillId="34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left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9" fontId="0" fillId="38" borderId="0" xfId="0" applyNumberFormat="1" applyFill="1" applyAlignment="1" applyProtection="1">
      <alignment horizontal="left"/>
      <protection locked="0"/>
    </xf>
    <xf numFmtId="49" fontId="18" fillId="35" borderId="0" xfId="0" applyNumberFormat="1" applyFont="1" applyFill="1" applyAlignment="1">
      <alignment horizontal="left" vertical="center"/>
    </xf>
    <xf numFmtId="49" fontId="18" fillId="35" borderId="0" xfId="0" applyNumberFormat="1" applyFont="1" applyFill="1" applyAlignment="1">
      <alignment horizontal="left"/>
    </xf>
    <xf numFmtId="49" fontId="0" fillId="36" borderId="0" xfId="0" applyNumberFormat="1" applyFill="1" applyAlignment="1">
      <alignment horizontal="left"/>
    </xf>
    <xf numFmtId="49" fontId="0" fillId="35" borderId="0" xfId="0" applyNumberFormat="1" applyFill="1" applyAlignment="1" applyProtection="1">
      <alignment horizontal="left"/>
      <protection locked="0"/>
    </xf>
    <xf numFmtId="49" fontId="0" fillId="35" borderId="0" xfId="0" applyNumberFormat="1" applyFill="1" applyAlignment="1">
      <alignment horizontal="left"/>
    </xf>
    <xf numFmtId="49" fontId="18" fillId="0" borderId="0" xfId="0" applyNumberFormat="1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0"/>
  <sheetViews>
    <sheetView tabSelected="1" workbookViewId="0"/>
  </sheetViews>
  <sheetFormatPr defaultRowHeight="15" x14ac:dyDescent="0.25"/>
  <cols>
    <col min="1" max="1" width="9.140625" style="11"/>
    <col min="2" max="2" width="34.5703125" style="19" bestFit="1" customWidth="1"/>
    <col min="3" max="3" width="13.85546875" style="10" hidden="1" customWidth="1"/>
    <col min="4" max="4" width="48.85546875" style="10" hidden="1" customWidth="1"/>
    <col min="5" max="5" width="32.42578125" style="11" hidden="1" customWidth="1"/>
    <col min="6" max="7" width="24.5703125" style="10" hidden="1" customWidth="1"/>
    <col min="8" max="8" width="32.42578125" style="11" hidden="1" customWidth="1"/>
    <col min="9" max="9" width="6.85546875" style="11" customWidth="1"/>
    <col min="10" max="10" width="68" style="10" bestFit="1" customWidth="1"/>
    <col min="11" max="11" width="25" style="12" hidden="1" customWidth="1"/>
    <col min="12" max="12" width="32.42578125" style="11" bestFit="1" customWidth="1"/>
    <col min="13" max="13" width="9.140625" style="11"/>
    <col min="14" max="14" width="17" style="11" bestFit="1" customWidth="1"/>
    <col min="15" max="16384" width="9.140625" style="11"/>
  </cols>
  <sheetData>
    <row r="1" spans="1:11" customFormat="1" ht="57.75" customHeight="1" x14ac:dyDescent="0.25">
      <c r="A1" s="7"/>
      <c r="B1" s="14" t="s">
        <v>389</v>
      </c>
      <c r="C1" s="1"/>
      <c r="D1" s="1"/>
      <c r="F1" s="1"/>
      <c r="G1" s="1"/>
      <c r="I1" s="7"/>
      <c r="J1" s="9" t="s">
        <v>391</v>
      </c>
      <c r="K1" s="3" t="s">
        <v>390</v>
      </c>
    </row>
    <row r="2" spans="1:11" customFormat="1" x14ac:dyDescent="0.25">
      <c r="A2" s="7"/>
      <c r="B2" s="15"/>
      <c r="C2" s="1"/>
      <c r="D2" s="1"/>
      <c r="F2" s="1"/>
      <c r="G2" s="1"/>
      <c r="I2" s="7"/>
      <c r="J2" s="2"/>
      <c r="K2" s="3"/>
    </row>
    <row r="3" spans="1:11" customFormat="1" x14ac:dyDescent="0.25">
      <c r="A3" s="7"/>
      <c r="B3" s="16" t="s">
        <v>367</v>
      </c>
      <c r="C3" s="5" t="s">
        <v>365</v>
      </c>
      <c r="D3" s="5" t="s">
        <v>368</v>
      </c>
      <c r="E3" s="4"/>
      <c r="F3" s="5" t="s">
        <v>366</v>
      </c>
      <c r="G3" s="5"/>
      <c r="H3" s="4"/>
      <c r="I3" s="7"/>
      <c r="J3" s="4" t="s">
        <v>367</v>
      </c>
      <c r="K3" s="6"/>
    </row>
    <row r="4" spans="1:11" customFormat="1" x14ac:dyDescent="0.25">
      <c r="A4" s="7"/>
      <c r="B4" s="13" t="s">
        <v>466</v>
      </c>
      <c r="C4" s="1">
        <v>0</v>
      </c>
      <c r="D4" s="1" t="str">
        <f t="shared" ref="D4:D67" si="0">E4&amp;F4&amp;","&amp;"("&amp;G4&amp;B4&amp;H4&amp;"))"&amp;";"</f>
        <v>strcpy(PresetName0,("Petrucci REC 1/8"));</v>
      </c>
      <c r="E4" s="1" t="s">
        <v>369</v>
      </c>
      <c r="F4" t="s">
        <v>370</v>
      </c>
      <c r="G4" t="s">
        <v>364</v>
      </c>
      <c r="H4" s="1" t="s">
        <v>364</v>
      </c>
      <c r="I4" s="8"/>
      <c r="J4" s="2" t="str">
        <f xml:space="preserve"> "case "&amp; K4&amp;": "</f>
        <v xml:space="preserve">case 0: </v>
      </c>
      <c r="K4" s="3">
        <v>0</v>
      </c>
    </row>
    <row r="5" spans="1:11" customFormat="1" x14ac:dyDescent="0.25">
      <c r="A5" s="7"/>
      <c r="B5" s="17" t="s">
        <v>1</v>
      </c>
      <c r="C5" s="1">
        <v>1</v>
      </c>
      <c r="D5" s="1" t="str">
        <f t="shared" si="0"/>
        <v>strcpy(PresetName1,("Petrucci Rig 2020"));</v>
      </c>
      <c r="E5" s="1" t="s">
        <v>369</v>
      </c>
      <c r="F5" t="s">
        <v>371</v>
      </c>
      <c r="G5" t="s">
        <v>364</v>
      </c>
      <c r="H5" s="1" t="s">
        <v>364</v>
      </c>
      <c r="I5" s="8"/>
      <c r="J5" s="2" t="str">
        <f t="shared" ref="J5:J14" si="1">VLOOKUP(K5,C:D,2,FALSE)</f>
        <v>strcpy(PresetName0,("Petrucci REC 1/8"));</v>
      </c>
      <c r="K5" s="3">
        <f>K4</f>
        <v>0</v>
      </c>
    </row>
    <row r="6" spans="1:11" customFormat="1" x14ac:dyDescent="0.25">
      <c r="A6" s="7"/>
      <c r="B6" s="17" t="s">
        <v>2</v>
      </c>
      <c r="C6" s="1">
        <v>2</v>
      </c>
      <c r="D6" s="1" t="str">
        <f t="shared" si="0"/>
        <v>strcpy(PresetName2,("Boogie IIC++"));</v>
      </c>
      <c r="E6" s="1" t="s">
        <v>369</v>
      </c>
      <c r="F6" t="s">
        <v>372</v>
      </c>
      <c r="G6" t="s">
        <v>364</v>
      </c>
      <c r="H6" s="1" t="s">
        <v>364</v>
      </c>
      <c r="I6" s="8"/>
      <c r="J6" s="2" t="str">
        <f t="shared" si="1"/>
        <v>strcpy(PresetName1,("Petrucci Rig 2020"));</v>
      </c>
      <c r="K6" s="3">
        <f>K5+1</f>
        <v>1</v>
      </c>
    </row>
    <row r="7" spans="1:11" customFormat="1" x14ac:dyDescent="0.25">
      <c r="A7" s="7"/>
      <c r="B7" s="17" t="s">
        <v>467</v>
      </c>
      <c r="C7" s="1">
        <v>3</v>
      </c>
      <c r="D7" s="1" t="str">
        <f t="shared" si="0"/>
        <v>strcpy(PresetName3,("JP2C Replica 8 Scenes"));</v>
      </c>
      <c r="E7" s="1" t="s">
        <v>369</v>
      </c>
      <c r="F7" t="s">
        <v>373</v>
      </c>
      <c r="G7" t="s">
        <v>364</v>
      </c>
      <c r="H7" s="1" t="s">
        <v>364</v>
      </c>
      <c r="I7" s="8"/>
      <c r="J7" s="2" t="str">
        <f t="shared" si="1"/>
        <v>strcpy(PresetName2,("Boogie IIC++"));</v>
      </c>
      <c r="K7" s="3">
        <f t="shared" ref="K7:K14" si="2">K6+1</f>
        <v>2</v>
      </c>
    </row>
    <row r="8" spans="1:11" customFormat="1" x14ac:dyDescent="0.25">
      <c r="A8" s="7"/>
      <c r="B8" s="17" t="s">
        <v>3</v>
      </c>
      <c r="C8" s="1">
        <v>4</v>
      </c>
      <c r="D8" s="1" t="str">
        <f t="shared" si="0"/>
        <v>strcpy(PresetName4,("JP2C+"));</v>
      </c>
      <c r="E8" s="1" t="s">
        <v>369</v>
      </c>
      <c r="F8" t="s">
        <v>374</v>
      </c>
      <c r="G8" t="s">
        <v>364</v>
      </c>
      <c r="H8" s="1" t="s">
        <v>364</v>
      </c>
      <c r="I8" s="8"/>
      <c r="J8" s="2" t="str">
        <f t="shared" si="1"/>
        <v>strcpy(PresetName3,("JP2C Replica 8 Scenes"));</v>
      </c>
      <c r="K8" s="3">
        <f t="shared" si="2"/>
        <v>3</v>
      </c>
    </row>
    <row r="9" spans="1:11" customFormat="1" x14ac:dyDescent="0.25">
      <c r="A9" s="7"/>
      <c r="B9" s="17" t="s">
        <v>468</v>
      </c>
      <c r="C9" s="1">
        <v>5</v>
      </c>
      <c r="D9" s="1" t="str">
        <f t="shared" si="0"/>
        <v>strcpy(PresetName5,("JohnP MarkIIC+ *v12"));</v>
      </c>
      <c r="E9" s="1" t="s">
        <v>369</v>
      </c>
      <c r="F9" t="s">
        <v>375</v>
      </c>
      <c r="G9" t="s">
        <v>364</v>
      </c>
      <c r="H9" s="1" t="s">
        <v>364</v>
      </c>
      <c r="I9" s="8"/>
      <c r="J9" s="2" t="str">
        <f t="shared" si="1"/>
        <v>strcpy(PresetName4,("JP2C+"));</v>
      </c>
      <c r="K9" s="3">
        <f t="shared" si="2"/>
        <v>4</v>
      </c>
    </row>
    <row r="10" spans="1:11" customFormat="1" x14ac:dyDescent="0.25">
      <c r="A10" s="7"/>
      <c r="B10" s="17" t="s">
        <v>469</v>
      </c>
      <c r="C10" s="1">
        <v>6</v>
      </c>
      <c r="D10" s="1" t="str">
        <f t="shared" si="0"/>
        <v>strcpy(PresetName6,("CC JP's IIC+ v12"));</v>
      </c>
      <c r="E10" s="1" t="s">
        <v>369</v>
      </c>
      <c r="F10" t="s">
        <v>376</v>
      </c>
      <c r="G10" t="s">
        <v>364</v>
      </c>
      <c r="H10" s="1" t="s">
        <v>364</v>
      </c>
      <c r="I10" s="8"/>
      <c r="J10" s="2" t="str">
        <f t="shared" si="1"/>
        <v>strcpy(PresetName5,("JohnP MarkIIC+ *v12"));</v>
      </c>
      <c r="K10" s="3">
        <f t="shared" si="2"/>
        <v>5</v>
      </c>
    </row>
    <row r="11" spans="1:11" customFormat="1" x14ac:dyDescent="0.25">
      <c r="A11" s="7"/>
      <c r="B11" s="17" t="s">
        <v>4</v>
      </c>
      <c r="C11" s="1">
        <v>7</v>
      </c>
      <c r="D11" s="1" t="str">
        <f t="shared" si="0"/>
        <v>strcpy(PresetName7,("TM Mesa Mark IV 7.00"));</v>
      </c>
      <c r="E11" s="1" t="s">
        <v>369</v>
      </c>
      <c r="F11" t="s">
        <v>377</v>
      </c>
      <c r="G11" t="s">
        <v>364</v>
      </c>
      <c r="H11" s="1" t="s">
        <v>364</v>
      </c>
      <c r="I11" s="8"/>
      <c r="J11" s="2" t="str">
        <f t="shared" si="1"/>
        <v>strcpy(PresetName6,("CC JP's IIC+ v12"));</v>
      </c>
      <c r="K11" s="3">
        <f t="shared" si="2"/>
        <v>6</v>
      </c>
    </row>
    <row r="12" spans="1:11" customFormat="1" x14ac:dyDescent="0.25">
      <c r="A12" s="7"/>
      <c r="B12" s="17" t="s">
        <v>5</v>
      </c>
      <c r="C12" s="1">
        <v>8</v>
      </c>
      <c r="D12" s="1" t="str">
        <f t="shared" si="0"/>
        <v>strcpy(PresetName8,("TM Mesa TriAxess 12.08"));</v>
      </c>
      <c r="E12" s="1" t="s">
        <v>369</v>
      </c>
      <c r="F12" t="s">
        <v>378</v>
      </c>
      <c r="G12" t="s">
        <v>364</v>
      </c>
      <c r="H12" s="1" t="s">
        <v>364</v>
      </c>
      <c r="I12" s="8"/>
      <c r="J12" s="2" t="str">
        <f t="shared" si="1"/>
        <v>strcpy(PresetName7,("TM Mesa Mark IV 7.00"));</v>
      </c>
      <c r="K12" s="3">
        <f t="shared" si="2"/>
        <v>7</v>
      </c>
    </row>
    <row r="13" spans="1:11" customFormat="1" x14ac:dyDescent="0.25">
      <c r="A13" s="7"/>
      <c r="B13" s="17" t="s">
        <v>6</v>
      </c>
      <c r="C13" s="1">
        <v>9</v>
      </c>
      <c r="D13" s="1" t="str">
        <f t="shared" si="0"/>
        <v>strcpy(PresetName9,("VidarAus JP2C Rig v5"));</v>
      </c>
      <c r="E13" s="1" t="s">
        <v>369</v>
      </c>
      <c r="F13" t="s">
        <v>379</v>
      </c>
      <c r="G13" t="s">
        <v>364</v>
      </c>
      <c r="H13" s="1" t="s">
        <v>364</v>
      </c>
      <c r="I13" s="8"/>
      <c r="J13" s="2" t="str">
        <f t="shared" si="1"/>
        <v>strcpy(PresetName8,("TM Mesa TriAxess 12.08"));</v>
      </c>
      <c r="K13" s="3">
        <f t="shared" si="2"/>
        <v>8</v>
      </c>
    </row>
    <row r="14" spans="1:11" customFormat="1" x14ac:dyDescent="0.25">
      <c r="A14" s="7"/>
      <c r="B14" s="17" t="s">
        <v>16</v>
      </c>
      <c r="C14" s="1">
        <v>10</v>
      </c>
      <c r="D14" s="1" t="str">
        <f t="shared" si="0"/>
        <v>strcpy(PresetName0,("METO MESA TRIAXIS"));</v>
      </c>
      <c r="E14" s="1" t="s">
        <v>369</v>
      </c>
      <c r="F14" t="s">
        <v>370</v>
      </c>
      <c r="G14" t="s">
        <v>364</v>
      </c>
      <c r="H14" s="1" t="s">
        <v>364</v>
      </c>
      <c r="I14" s="8"/>
      <c r="J14" s="2" t="str">
        <f t="shared" si="1"/>
        <v>strcpy(PresetName9,("VidarAus JP2C Rig v5"));</v>
      </c>
      <c r="K14" s="3">
        <f t="shared" si="2"/>
        <v>9</v>
      </c>
    </row>
    <row r="15" spans="1:11" customFormat="1" x14ac:dyDescent="0.25">
      <c r="A15" s="7"/>
      <c r="B15" s="17" t="s">
        <v>470</v>
      </c>
      <c r="C15" s="1">
        <v>11</v>
      </c>
      <c r="D15" s="1" t="str">
        <f t="shared" si="0"/>
        <v>strcpy(PresetName1,("Mark's Recto/TNT"));</v>
      </c>
      <c r="E15" s="1" t="s">
        <v>369</v>
      </c>
      <c r="F15" t="s">
        <v>371</v>
      </c>
      <c r="G15" t="s">
        <v>364</v>
      </c>
      <c r="H15" s="1" t="s">
        <v>364</v>
      </c>
      <c r="I15" s="8"/>
      <c r="J15" s="2"/>
      <c r="K15" s="3"/>
    </row>
    <row r="16" spans="1:11" customFormat="1" x14ac:dyDescent="0.25">
      <c r="A16" s="7"/>
      <c r="B16" s="17" t="s">
        <v>13</v>
      </c>
      <c r="C16" s="1">
        <v>12</v>
      </c>
      <c r="D16" s="1" t="str">
        <f t="shared" si="0"/>
        <v>strcpy(PresetName2,("Mark's Recto Feedback 2"));</v>
      </c>
      <c r="E16" s="1" t="s">
        <v>369</v>
      </c>
      <c r="F16" t="s">
        <v>372</v>
      </c>
      <c r="G16" t="s">
        <v>364</v>
      </c>
      <c r="H16" s="1" t="s">
        <v>364</v>
      </c>
      <c r="I16" s="8"/>
      <c r="J16" s="2" t="s">
        <v>388</v>
      </c>
      <c r="K16" s="3"/>
    </row>
    <row r="17" spans="1:11" customFormat="1" x14ac:dyDescent="0.25">
      <c r="A17" s="7"/>
      <c r="B17" s="17" t="s">
        <v>14</v>
      </c>
      <c r="C17" s="1">
        <v>13</v>
      </c>
      <c r="D17" s="1" t="str">
        <f t="shared" si="0"/>
        <v>strcpy(PresetName3,("Mark Journey Set"));</v>
      </c>
      <c r="E17" s="1" t="s">
        <v>369</v>
      </c>
      <c r="F17" t="s">
        <v>373</v>
      </c>
      <c r="G17" t="s">
        <v>364</v>
      </c>
      <c r="H17" s="1" t="s">
        <v>364</v>
      </c>
      <c r="I17" s="8"/>
      <c r="J17" s="2"/>
      <c r="K17" s="3"/>
    </row>
    <row r="18" spans="1:11" customFormat="1" x14ac:dyDescent="0.25">
      <c r="A18" s="7"/>
      <c r="B18" s="17" t="s">
        <v>15</v>
      </c>
      <c r="C18" s="1">
        <v>14</v>
      </c>
      <c r="D18" s="1" t="str">
        <f t="shared" si="0"/>
        <v>strcpy(PresetName4,("CLEAN TO MEAN"));</v>
      </c>
      <c r="E18" s="1" t="s">
        <v>369</v>
      </c>
      <c r="F18" t="s">
        <v>374</v>
      </c>
      <c r="G18" t="s">
        <v>364</v>
      </c>
      <c r="H18" s="1" t="s">
        <v>364</v>
      </c>
      <c r="I18" s="8"/>
      <c r="J18" s="2" t="str">
        <f xml:space="preserve"> "case "&amp; K18&amp;": "</f>
        <v xml:space="preserve">case 10: </v>
      </c>
      <c r="K18" s="3">
        <f>K4+10</f>
        <v>10</v>
      </c>
    </row>
    <row r="19" spans="1:11" customFormat="1" x14ac:dyDescent="0.25">
      <c r="A19" s="7"/>
      <c r="B19" s="17" t="s">
        <v>2</v>
      </c>
      <c r="C19" s="1">
        <v>15</v>
      </c>
      <c r="D19" s="1" t="str">
        <f t="shared" si="0"/>
        <v>strcpy(PresetName5,("Boogie IIC++"));</v>
      </c>
      <c r="E19" s="1" t="s">
        <v>369</v>
      </c>
      <c r="F19" t="s">
        <v>375</v>
      </c>
      <c r="G19" t="s">
        <v>364</v>
      </c>
      <c r="H19" s="1" t="s">
        <v>364</v>
      </c>
      <c r="I19" s="8"/>
      <c r="J19" s="2" t="str">
        <f t="shared" ref="J19:J28" si="3">VLOOKUP(K19,C:D,2,FALSE)</f>
        <v>strcpy(PresetName0,("METO MESA TRIAXIS"));</v>
      </c>
      <c r="K19" s="3">
        <f>K18</f>
        <v>10</v>
      </c>
    </row>
    <row r="20" spans="1:11" customFormat="1" x14ac:dyDescent="0.25">
      <c r="A20" s="7"/>
      <c r="B20" s="17" t="s">
        <v>7</v>
      </c>
      <c r="C20" s="1">
        <v>16</v>
      </c>
      <c r="D20" s="1" t="str">
        <f t="shared" si="0"/>
        <v>strcpy(PresetName6,("LOG | Mark Morton |"));</v>
      </c>
      <c r="E20" s="1" t="s">
        <v>369</v>
      </c>
      <c r="F20" t="s">
        <v>376</v>
      </c>
      <c r="G20" t="s">
        <v>364</v>
      </c>
      <c r="H20" s="1" t="s">
        <v>364</v>
      </c>
      <c r="I20" s="8"/>
      <c r="J20" s="2" t="str">
        <f t="shared" si="3"/>
        <v>strcpy(PresetName1,("Mark's Recto/TNT"));</v>
      </c>
      <c r="K20" s="3">
        <f>K19+1</f>
        <v>11</v>
      </c>
    </row>
    <row r="21" spans="1:11" customFormat="1" x14ac:dyDescent="0.25">
      <c r="A21" s="7"/>
      <c r="B21" s="17" t="s">
        <v>8</v>
      </c>
      <c r="C21" s="1">
        <v>17</v>
      </c>
      <c r="D21" s="1" t="str">
        <f t="shared" si="0"/>
        <v>strcpy(PresetName7,("LOG | Mark Morton | C"));</v>
      </c>
      <c r="E21" s="1" t="s">
        <v>369</v>
      </c>
      <c r="F21" t="s">
        <v>377</v>
      </c>
      <c r="G21" t="s">
        <v>364</v>
      </c>
      <c r="H21" s="1" t="s">
        <v>364</v>
      </c>
      <c r="I21" s="8"/>
      <c r="J21" s="2" t="str">
        <f t="shared" si="3"/>
        <v>strcpy(PresetName2,("Mark's Recto Feedback 2"));</v>
      </c>
      <c r="K21" s="3">
        <f t="shared" ref="K21:K28" si="4">K20+1</f>
        <v>12</v>
      </c>
    </row>
    <row r="22" spans="1:11" customFormat="1" x14ac:dyDescent="0.25">
      <c r="A22" s="7"/>
      <c r="B22" s="17" t="s">
        <v>10</v>
      </c>
      <c r="C22" s="1">
        <v>18</v>
      </c>
      <c r="D22" s="1" t="str">
        <f t="shared" si="0"/>
        <v>strcpy(PresetName8,("LOG | Mark Morton | D"));</v>
      </c>
      <c r="E22" s="1" t="s">
        <v>369</v>
      </c>
      <c r="F22" t="s">
        <v>378</v>
      </c>
      <c r="G22" t="s">
        <v>364</v>
      </c>
      <c r="H22" s="1" t="s">
        <v>364</v>
      </c>
      <c r="I22" s="8"/>
      <c r="J22" s="2" t="str">
        <f t="shared" si="3"/>
        <v>strcpy(PresetName3,("Mark Journey Set"));</v>
      </c>
      <c r="K22" s="3">
        <f t="shared" si="4"/>
        <v>13</v>
      </c>
    </row>
    <row r="23" spans="1:11" customFormat="1" x14ac:dyDescent="0.25">
      <c r="A23" s="7"/>
      <c r="B23" s="17" t="s">
        <v>9</v>
      </c>
      <c r="C23" s="1">
        <v>19</v>
      </c>
      <c r="D23" s="1" t="str">
        <f t="shared" si="0"/>
        <v>strcpy(PresetName9,("LOG | Mark Morton | C#"));</v>
      </c>
      <c r="E23" s="1" t="s">
        <v>369</v>
      </c>
      <c r="F23" t="s">
        <v>379</v>
      </c>
      <c r="G23" t="s">
        <v>364</v>
      </c>
      <c r="H23" s="1" t="s">
        <v>364</v>
      </c>
      <c r="I23" s="8"/>
      <c r="J23" s="2" t="str">
        <f t="shared" si="3"/>
        <v>strcpy(PresetName4,("CLEAN TO MEAN"));</v>
      </c>
      <c r="K23" s="3">
        <f t="shared" si="4"/>
        <v>14</v>
      </c>
    </row>
    <row r="24" spans="1:11" customFormat="1" x14ac:dyDescent="0.25">
      <c r="A24" s="7"/>
      <c r="B24" s="17" t="s">
        <v>17</v>
      </c>
      <c r="C24" s="1">
        <v>20</v>
      </c>
      <c r="D24" s="1" t="str">
        <f t="shared" si="0"/>
        <v>strcpy(PresetName0,("Evailution 1"));</v>
      </c>
      <c r="E24" s="1" t="s">
        <v>369</v>
      </c>
      <c r="F24" t="s">
        <v>370</v>
      </c>
      <c r="G24" t="s">
        <v>364</v>
      </c>
      <c r="H24" s="1" t="s">
        <v>364</v>
      </c>
      <c r="I24" s="8"/>
      <c r="J24" s="2" t="str">
        <f t="shared" si="3"/>
        <v>strcpy(PresetName5,("Boogie IIC++"));</v>
      </c>
      <c r="K24" s="3">
        <f t="shared" si="4"/>
        <v>15</v>
      </c>
    </row>
    <row r="25" spans="1:11" customFormat="1" x14ac:dyDescent="0.25">
      <c r="A25" s="7"/>
      <c r="B25" s="17" t="s">
        <v>18</v>
      </c>
      <c r="C25" s="1">
        <v>21</v>
      </c>
      <c r="D25" s="1" t="str">
        <f t="shared" si="0"/>
        <v>strcpy(PresetName1,("Evailution 2"));</v>
      </c>
      <c r="E25" s="1" t="s">
        <v>369</v>
      </c>
      <c r="F25" t="s">
        <v>371</v>
      </c>
      <c r="G25" t="s">
        <v>364</v>
      </c>
      <c r="H25" s="1" t="s">
        <v>364</v>
      </c>
      <c r="I25" s="8"/>
      <c r="J25" s="2" t="str">
        <f t="shared" si="3"/>
        <v>strcpy(PresetName6,("LOG | Mark Morton |"));</v>
      </c>
      <c r="K25" s="3">
        <f t="shared" si="4"/>
        <v>16</v>
      </c>
    </row>
    <row r="26" spans="1:11" customFormat="1" x14ac:dyDescent="0.25">
      <c r="A26" s="7"/>
      <c r="B26" s="17" t="s">
        <v>19</v>
      </c>
      <c r="C26" s="1">
        <v>22</v>
      </c>
      <c r="D26" s="1" t="str">
        <f t="shared" si="0"/>
        <v>strcpy(PresetName2,("Vai Jose Mod Plexi"));</v>
      </c>
      <c r="E26" s="1" t="s">
        <v>369</v>
      </c>
      <c r="F26" t="s">
        <v>372</v>
      </c>
      <c r="G26" t="s">
        <v>364</v>
      </c>
      <c r="H26" s="1" t="s">
        <v>364</v>
      </c>
      <c r="I26" s="8"/>
      <c r="J26" s="2" t="str">
        <f t="shared" si="3"/>
        <v>strcpy(PresetName7,("LOG | Mark Morton | C"));</v>
      </c>
      <c r="K26" s="3">
        <f t="shared" si="4"/>
        <v>17</v>
      </c>
    </row>
    <row r="27" spans="1:11" customFormat="1" x14ac:dyDescent="0.25">
      <c r="A27" s="7"/>
      <c r="B27" s="17" t="s">
        <v>20</v>
      </c>
      <c r="C27" s="1">
        <v>23</v>
      </c>
      <c r="D27" s="1" t="str">
        <f t="shared" si="0"/>
        <v>strcpy(PresetName3,("Steve Vai Pitch Shift"));</v>
      </c>
      <c r="E27" s="1" t="s">
        <v>369</v>
      </c>
      <c r="F27" t="s">
        <v>373</v>
      </c>
      <c r="G27" t="s">
        <v>364</v>
      </c>
      <c r="H27" s="1" t="s">
        <v>364</v>
      </c>
      <c r="I27" s="8"/>
      <c r="J27" s="2" t="str">
        <f t="shared" si="3"/>
        <v>strcpy(PresetName8,("LOG | Mark Morton | D"));</v>
      </c>
      <c r="K27" s="3">
        <f t="shared" si="4"/>
        <v>18</v>
      </c>
    </row>
    <row r="28" spans="1:11" customFormat="1" x14ac:dyDescent="0.25">
      <c r="A28" s="7"/>
      <c r="B28" s="17" t="s">
        <v>21</v>
      </c>
      <c r="C28" s="1">
        <v>24</v>
      </c>
      <c r="D28" s="1" t="str">
        <f t="shared" si="0"/>
        <v>strcpy(PresetName4,("Satriani Extremist"));</v>
      </c>
      <c r="E28" s="1" t="s">
        <v>369</v>
      </c>
      <c r="F28" t="s">
        <v>374</v>
      </c>
      <c r="G28" t="s">
        <v>364</v>
      </c>
      <c r="H28" s="1" t="s">
        <v>364</v>
      </c>
      <c r="I28" s="8"/>
      <c r="J28" s="2" t="str">
        <f t="shared" si="3"/>
        <v>strcpy(PresetName9,("LOG | Mark Morton | C#"));</v>
      </c>
      <c r="K28" s="3">
        <f t="shared" si="4"/>
        <v>19</v>
      </c>
    </row>
    <row r="29" spans="1:11" customFormat="1" x14ac:dyDescent="0.25">
      <c r="A29" s="7"/>
      <c r="B29" s="17" t="s">
        <v>22</v>
      </c>
      <c r="C29" s="1">
        <v>25</v>
      </c>
      <c r="D29" s="1" t="str">
        <f t="shared" si="0"/>
        <v>strcpy(PresetName5,("Shimmer Vai Mk1"));</v>
      </c>
      <c r="E29" s="1" t="s">
        <v>369</v>
      </c>
      <c r="F29" t="s">
        <v>375</v>
      </c>
      <c r="G29" t="s">
        <v>364</v>
      </c>
      <c r="H29" s="1" t="s">
        <v>364</v>
      </c>
      <c r="I29" s="8"/>
      <c r="J29" s="2"/>
      <c r="K29" s="3"/>
    </row>
    <row r="30" spans="1:11" customFormat="1" x14ac:dyDescent="0.25">
      <c r="A30" s="7"/>
      <c r="B30" s="17" t="s">
        <v>471</v>
      </c>
      <c r="C30" s="1">
        <v>26</v>
      </c>
      <c r="D30" s="1" t="str">
        <f t="shared" si="0"/>
        <v>strcpy(PresetName6,("JVM410HJS1 v12"));</v>
      </c>
      <c r="E30" s="1" t="s">
        <v>369</v>
      </c>
      <c r="F30" t="s">
        <v>376</v>
      </c>
      <c r="G30" t="s">
        <v>364</v>
      </c>
      <c r="H30" s="1" t="s">
        <v>364</v>
      </c>
      <c r="I30" s="8"/>
      <c r="J30" s="2" t="s">
        <v>388</v>
      </c>
      <c r="K30" s="3"/>
    </row>
    <row r="31" spans="1:11" customFormat="1" x14ac:dyDescent="0.25">
      <c r="A31" s="7"/>
      <c r="B31" s="17" t="s">
        <v>472</v>
      </c>
      <c r="C31" s="1">
        <v>27</v>
      </c>
      <c r="D31" s="1" t="str">
        <f t="shared" si="0"/>
        <v>strcpy(PresetName7,("JVM410HJS2 v12"));</v>
      </c>
      <c r="E31" s="1" t="s">
        <v>369</v>
      </c>
      <c r="F31" t="s">
        <v>377</v>
      </c>
      <c r="G31" t="s">
        <v>364</v>
      </c>
      <c r="H31" s="1" t="s">
        <v>364</v>
      </c>
      <c r="I31" s="8"/>
      <c r="J31" s="2"/>
      <c r="K31" s="3"/>
    </row>
    <row r="32" spans="1:11" customFormat="1" x14ac:dyDescent="0.25">
      <c r="A32" s="7"/>
      <c r="B32" s="17" t="s">
        <v>28</v>
      </c>
      <c r="C32" s="1">
        <v>28</v>
      </c>
      <c r="D32" s="1" t="str">
        <f t="shared" si="0"/>
        <v>strcpy(PresetName8,("Blitz III"));</v>
      </c>
      <c r="E32" s="1" t="s">
        <v>369</v>
      </c>
      <c r="F32" t="s">
        <v>378</v>
      </c>
      <c r="G32" t="s">
        <v>364</v>
      </c>
      <c r="H32" s="1" t="s">
        <v>364</v>
      </c>
      <c r="I32" s="8"/>
      <c r="J32" s="2" t="str">
        <f xml:space="preserve"> "case "&amp; K32&amp;": "</f>
        <v xml:space="preserve">case 20: </v>
      </c>
      <c r="K32" s="3">
        <f>K18+10</f>
        <v>20</v>
      </c>
    </row>
    <row r="33" spans="1:11" customFormat="1" x14ac:dyDescent="0.25">
      <c r="A33" s="7"/>
      <c r="B33" s="17" t="s">
        <v>42</v>
      </c>
      <c r="C33" s="1">
        <v>29</v>
      </c>
      <c r="D33" s="1" t="str">
        <f t="shared" si="0"/>
        <v>strcpy(PresetName9,("Lonestar rig"));</v>
      </c>
      <c r="E33" s="1" t="s">
        <v>369</v>
      </c>
      <c r="F33" t="s">
        <v>379</v>
      </c>
      <c r="G33" t="s">
        <v>364</v>
      </c>
      <c r="H33" s="1" t="s">
        <v>364</v>
      </c>
      <c r="I33" s="8"/>
      <c r="J33" s="2" t="str">
        <f t="shared" ref="J33:J42" si="5">VLOOKUP(K33,C:D,2,FALSE)</f>
        <v>strcpy(PresetName0,("Evailution 1"));</v>
      </c>
      <c r="K33" s="3">
        <f>K32</f>
        <v>20</v>
      </c>
    </row>
    <row r="34" spans="1:11" customFormat="1" x14ac:dyDescent="0.25">
      <c r="A34" s="7"/>
      <c r="B34" s="17" t="s">
        <v>24</v>
      </c>
      <c r="C34" s="1">
        <v>30</v>
      </c>
      <c r="D34" s="1" t="str">
        <f t="shared" si="0"/>
        <v>strcpy(PresetName0,("TM Lukather 6.03"));</v>
      </c>
      <c r="E34" s="1" t="s">
        <v>369</v>
      </c>
      <c r="F34" t="s">
        <v>370</v>
      </c>
      <c r="G34" t="s">
        <v>364</v>
      </c>
      <c r="H34" s="1" t="s">
        <v>364</v>
      </c>
      <c r="I34" s="8"/>
      <c r="J34" s="2" t="str">
        <f t="shared" si="5"/>
        <v>strcpy(PresetName1,("Evailution 2"));</v>
      </c>
      <c r="K34" s="3">
        <f>K33+1</f>
        <v>21</v>
      </c>
    </row>
    <row r="35" spans="1:11" customFormat="1" x14ac:dyDescent="0.25">
      <c r="A35" s="7"/>
      <c r="B35" s="17" t="s">
        <v>39</v>
      </c>
      <c r="C35" s="1">
        <v>31</v>
      </c>
      <c r="D35" s="1" t="str">
        <f t="shared" si="0"/>
        <v>strcpy(PresetName1,("Farfegnugen"));</v>
      </c>
      <c r="E35" s="1" t="s">
        <v>369</v>
      </c>
      <c r="F35" t="s">
        <v>371</v>
      </c>
      <c r="G35" t="s">
        <v>364</v>
      </c>
      <c r="H35" s="1" t="s">
        <v>364</v>
      </c>
      <c r="I35" s="8"/>
      <c r="J35" s="2" t="str">
        <f t="shared" si="5"/>
        <v>strcpy(PresetName2,("Vai Jose Mod Plexi"));</v>
      </c>
      <c r="K35" s="3">
        <f t="shared" ref="K35:K42" si="6">K34+1</f>
        <v>22</v>
      </c>
    </row>
    <row r="36" spans="1:11" customFormat="1" x14ac:dyDescent="0.25">
      <c r="A36" s="7"/>
      <c r="B36" s="17" t="s">
        <v>38</v>
      </c>
      <c r="C36" s="1">
        <v>32</v>
      </c>
      <c r="D36" s="1" t="str">
        <f t="shared" si="0"/>
        <v>strcpy(PresetName2,("Zakk's Marshall #34"));</v>
      </c>
      <c r="E36" s="1" t="s">
        <v>369</v>
      </c>
      <c r="F36" t="s">
        <v>372</v>
      </c>
      <c r="G36" t="s">
        <v>364</v>
      </c>
      <c r="H36" s="1" t="s">
        <v>364</v>
      </c>
      <c r="I36" s="8"/>
      <c r="J36" s="2" t="str">
        <f t="shared" si="5"/>
        <v>strcpy(PresetName3,("Steve Vai Pitch Shift"));</v>
      </c>
      <c r="K36" s="3">
        <f t="shared" si="6"/>
        <v>23</v>
      </c>
    </row>
    <row r="37" spans="1:11" customFormat="1" x14ac:dyDescent="0.25">
      <c r="A37" s="7"/>
      <c r="B37" s="17" t="s">
        <v>37</v>
      </c>
      <c r="C37" s="1">
        <v>33</v>
      </c>
      <c r="D37" s="1" t="str">
        <f t="shared" si="0"/>
        <v>strcpy(PresetName3,("Two Amps"));</v>
      </c>
      <c r="E37" s="1" t="s">
        <v>369</v>
      </c>
      <c r="F37" t="s">
        <v>373</v>
      </c>
      <c r="G37" t="s">
        <v>364</v>
      </c>
      <c r="H37" s="1" t="s">
        <v>364</v>
      </c>
      <c r="I37" s="8"/>
      <c r="J37" s="2" t="str">
        <f t="shared" si="5"/>
        <v>strcpy(PresetName4,("Satriani Extremist"));</v>
      </c>
      <c r="K37" s="3">
        <f t="shared" si="6"/>
        <v>24</v>
      </c>
    </row>
    <row r="38" spans="1:11" customFormat="1" x14ac:dyDescent="0.25">
      <c r="A38" s="7"/>
      <c r="B38" s="17" t="s">
        <v>36</v>
      </c>
      <c r="C38" s="1">
        <v>34</v>
      </c>
      <c r="D38" s="1" t="str">
        <f t="shared" si="0"/>
        <v>strcpy(PresetName4,("ACisma"));</v>
      </c>
      <c r="E38" s="1" t="s">
        <v>369</v>
      </c>
      <c r="F38" t="s">
        <v>374</v>
      </c>
      <c r="G38" t="s">
        <v>364</v>
      </c>
      <c r="H38" s="1" t="s">
        <v>364</v>
      </c>
      <c r="I38" s="8"/>
      <c r="J38" s="2" t="str">
        <f t="shared" si="5"/>
        <v>strcpy(PresetName5,("Shimmer Vai Mk1"));</v>
      </c>
      <c r="K38" s="3">
        <f t="shared" si="6"/>
        <v>25</v>
      </c>
    </row>
    <row r="39" spans="1:11" customFormat="1" x14ac:dyDescent="0.25">
      <c r="A39" s="7"/>
      <c r="B39" s="17" t="s">
        <v>32</v>
      </c>
      <c r="C39" s="1">
        <v>35</v>
      </c>
      <c r="D39" s="1" t="str">
        <f t="shared" si="0"/>
        <v>strcpy(PresetName5,("Chuggg"));</v>
      </c>
      <c r="E39" s="1" t="s">
        <v>369</v>
      </c>
      <c r="F39" t="s">
        <v>375</v>
      </c>
      <c r="G39" t="s">
        <v>364</v>
      </c>
      <c r="H39" s="1" t="s">
        <v>364</v>
      </c>
      <c r="I39" s="8"/>
      <c r="J39" s="2" t="str">
        <f t="shared" si="5"/>
        <v>strcpy(PresetName6,("JVM410HJS1 v12"));</v>
      </c>
      <c r="K39" s="3">
        <f t="shared" si="6"/>
        <v>26</v>
      </c>
    </row>
    <row r="40" spans="1:11" customFormat="1" x14ac:dyDescent="0.25">
      <c r="A40" s="7"/>
      <c r="B40" s="17" t="s">
        <v>26</v>
      </c>
      <c r="C40" s="1">
        <v>36</v>
      </c>
      <c r="D40" s="1" t="str">
        <f t="shared" si="0"/>
        <v>strcpy(PresetName6,("Shiva on the Rocks"));</v>
      </c>
      <c r="E40" s="1" t="s">
        <v>369</v>
      </c>
      <c r="F40" t="s">
        <v>376</v>
      </c>
      <c r="G40" t="s">
        <v>364</v>
      </c>
      <c r="H40" s="1" t="s">
        <v>364</v>
      </c>
      <c r="I40" s="8"/>
      <c r="J40" s="2" t="str">
        <f t="shared" si="5"/>
        <v>strcpy(PresetName7,("JVM410HJS2 v12"));</v>
      </c>
      <c r="K40" s="3">
        <f t="shared" si="6"/>
        <v>27</v>
      </c>
    </row>
    <row r="41" spans="1:11" customFormat="1" x14ac:dyDescent="0.25">
      <c r="A41" s="7"/>
      <c r="B41" s="17" t="s">
        <v>27</v>
      </c>
      <c r="C41" s="1">
        <v>37</v>
      </c>
      <c r="D41" s="1" t="str">
        <f t="shared" si="0"/>
        <v>strcpy(PresetName7,("TM 5153 Blue 12.05"));</v>
      </c>
      <c r="E41" s="1" t="s">
        <v>369</v>
      </c>
      <c r="F41" t="s">
        <v>377</v>
      </c>
      <c r="G41" t="s">
        <v>364</v>
      </c>
      <c r="H41" s="1" t="s">
        <v>364</v>
      </c>
      <c r="I41" s="8"/>
      <c r="J41" s="2" t="str">
        <f t="shared" si="5"/>
        <v>strcpy(PresetName8,("Blitz III"));</v>
      </c>
      <c r="K41" s="3">
        <f t="shared" si="6"/>
        <v>28</v>
      </c>
    </row>
    <row r="42" spans="1:11" customFormat="1" x14ac:dyDescent="0.25">
      <c r="A42" s="7"/>
      <c r="B42" s="17" t="s">
        <v>41</v>
      </c>
      <c r="C42" s="1">
        <v>38</v>
      </c>
      <c r="D42" s="1" t="str">
        <f t="shared" si="0"/>
        <v>strcpy(PresetName8,("Gnome-Mans Land 2"));</v>
      </c>
      <c r="E42" s="1" t="s">
        <v>369</v>
      </c>
      <c r="F42" t="s">
        <v>378</v>
      </c>
      <c r="G42" t="s">
        <v>364</v>
      </c>
      <c r="H42" s="1" t="s">
        <v>364</v>
      </c>
      <c r="I42" s="8"/>
      <c r="J42" s="2" t="str">
        <f t="shared" si="5"/>
        <v>strcpy(PresetName9,("Lonestar rig"));</v>
      </c>
      <c r="K42" s="3">
        <f t="shared" si="6"/>
        <v>29</v>
      </c>
    </row>
    <row r="43" spans="1:11" customFormat="1" x14ac:dyDescent="0.25">
      <c r="A43" s="7"/>
      <c r="B43" s="17" t="s">
        <v>33</v>
      </c>
      <c r="C43" s="1">
        <v>39</v>
      </c>
      <c r="D43" s="1" t="str">
        <f t="shared" si="0"/>
        <v>strcpy(PresetName9,("Diezel Herbert"));</v>
      </c>
      <c r="E43" s="1" t="s">
        <v>369</v>
      </c>
      <c r="F43" t="s">
        <v>379</v>
      </c>
      <c r="G43" t="s">
        <v>364</v>
      </c>
      <c r="H43" s="1" t="s">
        <v>364</v>
      </c>
      <c r="I43" s="8"/>
      <c r="J43" s="2"/>
      <c r="K43" s="3"/>
    </row>
    <row r="44" spans="1:11" customFormat="1" x14ac:dyDescent="0.25">
      <c r="A44" s="7"/>
      <c r="B44" s="17" t="s">
        <v>25</v>
      </c>
      <c r="C44" s="1">
        <v>40</v>
      </c>
      <c r="D44" s="1" t="str">
        <f t="shared" si="0"/>
        <v>strcpy(PresetName0,("A Kind of Dream"));</v>
      </c>
      <c r="E44" s="1" t="s">
        <v>369</v>
      </c>
      <c r="F44" t="s">
        <v>370</v>
      </c>
      <c r="G44" t="s">
        <v>364</v>
      </c>
      <c r="H44" s="1" t="s">
        <v>364</v>
      </c>
      <c r="I44" s="8"/>
      <c r="J44" s="2" t="s">
        <v>388</v>
      </c>
      <c r="K44" s="3"/>
    </row>
    <row r="45" spans="1:11" customFormat="1" x14ac:dyDescent="0.25">
      <c r="A45" s="7"/>
      <c r="B45" s="17" t="s">
        <v>44</v>
      </c>
      <c r="C45" s="1">
        <v>41</v>
      </c>
      <c r="D45" s="1" t="str">
        <f t="shared" si="0"/>
        <v>strcpy(PresetName1,("Echo Deva III"));</v>
      </c>
      <c r="E45" s="1" t="s">
        <v>369</v>
      </c>
      <c r="F45" t="s">
        <v>371</v>
      </c>
      <c r="G45" t="s">
        <v>364</v>
      </c>
      <c r="H45" s="1" t="s">
        <v>364</v>
      </c>
      <c r="I45" s="8"/>
      <c r="J45" s="2"/>
      <c r="K45" s="3"/>
    </row>
    <row r="46" spans="1:11" customFormat="1" x14ac:dyDescent="0.25">
      <c r="A46" s="7"/>
      <c r="B46" s="17" t="s">
        <v>48</v>
      </c>
      <c r="C46" s="1">
        <v>42</v>
      </c>
      <c r="D46" s="1" t="str">
        <f t="shared" si="0"/>
        <v>strcpy(PresetName2,("Life in lockdown"));</v>
      </c>
      <c r="E46" s="1" t="s">
        <v>369</v>
      </c>
      <c r="F46" t="s">
        <v>372</v>
      </c>
      <c r="G46" t="s">
        <v>364</v>
      </c>
      <c r="H46" s="1" t="s">
        <v>364</v>
      </c>
      <c r="I46" s="8"/>
      <c r="J46" s="2" t="str">
        <f xml:space="preserve"> "case "&amp; K46&amp;": "</f>
        <v xml:space="preserve">case 30: </v>
      </c>
      <c r="K46" s="3">
        <f>K32+10</f>
        <v>30</v>
      </c>
    </row>
    <row r="47" spans="1:11" customFormat="1" x14ac:dyDescent="0.25">
      <c r="A47" s="7"/>
      <c r="B47" s="17" t="s">
        <v>12</v>
      </c>
      <c r="C47" s="1">
        <v>43</v>
      </c>
      <c r="D47" s="1" t="str">
        <f t="shared" si="0"/>
        <v>strcpy(PresetName3,("Fremen Archon All-in-one"));</v>
      </c>
      <c r="E47" s="1" t="s">
        <v>369</v>
      </c>
      <c r="F47" t="s">
        <v>373</v>
      </c>
      <c r="G47" t="s">
        <v>364</v>
      </c>
      <c r="H47" s="1" t="s">
        <v>364</v>
      </c>
      <c r="I47" s="8"/>
      <c r="J47" s="2" t="str">
        <f t="shared" ref="J47:J56" si="7">VLOOKUP(K47,C:D,2,FALSE)</f>
        <v>strcpy(PresetName0,("TM Lukather 6.03"));</v>
      </c>
      <c r="K47" s="3">
        <f>K46</f>
        <v>30</v>
      </c>
    </row>
    <row r="48" spans="1:11" customFormat="1" x14ac:dyDescent="0.25">
      <c r="A48" s="7"/>
      <c r="B48" s="17" t="s">
        <v>11</v>
      </c>
      <c r="C48" s="1">
        <v>44</v>
      </c>
      <c r="D48" s="1" t="str">
        <f t="shared" si="0"/>
        <v>strcpy(PresetName4,("SinMix PiVi"));</v>
      </c>
      <c r="E48" s="1" t="s">
        <v>369</v>
      </c>
      <c r="F48" t="s">
        <v>374</v>
      </c>
      <c r="G48" t="s">
        <v>364</v>
      </c>
      <c r="H48" s="1" t="s">
        <v>364</v>
      </c>
      <c r="I48" s="8"/>
      <c r="J48" s="2" t="str">
        <f t="shared" si="7"/>
        <v>strcpy(PresetName1,("Farfegnugen"));</v>
      </c>
      <c r="K48" s="3">
        <f>K47+1</f>
        <v>31</v>
      </c>
    </row>
    <row r="49" spans="1:11" customFormat="1" x14ac:dyDescent="0.25">
      <c r="A49" s="7"/>
      <c r="B49" s="17" t="s">
        <v>40</v>
      </c>
      <c r="C49" s="1">
        <v>45</v>
      </c>
      <c r="D49" s="1" t="str">
        <f t="shared" si="0"/>
        <v>strcpy(PresetName5,("High Landrons"));</v>
      </c>
      <c r="E49" s="1" t="s">
        <v>369</v>
      </c>
      <c r="F49" t="s">
        <v>375</v>
      </c>
      <c r="G49" t="s">
        <v>364</v>
      </c>
      <c r="H49" s="1" t="s">
        <v>364</v>
      </c>
      <c r="I49" s="8"/>
      <c r="J49" s="2" t="str">
        <f t="shared" si="7"/>
        <v>strcpy(PresetName2,("Zakk's Marshall #34"));</v>
      </c>
      <c r="K49" s="3">
        <f t="shared" ref="K49:K56" si="8">K48+1</f>
        <v>32</v>
      </c>
    </row>
    <row r="50" spans="1:11" customFormat="1" x14ac:dyDescent="0.25">
      <c r="A50" s="7"/>
      <c r="B50" s="17" t="s">
        <v>35</v>
      </c>
      <c r="C50" s="1">
        <v>46</v>
      </c>
      <c r="D50" s="1" t="str">
        <f t="shared" si="0"/>
        <v>strcpy(PresetName6,("Fender Acoustisonic Strat"));</v>
      </c>
      <c r="E50" s="1" t="s">
        <v>369</v>
      </c>
      <c r="F50" t="s">
        <v>376</v>
      </c>
      <c r="G50" t="s">
        <v>364</v>
      </c>
      <c r="H50" s="1" t="s">
        <v>364</v>
      </c>
      <c r="I50" s="8"/>
      <c r="J50" s="2" t="str">
        <f t="shared" si="7"/>
        <v>strcpy(PresetName3,("Two Amps"));</v>
      </c>
      <c r="K50" s="3">
        <f t="shared" si="8"/>
        <v>33</v>
      </c>
    </row>
    <row r="51" spans="1:11" customFormat="1" x14ac:dyDescent="0.25">
      <c r="A51" s="7"/>
      <c r="B51" s="17" t="s">
        <v>34</v>
      </c>
      <c r="C51" s="1">
        <v>47</v>
      </c>
      <c r="D51" s="1" t="str">
        <f t="shared" si="0"/>
        <v>strcpy(PresetName7,("Lunar Eclipse"));</v>
      </c>
      <c r="E51" s="1" t="s">
        <v>369</v>
      </c>
      <c r="F51" t="s">
        <v>377</v>
      </c>
      <c r="G51" t="s">
        <v>364</v>
      </c>
      <c r="H51" s="1" t="s">
        <v>364</v>
      </c>
      <c r="I51" s="8"/>
      <c r="J51" s="2" t="str">
        <f t="shared" si="7"/>
        <v>strcpy(PresetName4,("ACisma"));</v>
      </c>
      <c r="K51" s="3">
        <f t="shared" si="8"/>
        <v>34</v>
      </c>
    </row>
    <row r="52" spans="1:11" customFormat="1" x14ac:dyDescent="0.25">
      <c r="A52" s="7"/>
      <c r="B52" s="17" t="s">
        <v>31</v>
      </c>
      <c r="C52" s="1">
        <v>48</v>
      </c>
      <c r="D52" s="1" t="str">
        <f t="shared" si="0"/>
        <v>strcpy(PresetName8,("Diamonique Rain"));</v>
      </c>
      <c r="E52" s="1" t="s">
        <v>369</v>
      </c>
      <c r="F52" t="s">
        <v>378</v>
      </c>
      <c r="G52" t="s">
        <v>364</v>
      </c>
      <c r="H52" s="1" t="s">
        <v>364</v>
      </c>
      <c r="I52" s="8"/>
      <c r="J52" s="2" t="str">
        <f t="shared" si="7"/>
        <v>strcpy(PresetName5,("Chuggg"));</v>
      </c>
      <c r="K52" s="3">
        <f t="shared" si="8"/>
        <v>35</v>
      </c>
    </row>
    <row r="53" spans="1:11" customFormat="1" x14ac:dyDescent="0.25">
      <c r="A53" s="7"/>
      <c r="B53" s="17" t="s">
        <v>30</v>
      </c>
      <c r="C53" s="1">
        <v>49</v>
      </c>
      <c r="D53" s="1" t="str">
        <f t="shared" si="0"/>
        <v>strcpy(PresetName9,("ThemePark"));</v>
      </c>
      <c r="E53" s="1" t="s">
        <v>369</v>
      </c>
      <c r="F53" t="s">
        <v>379</v>
      </c>
      <c r="G53" t="s">
        <v>364</v>
      </c>
      <c r="H53" s="1" t="s">
        <v>364</v>
      </c>
      <c r="I53" s="8"/>
      <c r="J53" s="2" t="str">
        <f t="shared" si="7"/>
        <v>strcpy(PresetName6,("Shiva on the Rocks"));</v>
      </c>
      <c r="K53" s="3">
        <f t="shared" si="8"/>
        <v>36</v>
      </c>
    </row>
    <row r="54" spans="1:11" customFormat="1" x14ac:dyDescent="0.25">
      <c r="A54" s="7"/>
      <c r="B54" s="17" t="s">
        <v>43</v>
      </c>
      <c r="C54" s="1">
        <v>50</v>
      </c>
      <c r="D54" s="1" t="str">
        <f t="shared" si="0"/>
        <v>strcpy(PresetName0,("God With Us"));</v>
      </c>
      <c r="E54" s="1" t="s">
        <v>369</v>
      </c>
      <c r="F54" t="s">
        <v>370</v>
      </c>
      <c r="G54" t="s">
        <v>364</v>
      </c>
      <c r="H54" s="1" t="s">
        <v>364</v>
      </c>
      <c r="I54" s="8"/>
      <c r="J54" s="2" t="str">
        <f t="shared" si="7"/>
        <v>strcpy(PresetName7,("TM 5153 Blue 12.05"));</v>
      </c>
      <c r="K54" s="3">
        <f t="shared" si="8"/>
        <v>37</v>
      </c>
    </row>
    <row r="55" spans="1:11" customFormat="1" x14ac:dyDescent="0.25">
      <c r="A55" s="7"/>
      <c r="B55" s="17" t="s">
        <v>0</v>
      </c>
      <c r="C55" s="1">
        <v>51</v>
      </c>
      <c r="D55" s="1" t="str">
        <f t="shared" si="0"/>
        <v>strcpy(PresetName1,("&lt;EMPTY&gt;"));</v>
      </c>
      <c r="E55" s="1" t="s">
        <v>369</v>
      </c>
      <c r="F55" t="s">
        <v>371</v>
      </c>
      <c r="G55" t="s">
        <v>364</v>
      </c>
      <c r="H55" s="1" t="s">
        <v>364</v>
      </c>
      <c r="I55" s="8"/>
      <c r="J55" s="2" t="str">
        <f t="shared" si="7"/>
        <v>strcpy(PresetName8,("Gnome-Mans Land 2"));</v>
      </c>
      <c r="K55" s="3">
        <f t="shared" si="8"/>
        <v>38</v>
      </c>
    </row>
    <row r="56" spans="1:11" customFormat="1" x14ac:dyDescent="0.25">
      <c r="A56" s="7"/>
      <c r="B56" s="17" t="s">
        <v>0</v>
      </c>
      <c r="C56" s="1">
        <v>52</v>
      </c>
      <c r="D56" s="1" t="str">
        <f t="shared" si="0"/>
        <v>strcpy(PresetName2,("&lt;EMPTY&gt;"));</v>
      </c>
      <c r="E56" s="1" t="s">
        <v>369</v>
      </c>
      <c r="F56" t="s">
        <v>372</v>
      </c>
      <c r="G56" t="s">
        <v>364</v>
      </c>
      <c r="H56" s="1" t="s">
        <v>364</v>
      </c>
      <c r="I56" s="8"/>
      <c r="J56" s="2" t="str">
        <f t="shared" si="7"/>
        <v>strcpy(PresetName9,("Diezel Herbert"));</v>
      </c>
      <c r="K56" s="3">
        <f t="shared" si="8"/>
        <v>39</v>
      </c>
    </row>
    <row r="57" spans="1:11" customFormat="1" x14ac:dyDescent="0.25">
      <c r="A57" s="7"/>
      <c r="B57" s="17" t="s">
        <v>0</v>
      </c>
      <c r="C57" s="1">
        <v>53</v>
      </c>
      <c r="D57" s="1" t="str">
        <f t="shared" si="0"/>
        <v>strcpy(PresetName3,("&lt;EMPTY&gt;"));</v>
      </c>
      <c r="E57" s="1" t="s">
        <v>369</v>
      </c>
      <c r="F57" t="s">
        <v>373</v>
      </c>
      <c r="G57" t="s">
        <v>364</v>
      </c>
      <c r="H57" s="1" t="s">
        <v>364</v>
      </c>
      <c r="I57" s="8"/>
      <c r="J57" s="2"/>
      <c r="K57" s="3"/>
    </row>
    <row r="58" spans="1:11" customFormat="1" x14ac:dyDescent="0.25">
      <c r="A58" s="7"/>
      <c r="B58" s="17" t="s">
        <v>0</v>
      </c>
      <c r="C58" s="1">
        <v>54</v>
      </c>
      <c r="D58" s="1" t="str">
        <f t="shared" si="0"/>
        <v>strcpy(PresetName4,("&lt;EMPTY&gt;"));</v>
      </c>
      <c r="E58" s="1" t="s">
        <v>369</v>
      </c>
      <c r="F58" t="s">
        <v>374</v>
      </c>
      <c r="G58" t="s">
        <v>364</v>
      </c>
      <c r="H58" s="1" t="s">
        <v>364</v>
      </c>
      <c r="I58" s="8"/>
      <c r="J58" s="2" t="s">
        <v>388</v>
      </c>
      <c r="K58" s="3"/>
    </row>
    <row r="59" spans="1:11" customFormat="1" x14ac:dyDescent="0.25">
      <c r="A59" s="7"/>
      <c r="B59" s="17" t="s">
        <v>0</v>
      </c>
      <c r="C59" s="1">
        <v>55</v>
      </c>
      <c r="D59" s="1" t="str">
        <f t="shared" si="0"/>
        <v>strcpy(PresetName5,("&lt;EMPTY&gt;"));</v>
      </c>
      <c r="E59" s="1" t="s">
        <v>369</v>
      </c>
      <c r="F59" t="s">
        <v>375</v>
      </c>
      <c r="G59" t="s">
        <v>364</v>
      </c>
      <c r="H59" s="1" t="s">
        <v>364</v>
      </c>
      <c r="I59" s="8"/>
      <c r="J59" s="2"/>
      <c r="K59" s="3"/>
    </row>
    <row r="60" spans="1:11" customFormat="1" x14ac:dyDescent="0.25">
      <c r="A60" s="7"/>
      <c r="B60" s="17" t="s">
        <v>0</v>
      </c>
      <c r="C60" s="1">
        <v>56</v>
      </c>
      <c r="D60" s="1" t="str">
        <f t="shared" si="0"/>
        <v>strcpy(PresetName6,("&lt;EMPTY&gt;"));</v>
      </c>
      <c r="E60" s="1" t="s">
        <v>369</v>
      </c>
      <c r="F60" t="s">
        <v>376</v>
      </c>
      <c r="G60" t="s">
        <v>364</v>
      </c>
      <c r="H60" s="1" t="s">
        <v>364</v>
      </c>
      <c r="I60" s="8"/>
      <c r="J60" s="2" t="str">
        <f xml:space="preserve"> "case "&amp; K60&amp;": "</f>
        <v xml:space="preserve">case 40: </v>
      </c>
      <c r="K60" s="3">
        <f>K46+10</f>
        <v>40</v>
      </c>
    </row>
    <row r="61" spans="1:11" customFormat="1" x14ac:dyDescent="0.25">
      <c r="A61" s="7"/>
      <c r="B61" s="17" t="s">
        <v>0</v>
      </c>
      <c r="C61" s="1">
        <v>57</v>
      </c>
      <c r="D61" s="1" t="str">
        <f t="shared" si="0"/>
        <v>strcpy(PresetName7,("&lt;EMPTY&gt;"));</v>
      </c>
      <c r="E61" s="1" t="s">
        <v>369</v>
      </c>
      <c r="F61" t="s">
        <v>377</v>
      </c>
      <c r="G61" t="s">
        <v>364</v>
      </c>
      <c r="H61" s="1" t="s">
        <v>364</v>
      </c>
      <c r="I61" s="8"/>
      <c r="J61" s="2" t="str">
        <f t="shared" ref="J61:J70" si="9">VLOOKUP(K61,C:D,2,FALSE)</f>
        <v>strcpy(PresetName0,("A Kind of Dream"));</v>
      </c>
      <c r="K61" s="3">
        <f>K60</f>
        <v>40</v>
      </c>
    </row>
    <row r="62" spans="1:11" customFormat="1" x14ac:dyDescent="0.25">
      <c r="A62" s="7"/>
      <c r="B62" s="17" t="s">
        <v>0</v>
      </c>
      <c r="C62" s="1">
        <v>58</v>
      </c>
      <c r="D62" s="1" t="str">
        <f t="shared" si="0"/>
        <v>strcpy(PresetName8,("&lt;EMPTY&gt;"));</v>
      </c>
      <c r="E62" s="1" t="s">
        <v>369</v>
      </c>
      <c r="F62" t="s">
        <v>378</v>
      </c>
      <c r="G62" t="s">
        <v>364</v>
      </c>
      <c r="H62" s="1" t="s">
        <v>364</v>
      </c>
      <c r="I62" s="8"/>
      <c r="J62" s="2" t="str">
        <f t="shared" si="9"/>
        <v>strcpy(PresetName1,("Echo Deva III"));</v>
      </c>
      <c r="K62" s="3">
        <f>K61+1</f>
        <v>41</v>
      </c>
    </row>
    <row r="63" spans="1:11" customFormat="1" x14ac:dyDescent="0.25">
      <c r="A63" s="7"/>
      <c r="B63" s="17" t="s">
        <v>0</v>
      </c>
      <c r="C63" s="1">
        <v>59</v>
      </c>
      <c r="D63" s="1" t="str">
        <f t="shared" si="0"/>
        <v>strcpy(PresetName9,("&lt;EMPTY&gt;"));</v>
      </c>
      <c r="E63" s="1" t="s">
        <v>369</v>
      </c>
      <c r="F63" t="s">
        <v>379</v>
      </c>
      <c r="G63" t="s">
        <v>364</v>
      </c>
      <c r="H63" s="1" t="s">
        <v>364</v>
      </c>
      <c r="I63" s="8"/>
      <c r="J63" s="2" t="str">
        <f t="shared" si="9"/>
        <v>strcpy(PresetName2,("Life in lockdown"));</v>
      </c>
      <c r="K63" s="3">
        <f t="shared" ref="K63:K70" si="10">K62+1</f>
        <v>42</v>
      </c>
    </row>
    <row r="64" spans="1:11" customFormat="1" x14ac:dyDescent="0.25">
      <c r="A64" s="7"/>
      <c r="B64" s="17" t="s">
        <v>78</v>
      </c>
      <c r="C64" s="1">
        <v>60</v>
      </c>
      <c r="D64" s="1" t="str">
        <f t="shared" si="0"/>
        <v>strcpy(PresetName0,("==/OTHER VINTAGE\=="));</v>
      </c>
      <c r="E64" s="1" t="s">
        <v>369</v>
      </c>
      <c r="F64" t="s">
        <v>370</v>
      </c>
      <c r="G64" t="s">
        <v>364</v>
      </c>
      <c r="H64" s="1" t="s">
        <v>364</v>
      </c>
      <c r="I64" s="8"/>
      <c r="J64" s="2" t="str">
        <f t="shared" si="9"/>
        <v>strcpy(PresetName3,("Fremen Archon All-in-one"));</v>
      </c>
      <c r="K64" s="3">
        <f t="shared" si="10"/>
        <v>43</v>
      </c>
    </row>
    <row r="65" spans="1:11" customFormat="1" x14ac:dyDescent="0.25">
      <c r="A65" s="7"/>
      <c r="B65" s="17" t="s">
        <v>79</v>
      </c>
      <c r="C65" s="1">
        <v>61</v>
      </c>
      <c r="D65" s="1" t="str">
        <f t="shared" si="0"/>
        <v>strcpy(PresetName1,("'64 Gibson Scout v12"));</v>
      </c>
      <c r="E65" s="1" t="s">
        <v>369</v>
      </c>
      <c r="F65" t="s">
        <v>371</v>
      </c>
      <c r="G65" t="s">
        <v>364</v>
      </c>
      <c r="H65" s="1" t="s">
        <v>364</v>
      </c>
      <c r="I65" s="8"/>
      <c r="J65" s="2" t="str">
        <f t="shared" si="9"/>
        <v>strcpy(PresetName4,("SinMix PiVi"));</v>
      </c>
      <c r="K65" s="3">
        <f t="shared" si="10"/>
        <v>44</v>
      </c>
    </row>
    <row r="66" spans="1:11" customFormat="1" x14ac:dyDescent="0.25">
      <c r="A66" s="7"/>
      <c r="B66" s="17" t="s">
        <v>80</v>
      </c>
      <c r="C66" s="1">
        <v>62</v>
      </c>
      <c r="D66" s="1" t="str">
        <f t="shared" si="0"/>
        <v>strcpy(PresetName2,("SuproDualTone* v12"));</v>
      </c>
      <c r="E66" s="1" t="s">
        <v>369</v>
      </c>
      <c r="F66" t="s">
        <v>372</v>
      </c>
      <c r="G66" t="s">
        <v>364</v>
      </c>
      <c r="H66" s="1" t="s">
        <v>364</v>
      </c>
      <c r="I66" s="8"/>
      <c r="J66" s="2" t="str">
        <f t="shared" si="9"/>
        <v>strcpy(PresetName5,("High Landrons"));</v>
      </c>
      <c r="K66" s="3">
        <f t="shared" si="10"/>
        <v>45</v>
      </c>
    </row>
    <row r="67" spans="1:11" customFormat="1" x14ac:dyDescent="0.25">
      <c r="A67" s="7"/>
      <c r="B67" s="17" t="s">
        <v>81</v>
      </c>
      <c r="C67" s="1">
        <v>63</v>
      </c>
      <c r="D67" s="1" t="str">
        <f t="shared" si="0"/>
        <v>strcpy(PresetName3,("Vox AC-15W* v12"));</v>
      </c>
      <c r="E67" s="1" t="s">
        <v>369</v>
      </c>
      <c r="F67" t="s">
        <v>373</v>
      </c>
      <c r="G67" t="s">
        <v>364</v>
      </c>
      <c r="H67" s="1" t="s">
        <v>364</v>
      </c>
      <c r="I67" s="8"/>
      <c r="J67" s="2" t="str">
        <f t="shared" si="9"/>
        <v>strcpy(PresetName6,("Fender Acoustisonic Strat"));</v>
      </c>
      <c r="K67" s="3">
        <f t="shared" si="10"/>
        <v>46</v>
      </c>
    </row>
    <row r="68" spans="1:11" customFormat="1" x14ac:dyDescent="0.25">
      <c r="A68" s="7"/>
      <c r="B68" s="17" t="s">
        <v>82</v>
      </c>
      <c r="C68" s="1">
        <v>64</v>
      </c>
      <c r="D68" s="1" t="str">
        <f t="shared" ref="D68:D131" si="11">E68&amp;F68&amp;","&amp;"("&amp;G68&amp;B68&amp;H68&amp;"))"&amp;";"</f>
        <v>strcpy(PresetName4,("Vox AC30s* v12"));</v>
      </c>
      <c r="E68" s="1" t="s">
        <v>369</v>
      </c>
      <c r="F68" t="s">
        <v>374</v>
      </c>
      <c r="G68" t="s">
        <v>364</v>
      </c>
      <c r="H68" s="1" t="s">
        <v>364</v>
      </c>
      <c r="I68" s="8"/>
      <c r="J68" s="2" t="str">
        <f t="shared" si="9"/>
        <v>strcpy(PresetName7,("Lunar Eclipse"));</v>
      </c>
      <c r="K68" s="3">
        <f t="shared" si="10"/>
        <v>47</v>
      </c>
    </row>
    <row r="69" spans="1:11" customFormat="1" x14ac:dyDescent="0.25">
      <c r="A69" s="7"/>
      <c r="B69" s="17" t="s">
        <v>83</v>
      </c>
      <c r="C69" s="1">
        <v>65</v>
      </c>
      <c r="D69" s="1" t="str">
        <f t="shared" si="11"/>
        <v>strcpy(PresetName5,("MoreVox AC30s* v12"));</v>
      </c>
      <c r="E69" s="1" t="s">
        <v>369</v>
      </c>
      <c r="F69" t="s">
        <v>375</v>
      </c>
      <c r="G69" t="s">
        <v>364</v>
      </c>
      <c r="H69" s="1" t="s">
        <v>364</v>
      </c>
      <c r="I69" s="8"/>
      <c r="J69" s="2" t="str">
        <f t="shared" si="9"/>
        <v>strcpy(PresetName8,("Diamonique Rain"));</v>
      </c>
      <c r="K69" s="3">
        <f t="shared" si="10"/>
        <v>48</v>
      </c>
    </row>
    <row r="70" spans="1:11" customFormat="1" x14ac:dyDescent="0.25">
      <c r="A70" s="7"/>
      <c r="B70" s="17" t="s">
        <v>84</v>
      </c>
      <c r="C70" s="1">
        <v>66</v>
      </c>
      <c r="D70" s="1" t="str">
        <f t="shared" si="11"/>
        <v>strcpy(PresetName6,("Hiwatt DR103* v12"));</v>
      </c>
      <c r="E70" s="1" t="s">
        <v>369</v>
      </c>
      <c r="F70" t="s">
        <v>376</v>
      </c>
      <c r="G70" t="s">
        <v>364</v>
      </c>
      <c r="H70" s="1" t="s">
        <v>364</v>
      </c>
      <c r="I70" s="8"/>
      <c r="J70" s="2" t="str">
        <f t="shared" si="9"/>
        <v>strcpy(PresetName9,("ThemePark"));</v>
      </c>
      <c r="K70" s="3">
        <f t="shared" si="10"/>
        <v>49</v>
      </c>
    </row>
    <row r="71" spans="1:11" customFormat="1" x14ac:dyDescent="0.25">
      <c r="A71" s="7"/>
      <c r="B71" s="17" t="s">
        <v>85</v>
      </c>
      <c r="C71" s="1">
        <v>67</v>
      </c>
      <c r="D71" s="1" t="str">
        <f t="shared" si="11"/>
        <v>strcpy(PresetName7,("AmpegSVT-4Guitar* v12"));</v>
      </c>
      <c r="E71" s="1" t="s">
        <v>369</v>
      </c>
      <c r="F71" t="s">
        <v>377</v>
      </c>
      <c r="G71" t="s">
        <v>364</v>
      </c>
      <c r="H71" s="1" t="s">
        <v>364</v>
      </c>
      <c r="I71" s="8"/>
      <c r="J71" s="2"/>
      <c r="K71" s="3"/>
    </row>
    <row r="72" spans="1:11" customFormat="1" x14ac:dyDescent="0.25">
      <c r="A72" s="7"/>
      <c r="B72" s="17" t="s">
        <v>86</v>
      </c>
      <c r="C72" s="1">
        <v>68</v>
      </c>
      <c r="D72" s="1" t="str">
        <f t="shared" si="11"/>
        <v>strcpy(PresetName8,("RolandJazzChorus* v12"));</v>
      </c>
      <c r="E72" s="1" t="s">
        <v>369</v>
      </c>
      <c r="F72" t="s">
        <v>378</v>
      </c>
      <c r="G72" t="s">
        <v>364</v>
      </c>
      <c r="H72" s="1" t="s">
        <v>364</v>
      </c>
      <c r="I72" s="8"/>
      <c r="J72" s="2" t="s">
        <v>388</v>
      </c>
      <c r="K72" s="3"/>
    </row>
    <row r="73" spans="1:11" customFormat="1" x14ac:dyDescent="0.25">
      <c r="A73" s="7"/>
      <c r="B73" s="17" t="s">
        <v>87</v>
      </c>
      <c r="C73" s="1">
        <v>69</v>
      </c>
      <c r="D73" s="1" t="str">
        <f t="shared" si="11"/>
        <v>strcpy(PresetName9,("==/MARSHALLS\=="));</v>
      </c>
      <c r="E73" s="1" t="s">
        <v>369</v>
      </c>
      <c r="F73" t="s">
        <v>379</v>
      </c>
      <c r="G73" t="s">
        <v>364</v>
      </c>
      <c r="H73" s="1" t="s">
        <v>364</v>
      </c>
      <c r="I73" s="8"/>
      <c r="J73" s="2"/>
      <c r="K73" s="3"/>
    </row>
    <row r="74" spans="1:11" customFormat="1" x14ac:dyDescent="0.25">
      <c r="A74" s="7"/>
      <c r="B74" s="17" t="s">
        <v>88</v>
      </c>
      <c r="C74" s="1">
        <v>70</v>
      </c>
      <c r="D74" s="1" t="str">
        <f t="shared" si="11"/>
        <v>strcpy(PresetName0,("JTM45Plexi Marshall v12"));</v>
      </c>
      <c r="E74" s="1" t="s">
        <v>369</v>
      </c>
      <c r="F74" t="s">
        <v>370</v>
      </c>
      <c r="G74" t="s">
        <v>364</v>
      </c>
      <c r="H74" s="1" t="s">
        <v>364</v>
      </c>
      <c r="I74" s="8"/>
      <c r="J74" s="2" t="str">
        <f xml:space="preserve"> "case "&amp; K74&amp;": "</f>
        <v xml:space="preserve">case 50: </v>
      </c>
      <c r="K74" s="3">
        <f>K60+10</f>
        <v>50</v>
      </c>
    </row>
    <row r="75" spans="1:11" customFormat="1" x14ac:dyDescent="0.25">
      <c r="A75" s="7"/>
      <c r="B75" s="17" t="s">
        <v>89</v>
      </c>
      <c r="C75" s="1">
        <v>71</v>
      </c>
      <c r="D75" s="1" t="str">
        <f t="shared" si="11"/>
        <v>strcpy(PresetName1,("*JTM 45 -SCoils v12"));</v>
      </c>
      <c r="E75" s="1" t="s">
        <v>369</v>
      </c>
      <c r="F75" t="s">
        <v>371</v>
      </c>
      <c r="G75" t="s">
        <v>364</v>
      </c>
      <c r="H75" s="1" t="s">
        <v>364</v>
      </c>
      <c r="I75" s="8"/>
      <c r="J75" s="2" t="str">
        <f t="shared" ref="J75:J84" si="12">VLOOKUP(K75,C:D,2,FALSE)</f>
        <v>strcpy(PresetName0,("God With Us"));</v>
      </c>
      <c r="K75" s="3">
        <f>K74</f>
        <v>50</v>
      </c>
    </row>
    <row r="76" spans="1:11" customFormat="1" x14ac:dyDescent="0.25">
      <c r="A76" s="7"/>
      <c r="B76" s="17" t="s">
        <v>90</v>
      </c>
      <c r="C76" s="1">
        <v>72</v>
      </c>
      <c r="D76" s="1" t="str">
        <f t="shared" si="11"/>
        <v>strcpy(PresetName2,("Plexi 50 Watt v12"));</v>
      </c>
      <c r="E76" s="1" t="s">
        <v>369</v>
      </c>
      <c r="F76" t="s">
        <v>372</v>
      </c>
      <c r="G76" t="s">
        <v>364</v>
      </c>
      <c r="H76" s="1" t="s">
        <v>364</v>
      </c>
      <c r="I76" s="8"/>
      <c r="J76" s="2" t="str">
        <f t="shared" si="12"/>
        <v>strcpy(PresetName1,("&lt;EMPTY&gt;"));</v>
      </c>
      <c r="K76" s="3">
        <f>K75+1</f>
        <v>51</v>
      </c>
    </row>
    <row r="77" spans="1:11" customFormat="1" x14ac:dyDescent="0.25">
      <c r="A77" s="7"/>
      <c r="B77" s="17" t="s">
        <v>91</v>
      </c>
      <c r="C77" s="1">
        <v>73</v>
      </c>
      <c r="D77" s="1" t="str">
        <f t="shared" si="11"/>
        <v>strcpy(PresetName3,("More Plexi 50W v12"));</v>
      </c>
      <c r="E77" s="1" t="s">
        <v>369</v>
      </c>
      <c r="F77" t="s">
        <v>373</v>
      </c>
      <c r="G77" t="s">
        <v>364</v>
      </c>
      <c r="H77" s="1" t="s">
        <v>364</v>
      </c>
      <c r="I77" s="8"/>
      <c r="J77" s="2" t="str">
        <f t="shared" si="12"/>
        <v>strcpy(PresetName2,("&lt;EMPTY&gt;"));</v>
      </c>
      <c r="K77" s="3">
        <f t="shared" ref="K77:K84" si="13">K76+1</f>
        <v>52</v>
      </c>
    </row>
    <row r="78" spans="1:11" customFormat="1" x14ac:dyDescent="0.25">
      <c r="A78" s="7"/>
      <c r="B78" s="17" t="s">
        <v>92</v>
      </c>
      <c r="C78" s="1">
        <v>74</v>
      </c>
      <c r="D78" s="1" t="str">
        <f t="shared" si="11"/>
        <v>strcpy(PresetName4,("MstrVol"2204"50W v12"));</v>
      </c>
      <c r="E78" s="1" t="s">
        <v>369</v>
      </c>
      <c r="F78" t="s">
        <v>374</v>
      </c>
      <c r="G78" t="s">
        <v>364</v>
      </c>
      <c r="H78" s="1" t="s">
        <v>364</v>
      </c>
      <c r="I78" s="8"/>
      <c r="J78" s="2" t="str">
        <f t="shared" si="12"/>
        <v>strcpy(PresetName3,("&lt;EMPTY&gt;"));</v>
      </c>
      <c r="K78" s="3">
        <f t="shared" si="13"/>
        <v>53</v>
      </c>
    </row>
    <row r="79" spans="1:11" customFormat="1" x14ac:dyDescent="0.25">
      <c r="A79" s="7"/>
      <c r="B79" s="17" t="s">
        <v>93</v>
      </c>
      <c r="C79" s="1">
        <v>75</v>
      </c>
      <c r="D79" s="1" t="str">
        <f t="shared" si="11"/>
        <v>strcpy(PresetName5,("ClnsOnly Plexi50W v12"));</v>
      </c>
      <c r="E79" s="1" t="s">
        <v>369</v>
      </c>
      <c r="F79" t="s">
        <v>375</v>
      </c>
      <c r="G79" t="s">
        <v>364</v>
      </c>
      <c r="H79" s="1" t="s">
        <v>364</v>
      </c>
      <c r="I79" s="8"/>
      <c r="J79" s="2" t="str">
        <f t="shared" si="12"/>
        <v>strcpy(PresetName4,("&lt;EMPTY&gt;"));</v>
      </c>
      <c r="K79" s="3">
        <f t="shared" si="13"/>
        <v>54</v>
      </c>
    </row>
    <row r="80" spans="1:11" customFormat="1" x14ac:dyDescent="0.25">
      <c r="A80" s="7"/>
      <c r="B80" s="17" t="s">
        <v>94</v>
      </c>
      <c r="C80" s="1">
        <v>76</v>
      </c>
      <c r="D80" s="1" t="str">
        <f t="shared" si="11"/>
        <v>strcpy(PresetName6,("Plexi 100 Watt v12"));</v>
      </c>
      <c r="E80" s="1" t="s">
        <v>369</v>
      </c>
      <c r="F80" t="s">
        <v>376</v>
      </c>
      <c r="G80" t="s">
        <v>364</v>
      </c>
      <c r="H80" s="1" t="s">
        <v>364</v>
      </c>
      <c r="I80" s="8"/>
      <c r="J80" s="2" t="str">
        <f t="shared" si="12"/>
        <v>strcpy(PresetName5,("&lt;EMPTY&gt;"));</v>
      </c>
      <c r="K80" s="3">
        <f t="shared" si="13"/>
        <v>55</v>
      </c>
    </row>
    <row r="81" spans="1:11" customFormat="1" x14ac:dyDescent="0.25">
      <c r="A81" s="7"/>
      <c r="B81" s="17" t="s">
        <v>95</v>
      </c>
      <c r="C81" s="1">
        <v>77</v>
      </c>
      <c r="D81" s="1" t="str">
        <f t="shared" si="11"/>
        <v>strcpy(PresetName7,("More Plexi 100W v12"));</v>
      </c>
      <c r="E81" s="1" t="s">
        <v>369</v>
      </c>
      <c r="F81" t="s">
        <v>377</v>
      </c>
      <c r="G81" t="s">
        <v>364</v>
      </c>
      <c r="H81" s="1" t="s">
        <v>364</v>
      </c>
      <c r="I81" s="8"/>
      <c r="J81" s="2" t="str">
        <f t="shared" si="12"/>
        <v>strcpy(PresetName6,("&lt;EMPTY&gt;"));</v>
      </c>
      <c r="K81" s="3">
        <f t="shared" si="13"/>
        <v>56</v>
      </c>
    </row>
    <row r="82" spans="1:11" customFormat="1" x14ac:dyDescent="0.25">
      <c r="A82" s="7"/>
      <c r="B82" s="17" t="s">
        <v>96</v>
      </c>
      <c r="C82" s="1">
        <v>78</v>
      </c>
      <c r="D82" s="1" t="str">
        <f t="shared" si="11"/>
        <v>strcpy(PresetName8,("1959SuperLeadSLP* v12"));</v>
      </c>
      <c r="E82" s="1" t="s">
        <v>369</v>
      </c>
      <c r="F82" t="s">
        <v>378</v>
      </c>
      <c r="G82" t="s">
        <v>364</v>
      </c>
      <c r="H82" s="1" t="s">
        <v>364</v>
      </c>
      <c r="I82" s="8"/>
      <c r="J82" s="2" t="str">
        <f t="shared" si="12"/>
        <v>strcpy(PresetName7,("&lt;EMPTY&gt;"));</v>
      </c>
      <c r="K82" s="3">
        <f t="shared" si="13"/>
        <v>57</v>
      </c>
    </row>
    <row r="83" spans="1:11" customFormat="1" x14ac:dyDescent="0.25">
      <c r="A83" s="7"/>
      <c r="B83" s="17" t="s">
        <v>97</v>
      </c>
      <c r="C83" s="1">
        <v>79</v>
      </c>
      <c r="D83" s="1" t="str">
        <f t="shared" si="11"/>
        <v>strcpy(PresetName9,("SuperLead Marshall v12"));</v>
      </c>
      <c r="E83" s="1" t="s">
        <v>369</v>
      </c>
      <c r="F83" t="s">
        <v>379</v>
      </c>
      <c r="G83" t="s">
        <v>364</v>
      </c>
      <c r="H83" s="1" t="s">
        <v>364</v>
      </c>
      <c r="I83" s="8"/>
      <c r="J83" s="2" t="str">
        <f t="shared" si="12"/>
        <v>strcpy(PresetName8,("&lt;EMPTY&gt;"));</v>
      </c>
      <c r="K83" s="3">
        <f t="shared" si="13"/>
        <v>58</v>
      </c>
    </row>
    <row r="84" spans="1:11" customFormat="1" x14ac:dyDescent="0.25">
      <c r="A84" s="7"/>
      <c r="B84" s="17" t="s">
        <v>98</v>
      </c>
      <c r="C84" s="1">
        <v>80</v>
      </c>
      <c r="D84" s="1" t="str">
        <f t="shared" si="11"/>
        <v>strcpy(PresetName0,("SilverJubileeMarshall v12"));</v>
      </c>
      <c r="E84" s="1" t="s">
        <v>369</v>
      </c>
      <c r="F84" t="s">
        <v>370</v>
      </c>
      <c r="G84" t="s">
        <v>364</v>
      </c>
      <c r="H84" s="1" t="s">
        <v>364</v>
      </c>
      <c r="I84" s="8"/>
      <c r="J84" s="2" t="str">
        <f t="shared" si="12"/>
        <v>strcpy(PresetName9,("&lt;EMPTY&gt;"));</v>
      </c>
      <c r="K84" s="3">
        <f t="shared" si="13"/>
        <v>59</v>
      </c>
    </row>
    <row r="85" spans="1:11" customFormat="1" x14ac:dyDescent="0.25">
      <c r="A85" s="7"/>
      <c r="B85" s="17" t="s">
        <v>99</v>
      </c>
      <c r="C85" s="1">
        <v>81</v>
      </c>
      <c r="D85" s="1" t="str">
        <f t="shared" si="11"/>
        <v>strcpy(PresetName1,("Brown Sound Plexi v12"));</v>
      </c>
      <c r="E85" s="1" t="s">
        <v>369</v>
      </c>
      <c r="F85" t="s">
        <v>371</v>
      </c>
      <c r="G85" t="s">
        <v>364</v>
      </c>
      <c r="H85" s="1" t="s">
        <v>364</v>
      </c>
      <c r="I85" s="8"/>
      <c r="J85" s="2"/>
      <c r="K85" s="3"/>
    </row>
    <row r="86" spans="1:11" customFormat="1" x14ac:dyDescent="0.25">
      <c r="A86" s="7"/>
      <c r="B86" s="17" t="s">
        <v>100</v>
      </c>
      <c r="C86" s="1">
        <v>82</v>
      </c>
      <c r="D86" s="1" t="str">
        <f t="shared" si="11"/>
        <v>strcpy(PresetName2,("ClnsOnly100WPlexi v12"));</v>
      </c>
      <c r="E86" s="1" t="s">
        <v>369</v>
      </c>
      <c r="F86" t="s">
        <v>372</v>
      </c>
      <c r="G86" t="s">
        <v>364</v>
      </c>
      <c r="H86" s="1" t="s">
        <v>364</v>
      </c>
      <c r="I86" s="8"/>
      <c r="J86" s="2" t="s">
        <v>388</v>
      </c>
      <c r="K86" s="3"/>
    </row>
    <row r="87" spans="1:11" customFormat="1" x14ac:dyDescent="0.25">
      <c r="A87" s="7"/>
      <c r="B87" s="17" t="s">
        <v>101</v>
      </c>
      <c r="C87" s="1">
        <v>83</v>
      </c>
      <c r="D87" s="1" t="str">
        <f t="shared" si="11"/>
        <v>strcpy(PresetName3,("JCM 800 Marshall v12"));</v>
      </c>
      <c r="E87" s="1" t="s">
        <v>369</v>
      </c>
      <c r="F87" t="s">
        <v>373</v>
      </c>
      <c r="G87" t="s">
        <v>364</v>
      </c>
      <c r="H87" s="1" t="s">
        <v>364</v>
      </c>
      <c r="I87" s="8"/>
      <c r="J87" s="2"/>
      <c r="K87" s="3"/>
    </row>
    <row r="88" spans="1:11" customFormat="1" x14ac:dyDescent="0.25">
      <c r="A88" s="7"/>
      <c r="B88" s="17" t="s">
        <v>102</v>
      </c>
      <c r="C88" s="1">
        <v>84</v>
      </c>
      <c r="D88" s="1" t="str">
        <f t="shared" si="11"/>
        <v>strcpy(PresetName4,("SlashGnR AFD100 v12"));</v>
      </c>
      <c r="E88" s="1" t="s">
        <v>369</v>
      </c>
      <c r="F88" t="s">
        <v>374</v>
      </c>
      <c r="G88" t="s">
        <v>364</v>
      </c>
      <c r="H88" s="1" t="s">
        <v>364</v>
      </c>
      <c r="I88" s="8"/>
      <c r="J88" s="2" t="str">
        <f xml:space="preserve"> "case "&amp; K88&amp;": "</f>
        <v xml:space="preserve">case 60: </v>
      </c>
      <c r="K88" s="3">
        <f>K74+10</f>
        <v>60</v>
      </c>
    </row>
    <row r="89" spans="1:11" customFormat="1" x14ac:dyDescent="0.25">
      <c r="A89" s="7"/>
      <c r="B89" s="17" t="s">
        <v>103</v>
      </c>
      <c r="C89" s="1">
        <v>85</v>
      </c>
      <c r="D89" s="1" t="str">
        <f t="shared" si="11"/>
        <v>strcpy(PresetName5,("1987X  v12"));</v>
      </c>
      <c r="E89" s="1" t="s">
        <v>369</v>
      </c>
      <c r="F89" t="s">
        <v>375</v>
      </c>
      <c r="G89" t="s">
        <v>364</v>
      </c>
      <c r="H89" s="1" t="s">
        <v>364</v>
      </c>
      <c r="I89" s="8"/>
      <c r="J89" s="2" t="str">
        <f t="shared" ref="J89:J98" si="14">VLOOKUP(K89,C:D,2,FALSE)</f>
        <v>strcpy(PresetName0,("==/OTHER VINTAGE\=="));</v>
      </c>
      <c r="K89" s="3">
        <f>K88</f>
        <v>60</v>
      </c>
    </row>
    <row r="90" spans="1:11" customFormat="1" x14ac:dyDescent="0.25">
      <c r="A90" s="7"/>
      <c r="B90" s="17" t="s">
        <v>104</v>
      </c>
      <c r="C90" s="1">
        <v>86</v>
      </c>
      <c r="D90" s="1" t="str">
        <f t="shared" si="11"/>
        <v>strcpy(PresetName6,("*1987X-SCoils v12"));</v>
      </c>
      <c r="E90" s="1" t="s">
        <v>369</v>
      </c>
      <c r="F90" t="s">
        <v>376</v>
      </c>
      <c r="G90" t="s">
        <v>364</v>
      </c>
      <c r="H90" s="1" t="s">
        <v>364</v>
      </c>
      <c r="I90" s="8"/>
      <c r="J90" s="2" t="str">
        <f t="shared" si="14"/>
        <v>strcpy(PresetName1,("'64 Gibson Scout v12"));</v>
      </c>
      <c r="K90" s="3">
        <f>K89+1</f>
        <v>61</v>
      </c>
    </row>
    <row r="91" spans="1:11" customFormat="1" x14ac:dyDescent="0.25">
      <c r="A91" s="7"/>
      <c r="B91" s="17" t="s">
        <v>105</v>
      </c>
      <c r="C91" s="1">
        <v>87</v>
      </c>
      <c r="D91" s="1" t="str">
        <f t="shared" si="11"/>
        <v>strcpy(PresetName7,("JVM410H OD1chn v12"));</v>
      </c>
      <c r="E91" s="1" t="s">
        <v>369</v>
      </c>
      <c r="F91" t="s">
        <v>377</v>
      </c>
      <c r="G91" t="s">
        <v>364</v>
      </c>
      <c r="H91" s="1" t="s">
        <v>364</v>
      </c>
      <c r="I91" s="8"/>
      <c r="J91" s="2" t="str">
        <f t="shared" si="14"/>
        <v>strcpy(PresetName2,("SuproDualTone* v12"));</v>
      </c>
      <c r="K91" s="3">
        <f t="shared" ref="K91:K98" si="15">K90+1</f>
        <v>62</v>
      </c>
    </row>
    <row r="92" spans="1:11" customFormat="1" x14ac:dyDescent="0.25">
      <c r="A92" s="7"/>
      <c r="B92" s="17" t="s">
        <v>106</v>
      </c>
      <c r="C92" s="1">
        <v>88</v>
      </c>
      <c r="D92" s="1" t="str">
        <f t="shared" si="11"/>
        <v>strcpy(PresetName8,("JVM410H OD2chn v12"));</v>
      </c>
      <c r="E92" s="1" t="s">
        <v>369</v>
      </c>
      <c r="F92" t="s">
        <v>378</v>
      </c>
      <c r="G92" t="s">
        <v>364</v>
      </c>
      <c r="H92" s="1" t="s">
        <v>364</v>
      </c>
      <c r="I92" s="8"/>
      <c r="J92" s="2" t="str">
        <f t="shared" si="14"/>
        <v>strcpy(PresetName3,("Vox AC-15W* v12"));</v>
      </c>
      <c r="K92" s="3">
        <f t="shared" si="15"/>
        <v>63</v>
      </c>
    </row>
    <row r="93" spans="1:11" customFormat="1" x14ac:dyDescent="0.25">
      <c r="A93" s="7"/>
      <c r="B93" s="17" t="s">
        <v>23</v>
      </c>
      <c r="C93" s="1">
        <v>89</v>
      </c>
      <c r="D93" s="1" t="str">
        <f t="shared" si="11"/>
        <v>strcpy(PresetName9,("JVM410HJS(Satch2) v12"));</v>
      </c>
      <c r="E93" s="1" t="s">
        <v>369</v>
      </c>
      <c r="F93" t="s">
        <v>379</v>
      </c>
      <c r="G93" t="s">
        <v>364</v>
      </c>
      <c r="H93" s="1" t="s">
        <v>364</v>
      </c>
      <c r="I93" s="8"/>
      <c r="J93" s="2" t="str">
        <f t="shared" si="14"/>
        <v>strcpy(PresetName4,("Vox AC30s* v12"));</v>
      </c>
      <c r="K93" s="3">
        <f t="shared" si="15"/>
        <v>64</v>
      </c>
    </row>
    <row r="94" spans="1:11" customFormat="1" x14ac:dyDescent="0.25">
      <c r="A94" s="7"/>
      <c r="B94" s="17" t="s">
        <v>147</v>
      </c>
      <c r="C94" s="1">
        <v>90</v>
      </c>
      <c r="D94" s="1" t="str">
        <f t="shared" si="11"/>
        <v>strcpy(PresetName0,("=/MESA BOOGIE\="));</v>
      </c>
      <c r="E94" s="1" t="s">
        <v>369</v>
      </c>
      <c r="F94" t="s">
        <v>370</v>
      </c>
      <c r="G94" t="s">
        <v>364</v>
      </c>
      <c r="H94" s="1" t="s">
        <v>364</v>
      </c>
      <c r="I94" s="8"/>
      <c r="J94" s="2" t="str">
        <f t="shared" si="14"/>
        <v>strcpy(PresetName5,("MoreVox AC30s* v12"));</v>
      </c>
      <c r="K94" s="3">
        <f t="shared" si="15"/>
        <v>65</v>
      </c>
    </row>
    <row r="95" spans="1:11" customFormat="1" x14ac:dyDescent="0.25">
      <c r="A95" s="7"/>
      <c r="B95" s="17" t="s">
        <v>148</v>
      </c>
      <c r="C95" s="1">
        <v>91</v>
      </c>
      <c r="D95" s="1" t="str">
        <f t="shared" si="11"/>
        <v>strcpy(PresetName1,("2Chn DualRectifier v12"));</v>
      </c>
      <c r="E95" s="1" t="s">
        <v>369</v>
      </c>
      <c r="F95" t="s">
        <v>371</v>
      </c>
      <c r="G95" t="s">
        <v>364</v>
      </c>
      <c r="H95" s="1" t="s">
        <v>364</v>
      </c>
      <c r="I95" s="8"/>
      <c r="J95" s="2" t="str">
        <f t="shared" si="14"/>
        <v>strcpy(PresetName6,("Hiwatt DR103* v12"));</v>
      </c>
      <c r="K95" s="3">
        <f t="shared" si="15"/>
        <v>66</v>
      </c>
    </row>
    <row r="96" spans="1:11" customFormat="1" x14ac:dyDescent="0.25">
      <c r="A96" s="7"/>
      <c r="B96" s="17" t="s">
        <v>149</v>
      </c>
      <c r="C96" s="1">
        <v>92</v>
      </c>
      <c r="D96" s="1" t="str">
        <f t="shared" si="11"/>
        <v>strcpy(PresetName2,("Orng-3ChDualRectifierv12"));</v>
      </c>
      <c r="E96" s="1" t="s">
        <v>369</v>
      </c>
      <c r="F96" t="s">
        <v>372</v>
      </c>
      <c r="G96" t="s">
        <v>364</v>
      </c>
      <c r="H96" s="1" t="s">
        <v>364</v>
      </c>
      <c r="I96" s="8"/>
      <c r="J96" s="2" t="str">
        <f t="shared" si="14"/>
        <v>strcpy(PresetName7,("AmpegSVT-4Guitar* v12"));</v>
      </c>
      <c r="K96" s="3">
        <f t="shared" si="15"/>
        <v>67</v>
      </c>
    </row>
    <row r="97" spans="1:11" customFormat="1" x14ac:dyDescent="0.25">
      <c r="A97" s="7"/>
      <c r="B97" s="17" t="s">
        <v>150</v>
      </c>
      <c r="C97" s="1">
        <v>93</v>
      </c>
      <c r="D97" s="1" t="str">
        <f t="shared" si="11"/>
        <v>strcpy(PresetName3,("Red3Ch-DualRectifier v12"));</v>
      </c>
      <c r="E97" s="1" t="s">
        <v>369</v>
      </c>
      <c r="F97" t="s">
        <v>373</v>
      </c>
      <c r="G97" t="s">
        <v>364</v>
      </c>
      <c r="H97" s="1" t="s">
        <v>364</v>
      </c>
      <c r="I97" s="8"/>
      <c r="J97" s="2" t="str">
        <f t="shared" si="14"/>
        <v>strcpy(PresetName8,("RolandJazzChorus* v12"));</v>
      </c>
      <c r="K97" s="3">
        <f t="shared" si="15"/>
        <v>68</v>
      </c>
    </row>
    <row r="98" spans="1:11" customFormat="1" x14ac:dyDescent="0.25">
      <c r="A98" s="7"/>
      <c r="B98" s="17" t="s">
        <v>151</v>
      </c>
      <c r="C98" s="1">
        <v>94</v>
      </c>
      <c r="D98" s="1" t="str">
        <f t="shared" si="11"/>
        <v>strcpy(PresetName4,("ThorendahlDualRectifier v12"));</v>
      </c>
      <c r="E98" s="1" t="s">
        <v>369</v>
      </c>
      <c r="F98" t="s">
        <v>374</v>
      </c>
      <c r="G98" t="s">
        <v>364</v>
      </c>
      <c r="H98" s="1" t="s">
        <v>364</v>
      </c>
      <c r="I98" s="8"/>
      <c r="J98" s="2" t="str">
        <f t="shared" si="14"/>
        <v>strcpy(PresetName9,("==/MARSHALLS\=="));</v>
      </c>
      <c r="K98" s="3">
        <f t="shared" si="15"/>
        <v>69</v>
      </c>
    </row>
    <row r="99" spans="1:11" customFormat="1" x14ac:dyDescent="0.25">
      <c r="A99" s="7"/>
      <c r="B99" s="17" t="s">
        <v>152</v>
      </c>
      <c r="C99" s="1">
        <v>95</v>
      </c>
      <c r="D99" s="1" t="str">
        <f t="shared" si="11"/>
        <v>strcpy(PresetName5,("MarkIIC+ options v12"));</v>
      </c>
      <c r="E99" s="1" t="s">
        <v>369</v>
      </c>
      <c r="F99" t="s">
        <v>375</v>
      </c>
      <c r="G99" t="s">
        <v>364</v>
      </c>
      <c r="H99" s="1" t="s">
        <v>364</v>
      </c>
      <c r="I99" s="8"/>
      <c r="J99" s="2"/>
      <c r="K99" s="3"/>
    </row>
    <row r="100" spans="1:11" customFormat="1" x14ac:dyDescent="0.25">
      <c r="A100" s="7"/>
      <c r="B100" s="17" t="s">
        <v>153</v>
      </c>
      <c r="C100" s="1">
        <v>96</v>
      </c>
      <c r="D100" s="1" t="str">
        <f t="shared" si="11"/>
        <v>strcpy(PresetName6,("More Mark IIC+ v12"));</v>
      </c>
      <c r="E100" s="1" t="s">
        <v>369</v>
      </c>
      <c r="F100" t="s">
        <v>376</v>
      </c>
      <c r="G100" t="s">
        <v>364</v>
      </c>
      <c r="H100" s="1" t="s">
        <v>364</v>
      </c>
      <c r="I100" s="8"/>
      <c r="J100" s="2" t="s">
        <v>388</v>
      </c>
      <c r="K100" s="3"/>
    </row>
    <row r="101" spans="1:11" customFormat="1" x14ac:dyDescent="0.25">
      <c r="A101" s="7"/>
      <c r="B101" s="17" t="s">
        <v>154</v>
      </c>
      <c r="C101" s="1">
        <v>97</v>
      </c>
      <c r="D101" s="1" t="str">
        <f t="shared" si="11"/>
        <v>strcpy(PresetName7,("MarkIIC++ (Only) v12"));</v>
      </c>
      <c r="E101" s="1" t="s">
        <v>369</v>
      </c>
      <c r="F101" t="s">
        <v>377</v>
      </c>
      <c r="G101" t="s">
        <v>364</v>
      </c>
      <c r="H101" s="1" t="s">
        <v>364</v>
      </c>
      <c r="I101" s="8"/>
      <c r="J101" s="2"/>
      <c r="K101" s="3"/>
    </row>
    <row r="102" spans="1:11" customFormat="1" x14ac:dyDescent="0.25">
      <c r="A102" s="7"/>
      <c r="B102" s="17" t="s">
        <v>155</v>
      </c>
      <c r="C102" s="1">
        <v>98</v>
      </c>
      <c r="D102" s="1" t="str">
        <f t="shared" si="11"/>
        <v>strcpy(PresetName8,("Mark IV options* v12"));</v>
      </c>
      <c r="E102" s="1" t="s">
        <v>369</v>
      </c>
      <c r="F102" t="s">
        <v>378</v>
      </c>
      <c r="G102" t="s">
        <v>364</v>
      </c>
      <c r="H102" s="1" t="s">
        <v>364</v>
      </c>
      <c r="I102" s="8"/>
      <c r="J102" s="2" t="str">
        <f xml:space="preserve"> "case "&amp; K102&amp;": "</f>
        <v xml:space="preserve">case 70: </v>
      </c>
      <c r="K102" s="3">
        <f>K88+10</f>
        <v>70</v>
      </c>
    </row>
    <row r="103" spans="1:11" customFormat="1" x14ac:dyDescent="0.25">
      <c r="A103" s="7"/>
      <c r="B103" s="17" t="s">
        <v>156</v>
      </c>
      <c r="C103" s="1">
        <v>99</v>
      </c>
      <c r="D103" s="1" t="str">
        <f t="shared" si="11"/>
        <v>strcpy(PresetName9,("More Mark IV* v12"));</v>
      </c>
      <c r="E103" s="1" t="s">
        <v>369</v>
      </c>
      <c r="F103" t="s">
        <v>379</v>
      </c>
      <c r="G103" t="s">
        <v>364</v>
      </c>
      <c r="H103" s="1" t="s">
        <v>364</v>
      </c>
      <c r="I103" s="8"/>
      <c r="J103" s="2" t="str">
        <f t="shared" ref="J103:J112" si="16">VLOOKUP(K103,C:D,2,FALSE)</f>
        <v>strcpy(PresetName0,("JTM45Plexi Marshall v12"));</v>
      </c>
      <c r="K103" s="3">
        <f>K102</f>
        <v>70</v>
      </c>
    </row>
    <row r="104" spans="1:11" customFormat="1" x14ac:dyDescent="0.25">
      <c r="A104" s="7"/>
      <c r="B104" s="17" t="s">
        <v>49</v>
      </c>
      <c r="C104" s="1">
        <v>100</v>
      </c>
      <c r="D104" s="1" t="str">
        <f t="shared" si="11"/>
        <v>strcpy(PresetName0,("==/FENDERS\=="));</v>
      </c>
      <c r="E104" s="1" t="s">
        <v>369</v>
      </c>
      <c r="F104" t="s">
        <v>370</v>
      </c>
      <c r="G104" t="s">
        <v>364</v>
      </c>
      <c r="H104" s="1" t="s">
        <v>364</v>
      </c>
      <c r="I104" s="8"/>
      <c r="J104" s="2" t="str">
        <f t="shared" si="16"/>
        <v>strcpy(PresetName1,("*JTM 45 -SCoils v12"));</v>
      </c>
      <c r="K104" s="3">
        <f>K103+1</f>
        <v>71</v>
      </c>
    </row>
    <row r="105" spans="1:11" customFormat="1" x14ac:dyDescent="0.25">
      <c r="A105" s="7"/>
      <c r="B105" s="17" t="s">
        <v>157</v>
      </c>
      <c r="C105" s="1">
        <v>101</v>
      </c>
      <c r="D105" s="1" t="str">
        <f t="shared" si="11"/>
        <v>strcpy(PresetName1,("Texas Lonestar* v12"));</v>
      </c>
      <c r="E105" s="1" t="s">
        <v>369</v>
      </c>
      <c r="F105" t="s">
        <v>371</v>
      </c>
      <c r="G105" t="s">
        <v>364</v>
      </c>
      <c r="H105" s="1" t="s">
        <v>364</v>
      </c>
      <c r="I105" s="8"/>
      <c r="J105" s="2" t="str">
        <f t="shared" si="16"/>
        <v>strcpy(PresetName2,("Plexi 50 Watt v12"));</v>
      </c>
      <c r="K105" s="3">
        <f t="shared" ref="K105:K112" si="17">K104+1</f>
        <v>72</v>
      </c>
    </row>
    <row r="106" spans="1:11" customFormat="1" x14ac:dyDescent="0.25">
      <c r="A106" s="7"/>
      <c r="B106" s="17" t="s">
        <v>158</v>
      </c>
      <c r="C106" s="1">
        <v>102</v>
      </c>
      <c r="D106" s="1" t="str">
        <f t="shared" si="11"/>
        <v>strcpy(PresetName2,("Subway Blues v12"));</v>
      </c>
      <c r="E106" s="1" t="s">
        <v>369</v>
      </c>
      <c r="F106" t="s">
        <v>372</v>
      </c>
      <c r="G106" t="s">
        <v>364</v>
      </c>
      <c r="H106" s="1" t="s">
        <v>364</v>
      </c>
      <c r="I106" s="8"/>
      <c r="J106" s="2" t="str">
        <f t="shared" si="16"/>
        <v>strcpy(PresetName3,("More Plexi 50W v12"));</v>
      </c>
      <c r="K106" s="3">
        <f t="shared" si="17"/>
        <v>73</v>
      </c>
    </row>
    <row r="107" spans="1:11" customFormat="1" x14ac:dyDescent="0.25">
      <c r="A107" s="7"/>
      <c r="B107" s="17" t="s">
        <v>50</v>
      </c>
      <c r="C107" s="1">
        <v>103</v>
      </c>
      <c r="D107" s="1" t="str">
        <f t="shared" si="11"/>
        <v>strcpy(PresetName3,("Twd Champ* v12"));</v>
      </c>
      <c r="E107" s="1" t="s">
        <v>369</v>
      </c>
      <c r="F107" t="s">
        <v>373</v>
      </c>
      <c r="G107" t="s">
        <v>364</v>
      </c>
      <c r="H107" s="1" t="s">
        <v>364</v>
      </c>
      <c r="I107" s="8"/>
      <c r="J107" s="2" t="str">
        <f t="shared" si="16"/>
        <v>strcpy(PresetName4,("MstrVol"2204"50W v12"));</v>
      </c>
      <c r="K107" s="3">
        <f t="shared" si="17"/>
        <v>74</v>
      </c>
    </row>
    <row r="108" spans="1:11" customFormat="1" x14ac:dyDescent="0.25">
      <c r="A108" s="7"/>
      <c r="B108" s="17" t="s">
        <v>51</v>
      </c>
      <c r="C108" s="1">
        <v>104</v>
      </c>
      <c r="D108" s="1" t="str">
        <f t="shared" si="11"/>
        <v>strcpy(PresetName4,("Twd Princeton v12"));</v>
      </c>
      <c r="E108" s="1" t="s">
        <v>369</v>
      </c>
      <c r="F108" t="s">
        <v>374</v>
      </c>
      <c r="G108" t="s">
        <v>364</v>
      </c>
      <c r="H108" s="1" t="s">
        <v>364</v>
      </c>
      <c r="I108" s="8"/>
      <c r="J108" s="2" t="str">
        <f t="shared" si="16"/>
        <v>strcpy(PresetName5,("ClnsOnly Plexi50W v12"));</v>
      </c>
      <c r="K108" s="3">
        <f t="shared" si="17"/>
        <v>75</v>
      </c>
    </row>
    <row r="109" spans="1:11" customFormat="1" x14ac:dyDescent="0.25">
      <c r="A109" s="7"/>
      <c r="B109" s="17" t="s">
        <v>52</v>
      </c>
      <c r="C109" s="1">
        <v>105</v>
      </c>
      <c r="D109" s="1" t="str">
        <f t="shared" si="11"/>
        <v>strcpy(PresetName5,("Twd Deluxe* v12"));</v>
      </c>
      <c r="E109" s="1" t="s">
        <v>369</v>
      </c>
      <c r="F109" t="s">
        <v>375</v>
      </c>
      <c r="G109" t="s">
        <v>364</v>
      </c>
      <c r="H109" s="1" t="s">
        <v>364</v>
      </c>
      <c r="I109" s="8"/>
      <c r="J109" s="2" t="str">
        <f t="shared" si="16"/>
        <v>strcpy(PresetName6,("Plexi 100 Watt v12"));</v>
      </c>
      <c r="K109" s="3">
        <f t="shared" si="17"/>
        <v>76</v>
      </c>
    </row>
    <row r="110" spans="1:11" customFormat="1" x14ac:dyDescent="0.25">
      <c r="A110" s="7"/>
      <c r="B110" s="17" t="s">
        <v>53</v>
      </c>
      <c r="C110" s="1">
        <v>106</v>
      </c>
      <c r="D110" s="1" t="str">
        <f t="shared" si="11"/>
        <v>strcpy(PresetName6,("Mo' TwdDeluxe* v12"));</v>
      </c>
      <c r="E110" s="1" t="s">
        <v>369</v>
      </c>
      <c r="F110" t="s">
        <v>376</v>
      </c>
      <c r="G110" t="s">
        <v>364</v>
      </c>
      <c r="H110" s="1" t="s">
        <v>364</v>
      </c>
      <c r="I110" s="8"/>
      <c r="J110" s="2" t="str">
        <f t="shared" si="16"/>
        <v>strcpy(PresetName7,("More Plexi 100W v12"));</v>
      </c>
      <c r="K110" s="3">
        <f t="shared" si="17"/>
        <v>77</v>
      </c>
    </row>
    <row r="111" spans="1:11" customFormat="1" x14ac:dyDescent="0.25">
      <c r="A111" s="7"/>
      <c r="B111" s="17" t="s">
        <v>54</v>
      </c>
      <c r="C111" s="1">
        <v>107</v>
      </c>
      <c r="D111" s="1" t="str">
        <f t="shared" si="11"/>
        <v>strcpy(PresetName7,("TwdTwin HiPwr* v12"));</v>
      </c>
      <c r="E111" s="1" t="s">
        <v>369</v>
      </c>
      <c r="F111" t="s">
        <v>377</v>
      </c>
      <c r="G111" t="s">
        <v>364</v>
      </c>
      <c r="H111" s="1" t="s">
        <v>364</v>
      </c>
      <c r="I111" s="8"/>
      <c r="J111" s="2" t="str">
        <f t="shared" si="16"/>
        <v>strcpy(PresetName8,("1959SuperLeadSLP* v12"));</v>
      </c>
      <c r="K111" s="3">
        <f t="shared" si="17"/>
        <v>78</v>
      </c>
    </row>
    <row r="112" spans="1:11" customFormat="1" x14ac:dyDescent="0.25">
      <c r="A112" s="7"/>
      <c r="B112" s="17" t="s">
        <v>55</v>
      </c>
      <c r="C112" s="1">
        <v>108</v>
      </c>
      <c r="D112" s="1" t="str">
        <f t="shared" si="11"/>
        <v>strcpy(PresetName8,("'59 Bassman* v12"));</v>
      </c>
      <c r="E112" s="1" t="s">
        <v>369</v>
      </c>
      <c r="F112" t="s">
        <v>378</v>
      </c>
      <c r="G112" t="s">
        <v>364</v>
      </c>
      <c r="H112" s="1" t="s">
        <v>364</v>
      </c>
      <c r="I112" s="8"/>
      <c r="J112" s="2" t="str">
        <f t="shared" si="16"/>
        <v>strcpy(PresetName9,("SuperLead Marshall v12"));</v>
      </c>
      <c r="K112" s="3">
        <f t="shared" si="17"/>
        <v>79</v>
      </c>
    </row>
    <row r="113" spans="1:11" customFormat="1" x14ac:dyDescent="0.25">
      <c r="A113" s="7"/>
      <c r="B113" s="17" t="s">
        <v>56</v>
      </c>
      <c r="C113" s="1">
        <v>109</v>
      </c>
      <c r="D113" s="1" t="str">
        <f t="shared" si="11"/>
        <v>strcpy(PresetName9,("*'59Bassman-SCoils v12"));</v>
      </c>
      <c r="E113" s="1" t="s">
        <v>369</v>
      </c>
      <c r="F113" t="s">
        <v>379</v>
      </c>
      <c r="G113" t="s">
        <v>364</v>
      </c>
      <c r="H113" s="1" t="s">
        <v>364</v>
      </c>
      <c r="I113" s="8"/>
      <c r="J113" s="2"/>
      <c r="K113" s="3"/>
    </row>
    <row r="114" spans="1:11" customFormat="1" x14ac:dyDescent="0.25">
      <c r="A114" s="7"/>
      <c r="B114" s="17" t="s">
        <v>57</v>
      </c>
      <c r="C114" s="1">
        <v>110</v>
      </c>
      <c r="D114" s="1" t="str">
        <f t="shared" si="11"/>
        <v>strcpy(PresetName0,("15" Spkr Twd* v12"));</v>
      </c>
      <c r="E114" s="1" t="s">
        <v>369</v>
      </c>
      <c r="F114" t="s">
        <v>370</v>
      </c>
      <c r="G114" t="s">
        <v>364</v>
      </c>
      <c r="H114" s="1" t="s">
        <v>364</v>
      </c>
      <c r="I114" s="8"/>
      <c r="J114" s="2" t="s">
        <v>388</v>
      </c>
      <c r="K114" s="3"/>
    </row>
    <row r="115" spans="1:11" customFormat="1" x14ac:dyDescent="0.25">
      <c r="A115" s="7"/>
      <c r="B115" s="17" t="s">
        <v>58</v>
      </c>
      <c r="C115" s="1">
        <v>111</v>
      </c>
      <c r="D115" s="1" t="str">
        <f t="shared" si="11"/>
        <v>strcpy(PresetName1,("Cln Twd&amp;Brwn v12"));</v>
      </c>
      <c r="E115" s="1" t="s">
        <v>369</v>
      </c>
      <c r="F115" t="s">
        <v>371</v>
      </c>
      <c r="G115" t="s">
        <v>364</v>
      </c>
      <c r="H115" s="1" t="s">
        <v>364</v>
      </c>
      <c r="I115" s="8"/>
      <c r="J115" s="2"/>
      <c r="K115" s="3"/>
    </row>
    <row r="116" spans="1:11" customFormat="1" x14ac:dyDescent="0.25">
      <c r="A116" s="7"/>
      <c r="B116" s="17" t="s">
        <v>59</v>
      </c>
      <c r="C116" s="1">
        <v>112</v>
      </c>
      <c r="D116" s="1" t="str">
        <f t="shared" si="11"/>
        <v>strcpy(PresetName2,("Brwn Concert* v12"));</v>
      </c>
      <c r="E116" s="1" t="s">
        <v>369</v>
      </c>
      <c r="F116" t="s">
        <v>372</v>
      </c>
      <c r="G116" t="s">
        <v>364</v>
      </c>
      <c r="H116" s="1" t="s">
        <v>364</v>
      </c>
      <c r="I116" s="8"/>
      <c r="J116" s="2" t="str">
        <f xml:space="preserve"> "case "&amp; K116&amp;": "</f>
        <v xml:space="preserve">case 80: </v>
      </c>
      <c r="K116" s="3">
        <f>K102+10</f>
        <v>80</v>
      </c>
    </row>
    <row r="117" spans="1:11" customFormat="1" x14ac:dyDescent="0.25">
      <c r="A117" s="7"/>
      <c r="B117" s="17" t="s">
        <v>60</v>
      </c>
      <c r="C117" s="1">
        <v>113</v>
      </c>
      <c r="D117" s="1" t="str">
        <f t="shared" si="11"/>
        <v>strcpy(PresetName3,("Brwn Super v12"));</v>
      </c>
      <c r="E117" s="1" t="s">
        <v>369</v>
      </c>
      <c r="F117" t="s">
        <v>373</v>
      </c>
      <c r="G117" t="s">
        <v>364</v>
      </c>
      <c r="H117" s="1" t="s">
        <v>364</v>
      </c>
      <c r="I117" s="8"/>
      <c r="J117" s="2" t="str">
        <f t="shared" ref="J117:J126" si="18">VLOOKUP(K117,C:D,2,FALSE)</f>
        <v>strcpy(PresetName0,("SilverJubileeMarshall v12"));</v>
      </c>
      <c r="K117" s="3">
        <f>K116</f>
        <v>80</v>
      </c>
    </row>
    <row r="118" spans="1:11" customFormat="1" x14ac:dyDescent="0.25">
      <c r="A118" s="7"/>
      <c r="B118" s="17" t="s">
        <v>61</v>
      </c>
      <c r="C118" s="1">
        <v>114</v>
      </c>
      <c r="D118" s="1" t="str">
        <f t="shared" si="11"/>
        <v>strcpy(PresetName4,("Brwn Vibrolux* v12"));</v>
      </c>
      <c r="E118" s="1" t="s">
        <v>369</v>
      </c>
      <c r="F118" t="s">
        <v>374</v>
      </c>
      <c r="G118" t="s">
        <v>364</v>
      </c>
      <c r="H118" s="1" t="s">
        <v>364</v>
      </c>
      <c r="I118" s="8"/>
      <c r="J118" s="2" t="str">
        <f t="shared" si="18"/>
        <v>strcpy(PresetName1,("Brown Sound Plexi v12"));</v>
      </c>
      <c r="K118" s="3">
        <f>K117+1</f>
        <v>81</v>
      </c>
    </row>
    <row r="119" spans="1:11" customFormat="1" x14ac:dyDescent="0.25">
      <c r="A119" s="7"/>
      <c r="B119" s="17" t="s">
        <v>62</v>
      </c>
      <c r="C119" s="1">
        <v>115</v>
      </c>
      <c r="D119" s="1" t="str">
        <f t="shared" si="11"/>
        <v>strcpy(PresetName5,("*BFace Clns-SCoil v12"));</v>
      </c>
      <c r="E119" s="1" t="s">
        <v>369</v>
      </c>
      <c r="F119" t="s">
        <v>375</v>
      </c>
      <c r="G119" t="s">
        <v>364</v>
      </c>
      <c r="H119" s="1" t="s">
        <v>364</v>
      </c>
      <c r="I119" s="8"/>
      <c r="J119" s="2" t="str">
        <f t="shared" si="18"/>
        <v>strcpy(PresetName2,("ClnsOnly100WPlexi v12"));</v>
      </c>
      <c r="K119" s="3">
        <f t="shared" ref="K119:K126" si="19">K118+1</f>
        <v>82</v>
      </c>
    </row>
    <row r="120" spans="1:11" customFormat="1" x14ac:dyDescent="0.25">
      <c r="A120" s="7"/>
      <c r="B120" s="17" t="s">
        <v>63</v>
      </c>
      <c r="C120" s="1">
        <v>116</v>
      </c>
      <c r="D120" s="1" t="str">
        <f t="shared" si="11"/>
        <v>strcpy(PresetName6,("BF SuperReverb v12"));</v>
      </c>
      <c r="E120" s="1" t="s">
        <v>369</v>
      </c>
      <c r="F120" t="s">
        <v>376</v>
      </c>
      <c r="G120" t="s">
        <v>364</v>
      </c>
      <c r="H120" s="1" t="s">
        <v>364</v>
      </c>
      <c r="I120" s="8"/>
      <c r="J120" s="2" t="str">
        <f t="shared" si="18"/>
        <v>strcpy(PresetName3,("JCM 800 Marshall v12"));</v>
      </c>
      <c r="K120" s="3">
        <f t="shared" si="19"/>
        <v>83</v>
      </c>
    </row>
    <row r="121" spans="1:11" customFormat="1" x14ac:dyDescent="0.25">
      <c r="A121" s="7"/>
      <c r="B121" s="17" t="s">
        <v>64</v>
      </c>
      <c r="C121" s="1">
        <v>117</v>
      </c>
      <c r="D121" s="1" t="str">
        <f t="shared" si="11"/>
        <v>strcpy(PresetName7,("*BFSuperRvrb-SCoils v12"));</v>
      </c>
      <c r="E121" s="1" t="s">
        <v>369</v>
      </c>
      <c r="F121" t="s">
        <v>377</v>
      </c>
      <c r="G121" t="s">
        <v>364</v>
      </c>
      <c r="H121" s="1" t="s">
        <v>364</v>
      </c>
      <c r="I121" s="8"/>
      <c r="J121" s="2" t="str">
        <f t="shared" si="18"/>
        <v>strcpy(PresetName4,("SlashGnR AFD100 v12"));</v>
      </c>
      <c r="K121" s="3">
        <f t="shared" si="19"/>
        <v>84</v>
      </c>
    </row>
    <row r="122" spans="1:11" customFormat="1" x14ac:dyDescent="0.25">
      <c r="A122" s="7"/>
      <c r="B122" s="17" t="s">
        <v>65</v>
      </c>
      <c r="C122" s="1">
        <v>118</v>
      </c>
      <c r="D122" s="1" t="str">
        <f t="shared" si="11"/>
        <v>strcpy(PresetName8,("BF Deluxe* v12"));</v>
      </c>
      <c r="E122" s="1" t="s">
        <v>369</v>
      </c>
      <c r="F122" t="s">
        <v>378</v>
      </c>
      <c r="G122" t="s">
        <v>364</v>
      </c>
      <c r="H122" s="1" t="s">
        <v>364</v>
      </c>
      <c r="I122" s="8"/>
      <c r="J122" s="2" t="str">
        <f t="shared" si="18"/>
        <v>strcpy(PresetName5,("1987X  v12"));</v>
      </c>
      <c r="K122" s="3">
        <f t="shared" si="19"/>
        <v>85</v>
      </c>
    </row>
    <row r="123" spans="1:11" customFormat="1" x14ac:dyDescent="0.25">
      <c r="A123" s="7"/>
      <c r="B123" s="17" t="s">
        <v>66</v>
      </c>
      <c r="C123" s="1">
        <v>119</v>
      </c>
      <c r="D123" s="1" t="str">
        <f t="shared" si="11"/>
        <v>strcpy(PresetName9,("*BF Deluxe4Teles v12"));</v>
      </c>
      <c r="E123" s="1" t="s">
        <v>369</v>
      </c>
      <c r="F123" t="s">
        <v>379</v>
      </c>
      <c r="G123" t="s">
        <v>364</v>
      </c>
      <c r="H123" s="1" t="s">
        <v>364</v>
      </c>
      <c r="I123" s="8"/>
      <c r="J123" s="2" t="str">
        <f t="shared" si="18"/>
        <v>strcpy(PresetName6,("*1987X-SCoils v12"));</v>
      </c>
      <c r="K123" s="3">
        <f t="shared" si="19"/>
        <v>86</v>
      </c>
    </row>
    <row r="124" spans="1:11" customFormat="1" x14ac:dyDescent="0.25">
      <c r="A124" s="7"/>
      <c r="B124" s="17" t="s">
        <v>67</v>
      </c>
      <c r="C124" s="1">
        <v>120</v>
      </c>
      <c r="D124" s="1" t="str">
        <f t="shared" si="11"/>
        <v>strcpy(PresetName0,("BF 15" VibroVerb v12"));</v>
      </c>
      <c r="E124" s="1" t="s">
        <v>369</v>
      </c>
      <c r="F124" t="s">
        <v>370</v>
      </c>
      <c r="G124" t="s">
        <v>364</v>
      </c>
      <c r="H124" s="1" t="s">
        <v>364</v>
      </c>
      <c r="I124" s="8"/>
      <c r="J124" s="2" t="str">
        <f t="shared" si="18"/>
        <v>strcpy(PresetName7,("JVM410H OD1chn v12"));</v>
      </c>
      <c r="K124" s="3">
        <f t="shared" si="19"/>
        <v>87</v>
      </c>
    </row>
    <row r="125" spans="1:11" customFormat="1" x14ac:dyDescent="0.25">
      <c r="A125" s="7"/>
      <c r="B125" s="17" t="s">
        <v>68</v>
      </c>
      <c r="C125" s="1">
        <v>121</v>
      </c>
      <c r="D125" s="1" t="str">
        <f t="shared" si="11"/>
        <v>strcpy(PresetName1,("*BFVibroVerb-SCoils v12"));</v>
      </c>
      <c r="E125" s="1" t="s">
        <v>369</v>
      </c>
      <c r="F125" t="s">
        <v>371</v>
      </c>
      <c r="G125" t="s">
        <v>364</v>
      </c>
      <c r="H125" s="1" t="s">
        <v>364</v>
      </c>
      <c r="I125" s="8"/>
      <c r="J125" s="2" t="str">
        <f t="shared" si="18"/>
        <v>strcpy(PresetName8,("JVM410H OD2chn v12"));</v>
      </c>
      <c r="K125" s="3">
        <f t="shared" si="19"/>
        <v>88</v>
      </c>
    </row>
    <row r="126" spans="1:11" customFormat="1" x14ac:dyDescent="0.25">
      <c r="A126" s="7"/>
      <c r="B126" s="17" t="s">
        <v>473</v>
      </c>
      <c r="C126" s="1">
        <v>122</v>
      </c>
      <c r="D126" s="1" t="str">
        <f t="shared" si="11"/>
        <v>strcpy(PresetName2,("65 Bassman v12"));</v>
      </c>
      <c r="E126" s="1" t="s">
        <v>369</v>
      </c>
      <c r="F126" t="s">
        <v>372</v>
      </c>
      <c r="G126" t="s">
        <v>364</v>
      </c>
      <c r="H126" s="1" t="s">
        <v>364</v>
      </c>
      <c r="I126" s="8"/>
      <c r="J126" s="2" t="str">
        <f t="shared" si="18"/>
        <v>strcpy(PresetName9,("JVM410HJS(Satch2) v12"));</v>
      </c>
      <c r="K126" s="3">
        <f t="shared" si="19"/>
        <v>89</v>
      </c>
    </row>
    <row r="127" spans="1:11" customFormat="1" x14ac:dyDescent="0.25">
      <c r="A127" s="7"/>
      <c r="B127" s="17" t="s">
        <v>474</v>
      </c>
      <c r="C127" s="1">
        <v>123</v>
      </c>
      <c r="D127" s="1" t="str">
        <f t="shared" si="11"/>
        <v>strcpy(PresetName3,("65 Bassman SCoils V12"));</v>
      </c>
      <c r="E127" s="1" t="s">
        <v>369</v>
      </c>
      <c r="F127" t="s">
        <v>373</v>
      </c>
      <c r="G127" t="s">
        <v>364</v>
      </c>
      <c r="H127" s="1" t="s">
        <v>364</v>
      </c>
      <c r="I127" s="8"/>
      <c r="J127" s="2"/>
      <c r="K127" s="3"/>
    </row>
    <row r="128" spans="1:11" customFormat="1" x14ac:dyDescent="0.25">
      <c r="A128" s="7"/>
      <c r="B128" s="17" t="s">
        <v>69</v>
      </c>
      <c r="C128" s="1">
        <v>124</v>
      </c>
      <c r="D128" s="1" t="str">
        <f t="shared" si="11"/>
        <v>strcpy(PresetName4,("BFace Twin* v12"));</v>
      </c>
      <c r="E128" s="1" t="s">
        <v>369</v>
      </c>
      <c r="F128" t="s">
        <v>374</v>
      </c>
      <c r="G128" t="s">
        <v>364</v>
      </c>
      <c r="H128" s="1" t="s">
        <v>364</v>
      </c>
      <c r="I128" s="8"/>
      <c r="J128" s="2" t="s">
        <v>388</v>
      </c>
      <c r="K128" s="3"/>
    </row>
    <row r="129" spans="1:11" customFormat="1" x14ac:dyDescent="0.25">
      <c r="A129" s="7"/>
      <c r="B129" s="17" t="s">
        <v>70</v>
      </c>
      <c r="C129" s="1">
        <v>125</v>
      </c>
      <c r="D129" s="1" t="str">
        <f t="shared" si="11"/>
        <v>strcpy(PresetName5,("*BFaceTwin-SCoils v12"));</v>
      </c>
      <c r="E129" s="1" t="s">
        <v>369</v>
      </c>
      <c r="F129" t="s">
        <v>375</v>
      </c>
      <c r="G129" t="s">
        <v>364</v>
      </c>
      <c r="H129" s="1" t="s">
        <v>364</v>
      </c>
      <c r="I129" s="8"/>
      <c r="J129" s="2"/>
      <c r="K129" s="3"/>
    </row>
    <row r="130" spans="1:11" customFormat="1" x14ac:dyDescent="0.25">
      <c r="A130" s="7"/>
      <c r="B130" s="17" t="s">
        <v>71</v>
      </c>
      <c r="C130" s="1">
        <v>126</v>
      </c>
      <c r="D130" s="1" t="str">
        <f t="shared" si="11"/>
        <v>strcpy(PresetName6,("BF Princeton Rvrb v12"));</v>
      </c>
      <c r="E130" s="1" t="s">
        <v>369</v>
      </c>
      <c r="F130" t="s">
        <v>376</v>
      </c>
      <c r="G130" t="s">
        <v>364</v>
      </c>
      <c r="H130" s="1" t="s">
        <v>364</v>
      </c>
      <c r="I130" s="8"/>
      <c r="J130" s="2" t="str">
        <f xml:space="preserve"> "case "&amp; K130&amp;": "</f>
        <v xml:space="preserve">case 90: </v>
      </c>
      <c r="K130" s="3">
        <f>K116+10</f>
        <v>90</v>
      </c>
    </row>
    <row r="131" spans="1:11" customFormat="1" x14ac:dyDescent="0.25">
      <c r="A131" s="7"/>
      <c r="B131" s="17" t="s">
        <v>72</v>
      </c>
      <c r="C131" s="1">
        <v>127</v>
      </c>
      <c r="D131" s="1" t="str">
        <f t="shared" si="11"/>
        <v>strcpy(PresetName7,("Tremolo Deluxe"));</v>
      </c>
      <c r="E131" s="1" t="s">
        <v>369</v>
      </c>
      <c r="F131" t="s">
        <v>377</v>
      </c>
      <c r="G131" t="s">
        <v>364</v>
      </c>
      <c r="H131" s="1" t="s">
        <v>364</v>
      </c>
      <c r="I131" s="8"/>
      <c r="J131" s="2" t="str">
        <f t="shared" ref="J131:J140" si="20">VLOOKUP(K131,C:D,2,FALSE)</f>
        <v>strcpy(PresetName0,("=/MESA BOOGIE\="));</v>
      </c>
      <c r="K131" s="3">
        <f>K130</f>
        <v>90</v>
      </c>
    </row>
    <row r="132" spans="1:11" customFormat="1" x14ac:dyDescent="0.25">
      <c r="A132" s="7"/>
      <c r="B132" s="17" t="s">
        <v>73</v>
      </c>
      <c r="C132" s="1">
        <v>128</v>
      </c>
      <c r="D132" s="1" t="str">
        <f t="shared" ref="D132:D195" si="21">E132&amp;F132&amp;","&amp;"("&amp;G132&amp;B132&amp;H132&amp;"))"&amp;";"</f>
        <v>strcpy(PresetName8,("CA3+"));</v>
      </c>
      <c r="E132" s="1" t="s">
        <v>369</v>
      </c>
      <c r="F132" t="s">
        <v>378</v>
      </c>
      <c r="G132" t="s">
        <v>364</v>
      </c>
      <c r="H132" s="1" t="s">
        <v>364</v>
      </c>
      <c r="I132" s="8"/>
      <c r="J132" s="2" t="str">
        <f t="shared" si="20"/>
        <v>strcpy(PresetName1,("2Chn DualRectifier v12"));</v>
      </c>
      <c r="K132" s="3">
        <f>K131+1</f>
        <v>91</v>
      </c>
    </row>
    <row r="133" spans="1:11" customFormat="1" x14ac:dyDescent="0.25">
      <c r="A133" s="7"/>
      <c r="B133" s="17">
        <v>5153</v>
      </c>
      <c r="C133" s="1">
        <v>129</v>
      </c>
      <c r="D133" s="1" t="str">
        <f t="shared" si="21"/>
        <v>strcpy(PresetName9,("5153"));</v>
      </c>
      <c r="E133" s="1" t="s">
        <v>369</v>
      </c>
      <c r="F133" t="s">
        <v>379</v>
      </c>
      <c r="G133" t="s">
        <v>364</v>
      </c>
      <c r="H133" s="1" t="s">
        <v>364</v>
      </c>
      <c r="I133" s="8"/>
      <c r="J133" s="2" t="str">
        <f t="shared" si="20"/>
        <v>strcpy(PresetName2,("Orng-3ChDualRectifierv12"));</v>
      </c>
      <c r="K133" s="3">
        <f t="shared" ref="K133:K140" si="22">K132+1</f>
        <v>92</v>
      </c>
    </row>
    <row r="134" spans="1:11" customFormat="1" x14ac:dyDescent="0.25">
      <c r="A134" s="7"/>
      <c r="B134" s="17" t="s">
        <v>74</v>
      </c>
      <c r="C134" s="1">
        <v>130</v>
      </c>
      <c r="D134" s="1" t="str">
        <f t="shared" si="21"/>
        <v>strcpy(PresetName0,("Vibrato Deluxe"));</v>
      </c>
      <c r="E134" s="1" t="s">
        <v>369</v>
      </c>
      <c r="F134" t="s">
        <v>370</v>
      </c>
      <c r="G134" t="s">
        <v>364</v>
      </c>
      <c r="H134" s="1" t="s">
        <v>364</v>
      </c>
      <c r="I134" s="8"/>
      <c r="J134" s="2" t="str">
        <f t="shared" si="20"/>
        <v>strcpy(PresetName3,("Red3Ch-DualRectifier v12"));</v>
      </c>
      <c r="K134" s="3">
        <f t="shared" si="22"/>
        <v>93</v>
      </c>
    </row>
    <row r="135" spans="1:11" customFormat="1" x14ac:dyDescent="0.25">
      <c r="A135" s="7"/>
      <c r="B135" s="17" t="s">
        <v>75</v>
      </c>
      <c r="C135" s="1">
        <v>131</v>
      </c>
      <c r="D135" s="1" t="str">
        <f t="shared" si="21"/>
        <v>strcpy(PresetName1,("Mr. Z 38"));</v>
      </c>
      <c r="E135" s="1" t="s">
        <v>369</v>
      </c>
      <c r="F135" t="s">
        <v>371</v>
      </c>
      <c r="G135" t="s">
        <v>364</v>
      </c>
      <c r="H135" s="1" t="s">
        <v>364</v>
      </c>
      <c r="I135" s="8"/>
      <c r="J135" s="2" t="str">
        <f t="shared" si="20"/>
        <v>strcpy(PresetName4,("ThorendahlDualRectifier v12"));</v>
      </c>
      <c r="K135" s="3">
        <f t="shared" si="22"/>
        <v>94</v>
      </c>
    </row>
    <row r="136" spans="1:11" customFormat="1" x14ac:dyDescent="0.25">
      <c r="A136" s="7"/>
      <c r="B136" s="17" t="s">
        <v>76</v>
      </c>
      <c r="C136" s="1">
        <v>132</v>
      </c>
      <c r="D136" s="1" t="str">
        <f t="shared" si="21"/>
        <v>strcpy(PresetName2,("Wrecker Rocket"));</v>
      </c>
      <c r="E136" s="1" t="s">
        <v>369</v>
      </c>
      <c r="F136" t="s">
        <v>372</v>
      </c>
      <c r="G136" t="s">
        <v>364</v>
      </c>
      <c r="H136" s="1" t="s">
        <v>364</v>
      </c>
      <c r="I136" s="8"/>
      <c r="J136" s="2" t="str">
        <f t="shared" si="20"/>
        <v>strcpy(PresetName5,("MarkIIC+ options v12"));</v>
      </c>
      <c r="K136" s="3">
        <f t="shared" si="22"/>
        <v>95</v>
      </c>
    </row>
    <row r="137" spans="1:11" customFormat="1" x14ac:dyDescent="0.25">
      <c r="A137" s="7"/>
      <c r="B137" s="17" t="s">
        <v>77</v>
      </c>
      <c r="C137" s="1">
        <v>133</v>
      </c>
      <c r="D137" s="1" t="str">
        <f t="shared" si="21"/>
        <v>strcpy(PresetName3,("Blues Junior v12"));</v>
      </c>
      <c r="E137" s="1" t="s">
        <v>369</v>
      </c>
      <c r="F137" t="s">
        <v>373</v>
      </c>
      <c r="G137" t="s">
        <v>364</v>
      </c>
      <c r="H137" s="1" t="s">
        <v>364</v>
      </c>
      <c r="I137" s="8"/>
      <c r="J137" s="2" t="str">
        <f t="shared" si="20"/>
        <v>strcpy(PresetName6,("More Mark IIC+ v12"));</v>
      </c>
      <c r="K137" s="3">
        <f t="shared" si="22"/>
        <v>96</v>
      </c>
    </row>
    <row r="138" spans="1:11" customFormat="1" x14ac:dyDescent="0.25">
      <c r="A138" s="7"/>
      <c r="B138" s="17" t="s">
        <v>0</v>
      </c>
      <c r="C138" s="1">
        <v>134</v>
      </c>
      <c r="D138" s="1" t="str">
        <f t="shared" si="21"/>
        <v>strcpy(PresetName4,("&lt;EMPTY&gt;"));</v>
      </c>
      <c r="E138" s="1" t="s">
        <v>369</v>
      </c>
      <c r="F138" t="s">
        <v>374</v>
      </c>
      <c r="G138" t="s">
        <v>364</v>
      </c>
      <c r="H138" s="1" t="s">
        <v>364</v>
      </c>
      <c r="I138" s="8"/>
      <c r="J138" s="2" t="str">
        <f t="shared" si="20"/>
        <v>strcpy(PresetName7,("MarkIIC++ (Only) v12"));</v>
      </c>
      <c r="K138" s="3">
        <f t="shared" si="22"/>
        <v>97</v>
      </c>
    </row>
    <row r="139" spans="1:11" customFormat="1" x14ac:dyDescent="0.25">
      <c r="A139" s="7"/>
      <c r="B139" s="17" t="s">
        <v>0</v>
      </c>
      <c r="C139" s="1">
        <v>135</v>
      </c>
      <c r="D139" s="1" t="str">
        <f t="shared" si="21"/>
        <v>strcpy(PresetName5,("&lt;EMPTY&gt;"));</v>
      </c>
      <c r="E139" s="1" t="s">
        <v>369</v>
      </c>
      <c r="F139" t="s">
        <v>375</v>
      </c>
      <c r="G139" t="s">
        <v>364</v>
      </c>
      <c r="H139" s="1" t="s">
        <v>364</v>
      </c>
      <c r="I139" s="8"/>
      <c r="J139" s="2" t="str">
        <f t="shared" si="20"/>
        <v>strcpy(PresetName8,("Mark IV options* v12"));</v>
      </c>
      <c r="K139" s="3">
        <f t="shared" si="22"/>
        <v>98</v>
      </c>
    </row>
    <row r="140" spans="1:11" customFormat="1" x14ac:dyDescent="0.25">
      <c r="A140" s="7"/>
      <c r="B140" s="17" t="s">
        <v>0</v>
      </c>
      <c r="C140" s="1">
        <v>136</v>
      </c>
      <c r="D140" s="1" t="str">
        <f t="shared" si="21"/>
        <v>strcpy(PresetName6,("&lt;EMPTY&gt;"));</v>
      </c>
      <c r="E140" s="1" t="s">
        <v>369</v>
      </c>
      <c r="F140" t="s">
        <v>376</v>
      </c>
      <c r="G140" t="s">
        <v>364</v>
      </c>
      <c r="H140" s="1" t="s">
        <v>364</v>
      </c>
      <c r="I140" s="8"/>
      <c r="J140" s="2" t="str">
        <f t="shared" si="20"/>
        <v>strcpy(PresetName9,("More Mark IV* v12"));</v>
      </c>
      <c r="K140" s="3">
        <f t="shared" si="22"/>
        <v>99</v>
      </c>
    </row>
    <row r="141" spans="1:11" customFormat="1" x14ac:dyDescent="0.25">
      <c r="A141" s="7"/>
      <c r="B141" s="17" t="s">
        <v>0</v>
      </c>
      <c r="C141" s="1">
        <v>137</v>
      </c>
      <c r="D141" s="1" t="str">
        <f t="shared" si="21"/>
        <v>strcpy(PresetName7,("&lt;EMPTY&gt;"));</v>
      </c>
      <c r="E141" s="1" t="s">
        <v>369</v>
      </c>
      <c r="F141" t="s">
        <v>377</v>
      </c>
      <c r="G141" t="s">
        <v>364</v>
      </c>
      <c r="H141" s="1" t="s">
        <v>364</v>
      </c>
      <c r="I141" s="8"/>
      <c r="J141" s="2"/>
      <c r="K141" s="3"/>
    </row>
    <row r="142" spans="1:11" customFormat="1" x14ac:dyDescent="0.25">
      <c r="A142" s="7"/>
      <c r="B142" s="17" t="s">
        <v>0</v>
      </c>
      <c r="C142" s="1">
        <v>138</v>
      </c>
      <c r="D142" s="1" t="str">
        <f t="shared" si="21"/>
        <v>strcpy(PresetName8,("&lt;EMPTY&gt;"));</v>
      </c>
      <c r="E142" s="1" t="s">
        <v>369</v>
      </c>
      <c r="F142" t="s">
        <v>378</v>
      </c>
      <c r="G142" t="s">
        <v>364</v>
      </c>
      <c r="H142" s="1" t="s">
        <v>364</v>
      </c>
      <c r="I142" s="8"/>
      <c r="J142" s="2" t="s">
        <v>388</v>
      </c>
      <c r="K142" s="3"/>
    </row>
    <row r="143" spans="1:11" customFormat="1" x14ac:dyDescent="0.25">
      <c r="A143" s="7"/>
      <c r="B143" s="17" t="s">
        <v>0</v>
      </c>
      <c r="C143" s="1">
        <v>139</v>
      </c>
      <c r="D143" s="1" t="str">
        <f t="shared" si="21"/>
        <v>strcpy(PresetName9,("&lt;EMPTY&gt;"));</v>
      </c>
      <c r="E143" s="1" t="s">
        <v>369</v>
      </c>
      <c r="F143" t="s">
        <v>379</v>
      </c>
      <c r="G143" t="s">
        <v>364</v>
      </c>
      <c r="H143" s="1" t="s">
        <v>364</v>
      </c>
      <c r="I143" s="8"/>
      <c r="J143" s="2"/>
      <c r="K143" s="3"/>
    </row>
    <row r="144" spans="1:11" customFormat="1" x14ac:dyDescent="0.25">
      <c r="A144" s="7"/>
      <c r="B144" s="17" t="s">
        <v>108</v>
      </c>
      <c r="C144" s="1">
        <v>140</v>
      </c>
      <c r="D144" s="1" t="str">
        <f t="shared" si="21"/>
        <v>strcpy(PresetName0,("==/MODERN AMPS\=="));</v>
      </c>
      <c r="E144" s="1" t="s">
        <v>369</v>
      </c>
      <c r="F144" t="s">
        <v>370</v>
      </c>
      <c r="G144" t="s">
        <v>364</v>
      </c>
      <c r="H144" s="1" t="s">
        <v>364</v>
      </c>
      <c r="I144" s="8"/>
      <c r="J144" s="2" t="str">
        <f xml:space="preserve"> "case "&amp; K144&amp;": "</f>
        <v xml:space="preserve">case 100: </v>
      </c>
      <c r="K144" s="3">
        <f>K130+10</f>
        <v>100</v>
      </c>
    </row>
    <row r="145" spans="1:11" customFormat="1" x14ac:dyDescent="0.25">
      <c r="A145" s="7"/>
      <c r="B145" s="17" t="s">
        <v>109</v>
      </c>
      <c r="C145" s="1">
        <v>141</v>
      </c>
      <c r="D145" s="1" t="str">
        <f t="shared" si="21"/>
        <v>strcpy(PresetName1,("Friedman SmallBox v12"));</v>
      </c>
      <c r="E145" s="1" t="s">
        <v>369</v>
      </c>
      <c r="F145" t="s">
        <v>371</v>
      </c>
      <c r="G145" t="s">
        <v>364</v>
      </c>
      <c r="H145" s="1" t="s">
        <v>364</v>
      </c>
      <c r="I145" s="8"/>
      <c r="J145" s="2" t="str">
        <f t="shared" ref="J145:J154" si="23">VLOOKUP(K145,C:D,2,FALSE)</f>
        <v>strcpy(PresetName0,("==/FENDERS\=="));</v>
      </c>
      <c r="K145" s="3">
        <f>K144</f>
        <v>100</v>
      </c>
    </row>
    <row r="146" spans="1:11" customFormat="1" x14ac:dyDescent="0.25">
      <c r="A146" s="7"/>
      <c r="B146" s="17" t="s">
        <v>110</v>
      </c>
      <c r="C146" s="1">
        <v>142</v>
      </c>
      <c r="D146" s="1" t="str">
        <f t="shared" si="21"/>
        <v>strcpy(PresetName2,("Dirty Shirley v12"));</v>
      </c>
      <c r="E146" s="1" t="s">
        <v>369</v>
      </c>
      <c r="F146" t="s">
        <v>372</v>
      </c>
      <c r="G146" t="s">
        <v>364</v>
      </c>
      <c r="H146" s="1" t="s">
        <v>364</v>
      </c>
      <c r="I146" s="8"/>
      <c r="J146" s="2" t="str">
        <f t="shared" si="23"/>
        <v>strcpy(PresetName1,("Texas Lonestar* v12"));</v>
      </c>
      <c r="K146" s="3">
        <f>K145+1</f>
        <v>101</v>
      </c>
    </row>
    <row r="147" spans="1:11" customFormat="1" x14ac:dyDescent="0.25">
      <c r="A147" s="7"/>
      <c r="B147" s="17" t="s">
        <v>111</v>
      </c>
      <c r="C147" s="1">
        <v>143</v>
      </c>
      <c r="D147" s="1" t="str">
        <f t="shared" si="21"/>
        <v>strcpy(PresetName3,("Frdmn Brown Eye* v12"));</v>
      </c>
      <c r="E147" s="1" t="s">
        <v>369</v>
      </c>
      <c r="F147" t="s">
        <v>373</v>
      </c>
      <c r="G147" t="s">
        <v>364</v>
      </c>
      <c r="H147" s="1" t="s">
        <v>364</v>
      </c>
      <c r="I147" s="8"/>
      <c r="J147" s="2" t="str">
        <f t="shared" si="23"/>
        <v>strcpy(PresetName2,("Subway Blues v12"));</v>
      </c>
      <c r="K147" s="3">
        <f t="shared" ref="K147:K154" si="24">K146+1</f>
        <v>102</v>
      </c>
    </row>
    <row r="148" spans="1:11" customFormat="1" x14ac:dyDescent="0.25">
      <c r="A148" s="7"/>
      <c r="B148" s="17" t="s">
        <v>112</v>
      </c>
      <c r="C148" s="1">
        <v>144</v>
      </c>
      <c r="D148" s="1" t="str">
        <f t="shared" si="21"/>
        <v>strcpy(PresetName4,("Hairy Brown Eye* v12"));</v>
      </c>
      <c r="E148" s="1" t="s">
        <v>369</v>
      </c>
      <c r="F148" t="s">
        <v>374</v>
      </c>
      <c r="G148" t="s">
        <v>364</v>
      </c>
      <c r="H148" s="1" t="s">
        <v>364</v>
      </c>
      <c r="I148" s="8"/>
      <c r="J148" s="2" t="str">
        <f t="shared" si="23"/>
        <v>strcpy(PresetName3,("Twd Champ* v12"));</v>
      </c>
      <c r="K148" s="3">
        <f t="shared" si="24"/>
        <v>103</v>
      </c>
    </row>
    <row r="149" spans="1:11" customFormat="1" x14ac:dyDescent="0.25">
      <c r="A149" s="7"/>
      <c r="B149" s="17" t="s">
        <v>113</v>
      </c>
      <c r="C149" s="1">
        <v>145</v>
      </c>
      <c r="D149" s="1" t="str">
        <f t="shared" si="21"/>
        <v>strcpy(PresetName5,("HairyBrownEye*2018 v12"));</v>
      </c>
      <c r="E149" s="1" t="s">
        <v>369</v>
      </c>
      <c r="F149" t="s">
        <v>375</v>
      </c>
      <c r="G149" t="s">
        <v>364</v>
      </c>
      <c r="H149" s="1" t="s">
        <v>364</v>
      </c>
      <c r="I149" s="8"/>
      <c r="J149" s="2" t="str">
        <f t="shared" si="23"/>
        <v>strcpy(PresetName4,("Twd Princeton v12"));</v>
      </c>
      <c r="K149" s="3">
        <f t="shared" si="24"/>
        <v>104</v>
      </c>
    </row>
    <row r="150" spans="1:11" customFormat="1" x14ac:dyDescent="0.25">
      <c r="A150" s="7"/>
      <c r="B150" s="17" t="s">
        <v>114</v>
      </c>
      <c r="C150" s="1">
        <v>146</v>
      </c>
      <c r="D150" s="1" t="str">
        <f t="shared" si="21"/>
        <v>strcpy(PresetName6,("Friedman C45* v12"));</v>
      </c>
      <c r="E150" s="1" t="s">
        <v>369</v>
      </c>
      <c r="F150" t="s">
        <v>376</v>
      </c>
      <c r="G150" t="s">
        <v>364</v>
      </c>
      <c r="H150" s="1" t="s">
        <v>364</v>
      </c>
      <c r="I150" s="8"/>
      <c r="J150" s="2" t="str">
        <f t="shared" si="23"/>
        <v>strcpy(PresetName5,("Twd Deluxe* v12"));</v>
      </c>
      <c r="K150" s="3">
        <f t="shared" si="24"/>
        <v>105</v>
      </c>
    </row>
    <row r="151" spans="1:11" customFormat="1" x14ac:dyDescent="0.25">
      <c r="A151" s="7"/>
      <c r="B151" s="17" t="s">
        <v>115</v>
      </c>
      <c r="C151" s="1">
        <v>147</v>
      </c>
      <c r="D151" s="1" t="str">
        <f t="shared" si="21"/>
        <v>strcpy(PresetName7,("Atomica (BrownSnd) v12"));</v>
      </c>
      <c r="E151" s="1" t="s">
        <v>369</v>
      </c>
      <c r="F151" t="s">
        <v>377</v>
      </c>
      <c r="G151" t="s">
        <v>364</v>
      </c>
      <c r="H151" s="1" t="s">
        <v>364</v>
      </c>
      <c r="I151" s="8"/>
      <c r="J151" s="2" t="str">
        <f t="shared" si="23"/>
        <v>strcpy(PresetName6,("Mo' TwdDeluxe* v12"));</v>
      </c>
      <c r="K151" s="3">
        <f t="shared" si="24"/>
        <v>106</v>
      </c>
    </row>
    <row r="152" spans="1:11" customFormat="1" x14ac:dyDescent="0.25">
      <c r="A152" s="7"/>
      <c r="B152" s="17" t="s">
        <v>116</v>
      </c>
      <c r="C152" s="1">
        <v>148</v>
      </c>
      <c r="D152" s="1" t="str">
        <f t="shared" si="21"/>
        <v>strcpy(PresetName8,("CameronCCV100Cln v12"));</v>
      </c>
      <c r="E152" s="1" t="s">
        <v>369</v>
      </c>
      <c r="F152" t="s">
        <v>378</v>
      </c>
      <c r="G152" t="s">
        <v>364</v>
      </c>
      <c r="H152" s="1" t="s">
        <v>364</v>
      </c>
      <c r="I152" s="8"/>
      <c r="J152" s="2" t="str">
        <f t="shared" si="23"/>
        <v>strcpy(PresetName7,("TwdTwin HiPwr* v12"));</v>
      </c>
      <c r="K152" s="3">
        <f t="shared" si="24"/>
        <v>107</v>
      </c>
    </row>
    <row r="153" spans="1:11" customFormat="1" x14ac:dyDescent="0.25">
      <c r="A153" s="7"/>
      <c r="B153" s="17" t="s">
        <v>117</v>
      </c>
      <c r="C153" s="1">
        <v>149</v>
      </c>
      <c r="D153" s="1" t="str">
        <f t="shared" si="21"/>
        <v>strcpy(PresetName9,("CameronCCV100 Ch2 v12"));</v>
      </c>
      <c r="E153" s="1" t="s">
        <v>369</v>
      </c>
      <c r="F153" t="s">
        <v>379</v>
      </c>
      <c r="G153" t="s">
        <v>364</v>
      </c>
      <c r="H153" s="1" t="s">
        <v>364</v>
      </c>
      <c r="I153" s="8"/>
      <c r="J153" s="2" t="str">
        <f t="shared" si="23"/>
        <v>strcpy(PresetName8,("'59 Bassman* v12"));</v>
      </c>
      <c r="K153" s="3">
        <f t="shared" si="24"/>
        <v>108</v>
      </c>
    </row>
    <row r="154" spans="1:11" customFormat="1" x14ac:dyDescent="0.25">
      <c r="A154" s="7"/>
      <c r="B154" s="17" t="s">
        <v>118</v>
      </c>
      <c r="C154" s="1">
        <v>150</v>
      </c>
      <c r="D154" s="1" t="str">
        <f t="shared" si="21"/>
        <v>strcpy(PresetName0,("Komet-60&amp;Concorde v12"));</v>
      </c>
      <c r="E154" s="1" t="s">
        <v>369</v>
      </c>
      <c r="F154" t="s">
        <v>370</v>
      </c>
      <c r="G154" t="s">
        <v>364</v>
      </c>
      <c r="H154" s="1" t="s">
        <v>364</v>
      </c>
      <c r="I154" s="8"/>
      <c r="J154" s="2" t="str">
        <f t="shared" si="23"/>
        <v>strcpy(PresetName9,("*'59Bassman-SCoils v12"));</v>
      </c>
      <c r="K154" s="3">
        <f t="shared" si="24"/>
        <v>109</v>
      </c>
    </row>
    <row r="155" spans="1:11" customFormat="1" x14ac:dyDescent="0.25">
      <c r="A155" s="7"/>
      <c r="B155" s="17" t="s">
        <v>119</v>
      </c>
      <c r="C155" s="1">
        <v>151</v>
      </c>
      <c r="D155" s="1" t="str">
        <f t="shared" si="21"/>
        <v>strcpy(PresetName1,("SplawnNitrous v12"));</v>
      </c>
      <c r="E155" s="1" t="s">
        <v>369</v>
      </c>
      <c r="F155" t="s">
        <v>371</v>
      </c>
      <c r="G155" t="s">
        <v>364</v>
      </c>
      <c r="H155" s="1" t="s">
        <v>364</v>
      </c>
      <c r="I155" s="8"/>
      <c r="J155" s="2"/>
      <c r="K155" s="3"/>
    </row>
    <row r="156" spans="1:11" customFormat="1" x14ac:dyDescent="0.25">
      <c r="A156" s="7"/>
      <c r="B156" s="17" t="s">
        <v>120</v>
      </c>
      <c r="C156" s="1">
        <v>152</v>
      </c>
      <c r="D156" s="1" t="str">
        <f t="shared" si="21"/>
        <v>strcpy(PresetName2,("SplawnPlexi Q-Rod v12"));</v>
      </c>
      <c r="E156" s="1" t="s">
        <v>369</v>
      </c>
      <c r="F156" t="s">
        <v>372</v>
      </c>
      <c r="G156" t="s">
        <v>364</v>
      </c>
      <c r="H156" s="1" t="s">
        <v>364</v>
      </c>
      <c r="I156" s="8"/>
      <c r="J156" s="2" t="s">
        <v>388</v>
      </c>
      <c r="K156" s="3"/>
    </row>
    <row r="157" spans="1:11" customFormat="1" x14ac:dyDescent="0.25">
      <c r="A157" s="7"/>
      <c r="B157" s="17" t="s">
        <v>121</v>
      </c>
      <c r="C157" s="1">
        <v>153</v>
      </c>
      <c r="D157" s="1" t="str">
        <f t="shared" si="21"/>
        <v>strcpy(PresetName3,("SplawnHotrod Q-Rod v12"));</v>
      </c>
      <c r="E157" s="1" t="s">
        <v>369</v>
      </c>
      <c r="F157" t="s">
        <v>373</v>
      </c>
      <c r="G157" t="s">
        <v>364</v>
      </c>
      <c r="H157" s="1" t="s">
        <v>364</v>
      </c>
      <c r="I157" s="8"/>
      <c r="J157" s="2"/>
      <c r="K157" s="3"/>
    </row>
    <row r="158" spans="1:11" customFormat="1" x14ac:dyDescent="0.25">
      <c r="A158" s="7"/>
      <c r="B158" s="17" t="s">
        <v>122</v>
      </c>
      <c r="C158" s="1">
        <v>154</v>
      </c>
      <c r="D158" s="1" t="str">
        <f t="shared" si="21"/>
        <v>strcpy(PresetName4,("SplawnJCM Q-Rod v12"));</v>
      </c>
      <c r="E158" s="1" t="s">
        <v>369</v>
      </c>
      <c r="F158" t="s">
        <v>374</v>
      </c>
      <c r="G158" t="s">
        <v>364</v>
      </c>
      <c r="H158" s="1" t="s">
        <v>364</v>
      </c>
      <c r="I158" s="8"/>
      <c r="J158" s="2" t="str">
        <f xml:space="preserve"> "case "&amp; K158&amp;": "</f>
        <v xml:space="preserve">case 110: </v>
      </c>
      <c r="K158" s="3">
        <f>K144+10</f>
        <v>110</v>
      </c>
    </row>
    <row r="159" spans="1:11" customFormat="1" x14ac:dyDescent="0.25">
      <c r="A159" s="7"/>
      <c r="B159" s="17" t="s">
        <v>123</v>
      </c>
      <c r="C159" s="1">
        <v>155</v>
      </c>
      <c r="D159" s="1" t="str">
        <f t="shared" si="21"/>
        <v>strcpy(PresetName5,("Orange Rocker+AD30 v12"));</v>
      </c>
      <c r="E159" s="1" t="s">
        <v>369</v>
      </c>
      <c r="F159" t="s">
        <v>375</v>
      </c>
      <c r="G159" t="s">
        <v>364</v>
      </c>
      <c r="H159" s="1" t="s">
        <v>364</v>
      </c>
      <c r="I159" s="8"/>
      <c r="J159" s="2" t="str">
        <f t="shared" ref="J159:J168" si="25">VLOOKUP(K159,C:D,2,FALSE)</f>
        <v>strcpy(PresetName0,("15" Spkr Twd* v12"));</v>
      </c>
      <c r="K159" s="3">
        <f>K158</f>
        <v>110</v>
      </c>
    </row>
    <row r="160" spans="1:11" customFormat="1" x14ac:dyDescent="0.25">
      <c r="A160" s="7"/>
      <c r="B160" s="17" t="s">
        <v>124</v>
      </c>
      <c r="C160" s="1">
        <v>156</v>
      </c>
      <c r="D160" s="1" t="str">
        <f t="shared" si="21"/>
        <v>strcpy(PresetName6,("Cornford MK50 II v12"));</v>
      </c>
      <c r="E160" s="1" t="s">
        <v>369</v>
      </c>
      <c r="F160" t="s">
        <v>376</v>
      </c>
      <c r="G160" t="s">
        <v>364</v>
      </c>
      <c r="H160" s="1" t="s">
        <v>364</v>
      </c>
      <c r="I160" s="8"/>
      <c r="J160" s="2" t="str">
        <f t="shared" si="25"/>
        <v>strcpy(PresetName1,("Cln Twd&amp;Brwn v12"));</v>
      </c>
      <c r="K160" s="3">
        <f>K159+1</f>
        <v>111</v>
      </c>
    </row>
    <row r="161" spans="1:11" customFormat="1" x14ac:dyDescent="0.25">
      <c r="A161" s="7"/>
      <c r="B161" s="17" t="s">
        <v>125</v>
      </c>
      <c r="C161" s="1">
        <v>157</v>
      </c>
      <c r="D161" s="1" t="str">
        <f t="shared" si="21"/>
        <v>strcpy(PresetName7,("FryetteDeliverence v12"));</v>
      </c>
      <c r="E161" s="1" t="s">
        <v>369</v>
      </c>
      <c r="F161" t="s">
        <v>377</v>
      </c>
      <c r="G161" t="s">
        <v>364</v>
      </c>
      <c r="H161" s="1" t="s">
        <v>364</v>
      </c>
      <c r="I161" s="8"/>
      <c r="J161" s="2" t="str">
        <f t="shared" si="25"/>
        <v>strcpy(PresetName2,("Brwn Concert* v12"));</v>
      </c>
      <c r="K161" s="3">
        <f t="shared" ref="K161:K168" si="26">K160+1</f>
        <v>112</v>
      </c>
    </row>
    <row r="162" spans="1:11" customFormat="1" x14ac:dyDescent="0.25">
      <c r="A162" s="7"/>
      <c r="B162" s="17" t="s">
        <v>126</v>
      </c>
      <c r="C162" s="1">
        <v>158</v>
      </c>
      <c r="D162" s="1" t="str">
        <f t="shared" si="21"/>
        <v>strcpy(PresetName8,("Carvin Legacy (Vai) v12"));</v>
      </c>
      <c r="E162" s="1" t="s">
        <v>369</v>
      </c>
      <c r="F162" t="s">
        <v>378</v>
      </c>
      <c r="G162" t="s">
        <v>364</v>
      </c>
      <c r="H162" s="1" t="s">
        <v>364</v>
      </c>
      <c r="I162" s="8"/>
      <c r="J162" s="2" t="str">
        <f t="shared" si="25"/>
        <v>strcpy(PresetName3,("Brwn Super v12"));</v>
      </c>
      <c r="K162" s="3">
        <f t="shared" si="26"/>
        <v>113</v>
      </c>
    </row>
    <row r="163" spans="1:11" customFormat="1" x14ac:dyDescent="0.25">
      <c r="A163" s="7"/>
      <c r="B163" s="17" t="s">
        <v>127</v>
      </c>
      <c r="C163" s="1">
        <v>159</v>
      </c>
      <c r="D163" s="1" t="str">
        <f t="shared" si="21"/>
        <v>strcpy(PresetName9,("ENGL Savage v12"));</v>
      </c>
      <c r="E163" s="1" t="s">
        <v>369</v>
      </c>
      <c r="F163" t="s">
        <v>379</v>
      </c>
      <c r="G163" t="s">
        <v>364</v>
      </c>
      <c r="H163" s="1" t="s">
        <v>364</v>
      </c>
      <c r="I163" s="8"/>
      <c r="J163" s="2" t="str">
        <f t="shared" si="25"/>
        <v>strcpy(PresetName4,("Brwn Vibrolux* v12"));</v>
      </c>
      <c r="K163" s="3">
        <f t="shared" si="26"/>
        <v>114</v>
      </c>
    </row>
    <row r="164" spans="1:11" customFormat="1" x14ac:dyDescent="0.25">
      <c r="A164" s="7"/>
      <c r="B164" s="17" t="s">
        <v>128</v>
      </c>
      <c r="C164" s="1">
        <v>160</v>
      </c>
      <c r="D164" s="1" t="str">
        <f t="shared" si="21"/>
        <v>strcpy(PresetName0,("ENGL Powerball* v12"));</v>
      </c>
      <c r="E164" s="1" t="s">
        <v>369</v>
      </c>
      <c r="F164" t="s">
        <v>370</v>
      </c>
      <c r="G164" t="s">
        <v>364</v>
      </c>
      <c r="H164" s="1" t="s">
        <v>364</v>
      </c>
      <c r="I164" s="8"/>
      <c r="J164" s="2" t="str">
        <f t="shared" si="25"/>
        <v>strcpy(PresetName5,("*BFace Clns-SCoil v12"));</v>
      </c>
      <c r="K164" s="3">
        <f t="shared" si="26"/>
        <v>115</v>
      </c>
    </row>
    <row r="165" spans="1:11" customFormat="1" x14ac:dyDescent="0.25">
      <c r="A165" s="7"/>
      <c r="B165" s="17" t="s">
        <v>129</v>
      </c>
      <c r="C165" s="1">
        <v>161</v>
      </c>
      <c r="D165" s="1" t="str">
        <f t="shared" si="21"/>
        <v>strcpy(PresetName1,("EVHalen 5150 III v12"));</v>
      </c>
      <c r="E165" s="1" t="s">
        <v>369</v>
      </c>
      <c r="F165" t="s">
        <v>371</v>
      </c>
      <c r="G165" t="s">
        <v>364</v>
      </c>
      <c r="H165" s="1" t="s">
        <v>364</v>
      </c>
      <c r="I165" s="8"/>
      <c r="J165" s="2" t="str">
        <f t="shared" si="25"/>
        <v>strcpy(PresetName6,("BF SuperReverb v12"));</v>
      </c>
      <c r="K165" s="3">
        <f t="shared" si="26"/>
        <v>116</v>
      </c>
    </row>
    <row r="166" spans="1:11" customFormat="1" x14ac:dyDescent="0.25">
      <c r="A166" s="7"/>
      <c r="B166" s="17" t="s">
        <v>130</v>
      </c>
      <c r="C166" s="1">
        <v>162</v>
      </c>
      <c r="D166" s="1" t="str">
        <f t="shared" si="21"/>
        <v>strcpy(PresetName2,("EVH 5150 Blue50W v12"));</v>
      </c>
      <c r="E166" s="1" t="s">
        <v>369</v>
      </c>
      <c r="F166" t="s">
        <v>372</v>
      </c>
      <c r="G166" t="s">
        <v>364</v>
      </c>
      <c r="H166" s="1" t="s">
        <v>364</v>
      </c>
      <c r="I166" s="8"/>
      <c r="J166" s="2" t="str">
        <f t="shared" si="25"/>
        <v>strcpy(PresetName7,("*BFSuperRvrb-SCoils v12"));</v>
      </c>
      <c r="K166" s="3">
        <f t="shared" si="26"/>
        <v>117</v>
      </c>
    </row>
    <row r="167" spans="1:11" customFormat="1" x14ac:dyDescent="0.25">
      <c r="A167" s="7"/>
      <c r="B167" s="17" t="s">
        <v>131</v>
      </c>
      <c r="C167" s="1">
        <v>163</v>
      </c>
      <c r="D167" s="1" t="str">
        <f t="shared" si="21"/>
        <v>strcpy(PresetName3,("EVH Pvy 5150 Block v12"));</v>
      </c>
      <c r="E167" s="1" t="s">
        <v>369</v>
      </c>
      <c r="F167" t="s">
        <v>373</v>
      </c>
      <c r="G167" t="s">
        <v>364</v>
      </c>
      <c r="H167" s="1" t="s">
        <v>364</v>
      </c>
      <c r="I167" s="8"/>
      <c r="J167" s="2" t="str">
        <f t="shared" si="25"/>
        <v>strcpy(PresetName8,("BF Deluxe* v12"));</v>
      </c>
      <c r="K167" s="3">
        <f t="shared" si="26"/>
        <v>118</v>
      </c>
    </row>
    <row r="168" spans="1:11" customFormat="1" x14ac:dyDescent="0.25">
      <c r="A168" s="7"/>
      <c r="B168" s="17" t="s">
        <v>132</v>
      </c>
      <c r="C168" s="1">
        <v>164</v>
      </c>
      <c r="D168" s="1" t="str">
        <f t="shared" si="21"/>
        <v>strcpy(PresetName4,("EVH Pvy 6505+ v12"));</v>
      </c>
      <c r="E168" s="1" t="s">
        <v>369</v>
      </c>
      <c r="F168" t="s">
        <v>374</v>
      </c>
      <c r="G168" t="s">
        <v>364</v>
      </c>
      <c r="H168" s="1" t="s">
        <v>364</v>
      </c>
      <c r="I168" s="8"/>
      <c r="J168" s="2" t="str">
        <f t="shared" si="25"/>
        <v>strcpy(PresetName9,("*BF Deluxe4Teles v12"));</v>
      </c>
      <c r="K168" s="3">
        <f t="shared" si="26"/>
        <v>119</v>
      </c>
    </row>
    <row r="169" spans="1:11" customFormat="1" x14ac:dyDescent="0.25">
      <c r="A169" s="7"/>
      <c r="B169" s="17" t="s">
        <v>133</v>
      </c>
      <c r="C169" s="1">
        <v>165</v>
      </c>
      <c r="D169" s="1" t="str">
        <f t="shared" si="21"/>
        <v>strcpy(PresetName5,("DiezelVH4Silver v12"));</v>
      </c>
      <c r="E169" s="1" t="s">
        <v>369</v>
      </c>
      <c r="F169" t="s">
        <v>375</v>
      </c>
      <c r="G169" t="s">
        <v>364</v>
      </c>
      <c r="H169" s="1" t="s">
        <v>364</v>
      </c>
      <c r="I169" s="8"/>
      <c r="J169" s="2"/>
      <c r="K169" s="3"/>
    </row>
    <row r="170" spans="1:11" customFormat="1" x14ac:dyDescent="0.25">
      <c r="A170" s="7"/>
      <c r="B170" s="17" t="s">
        <v>134</v>
      </c>
      <c r="C170" s="1">
        <v>166</v>
      </c>
      <c r="D170" s="1" t="str">
        <f t="shared" si="21"/>
        <v>strcpy(PresetName6,("DiezelVH4 Ch2&amp;3* Xtra v12"));</v>
      </c>
      <c r="E170" s="1" t="s">
        <v>369</v>
      </c>
      <c r="F170" t="s">
        <v>376</v>
      </c>
      <c r="G170" t="s">
        <v>364</v>
      </c>
      <c r="H170" s="1" t="s">
        <v>364</v>
      </c>
      <c r="I170" s="8"/>
      <c r="J170" s="2" t="s">
        <v>388</v>
      </c>
      <c r="K170" s="3"/>
    </row>
    <row r="171" spans="1:11" customFormat="1" x14ac:dyDescent="0.25">
      <c r="A171" s="7"/>
      <c r="B171" s="17" t="s">
        <v>135</v>
      </c>
      <c r="C171" s="1">
        <v>167</v>
      </c>
      <c r="D171" s="1" t="str">
        <f t="shared" si="21"/>
        <v>strcpy(PresetName7,("DiezelVH4 Ch3* Xtra v12"));</v>
      </c>
      <c r="E171" s="1" t="s">
        <v>369</v>
      </c>
      <c r="F171" t="s">
        <v>377</v>
      </c>
      <c r="G171" t="s">
        <v>364</v>
      </c>
      <c r="H171" s="1" t="s">
        <v>364</v>
      </c>
      <c r="I171" s="8"/>
      <c r="J171" s="2"/>
      <c r="K171" s="3"/>
    </row>
    <row r="172" spans="1:11" customFormat="1" x14ac:dyDescent="0.25">
      <c r="A172" s="7"/>
      <c r="B172" s="17" t="s">
        <v>136</v>
      </c>
      <c r="C172" s="1">
        <v>168</v>
      </c>
      <c r="D172" s="1" t="str">
        <f t="shared" si="21"/>
        <v>strcpy(PresetName8,("DiezelVH4 Ch4 Xtra v12"));</v>
      </c>
      <c r="E172" s="1" t="s">
        <v>369</v>
      </c>
      <c r="F172" t="s">
        <v>378</v>
      </c>
      <c r="G172" t="s">
        <v>364</v>
      </c>
      <c r="H172" s="1" t="s">
        <v>364</v>
      </c>
      <c r="I172" s="8"/>
      <c r="J172" s="2" t="str">
        <f xml:space="preserve"> "case "&amp; K172&amp;": "</f>
        <v xml:space="preserve">case 120: </v>
      </c>
      <c r="K172" s="3">
        <f>K158+10</f>
        <v>120</v>
      </c>
    </row>
    <row r="173" spans="1:11" customFormat="1" x14ac:dyDescent="0.25">
      <c r="A173" s="7"/>
      <c r="B173" s="17" t="s">
        <v>137</v>
      </c>
      <c r="C173" s="1">
        <v>169</v>
      </c>
      <c r="D173" s="1" t="str">
        <f t="shared" si="21"/>
        <v>strcpy(PresetName9,("VH4-Blue&amp;DasMetal v12"));</v>
      </c>
      <c r="E173" s="1" t="s">
        <v>369</v>
      </c>
      <c r="F173" t="s">
        <v>379</v>
      </c>
      <c r="G173" t="s">
        <v>364</v>
      </c>
      <c r="H173" s="1" t="s">
        <v>364</v>
      </c>
      <c r="I173" s="8"/>
      <c r="J173" s="2" t="str">
        <f t="shared" ref="J173:J182" si="27">VLOOKUP(K173,C:D,2,FALSE)</f>
        <v>strcpy(PresetName0,("BF 15" VibroVerb v12"));</v>
      </c>
      <c r="K173" s="3">
        <f>K172</f>
        <v>120</v>
      </c>
    </row>
    <row r="174" spans="1:11" customFormat="1" x14ac:dyDescent="0.25">
      <c r="A174" s="7"/>
      <c r="B174" s="17" t="s">
        <v>138</v>
      </c>
      <c r="C174" s="1">
        <v>170</v>
      </c>
      <c r="D174" s="1" t="str">
        <f t="shared" si="21"/>
        <v>strcpy(PresetName0,("Diezel Herbert v12"));</v>
      </c>
      <c r="E174" s="1" t="s">
        <v>369</v>
      </c>
      <c r="F174" t="s">
        <v>370</v>
      </c>
      <c r="G174" t="s">
        <v>364</v>
      </c>
      <c r="H174" s="1" t="s">
        <v>364</v>
      </c>
      <c r="I174" s="8"/>
      <c r="J174" s="2" t="str">
        <f t="shared" si="27"/>
        <v>strcpy(PresetName1,("*BFVibroVerb-SCoils v12"));</v>
      </c>
      <c r="K174" s="3">
        <f>K173+1</f>
        <v>121</v>
      </c>
    </row>
    <row r="175" spans="1:11" customFormat="1" x14ac:dyDescent="0.25">
      <c r="A175" s="7"/>
      <c r="B175" s="17" t="s">
        <v>139</v>
      </c>
      <c r="C175" s="1">
        <v>171</v>
      </c>
      <c r="D175" s="1" t="str">
        <f t="shared" si="21"/>
        <v>strcpy(PresetName1,("DiezelHerbert1 Xtra v12"));</v>
      </c>
      <c r="E175" s="1" t="s">
        <v>369</v>
      </c>
      <c r="F175" t="s">
        <v>371</v>
      </c>
      <c r="G175" t="s">
        <v>364</v>
      </c>
      <c r="H175" s="1" t="s">
        <v>364</v>
      </c>
      <c r="I175" s="8"/>
      <c r="J175" s="2" t="str">
        <f t="shared" si="27"/>
        <v>strcpy(PresetName2,("65 Bassman v12"));</v>
      </c>
      <c r="K175" s="3">
        <f t="shared" ref="K175:K182" si="28">K174+1</f>
        <v>122</v>
      </c>
    </row>
    <row r="176" spans="1:11" customFormat="1" x14ac:dyDescent="0.25">
      <c r="A176" s="7"/>
      <c r="B176" s="17" t="s">
        <v>140</v>
      </c>
      <c r="C176" s="1">
        <v>172</v>
      </c>
      <c r="D176" s="1" t="str">
        <f t="shared" si="21"/>
        <v>strcpy(PresetName2,("DiezelHerbert2 Xtra v12"));</v>
      </c>
      <c r="E176" s="1" t="s">
        <v>369</v>
      </c>
      <c r="F176" t="s">
        <v>372</v>
      </c>
      <c r="G176" t="s">
        <v>364</v>
      </c>
      <c r="H176" s="1" t="s">
        <v>364</v>
      </c>
      <c r="I176" s="8"/>
      <c r="J176" s="2" t="str">
        <f t="shared" si="27"/>
        <v>strcpy(PresetName3,("65 Bassman SCoils V12"));</v>
      </c>
      <c r="K176" s="3">
        <f t="shared" si="28"/>
        <v>123</v>
      </c>
    </row>
    <row r="177" spans="1:11" customFormat="1" x14ac:dyDescent="0.25">
      <c r="A177" s="7"/>
      <c r="B177" s="17" t="s">
        <v>141</v>
      </c>
      <c r="C177" s="1">
        <v>173</v>
      </c>
      <c r="D177" s="1" t="str">
        <f t="shared" si="21"/>
        <v>strcpy(PresetName3,("Bogner Uberschall v12"));</v>
      </c>
      <c r="E177" s="1" t="s">
        <v>369</v>
      </c>
      <c r="F177" t="s">
        <v>373</v>
      </c>
      <c r="G177" t="s">
        <v>364</v>
      </c>
      <c r="H177" s="1" t="s">
        <v>364</v>
      </c>
      <c r="I177" s="8"/>
      <c r="J177" s="2" t="str">
        <f t="shared" si="27"/>
        <v>strcpy(PresetName4,("BFace Twin* v12"));</v>
      </c>
      <c r="K177" s="3">
        <f t="shared" si="28"/>
        <v>124</v>
      </c>
    </row>
    <row r="178" spans="1:11" customFormat="1" x14ac:dyDescent="0.25">
      <c r="A178" s="7"/>
      <c r="B178" s="17" t="s">
        <v>142</v>
      </c>
      <c r="C178" s="1">
        <v>174</v>
      </c>
      <c r="D178" s="1" t="str">
        <f t="shared" si="21"/>
        <v>strcpy(PresetName4,("BognerXTC-A.Buddy v12"));</v>
      </c>
      <c r="E178" s="1" t="s">
        <v>369</v>
      </c>
      <c r="F178" t="s">
        <v>374</v>
      </c>
      <c r="G178" t="s">
        <v>364</v>
      </c>
      <c r="H178" s="1" t="s">
        <v>364</v>
      </c>
      <c r="I178" s="8"/>
      <c r="J178" s="2" t="str">
        <f t="shared" si="27"/>
        <v>strcpy(PresetName5,("*BFaceTwin-SCoils v12"));</v>
      </c>
      <c r="K178" s="3">
        <f t="shared" si="28"/>
        <v>125</v>
      </c>
    </row>
    <row r="179" spans="1:11" customFormat="1" x14ac:dyDescent="0.25">
      <c r="A179" s="7"/>
      <c r="B179" s="17" t="s">
        <v>143</v>
      </c>
      <c r="C179" s="1">
        <v>175</v>
      </c>
      <c r="D179" s="1" t="str">
        <f t="shared" si="21"/>
        <v>strcpy(PresetName5,("BognerXTC* Xtra v12"));</v>
      </c>
      <c r="E179" s="1" t="s">
        <v>369</v>
      </c>
      <c r="F179" t="s">
        <v>375</v>
      </c>
      <c r="G179" t="s">
        <v>364</v>
      </c>
      <c r="H179" s="1" t="s">
        <v>364</v>
      </c>
      <c r="I179" s="8"/>
      <c r="J179" s="2" t="str">
        <f t="shared" si="27"/>
        <v>strcpy(PresetName6,("BF Princeton Rvrb v12"));</v>
      </c>
      <c r="K179" s="3">
        <f t="shared" si="28"/>
        <v>126</v>
      </c>
    </row>
    <row r="180" spans="1:11" customFormat="1" x14ac:dyDescent="0.25">
      <c r="A180" s="7"/>
      <c r="B180" s="17" t="s">
        <v>144</v>
      </c>
      <c r="C180" s="1">
        <v>176</v>
      </c>
      <c r="D180" s="1" t="str">
        <f t="shared" si="21"/>
        <v>strcpy(PresetName6,("Bogner Shiva* v12"));</v>
      </c>
      <c r="E180" s="1" t="s">
        <v>369</v>
      </c>
      <c r="F180" t="s">
        <v>376</v>
      </c>
      <c r="G180" t="s">
        <v>364</v>
      </c>
      <c r="H180" s="1" t="s">
        <v>364</v>
      </c>
      <c r="I180" s="8"/>
      <c r="J180" s="2" t="str">
        <f t="shared" si="27"/>
        <v>strcpy(PresetName7,("Tremolo Deluxe"));</v>
      </c>
      <c r="K180" s="3">
        <f t="shared" si="28"/>
        <v>127</v>
      </c>
    </row>
    <row r="181" spans="1:11" customFormat="1" x14ac:dyDescent="0.25">
      <c r="A181" s="7"/>
      <c r="B181" s="17" t="s">
        <v>145</v>
      </c>
      <c r="C181" s="1">
        <v>177</v>
      </c>
      <c r="D181" s="1" t="str">
        <f t="shared" si="21"/>
        <v>strcpy(PresetName7,("Hook 34 chn 1&amp;2 v12"));</v>
      </c>
      <c r="E181" s="1" t="s">
        <v>369</v>
      </c>
      <c r="F181" t="s">
        <v>377</v>
      </c>
      <c r="G181" t="s">
        <v>364</v>
      </c>
      <c r="H181" s="1" t="s">
        <v>364</v>
      </c>
      <c r="I181" s="8"/>
      <c r="J181" s="2" t="str">
        <f t="shared" si="27"/>
        <v>strcpy(PresetName8,("CA3+"));</v>
      </c>
      <c r="K181" s="3">
        <f t="shared" si="28"/>
        <v>128</v>
      </c>
    </row>
    <row r="182" spans="1:11" customFormat="1" x14ac:dyDescent="0.25">
      <c r="A182" s="7"/>
      <c r="B182" s="17" t="s">
        <v>146</v>
      </c>
      <c r="C182" s="1">
        <v>178</v>
      </c>
      <c r="D182" s="1" t="str">
        <f t="shared" si="21"/>
        <v>strcpy(PresetName8,("Hook Cptn34 ch3 v12"));</v>
      </c>
      <c r="E182" s="1" t="s">
        <v>369</v>
      </c>
      <c r="F182" t="s">
        <v>378</v>
      </c>
      <c r="G182" t="s">
        <v>364</v>
      </c>
      <c r="H182" s="1" t="s">
        <v>364</v>
      </c>
      <c r="I182" s="8"/>
      <c r="J182" s="2" t="str">
        <f t="shared" si="27"/>
        <v>strcpy(PresetName9,("5153"));</v>
      </c>
      <c r="K182" s="3">
        <f t="shared" si="28"/>
        <v>129</v>
      </c>
    </row>
    <row r="183" spans="1:11" customFormat="1" x14ac:dyDescent="0.25">
      <c r="A183" s="7"/>
      <c r="B183" s="17" t="s">
        <v>0</v>
      </c>
      <c r="C183" s="1">
        <v>179</v>
      </c>
      <c r="D183" s="1" t="str">
        <f t="shared" si="21"/>
        <v>strcpy(PresetName9,("&lt;EMPTY&gt;"));</v>
      </c>
      <c r="E183" s="1" t="s">
        <v>369</v>
      </c>
      <c r="F183" t="s">
        <v>379</v>
      </c>
      <c r="G183" t="s">
        <v>364</v>
      </c>
      <c r="H183" s="1" t="s">
        <v>364</v>
      </c>
      <c r="I183" s="8"/>
      <c r="J183" s="2"/>
      <c r="K183" s="3"/>
    </row>
    <row r="184" spans="1:11" customFormat="1" x14ac:dyDescent="0.25">
      <c r="A184" s="7"/>
      <c r="B184" s="17" t="s">
        <v>159</v>
      </c>
      <c r="C184" s="1">
        <v>180</v>
      </c>
      <c r="D184" s="1" t="str">
        <f t="shared" si="21"/>
        <v>strcpy(PresetName0,("=/FRACTAL AMPS\="));</v>
      </c>
      <c r="E184" s="1" t="s">
        <v>369</v>
      </c>
      <c r="F184" t="s">
        <v>370</v>
      </c>
      <c r="G184" t="s">
        <v>364</v>
      </c>
      <c r="H184" s="1" t="s">
        <v>364</v>
      </c>
      <c r="I184" s="8"/>
      <c r="J184" s="2" t="s">
        <v>388</v>
      </c>
      <c r="K184" s="3"/>
    </row>
    <row r="185" spans="1:11" customFormat="1" x14ac:dyDescent="0.25">
      <c r="A185" s="7"/>
      <c r="B185" s="17" t="s">
        <v>160</v>
      </c>
      <c r="C185" s="1">
        <v>181</v>
      </c>
      <c r="D185" s="1" t="str">
        <f t="shared" si="21"/>
        <v>strcpy(PresetName1,("FAS Skullcrusher v12"));</v>
      </c>
      <c r="E185" s="1" t="s">
        <v>369</v>
      </c>
      <c r="F185" t="s">
        <v>371</v>
      </c>
      <c r="G185" t="s">
        <v>364</v>
      </c>
      <c r="H185" s="1" t="s">
        <v>364</v>
      </c>
      <c r="I185" s="8"/>
      <c r="J185" s="2"/>
      <c r="K185" s="3"/>
    </row>
    <row r="186" spans="1:11" customFormat="1" x14ac:dyDescent="0.25">
      <c r="A186" s="7"/>
      <c r="B186" s="17" t="s">
        <v>161</v>
      </c>
      <c r="C186" s="1">
        <v>182</v>
      </c>
      <c r="D186" s="1" t="str">
        <f t="shared" si="21"/>
        <v>strcpy(PresetName2,("FAS Leads, Hair v12"));</v>
      </c>
      <c r="E186" s="1" t="s">
        <v>369</v>
      </c>
      <c r="F186" t="s">
        <v>372</v>
      </c>
      <c r="G186" t="s">
        <v>364</v>
      </c>
      <c r="H186" s="1" t="s">
        <v>364</v>
      </c>
      <c r="I186" s="8"/>
      <c r="J186" s="2" t="str">
        <f xml:space="preserve"> "case "&amp; K186&amp;": "</f>
        <v xml:space="preserve">case 130: </v>
      </c>
      <c r="K186" s="3">
        <f>K172+10</f>
        <v>130</v>
      </c>
    </row>
    <row r="187" spans="1:11" customFormat="1" x14ac:dyDescent="0.25">
      <c r="A187" s="7"/>
      <c r="B187" s="17" t="s">
        <v>162</v>
      </c>
      <c r="C187" s="1">
        <v>183</v>
      </c>
      <c r="D187" s="1" t="str">
        <f t="shared" si="21"/>
        <v>strcpy(PresetName3,("FAS ModernTones v12"));</v>
      </c>
      <c r="E187" s="1" t="s">
        <v>369</v>
      </c>
      <c r="F187" t="s">
        <v>373</v>
      </c>
      <c r="G187" t="s">
        <v>364</v>
      </c>
      <c r="H187" s="1" t="s">
        <v>364</v>
      </c>
      <c r="I187" s="8"/>
      <c r="J187" s="2" t="str">
        <f t="shared" ref="J187:J196" si="29">VLOOKUP(K187,C:D,2,FALSE)</f>
        <v>strcpy(PresetName0,("Vibrato Deluxe"));</v>
      </c>
      <c r="K187" s="3">
        <f>K186</f>
        <v>130</v>
      </c>
    </row>
    <row r="188" spans="1:11" customFormat="1" x14ac:dyDescent="0.25">
      <c r="A188" s="7"/>
      <c r="B188" s="17" t="s">
        <v>163</v>
      </c>
      <c r="C188" s="1">
        <v>184</v>
      </c>
      <c r="D188" s="1" t="str">
        <f t="shared" si="21"/>
        <v>strcpy(PresetName4,("FAS Misc. #1 v12"));</v>
      </c>
      <c r="E188" s="1" t="s">
        <v>369</v>
      </c>
      <c r="F188" t="s">
        <v>374</v>
      </c>
      <c r="G188" t="s">
        <v>364</v>
      </c>
      <c r="H188" s="1" t="s">
        <v>364</v>
      </c>
      <c r="I188" s="8"/>
      <c r="J188" s="2" t="str">
        <f t="shared" si="29"/>
        <v>strcpy(PresetName1,("Mr. Z 38"));</v>
      </c>
      <c r="K188" s="3">
        <f>K187+1</f>
        <v>131</v>
      </c>
    </row>
    <row r="189" spans="1:11" customFormat="1" x14ac:dyDescent="0.25">
      <c r="A189" s="7"/>
      <c r="B189" s="17" t="s">
        <v>164</v>
      </c>
      <c r="C189" s="1">
        <v>185</v>
      </c>
      <c r="D189" s="1" t="str">
        <f t="shared" si="21"/>
        <v>strcpy(PresetName5,("FAS Misc. #2* v12"));</v>
      </c>
      <c r="E189" s="1" t="s">
        <v>369</v>
      </c>
      <c r="F189" t="s">
        <v>375</v>
      </c>
      <c r="G189" t="s">
        <v>364</v>
      </c>
      <c r="H189" s="1" t="s">
        <v>364</v>
      </c>
      <c r="I189" s="8"/>
      <c r="J189" s="2" t="str">
        <f t="shared" si="29"/>
        <v>strcpy(PresetName2,("Wrecker Rocket"));</v>
      </c>
      <c r="K189" s="3">
        <f t="shared" ref="K189:K196" si="30">K188+1</f>
        <v>132</v>
      </c>
    </row>
    <row r="190" spans="1:11" customFormat="1" x14ac:dyDescent="0.25">
      <c r="A190" s="7"/>
      <c r="B190" s="17" t="s">
        <v>0</v>
      </c>
      <c r="C190" s="1">
        <v>186</v>
      </c>
      <c r="D190" s="1" t="str">
        <f t="shared" si="21"/>
        <v>strcpy(PresetName6,("&lt;EMPTY&gt;"));</v>
      </c>
      <c r="E190" s="1" t="s">
        <v>369</v>
      </c>
      <c r="F190" t="s">
        <v>376</v>
      </c>
      <c r="G190" t="s">
        <v>364</v>
      </c>
      <c r="H190" s="1" t="s">
        <v>364</v>
      </c>
      <c r="I190" s="8"/>
      <c r="J190" s="2" t="str">
        <f t="shared" si="29"/>
        <v>strcpy(PresetName3,("Blues Junior v12"));</v>
      </c>
      <c r="K190" s="3">
        <f t="shared" si="30"/>
        <v>133</v>
      </c>
    </row>
    <row r="191" spans="1:11" customFormat="1" x14ac:dyDescent="0.25">
      <c r="A191" s="7"/>
      <c r="B191" s="17" t="s">
        <v>0</v>
      </c>
      <c r="C191" s="1">
        <v>187</v>
      </c>
      <c r="D191" s="1" t="str">
        <f t="shared" si="21"/>
        <v>strcpy(PresetName7,("&lt;EMPTY&gt;"));</v>
      </c>
      <c r="E191" s="1" t="s">
        <v>369</v>
      </c>
      <c r="F191" t="s">
        <v>377</v>
      </c>
      <c r="G191" t="s">
        <v>364</v>
      </c>
      <c r="H191" s="1" t="s">
        <v>364</v>
      </c>
      <c r="I191" s="8"/>
      <c r="J191" s="2" t="str">
        <f t="shared" si="29"/>
        <v>strcpy(PresetName4,("&lt;EMPTY&gt;"));</v>
      </c>
      <c r="K191" s="3">
        <f t="shared" si="30"/>
        <v>134</v>
      </c>
    </row>
    <row r="192" spans="1:11" customFormat="1" x14ac:dyDescent="0.25">
      <c r="A192" s="7"/>
      <c r="B192" s="17" t="s">
        <v>0</v>
      </c>
      <c r="C192" s="1">
        <v>188</v>
      </c>
      <c r="D192" s="1" t="str">
        <f t="shared" si="21"/>
        <v>strcpy(PresetName8,("&lt;EMPTY&gt;"));</v>
      </c>
      <c r="E192" s="1" t="s">
        <v>369</v>
      </c>
      <c r="F192" t="s">
        <v>378</v>
      </c>
      <c r="G192" t="s">
        <v>364</v>
      </c>
      <c r="H192" s="1" t="s">
        <v>364</v>
      </c>
      <c r="I192" s="8"/>
      <c r="J192" s="2" t="str">
        <f t="shared" si="29"/>
        <v>strcpy(PresetName5,("&lt;EMPTY&gt;"));</v>
      </c>
      <c r="K192" s="3">
        <f t="shared" si="30"/>
        <v>135</v>
      </c>
    </row>
    <row r="193" spans="1:11" customFormat="1" x14ac:dyDescent="0.25">
      <c r="A193" s="7"/>
      <c r="B193" s="17" t="s">
        <v>0</v>
      </c>
      <c r="C193" s="1">
        <v>189</v>
      </c>
      <c r="D193" s="1" t="str">
        <f t="shared" si="21"/>
        <v>strcpy(PresetName9,("&lt;EMPTY&gt;"));</v>
      </c>
      <c r="E193" s="1" t="s">
        <v>369</v>
      </c>
      <c r="F193" t="s">
        <v>379</v>
      </c>
      <c r="G193" t="s">
        <v>364</v>
      </c>
      <c r="H193" s="1" t="s">
        <v>364</v>
      </c>
      <c r="I193" s="8"/>
      <c r="J193" s="2" t="str">
        <f t="shared" si="29"/>
        <v>strcpy(PresetName6,("&lt;EMPTY&gt;"));</v>
      </c>
      <c r="K193" s="3">
        <f t="shared" si="30"/>
        <v>136</v>
      </c>
    </row>
    <row r="194" spans="1:11" customFormat="1" x14ac:dyDescent="0.25">
      <c r="A194" s="7"/>
      <c r="B194" s="17" t="s">
        <v>165</v>
      </c>
      <c r="C194" s="1">
        <v>190</v>
      </c>
      <c r="D194" s="1" t="str">
        <f t="shared" si="21"/>
        <v>strcpy(PresetName0,("=/CLASS-A OR NO NEG.FBACK\="));</v>
      </c>
      <c r="E194" s="1" t="s">
        <v>369</v>
      </c>
      <c r="F194" t="s">
        <v>370</v>
      </c>
      <c r="G194" t="s">
        <v>364</v>
      </c>
      <c r="H194" s="1" t="s">
        <v>364</v>
      </c>
      <c r="I194" s="8"/>
      <c r="J194" s="2" t="str">
        <f t="shared" si="29"/>
        <v>strcpy(PresetName7,("&lt;EMPTY&gt;"));</v>
      </c>
      <c r="K194" s="3">
        <f t="shared" si="30"/>
        <v>137</v>
      </c>
    </row>
    <row r="195" spans="1:11" customFormat="1" x14ac:dyDescent="0.25">
      <c r="A195" s="7"/>
      <c r="B195" s="17" t="s">
        <v>166</v>
      </c>
      <c r="C195" s="1">
        <v>191</v>
      </c>
      <c r="D195" s="1" t="str">
        <f t="shared" si="21"/>
        <v>strcpy(PresetName1,("Matchless DC30 v12"));</v>
      </c>
      <c r="E195" s="1" t="s">
        <v>369</v>
      </c>
      <c r="F195" t="s">
        <v>371</v>
      </c>
      <c r="G195" t="s">
        <v>364</v>
      </c>
      <c r="H195" s="1" t="s">
        <v>364</v>
      </c>
      <c r="I195" s="8"/>
      <c r="J195" s="2" t="str">
        <f t="shared" si="29"/>
        <v>strcpy(PresetName8,("&lt;EMPTY&gt;"));</v>
      </c>
      <c r="K195" s="3">
        <f t="shared" si="30"/>
        <v>138</v>
      </c>
    </row>
    <row r="196" spans="1:11" customFormat="1" x14ac:dyDescent="0.25">
      <c r="A196" s="7"/>
      <c r="B196" s="17" t="s">
        <v>167</v>
      </c>
      <c r="C196" s="1">
        <v>192</v>
      </c>
      <c r="D196" s="1" t="str">
        <f t="shared" ref="D196:D259" si="31">E196&amp;F196&amp;","&amp;"("&amp;G196&amp;B196&amp;H196&amp;"))"&amp;";"</f>
        <v>strcpy(PresetName2,("DC30 Extras1* v12"));</v>
      </c>
      <c r="E196" s="1" t="s">
        <v>369</v>
      </c>
      <c r="F196" t="s">
        <v>372</v>
      </c>
      <c r="G196" t="s">
        <v>364</v>
      </c>
      <c r="H196" s="1" t="s">
        <v>364</v>
      </c>
      <c r="I196" s="8"/>
      <c r="J196" s="2" t="str">
        <f t="shared" si="29"/>
        <v>strcpy(PresetName9,("&lt;EMPTY&gt;"));</v>
      </c>
      <c r="K196" s="3">
        <f t="shared" si="30"/>
        <v>139</v>
      </c>
    </row>
    <row r="197" spans="1:11" customFormat="1" x14ac:dyDescent="0.25">
      <c r="A197" s="7"/>
      <c r="B197" s="17" t="s">
        <v>168</v>
      </c>
      <c r="C197" s="1">
        <v>193</v>
      </c>
      <c r="D197" s="1" t="str">
        <f t="shared" si="31"/>
        <v>strcpy(PresetName3,("DC30 Extras2* v12"));</v>
      </c>
      <c r="E197" s="1" t="s">
        <v>369</v>
      </c>
      <c r="F197" t="s">
        <v>373</v>
      </c>
      <c r="G197" t="s">
        <v>364</v>
      </c>
      <c r="H197" s="1" t="s">
        <v>364</v>
      </c>
      <c r="I197" s="8"/>
      <c r="J197" s="2"/>
      <c r="K197" s="3"/>
    </row>
    <row r="198" spans="1:11" customFormat="1" x14ac:dyDescent="0.25">
      <c r="A198" s="7"/>
      <c r="B198" s="17" t="s">
        <v>169</v>
      </c>
      <c r="C198" s="1">
        <v>194</v>
      </c>
      <c r="D198" s="1" t="str">
        <f t="shared" si="31"/>
        <v>strcpy(PresetName4,("MatchlessChieftain v12"));</v>
      </c>
      <c r="E198" s="1" t="s">
        <v>369</v>
      </c>
      <c r="F198" t="s">
        <v>374</v>
      </c>
      <c r="G198" t="s">
        <v>364</v>
      </c>
      <c r="H198" s="1" t="s">
        <v>364</v>
      </c>
      <c r="I198" s="8"/>
      <c r="J198" s="2" t="s">
        <v>388</v>
      </c>
      <c r="K198" s="3"/>
    </row>
    <row r="199" spans="1:11" customFormat="1" x14ac:dyDescent="0.25">
      <c r="A199" s="7"/>
      <c r="B199" s="17" t="s">
        <v>170</v>
      </c>
      <c r="C199" s="1">
        <v>195</v>
      </c>
      <c r="D199" s="1" t="str">
        <f t="shared" si="31"/>
        <v>strcpy(PresetName5,("SampsonBadCat30 v12"));</v>
      </c>
      <c r="E199" s="1" t="s">
        <v>369</v>
      </c>
      <c r="F199" t="s">
        <v>375</v>
      </c>
      <c r="G199" t="s">
        <v>364</v>
      </c>
      <c r="H199" s="1" t="s">
        <v>364</v>
      </c>
      <c r="I199" s="8"/>
      <c r="J199" s="2"/>
      <c r="K199" s="3"/>
    </row>
    <row r="200" spans="1:11" customFormat="1" x14ac:dyDescent="0.25">
      <c r="A200" s="7"/>
      <c r="B200" s="17" t="s">
        <v>171</v>
      </c>
      <c r="C200" s="1">
        <v>196</v>
      </c>
      <c r="D200" s="1" t="str">
        <f t="shared" si="31"/>
        <v>strcpy(PresetName6,("MorganAC20-12AX7 v12"));</v>
      </c>
      <c r="E200" s="1" t="s">
        <v>369</v>
      </c>
      <c r="F200" t="s">
        <v>376</v>
      </c>
      <c r="G200" t="s">
        <v>364</v>
      </c>
      <c r="H200" s="1" t="s">
        <v>364</v>
      </c>
      <c r="I200" s="8"/>
      <c r="J200" s="2" t="str">
        <f xml:space="preserve"> "case "&amp; K200&amp;": "</f>
        <v xml:space="preserve">case 140: </v>
      </c>
      <c r="K200" s="3">
        <f>K186+10</f>
        <v>140</v>
      </c>
    </row>
    <row r="201" spans="1:11" customFormat="1" x14ac:dyDescent="0.25">
      <c r="A201" s="7"/>
      <c r="B201" s="17" t="s">
        <v>172</v>
      </c>
      <c r="C201" s="1">
        <v>197</v>
      </c>
      <c r="D201" s="1" t="str">
        <f t="shared" si="31"/>
        <v>strcpy(PresetName7,("MorganAC20EF86 v12"));</v>
      </c>
      <c r="E201" s="1" t="s">
        <v>369</v>
      </c>
      <c r="F201" t="s">
        <v>377</v>
      </c>
      <c r="G201" t="s">
        <v>364</v>
      </c>
      <c r="H201" s="1" t="s">
        <v>364</v>
      </c>
      <c r="I201" s="8"/>
      <c r="J201" s="2" t="str">
        <f t="shared" ref="J201:J210" si="32">VLOOKUP(K201,C:D,2,FALSE)</f>
        <v>strcpy(PresetName0,("==/MODERN AMPS\=="));</v>
      </c>
      <c r="K201" s="3">
        <f>K200</f>
        <v>140</v>
      </c>
    </row>
    <row r="202" spans="1:11" customFormat="1" x14ac:dyDescent="0.25">
      <c r="A202" s="7"/>
      <c r="B202" s="17" t="s">
        <v>173</v>
      </c>
      <c r="C202" s="1">
        <v>198</v>
      </c>
      <c r="D202" s="1" t="str">
        <f t="shared" si="31"/>
        <v>strcpy(PresetName8,("DividedBy13 FTR37* v12"));</v>
      </c>
      <c r="E202" s="1" t="s">
        <v>369</v>
      </c>
      <c r="F202" t="s">
        <v>378</v>
      </c>
      <c r="G202" t="s">
        <v>364</v>
      </c>
      <c r="H202" s="1" t="s">
        <v>364</v>
      </c>
      <c r="I202" s="8"/>
      <c r="J202" s="2" t="str">
        <f t="shared" si="32"/>
        <v>strcpy(PresetName1,("Friedman SmallBox v12"));</v>
      </c>
      <c r="K202" s="3">
        <f>K201+1</f>
        <v>141</v>
      </c>
    </row>
    <row r="203" spans="1:11" customFormat="1" x14ac:dyDescent="0.25">
      <c r="A203" s="7"/>
      <c r="B203" s="17" t="s">
        <v>174</v>
      </c>
      <c r="C203" s="1">
        <v>199</v>
      </c>
      <c r="D203" s="1" t="str">
        <f t="shared" si="31"/>
        <v>strcpy(PresetName9,("DividedBy13 CJ* v12"));</v>
      </c>
      <c r="E203" s="1" t="s">
        <v>369</v>
      </c>
      <c r="F203" t="s">
        <v>379</v>
      </c>
      <c r="G203" t="s">
        <v>364</v>
      </c>
      <c r="H203" s="1" t="s">
        <v>364</v>
      </c>
      <c r="I203" s="8"/>
      <c r="J203" s="2" t="str">
        <f t="shared" si="32"/>
        <v>strcpy(PresetName2,("Dirty Shirley v12"));</v>
      </c>
      <c r="K203" s="3">
        <f t="shared" ref="K203:K210" si="33">K202+1</f>
        <v>142</v>
      </c>
    </row>
    <row r="204" spans="1:11" customFormat="1" x14ac:dyDescent="0.25">
      <c r="A204" s="7"/>
      <c r="B204" s="17" t="s">
        <v>175</v>
      </c>
      <c r="C204" s="1">
        <v>200</v>
      </c>
      <c r="D204" s="1" t="str">
        <f t="shared" si="31"/>
        <v>strcpy(PresetName0,("TrnwreckRocket* v12"));</v>
      </c>
      <c r="E204" s="1" t="s">
        <v>369</v>
      </c>
      <c r="F204" t="s">
        <v>370</v>
      </c>
      <c r="G204" t="s">
        <v>364</v>
      </c>
      <c r="H204" s="1" t="s">
        <v>364</v>
      </c>
      <c r="I204" s="8"/>
      <c r="J204" s="2" t="str">
        <f t="shared" si="32"/>
        <v>strcpy(PresetName3,("Frdmn Brown Eye* v12"));</v>
      </c>
      <c r="K204" s="3">
        <f t="shared" si="33"/>
        <v>143</v>
      </c>
    </row>
    <row r="205" spans="1:11" customFormat="1" x14ac:dyDescent="0.25">
      <c r="A205" s="7"/>
      <c r="B205" s="17" t="s">
        <v>176</v>
      </c>
      <c r="C205" s="1">
        <v>201</v>
      </c>
      <c r="D205" s="1" t="str">
        <f t="shared" si="31"/>
        <v>strcpy(PresetName1,("Ruby Rocket* v12"));</v>
      </c>
      <c r="E205" s="1" t="s">
        <v>369</v>
      </c>
      <c r="F205" t="s">
        <v>371</v>
      </c>
      <c r="G205" t="s">
        <v>364</v>
      </c>
      <c r="H205" s="1" t="s">
        <v>364</v>
      </c>
      <c r="I205" s="8"/>
      <c r="J205" s="2" t="str">
        <f t="shared" si="32"/>
        <v>strcpy(PresetName4,("Hairy Brown Eye* v12"));</v>
      </c>
      <c r="K205" s="3">
        <f t="shared" si="33"/>
        <v>144</v>
      </c>
    </row>
    <row r="206" spans="1:11" customFormat="1" x14ac:dyDescent="0.25">
      <c r="A206" s="7"/>
      <c r="B206" s="17" t="s">
        <v>177</v>
      </c>
      <c r="C206" s="1">
        <v>202</v>
      </c>
      <c r="D206" s="1" t="str">
        <f t="shared" si="31"/>
        <v>strcpy(PresetName2,("BlankenshipLeedsDZ v12"));</v>
      </c>
      <c r="E206" s="1" t="s">
        <v>369</v>
      </c>
      <c r="F206" t="s">
        <v>372</v>
      </c>
      <c r="G206" t="s">
        <v>364</v>
      </c>
      <c r="H206" s="1" t="s">
        <v>364</v>
      </c>
      <c r="I206" s="8"/>
      <c r="J206" s="2" t="str">
        <f t="shared" si="32"/>
        <v>strcpy(PresetName5,("HairyBrownEye*2018 v12"));</v>
      </c>
      <c r="K206" s="3">
        <f t="shared" si="33"/>
        <v>145</v>
      </c>
    </row>
    <row r="207" spans="1:11" customFormat="1" x14ac:dyDescent="0.25">
      <c r="A207" s="7"/>
      <c r="B207" s="17" t="s">
        <v>178</v>
      </c>
      <c r="C207" s="1">
        <v>203</v>
      </c>
      <c r="D207" s="1" t="str">
        <f t="shared" si="31"/>
        <v>strcpy(PresetName3,("BuddaTwinmaster* v12"));</v>
      </c>
      <c r="E207" s="1" t="s">
        <v>369</v>
      </c>
      <c r="F207" t="s">
        <v>373</v>
      </c>
      <c r="G207" t="s">
        <v>364</v>
      </c>
      <c r="H207" s="1" t="s">
        <v>364</v>
      </c>
      <c r="I207" s="8"/>
      <c r="J207" s="2" t="str">
        <f t="shared" si="32"/>
        <v>strcpy(PresetName6,("Friedman C45* v12"));</v>
      </c>
      <c r="K207" s="3">
        <f t="shared" si="33"/>
        <v>146</v>
      </c>
    </row>
    <row r="208" spans="1:11" customFormat="1" x14ac:dyDescent="0.25">
      <c r="A208" s="7"/>
      <c r="B208" s="17" t="s">
        <v>179</v>
      </c>
      <c r="C208" s="1">
        <v>204</v>
      </c>
      <c r="D208" s="1" t="str">
        <f t="shared" si="31"/>
        <v>strcpy(PresetName4,("OrngeTinyTerror* v12"));</v>
      </c>
      <c r="E208" s="1" t="s">
        <v>369</v>
      </c>
      <c r="F208" t="s">
        <v>374</v>
      </c>
      <c r="G208" t="s">
        <v>364</v>
      </c>
      <c r="H208" s="1" t="s">
        <v>364</v>
      </c>
      <c r="I208" s="8"/>
      <c r="J208" s="2" t="str">
        <f t="shared" si="32"/>
        <v>strcpy(PresetName7,("Atomica (BrownSnd) v12"));</v>
      </c>
      <c r="K208" s="3">
        <f t="shared" si="33"/>
        <v>147</v>
      </c>
    </row>
    <row r="209" spans="1:11" customFormat="1" x14ac:dyDescent="0.25">
      <c r="A209" s="7"/>
      <c r="B209" s="17" t="s">
        <v>180</v>
      </c>
      <c r="C209" s="1">
        <v>205</v>
      </c>
      <c r="D209" s="1" t="str">
        <f t="shared" si="31"/>
        <v>strcpy(PresetName5,("SwartAtomicSpaceTone v12"));</v>
      </c>
      <c r="E209" s="1" t="s">
        <v>369</v>
      </c>
      <c r="F209" t="s">
        <v>375</v>
      </c>
      <c r="G209" t="s">
        <v>364</v>
      </c>
      <c r="H209" s="1" t="s">
        <v>364</v>
      </c>
      <c r="I209" s="8"/>
      <c r="J209" s="2" t="str">
        <f t="shared" si="32"/>
        <v>strcpy(PresetName8,("CameronCCV100Cln v12"));</v>
      </c>
      <c r="K209" s="3">
        <f t="shared" si="33"/>
        <v>148</v>
      </c>
    </row>
    <row r="210" spans="1:11" customFormat="1" x14ac:dyDescent="0.25">
      <c r="A210" s="7"/>
      <c r="B210" s="17" t="s">
        <v>181</v>
      </c>
      <c r="C210" s="1">
        <v>206</v>
      </c>
      <c r="D210" s="1" t="str">
        <f t="shared" si="31"/>
        <v>strcpy(PresetName6,("CarrRambler v12"));</v>
      </c>
      <c r="E210" s="1" t="s">
        <v>369</v>
      </c>
      <c r="F210" t="s">
        <v>376</v>
      </c>
      <c r="G210" t="s">
        <v>364</v>
      </c>
      <c r="H210" s="1" t="s">
        <v>364</v>
      </c>
      <c r="I210" s="8"/>
      <c r="J210" s="2" t="str">
        <f t="shared" si="32"/>
        <v>strcpy(PresetName9,("CameronCCV100 Ch2 v12"));</v>
      </c>
      <c r="K210" s="3">
        <f t="shared" si="33"/>
        <v>149</v>
      </c>
    </row>
    <row r="211" spans="1:11" customFormat="1" x14ac:dyDescent="0.25">
      <c r="A211" s="7"/>
      <c r="B211" s="17" t="s">
        <v>182</v>
      </c>
      <c r="C211" s="1">
        <v>207</v>
      </c>
      <c r="D211" s="1" t="str">
        <f t="shared" si="31"/>
        <v>strcpy(PresetName7,("*CarrRamblerS.Coils v12"));</v>
      </c>
      <c r="E211" s="1" t="s">
        <v>369</v>
      </c>
      <c r="F211" t="s">
        <v>377</v>
      </c>
      <c r="G211" t="s">
        <v>364</v>
      </c>
      <c r="H211" s="1" t="s">
        <v>364</v>
      </c>
      <c r="I211" s="8"/>
      <c r="J211" s="2"/>
      <c r="K211" s="3"/>
    </row>
    <row r="212" spans="1:11" customFormat="1" x14ac:dyDescent="0.25">
      <c r="A212" s="7"/>
      <c r="B212" s="17" t="s">
        <v>183</v>
      </c>
      <c r="C212" s="1">
        <v>208</v>
      </c>
      <c r="D212" s="1" t="str">
        <f t="shared" si="31"/>
        <v>strcpy(PresetName8,("Suhr Badger18W v12"));</v>
      </c>
      <c r="E212" s="1" t="s">
        <v>369</v>
      </c>
      <c r="F212" t="s">
        <v>378</v>
      </c>
      <c r="G212" t="s">
        <v>364</v>
      </c>
      <c r="H212" s="1" t="s">
        <v>364</v>
      </c>
      <c r="I212" s="8"/>
      <c r="J212" s="2" t="s">
        <v>388</v>
      </c>
      <c r="K212" s="3"/>
    </row>
    <row r="213" spans="1:11" customFormat="1" x14ac:dyDescent="0.25">
      <c r="A213" s="7"/>
      <c r="B213" s="17" t="s">
        <v>184</v>
      </c>
      <c r="C213" s="1">
        <v>209</v>
      </c>
      <c r="D213" s="1" t="str">
        <f t="shared" si="31"/>
        <v>strcpy(PresetName9,("Suhr Badger30W v12"));</v>
      </c>
      <c r="E213" s="1" t="s">
        <v>369</v>
      </c>
      <c r="F213" t="s">
        <v>379</v>
      </c>
      <c r="G213" t="s">
        <v>364</v>
      </c>
      <c r="H213" s="1" t="s">
        <v>364</v>
      </c>
      <c r="I213" s="8"/>
      <c r="J213" s="2"/>
      <c r="K213" s="3"/>
    </row>
    <row r="214" spans="1:11" customFormat="1" x14ac:dyDescent="0.25">
      <c r="A214" s="7"/>
      <c r="B214" s="17" t="s">
        <v>185</v>
      </c>
      <c r="C214" s="1">
        <v>210</v>
      </c>
      <c r="D214" s="1" t="str">
        <f t="shared" si="31"/>
        <v>strcpy(PresetName0,("Dr. Z Maz 8 v12"));</v>
      </c>
      <c r="E214" s="1" t="s">
        <v>369</v>
      </c>
      <c r="F214" t="s">
        <v>370</v>
      </c>
      <c r="G214" t="s">
        <v>364</v>
      </c>
      <c r="H214" s="1" t="s">
        <v>364</v>
      </c>
      <c r="I214" s="8"/>
      <c r="J214" s="2" t="str">
        <f xml:space="preserve"> "case "&amp; K214&amp;": "</f>
        <v xml:space="preserve">case 150: </v>
      </c>
      <c r="K214" s="3">
        <f>K200+10</f>
        <v>150</v>
      </c>
    </row>
    <row r="215" spans="1:11" customFormat="1" x14ac:dyDescent="0.25">
      <c r="A215" s="7"/>
      <c r="B215" s="17" t="s">
        <v>186</v>
      </c>
      <c r="C215" s="1">
        <v>211</v>
      </c>
      <c r="D215" s="1" t="str">
        <f t="shared" si="31"/>
        <v>strcpy(PresetName1,("Dr. Z Maz 38 v12"));</v>
      </c>
      <c r="E215" s="1" t="s">
        <v>369</v>
      </c>
      <c r="F215" t="s">
        <v>371</v>
      </c>
      <c r="G215" t="s">
        <v>364</v>
      </c>
      <c r="H215" s="1" t="s">
        <v>364</v>
      </c>
      <c r="I215" s="8"/>
      <c r="J215" s="2" t="str">
        <f t="shared" ref="J215:J224" si="34">VLOOKUP(K215,C:D,2,FALSE)</f>
        <v>strcpy(PresetName0,("Komet-60&amp;Concorde v12"));</v>
      </c>
      <c r="K215" s="3">
        <f>K214</f>
        <v>150</v>
      </c>
    </row>
    <row r="216" spans="1:11" customFormat="1" x14ac:dyDescent="0.25">
      <c r="A216" s="7"/>
      <c r="B216" s="17" t="s">
        <v>0</v>
      </c>
      <c r="C216" s="1">
        <v>212</v>
      </c>
      <c r="D216" s="1" t="str">
        <f t="shared" si="31"/>
        <v>strcpy(PresetName2,("&lt;EMPTY&gt;"));</v>
      </c>
      <c r="E216" s="1" t="s">
        <v>369</v>
      </c>
      <c r="F216" t="s">
        <v>372</v>
      </c>
      <c r="G216" t="s">
        <v>364</v>
      </c>
      <c r="H216" s="1" t="s">
        <v>364</v>
      </c>
      <c r="I216" s="8"/>
      <c r="J216" s="2" t="str">
        <f t="shared" si="34"/>
        <v>strcpy(PresetName1,("SplawnNitrous v12"));</v>
      </c>
      <c r="K216" s="3">
        <f>K215+1</f>
        <v>151</v>
      </c>
    </row>
    <row r="217" spans="1:11" customFormat="1" x14ac:dyDescent="0.25">
      <c r="A217" s="7"/>
      <c r="B217" s="17" t="s">
        <v>0</v>
      </c>
      <c r="C217" s="1">
        <v>213</v>
      </c>
      <c r="D217" s="1" t="str">
        <f t="shared" si="31"/>
        <v>strcpy(PresetName3,("&lt;EMPTY&gt;"));</v>
      </c>
      <c r="E217" s="1" t="s">
        <v>369</v>
      </c>
      <c r="F217" t="s">
        <v>373</v>
      </c>
      <c r="G217" t="s">
        <v>364</v>
      </c>
      <c r="H217" s="1" t="s">
        <v>364</v>
      </c>
      <c r="I217" s="8"/>
      <c r="J217" s="2" t="str">
        <f t="shared" si="34"/>
        <v>strcpy(PresetName2,("SplawnPlexi Q-Rod v12"));</v>
      </c>
      <c r="K217" s="3">
        <f t="shared" ref="K217:K224" si="35">K216+1</f>
        <v>152</v>
      </c>
    </row>
    <row r="218" spans="1:11" customFormat="1" x14ac:dyDescent="0.25">
      <c r="A218" s="7"/>
      <c r="B218" s="17" t="s">
        <v>0</v>
      </c>
      <c r="C218" s="1">
        <v>214</v>
      </c>
      <c r="D218" s="1" t="str">
        <f t="shared" si="31"/>
        <v>strcpy(PresetName4,("&lt;EMPTY&gt;"));</v>
      </c>
      <c r="E218" s="1" t="s">
        <v>369</v>
      </c>
      <c r="F218" t="s">
        <v>374</v>
      </c>
      <c r="G218" t="s">
        <v>364</v>
      </c>
      <c r="H218" s="1" t="s">
        <v>364</v>
      </c>
      <c r="I218" s="8"/>
      <c r="J218" s="2" t="str">
        <f t="shared" si="34"/>
        <v>strcpy(PresetName3,("SplawnHotrod Q-Rod v12"));</v>
      </c>
      <c r="K218" s="3">
        <f t="shared" si="35"/>
        <v>153</v>
      </c>
    </row>
    <row r="219" spans="1:11" customFormat="1" x14ac:dyDescent="0.25">
      <c r="A219" s="7"/>
      <c r="B219" s="17" t="s">
        <v>0</v>
      </c>
      <c r="C219" s="1">
        <v>215</v>
      </c>
      <c r="D219" s="1" t="str">
        <f t="shared" si="31"/>
        <v>strcpy(PresetName5,("&lt;EMPTY&gt;"));</v>
      </c>
      <c r="E219" s="1" t="s">
        <v>369</v>
      </c>
      <c r="F219" t="s">
        <v>375</v>
      </c>
      <c r="G219" t="s">
        <v>364</v>
      </c>
      <c r="H219" s="1" t="s">
        <v>364</v>
      </c>
      <c r="I219" s="8"/>
      <c r="J219" s="2" t="str">
        <f t="shared" si="34"/>
        <v>strcpy(PresetName4,("SplawnJCM Q-Rod v12"));</v>
      </c>
      <c r="K219" s="3">
        <f t="shared" si="35"/>
        <v>154</v>
      </c>
    </row>
    <row r="220" spans="1:11" customFormat="1" x14ac:dyDescent="0.25">
      <c r="A220" s="7"/>
      <c r="B220" s="17" t="s">
        <v>0</v>
      </c>
      <c r="C220" s="1">
        <v>216</v>
      </c>
      <c r="D220" s="1" t="str">
        <f t="shared" si="31"/>
        <v>strcpy(PresetName6,("&lt;EMPTY&gt;"));</v>
      </c>
      <c r="E220" s="1" t="s">
        <v>369</v>
      </c>
      <c r="F220" t="s">
        <v>376</v>
      </c>
      <c r="G220" t="s">
        <v>364</v>
      </c>
      <c r="H220" s="1" t="s">
        <v>364</v>
      </c>
      <c r="I220" s="8"/>
      <c r="J220" s="2" t="str">
        <f t="shared" si="34"/>
        <v>strcpy(PresetName5,("Orange Rocker+AD30 v12"));</v>
      </c>
      <c r="K220" s="3">
        <f t="shared" si="35"/>
        <v>155</v>
      </c>
    </row>
    <row r="221" spans="1:11" customFormat="1" x14ac:dyDescent="0.25">
      <c r="A221" s="7"/>
      <c r="B221" s="17" t="s">
        <v>0</v>
      </c>
      <c r="C221" s="1">
        <v>217</v>
      </c>
      <c r="D221" s="1" t="str">
        <f t="shared" si="31"/>
        <v>strcpy(PresetName7,("&lt;EMPTY&gt;"));</v>
      </c>
      <c r="E221" s="1" t="s">
        <v>369</v>
      </c>
      <c r="F221" t="s">
        <v>377</v>
      </c>
      <c r="G221" t="s">
        <v>364</v>
      </c>
      <c r="H221" s="1" t="s">
        <v>364</v>
      </c>
      <c r="I221" s="8"/>
      <c r="J221" s="2" t="str">
        <f t="shared" si="34"/>
        <v>strcpy(PresetName6,("Cornford MK50 II v12"));</v>
      </c>
      <c r="K221" s="3">
        <f t="shared" si="35"/>
        <v>156</v>
      </c>
    </row>
    <row r="222" spans="1:11" customFormat="1" x14ac:dyDescent="0.25">
      <c r="A222" s="7"/>
      <c r="B222" s="17" t="s">
        <v>0</v>
      </c>
      <c r="C222" s="1">
        <v>218</v>
      </c>
      <c r="D222" s="1" t="str">
        <f t="shared" si="31"/>
        <v>strcpy(PresetName8,("&lt;EMPTY&gt;"));</v>
      </c>
      <c r="E222" s="1" t="s">
        <v>369</v>
      </c>
      <c r="F222" t="s">
        <v>378</v>
      </c>
      <c r="G222" t="s">
        <v>364</v>
      </c>
      <c r="H222" s="1" t="s">
        <v>364</v>
      </c>
      <c r="I222" s="8"/>
      <c r="J222" s="2" t="str">
        <f t="shared" si="34"/>
        <v>strcpy(PresetName7,("FryetteDeliverence v12"));</v>
      </c>
      <c r="K222" s="3">
        <f t="shared" si="35"/>
        <v>157</v>
      </c>
    </row>
    <row r="223" spans="1:11" customFormat="1" x14ac:dyDescent="0.25">
      <c r="A223" s="7"/>
      <c r="B223" s="17" t="s">
        <v>0</v>
      </c>
      <c r="C223" s="1">
        <v>219</v>
      </c>
      <c r="D223" s="1" t="str">
        <f t="shared" si="31"/>
        <v>strcpy(PresetName9,("&lt;EMPTY&gt;"));</v>
      </c>
      <c r="E223" s="1" t="s">
        <v>369</v>
      </c>
      <c r="F223" t="s">
        <v>379</v>
      </c>
      <c r="G223" t="s">
        <v>364</v>
      </c>
      <c r="H223" s="1" t="s">
        <v>364</v>
      </c>
      <c r="I223" s="8"/>
      <c r="J223" s="2" t="str">
        <f t="shared" si="34"/>
        <v>strcpy(PresetName8,("Carvin Legacy (Vai) v12"));</v>
      </c>
      <c r="K223" s="3">
        <f t="shared" si="35"/>
        <v>158</v>
      </c>
    </row>
    <row r="224" spans="1:11" customFormat="1" x14ac:dyDescent="0.25">
      <c r="A224" s="7"/>
      <c r="B224" s="17" t="s">
        <v>187</v>
      </c>
      <c r="C224" s="1">
        <v>220</v>
      </c>
      <c r="D224" s="1" t="str">
        <f t="shared" si="31"/>
        <v>strcpy(PresetName0,("===/BOUTIQUE\==="));</v>
      </c>
      <c r="E224" s="1" t="s">
        <v>369</v>
      </c>
      <c r="F224" t="s">
        <v>370</v>
      </c>
      <c r="G224" t="s">
        <v>364</v>
      </c>
      <c r="H224" s="1" t="s">
        <v>364</v>
      </c>
      <c r="I224" s="8"/>
      <c r="J224" s="2" t="str">
        <f t="shared" si="34"/>
        <v>strcpy(PresetName9,("ENGL Savage v12"));</v>
      </c>
      <c r="K224" s="3">
        <f t="shared" si="35"/>
        <v>159</v>
      </c>
    </row>
    <row r="225" spans="1:11" customFormat="1" x14ac:dyDescent="0.25">
      <c r="A225" s="7"/>
      <c r="B225" s="17" t="s">
        <v>188</v>
      </c>
      <c r="C225" s="1">
        <v>221</v>
      </c>
      <c r="D225" s="1" t="str">
        <f t="shared" si="31"/>
        <v>strcpy(PresetName1,("Dr.Z Route66 v12"));</v>
      </c>
      <c r="E225" s="1" t="s">
        <v>369</v>
      </c>
      <c r="F225" t="s">
        <v>371</v>
      </c>
      <c r="G225" t="s">
        <v>364</v>
      </c>
      <c r="H225" s="1" t="s">
        <v>364</v>
      </c>
      <c r="I225" s="8"/>
      <c r="J225" s="2"/>
      <c r="K225" s="3"/>
    </row>
    <row r="226" spans="1:11" customFormat="1" x14ac:dyDescent="0.25">
      <c r="A226" s="7"/>
      <c r="B226" s="17" t="s">
        <v>189</v>
      </c>
      <c r="C226" s="1">
        <v>222</v>
      </c>
      <c r="D226" s="1" t="str">
        <f t="shared" si="31"/>
        <v>strcpy(PresetName2,("TrainwreckExpress v12"));</v>
      </c>
      <c r="E226" s="1" t="s">
        <v>369</v>
      </c>
      <c r="F226" t="s">
        <v>372</v>
      </c>
      <c r="G226" t="s">
        <v>364</v>
      </c>
      <c r="H226" s="1" t="s">
        <v>364</v>
      </c>
      <c r="I226" s="8"/>
      <c r="J226" s="2" t="s">
        <v>388</v>
      </c>
      <c r="K226" s="3"/>
    </row>
    <row r="227" spans="1:11" customFormat="1" x14ac:dyDescent="0.25">
      <c r="A227" s="7"/>
      <c r="B227" s="17" t="s">
        <v>190</v>
      </c>
      <c r="C227" s="1">
        <v>223</v>
      </c>
      <c r="D227" s="1" t="str">
        <f t="shared" si="31"/>
        <v>strcpy(PresetName3,("*Trainwrecks-SCoils v12"));</v>
      </c>
      <c r="E227" s="1" t="s">
        <v>369</v>
      </c>
      <c r="F227" t="s">
        <v>373</v>
      </c>
      <c r="G227" t="s">
        <v>364</v>
      </c>
      <c r="H227" s="1" t="s">
        <v>364</v>
      </c>
      <c r="I227" s="8"/>
      <c r="J227" s="2"/>
      <c r="K227" s="3"/>
    </row>
    <row r="228" spans="1:11" customFormat="1" x14ac:dyDescent="0.25">
      <c r="A228" s="7"/>
      <c r="B228" s="17" t="s">
        <v>191</v>
      </c>
      <c r="C228" s="1">
        <v>224</v>
      </c>
      <c r="D228" s="1" t="str">
        <f t="shared" si="31"/>
        <v>strcpy(PresetName4,("DumbleRFord* v12"));</v>
      </c>
      <c r="E228" s="1" t="s">
        <v>369</v>
      </c>
      <c r="F228" t="s">
        <v>374</v>
      </c>
      <c r="G228" t="s">
        <v>364</v>
      </c>
      <c r="H228" s="1" t="s">
        <v>364</v>
      </c>
      <c r="I228" s="8"/>
      <c r="J228" s="2" t="str">
        <f xml:space="preserve"> "case "&amp; K228&amp;": "</f>
        <v xml:space="preserve">case 160: </v>
      </c>
      <c r="K228" s="3">
        <f>K214+10</f>
        <v>160</v>
      </c>
    </row>
    <row r="229" spans="1:11" customFormat="1" x14ac:dyDescent="0.25">
      <c r="A229" s="7"/>
      <c r="B229" s="17" t="s">
        <v>192</v>
      </c>
      <c r="C229" s="1">
        <v>225</v>
      </c>
      <c r="D229" s="1" t="str">
        <f t="shared" si="31"/>
        <v>strcpy(PresetName5,("MoreDumbles* v12"));</v>
      </c>
      <c r="E229" s="1" t="s">
        <v>369</v>
      </c>
      <c r="F229" t="s">
        <v>375</v>
      </c>
      <c r="G229" t="s">
        <v>364</v>
      </c>
      <c r="H229" s="1" t="s">
        <v>364</v>
      </c>
      <c r="I229" s="8"/>
      <c r="J229" s="2" t="str">
        <f t="shared" ref="J229:J238" si="36">VLOOKUP(K229,C:D,2,FALSE)</f>
        <v>strcpy(PresetName0,("ENGL Powerball* v12"));</v>
      </c>
      <c r="K229" s="3">
        <f>K228</f>
        <v>160</v>
      </c>
    </row>
    <row r="230" spans="1:11" customFormat="1" x14ac:dyDescent="0.25">
      <c r="A230" s="7"/>
      <c r="B230" s="17" t="s">
        <v>193</v>
      </c>
      <c r="C230" s="1">
        <v>226</v>
      </c>
      <c r="D230" s="1" t="str">
        <f t="shared" si="31"/>
        <v>strcpy(PresetName6,("And Dumbler* v12"));</v>
      </c>
      <c r="E230" s="1" t="s">
        <v>369</v>
      </c>
      <c r="F230" t="s">
        <v>376</v>
      </c>
      <c r="G230" t="s">
        <v>364</v>
      </c>
      <c r="H230" s="1" t="s">
        <v>364</v>
      </c>
      <c r="I230" s="8"/>
      <c r="J230" s="2" t="str">
        <f t="shared" si="36"/>
        <v>strcpy(PresetName1,("EVHalen 5150 III v12"));</v>
      </c>
      <c r="K230" s="3">
        <f>K229+1</f>
        <v>161</v>
      </c>
    </row>
    <row r="231" spans="1:11" customFormat="1" x14ac:dyDescent="0.25">
      <c r="A231" s="7"/>
      <c r="B231" s="17" t="s">
        <v>194</v>
      </c>
      <c r="C231" s="1">
        <v>227</v>
      </c>
      <c r="D231" s="1" t="str">
        <f t="shared" si="31"/>
        <v>strcpy(PresetName7,("BludotoneOjai v12"));</v>
      </c>
      <c r="E231" s="1" t="s">
        <v>369</v>
      </c>
      <c r="F231" t="s">
        <v>377</v>
      </c>
      <c r="G231" t="s">
        <v>364</v>
      </c>
      <c r="H231" s="1" t="s">
        <v>364</v>
      </c>
      <c r="I231" s="8"/>
      <c r="J231" s="2" t="str">
        <f t="shared" si="36"/>
        <v>strcpy(PresetName2,("EVH 5150 Blue50W v12"));</v>
      </c>
      <c r="K231" s="3">
        <f t="shared" ref="K231:K238" si="37">K230+1</f>
        <v>162</v>
      </c>
    </row>
    <row r="232" spans="1:11" customFormat="1" x14ac:dyDescent="0.25">
      <c r="A232" s="7"/>
      <c r="B232" s="17" t="s">
        <v>195</v>
      </c>
      <c r="C232" s="1">
        <v>228</v>
      </c>
      <c r="D232" s="1" t="str">
        <f t="shared" si="31"/>
        <v>strcpy(PresetName8,("Bludotone#2-Ojai v12"));</v>
      </c>
      <c r="E232" s="1" t="s">
        <v>369</v>
      </c>
      <c r="F232" t="s">
        <v>378</v>
      </c>
      <c r="G232" t="s">
        <v>364</v>
      </c>
      <c r="H232" s="1" t="s">
        <v>364</v>
      </c>
      <c r="I232" s="8"/>
      <c r="J232" s="2" t="str">
        <f t="shared" si="36"/>
        <v>strcpy(PresetName3,("EVH Pvy 5150 Block v12"));</v>
      </c>
      <c r="K232" s="3">
        <f t="shared" si="37"/>
        <v>163</v>
      </c>
    </row>
    <row r="233" spans="1:11" customFormat="1" x14ac:dyDescent="0.25">
      <c r="A233" s="7"/>
      <c r="B233" s="17" t="s">
        <v>196</v>
      </c>
      <c r="C233" s="1">
        <v>229</v>
      </c>
      <c r="D233" s="1" t="str">
        <f t="shared" si="31"/>
        <v>strcpy(PresetName9,("FuchsODSupreme v12"));</v>
      </c>
      <c r="E233" s="1" t="s">
        <v>369</v>
      </c>
      <c r="F233" t="s">
        <v>379</v>
      </c>
      <c r="G233" t="s">
        <v>364</v>
      </c>
      <c r="H233" s="1" t="s">
        <v>364</v>
      </c>
      <c r="I233" s="8"/>
      <c r="J233" s="2" t="str">
        <f t="shared" si="36"/>
        <v>strcpy(PresetName4,("EVH Pvy 6505+ v12"));</v>
      </c>
      <c r="K233" s="3">
        <f t="shared" si="37"/>
        <v>164</v>
      </c>
    </row>
    <row r="234" spans="1:11" customFormat="1" x14ac:dyDescent="0.25">
      <c r="A234" s="7"/>
      <c r="B234" s="17" t="s">
        <v>197</v>
      </c>
      <c r="C234" s="1">
        <v>230</v>
      </c>
      <c r="D234" s="1" t="str">
        <f t="shared" si="31"/>
        <v>strcpy(PresetName0,("TwoRockJet35 v12"));</v>
      </c>
      <c r="E234" s="1" t="s">
        <v>369</v>
      </c>
      <c r="F234" t="s">
        <v>370</v>
      </c>
      <c r="G234" t="s">
        <v>364</v>
      </c>
      <c r="H234" s="1" t="s">
        <v>364</v>
      </c>
      <c r="I234" s="8"/>
      <c r="J234" s="2" t="str">
        <f t="shared" si="36"/>
        <v>strcpy(PresetName5,("DiezelVH4Silver v12"));</v>
      </c>
      <c r="K234" s="3">
        <f t="shared" si="37"/>
        <v>165</v>
      </c>
    </row>
    <row r="235" spans="1:11" customFormat="1" x14ac:dyDescent="0.25">
      <c r="A235" s="7"/>
      <c r="B235" s="17" t="s">
        <v>198</v>
      </c>
      <c r="C235" s="1">
        <v>231</v>
      </c>
      <c r="D235" s="1" t="str">
        <f t="shared" si="31"/>
        <v>strcpy(PresetName1,("CarolAnnTucana v12"));</v>
      </c>
      <c r="E235" s="1" t="s">
        <v>369</v>
      </c>
      <c r="F235" t="s">
        <v>371</v>
      </c>
      <c r="G235" t="s">
        <v>364</v>
      </c>
      <c r="H235" s="1" t="s">
        <v>364</v>
      </c>
      <c r="I235" s="8"/>
      <c r="J235" s="2" t="str">
        <f t="shared" si="36"/>
        <v>strcpy(PresetName6,("DiezelVH4 Ch2&amp;3* Xtra v12"));</v>
      </c>
      <c r="K235" s="3">
        <f t="shared" si="37"/>
        <v>166</v>
      </c>
    </row>
    <row r="236" spans="1:11" customFormat="1" x14ac:dyDescent="0.25">
      <c r="A236" s="7"/>
      <c r="B236" s="17" t="s">
        <v>199</v>
      </c>
      <c r="C236" s="1">
        <v>232</v>
      </c>
      <c r="D236" s="1" t="str">
        <f t="shared" si="31"/>
        <v>strcpy(PresetName2,("CarolAnnOD2 v12"));</v>
      </c>
      <c r="E236" s="1" t="s">
        <v>369</v>
      </c>
      <c r="F236" t="s">
        <v>372</v>
      </c>
      <c r="G236" t="s">
        <v>364</v>
      </c>
      <c r="H236" s="1" t="s">
        <v>364</v>
      </c>
      <c r="I236" s="8"/>
      <c r="J236" s="2" t="str">
        <f t="shared" si="36"/>
        <v>strcpy(PresetName7,("DiezelVH4 Ch3* Xtra v12"));</v>
      </c>
      <c r="K236" s="3">
        <f t="shared" si="37"/>
        <v>167</v>
      </c>
    </row>
    <row r="237" spans="1:11" customFormat="1" x14ac:dyDescent="0.25">
      <c r="A237" s="7"/>
      <c r="B237" s="17" t="s">
        <v>200</v>
      </c>
      <c r="C237" s="1">
        <v>233</v>
      </c>
      <c r="D237" s="1" t="str">
        <f t="shared" si="31"/>
        <v>strcpy(PresetName3,("CarolAnn Triptik v12"));</v>
      </c>
      <c r="E237" s="1" t="s">
        <v>369</v>
      </c>
      <c r="F237" t="s">
        <v>373</v>
      </c>
      <c r="G237" t="s">
        <v>364</v>
      </c>
      <c r="H237" s="1" t="s">
        <v>364</v>
      </c>
      <c r="I237" s="8"/>
      <c r="J237" s="2" t="str">
        <f t="shared" si="36"/>
        <v>strcpy(PresetName8,("DiezelVH4 Ch4 Xtra v12"));</v>
      </c>
      <c r="K237" s="3">
        <f t="shared" si="37"/>
        <v>168</v>
      </c>
    </row>
    <row r="238" spans="1:11" customFormat="1" x14ac:dyDescent="0.25">
      <c r="A238" s="7"/>
      <c r="B238" s="17" t="s">
        <v>201</v>
      </c>
      <c r="C238" s="1">
        <v>234</v>
      </c>
      <c r="D238" s="1" t="str">
        <f t="shared" si="31"/>
        <v>strcpy(PresetName4,("SoldanoSLO-100 v12"));</v>
      </c>
      <c r="E238" s="1" t="s">
        <v>369</v>
      </c>
      <c r="F238" t="s">
        <v>374</v>
      </c>
      <c r="G238" t="s">
        <v>364</v>
      </c>
      <c r="H238" s="1" t="s">
        <v>364</v>
      </c>
      <c r="I238" s="8"/>
      <c r="J238" s="2" t="str">
        <f t="shared" si="36"/>
        <v>strcpy(PresetName9,("VH4-Blue&amp;DasMetal v12"));</v>
      </c>
      <c r="K238" s="3">
        <f t="shared" si="37"/>
        <v>169</v>
      </c>
    </row>
    <row r="239" spans="1:11" customFormat="1" x14ac:dyDescent="0.25">
      <c r="A239" s="7"/>
      <c r="B239" s="17" t="s">
        <v>202</v>
      </c>
      <c r="C239" s="1">
        <v>235</v>
      </c>
      <c r="D239" s="1" t="str">
        <f t="shared" si="31"/>
        <v>strcpy(PresetName5,("SoldanoSLO-100Xtra v12"));</v>
      </c>
      <c r="E239" s="1" t="s">
        <v>369</v>
      </c>
      <c r="F239" t="s">
        <v>375</v>
      </c>
      <c r="G239" t="s">
        <v>364</v>
      </c>
      <c r="H239" s="1" t="s">
        <v>364</v>
      </c>
      <c r="I239" s="8"/>
      <c r="J239" s="2"/>
      <c r="K239" s="3"/>
    </row>
    <row r="240" spans="1:11" customFormat="1" x14ac:dyDescent="0.25">
      <c r="A240" s="7"/>
      <c r="B240" s="17" t="s">
        <v>0</v>
      </c>
      <c r="C240" s="1">
        <v>236</v>
      </c>
      <c r="D240" s="1" t="str">
        <f t="shared" si="31"/>
        <v>strcpy(PresetName6,("&lt;EMPTY&gt;"));</v>
      </c>
      <c r="E240" s="1" t="s">
        <v>369</v>
      </c>
      <c r="F240" t="s">
        <v>376</v>
      </c>
      <c r="G240" t="s">
        <v>364</v>
      </c>
      <c r="H240" s="1" t="s">
        <v>364</v>
      </c>
      <c r="I240" s="8"/>
      <c r="J240" s="2" t="s">
        <v>388</v>
      </c>
      <c r="K240" s="3"/>
    </row>
    <row r="241" spans="1:11" customFormat="1" x14ac:dyDescent="0.25">
      <c r="A241" s="7"/>
      <c r="B241" s="17" t="s">
        <v>0</v>
      </c>
      <c r="C241" s="1">
        <v>237</v>
      </c>
      <c r="D241" s="1" t="str">
        <f t="shared" si="31"/>
        <v>strcpy(PresetName7,("&lt;EMPTY&gt;"));</v>
      </c>
      <c r="E241" s="1" t="s">
        <v>369</v>
      </c>
      <c r="F241" t="s">
        <v>377</v>
      </c>
      <c r="G241" t="s">
        <v>364</v>
      </c>
      <c r="H241" s="1" t="s">
        <v>364</v>
      </c>
      <c r="I241" s="8"/>
      <c r="J241" s="2"/>
      <c r="K241" s="3"/>
    </row>
    <row r="242" spans="1:11" customFormat="1" x14ac:dyDescent="0.25">
      <c r="A242" s="7"/>
      <c r="B242" s="17" t="s">
        <v>0</v>
      </c>
      <c r="C242" s="1">
        <v>238</v>
      </c>
      <c r="D242" s="1" t="str">
        <f t="shared" si="31"/>
        <v>strcpy(PresetName8,("&lt;EMPTY&gt;"));</v>
      </c>
      <c r="E242" s="1" t="s">
        <v>369</v>
      </c>
      <c r="F242" t="s">
        <v>378</v>
      </c>
      <c r="G242" t="s">
        <v>364</v>
      </c>
      <c r="H242" s="1" t="s">
        <v>364</v>
      </c>
      <c r="I242" s="8"/>
      <c r="J242" s="2" t="str">
        <f xml:space="preserve"> "case "&amp; K242&amp;": "</f>
        <v xml:space="preserve">case 170: </v>
      </c>
      <c r="K242" s="3">
        <f>K228+10</f>
        <v>170</v>
      </c>
    </row>
    <row r="243" spans="1:11" customFormat="1" x14ac:dyDescent="0.25">
      <c r="A243" s="7"/>
      <c r="B243" s="17" t="s">
        <v>0</v>
      </c>
      <c r="C243" s="1">
        <v>239</v>
      </c>
      <c r="D243" s="1" t="str">
        <f t="shared" si="31"/>
        <v>strcpy(PresetName9,("&lt;EMPTY&gt;"));</v>
      </c>
      <c r="E243" s="1" t="s">
        <v>369</v>
      </c>
      <c r="F243" t="s">
        <v>379</v>
      </c>
      <c r="G243" t="s">
        <v>364</v>
      </c>
      <c r="H243" s="1" t="s">
        <v>364</v>
      </c>
      <c r="I243" s="8"/>
      <c r="J243" s="2" t="str">
        <f t="shared" ref="J243:J252" si="38">VLOOKUP(K243,C:D,2,FALSE)</f>
        <v>strcpy(PresetName0,("Diezel Herbert v12"));</v>
      </c>
      <c r="K243" s="3">
        <f>K242</f>
        <v>170</v>
      </c>
    </row>
    <row r="244" spans="1:11" customFormat="1" x14ac:dyDescent="0.25">
      <c r="A244" s="7"/>
      <c r="B244" s="17" t="s">
        <v>203</v>
      </c>
      <c r="C244" s="1">
        <v>240</v>
      </c>
      <c r="D244" s="1" t="str">
        <f t="shared" si="31"/>
        <v>strcpy(PresetName0,("===/PREAMPS\==="));</v>
      </c>
      <c r="E244" s="1" t="s">
        <v>369</v>
      </c>
      <c r="F244" t="s">
        <v>370</v>
      </c>
      <c r="G244" t="s">
        <v>364</v>
      </c>
      <c r="H244" s="1" t="s">
        <v>364</v>
      </c>
      <c r="I244" s="8"/>
      <c r="J244" s="2" t="str">
        <f t="shared" si="38"/>
        <v>strcpy(PresetName1,("DiezelHerbert1 Xtra v12"));</v>
      </c>
      <c r="K244" s="3">
        <f>K243+1</f>
        <v>171</v>
      </c>
    </row>
    <row r="245" spans="1:11" customFormat="1" x14ac:dyDescent="0.25">
      <c r="A245" s="7"/>
      <c r="B245" s="17" t="s">
        <v>204</v>
      </c>
      <c r="C245" s="1">
        <v>241</v>
      </c>
      <c r="D245" s="1" t="str">
        <f t="shared" si="31"/>
        <v>strcpy(PresetName1,("SoldanoX88R v12"));</v>
      </c>
      <c r="E245" s="1" t="s">
        <v>369</v>
      </c>
      <c r="F245" t="s">
        <v>371</v>
      </c>
      <c r="G245" t="s">
        <v>364</v>
      </c>
      <c r="H245" s="1" t="s">
        <v>364</v>
      </c>
      <c r="I245" s="8"/>
      <c r="J245" s="2" t="str">
        <f t="shared" si="38"/>
        <v>strcpy(PresetName2,("DiezelHerbert2 Xtra v12"));</v>
      </c>
      <c r="K245" s="3">
        <f t="shared" ref="K245:K252" si="39">K244+1</f>
        <v>172</v>
      </c>
    </row>
    <row r="246" spans="1:11" customFormat="1" x14ac:dyDescent="0.25">
      <c r="A246" s="7"/>
      <c r="B246" s="17" t="s">
        <v>205</v>
      </c>
      <c r="C246" s="1">
        <v>242</v>
      </c>
      <c r="D246" s="1" t="str">
        <f t="shared" si="31"/>
        <v>strcpy(PresetName2,("SoldanoX99R v12"));</v>
      </c>
      <c r="E246" s="1" t="s">
        <v>369</v>
      </c>
      <c r="F246" t="s">
        <v>372</v>
      </c>
      <c r="G246" t="s">
        <v>364</v>
      </c>
      <c r="H246" s="1" t="s">
        <v>364</v>
      </c>
      <c r="I246" s="8"/>
      <c r="J246" s="2" t="str">
        <f t="shared" si="38"/>
        <v>strcpy(PresetName3,("Bogner Uberschall v12"));</v>
      </c>
      <c r="K246" s="3">
        <f t="shared" si="39"/>
        <v>173</v>
      </c>
    </row>
    <row r="247" spans="1:11" customFormat="1" x14ac:dyDescent="0.25">
      <c r="A247" s="7"/>
      <c r="B247" s="17" t="s">
        <v>206</v>
      </c>
      <c r="C247" s="1">
        <v>243</v>
      </c>
      <c r="D247" s="1" t="str">
        <f t="shared" si="31"/>
        <v>strcpy(PresetName3,("CAE3+CstmAudioElc*v12"));</v>
      </c>
      <c r="E247" s="1" t="s">
        <v>369</v>
      </c>
      <c r="F247" t="s">
        <v>373</v>
      </c>
      <c r="G247" t="s">
        <v>364</v>
      </c>
      <c r="H247" s="1" t="s">
        <v>364</v>
      </c>
      <c r="I247" s="8"/>
      <c r="J247" s="2" t="str">
        <f t="shared" si="38"/>
        <v>strcpy(PresetName4,("BognerXTC-A.Buddy v12"));</v>
      </c>
      <c r="K247" s="3">
        <f t="shared" si="39"/>
        <v>174</v>
      </c>
    </row>
    <row r="248" spans="1:11" customFormat="1" x14ac:dyDescent="0.25">
      <c r="A248" s="7"/>
      <c r="B248" s="17" t="s">
        <v>207</v>
      </c>
      <c r="C248" s="1">
        <v>244</v>
      </c>
      <c r="D248" s="1" t="str">
        <f t="shared" si="31"/>
        <v>strcpy(PresetName4,("*BognerFishStrato v12"));</v>
      </c>
      <c r="E248" s="1" t="s">
        <v>369</v>
      </c>
      <c r="F248" t="s">
        <v>374</v>
      </c>
      <c r="G248" t="s">
        <v>364</v>
      </c>
      <c r="H248" s="1" t="s">
        <v>364</v>
      </c>
      <c r="I248" s="8"/>
      <c r="J248" s="2" t="str">
        <f t="shared" si="38"/>
        <v>strcpy(PresetName5,("BognerXTC* Xtra v12"));</v>
      </c>
      <c r="K248" s="3">
        <f t="shared" si="39"/>
        <v>175</v>
      </c>
    </row>
    <row r="249" spans="1:11" customFormat="1" x14ac:dyDescent="0.25">
      <c r="A249" s="7"/>
      <c r="B249" s="17" t="s">
        <v>208</v>
      </c>
      <c r="C249" s="1">
        <v>245</v>
      </c>
      <c r="D249" s="1" t="str">
        <f t="shared" si="31"/>
        <v>strcpy(PresetName5,("BognerFish Brown v12"));</v>
      </c>
      <c r="E249" s="1" t="s">
        <v>369</v>
      </c>
      <c r="F249" t="s">
        <v>375</v>
      </c>
      <c r="G249" t="s">
        <v>364</v>
      </c>
      <c r="H249" s="1" t="s">
        <v>364</v>
      </c>
      <c r="I249" s="8"/>
      <c r="J249" s="2" t="str">
        <f t="shared" si="38"/>
        <v>strcpy(PresetName6,("Bogner Shiva* v12"));</v>
      </c>
      <c r="K249" s="3">
        <f t="shared" si="39"/>
        <v>176</v>
      </c>
    </row>
    <row r="250" spans="1:11" customFormat="1" x14ac:dyDescent="0.25">
      <c r="A250" s="7"/>
      <c r="B250" s="17" t="s">
        <v>209</v>
      </c>
      <c r="C250" s="1">
        <v>246</v>
      </c>
      <c r="D250" s="1" t="str">
        <f t="shared" si="31"/>
        <v>strcpy(PresetName6,("BritPreampMrshll v12"));</v>
      </c>
      <c r="E250" s="1" t="s">
        <v>369</v>
      </c>
      <c r="F250" t="s">
        <v>376</v>
      </c>
      <c r="G250" t="s">
        <v>364</v>
      </c>
      <c r="H250" s="1" t="s">
        <v>364</v>
      </c>
      <c r="I250" s="8"/>
      <c r="J250" s="2" t="str">
        <f t="shared" si="38"/>
        <v>strcpy(PresetName7,("Hook 34 chn 1&amp;2 v12"));</v>
      </c>
      <c r="K250" s="3">
        <f t="shared" si="39"/>
        <v>177</v>
      </c>
    </row>
    <row r="251" spans="1:11" customFormat="1" x14ac:dyDescent="0.25">
      <c r="A251" s="7"/>
      <c r="B251" s="17" t="s">
        <v>210</v>
      </c>
      <c r="C251" s="1">
        <v>247</v>
      </c>
      <c r="D251" s="1" t="str">
        <f t="shared" si="31"/>
        <v>strcpy(PresetName7,("Marshall JMP-1 v12"));</v>
      </c>
      <c r="E251" s="1" t="s">
        <v>369</v>
      </c>
      <c r="F251" t="s">
        <v>377</v>
      </c>
      <c r="G251" t="s">
        <v>364</v>
      </c>
      <c r="H251" s="1" t="s">
        <v>364</v>
      </c>
      <c r="I251" s="8"/>
      <c r="J251" s="2" t="str">
        <f t="shared" si="38"/>
        <v>strcpy(PresetName8,("Hook Cptn34 ch3 v12"));</v>
      </c>
      <c r="K251" s="3">
        <f t="shared" si="39"/>
        <v>178</v>
      </c>
    </row>
    <row r="252" spans="1:11" customFormat="1" x14ac:dyDescent="0.25">
      <c r="A252" s="7"/>
      <c r="B252" s="17" t="s">
        <v>211</v>
      </c>
      <c r="C252" s="1">
        <v>248</v>
      </c>
      <c r="D252" s="1" t="str">
        <f t="shared" si="31"/>
        <v>strcpy(PresetName8,("JMP-1 Pre Xtras1 v12"));</v>
      </c>
      <c r="E252" s="1" t="s">
        <v>369</v>
      </c>
      <c r="F252" t="s">
        <v>378</v>
      </c>
      <c r="G252" t="s">
        <v>364</v>
      </c>
      <c r="H252" s="1" t="s">
        <v>364</v>
      </c>
      <c r="I252" s="8"/>
      <c r="J252" s="2" t="str">
        <f t="shared" si="38"/>
        <v>strcpy(PresetName9,("&lt;EMPTY&gt;"));</v>
      </c>
      <c r="K252" s="3">
        <f t="shared" si="39"/>
        <v>179</v>
      </c>
    </row>
    <row r="253" spans="1:11" customFormat="1" x14ac:dyDescent="0.25">
      <c r="A253" s="7"/>
      <c r="B253" s="17" t="s">
        <v>212</v>
      </c>
      <c r="C253" s="1">
        <v>249</v>
      </c>
      <c r="D253" s="1" t="str">
        <f t="shared" si="31"/>
        <v>strcpy(PresetName9,("JMP-1 Pre Xtras2* v12"));</v>
      </c>
      <c r="E253" s="1" t="s">
        <v>369</v>
      </c>
      <c r="F253" t="s">
        <v>379</v>
      </c>
      <c r="G253" t="s">
        <v>364</v>
      </c>
      <c r="H253" s="1" t="s">
        <v>364</v>
      </c>
      <c r="I253" s="8"/>
      <c r="J253" s="2"/>
      <c r="K253" s="3"/>
    </row>
    <row r="254" spans="1:11" customFormat="1" x14ac:dyDescent="0.25">
      <c r="A254" s="7"/>
      <c r="B254" s="17" t="s">
        <v>213</v>
      </c>
      <c r="C254" s="1">
        <v>250</v>
      </c>
      <c r="D254" s="1" t="str">
        <f t="shared" si="31"/>
        <v>strcpy(PresetName0,("JMP-1 Pre Xtras3 v12"));</v>
      </c>
      <c r="E254" s="1" t="s">
        <v>369</v>
      </c>
      <c r="F254" t="s">
        <v>370</v>
      </c>
      <c r="G254" t="s">
        <v>364</v>
      </c>
      <c r="H254" s="1" t="s">
        <v>364</v>
      </c>
      <c r="I254" s="8"/>
      <c r="J254" s="2" t="s">
        <v>388</v>
      </c>
      <c r="K254" s="3"/>
    </row>
    <row r="255" spans="1:11" customFormat="1" x14ac:dyDescent="0.25">
      <c r="A255" s="7"/>
      <c r="B255" s="17" t="s">
        <v>214</v>
      </c>
      <c r="C255" s="1">
        <v>251</v>
      </c>
      <c r="D255" s="1" t="str">
        <f t="shared" si="31"/>
        <v>strcpy(PresetName1,("JMP-1 Pre Xtras4 v12"));</v>
      </c>
      <c r="E255" s="1" t="s">
        <v>369</v>
      </c>
      <c r="F255" t="s">
        <v>371</v>
      </c>
      <c r="G255" t="s">
        <v>364</v>
      </c>
      <c r="H255" s="1" t="s">
        <v>364</v>
      </c>
      <c r="I255" s="8"/>
      <c r="J255" s="2"/>
      <c r="K255" s="3"/>
    </row>
    <row r="256" spans="1:11" customFormat="1" x14ac:dyDescent="0.25">
      <c r="A256" s="7"/>
      <c r="B256" s="17" t="s">
        <v>215</v>
      </c>
      <c r="C256" s="1">
        <v>252</v>
      </c>
      <c r="D256" s="1" t="str">
        <f t="shared" si="31"/>
        <v>strcpy(PresetName2,("TriAxis Cleans* v12"));</v>
      </c>
      <c r="E256" s="1" t="s">
        <v>369</v>
      </c>
      <c r="F256" t="s">
        <v>372</v>
      </c>
      <c r="G256" t="s">
        <v>364</v>
      </c>
      <c r="H256" s="1" t="s">
        <v>364</v>
      </c>
      <c r="I256" s="8"/>
      <c r="J256" s="2" t="str">
        <f xml:space="preserve"> "case "&amp; K256&amp;": "</f>
        <v xml:space="preserve">case 180: </v>
      </c>
      <c r="K256" s="3">
        <f>K242+10</f>
        <v>180</v>
      </c>
    </row>
    <row r="257" spans="1:11" customFormat="1" x14ac:dyDescent="0.25">
      <c r="A257" s="7"/>
      <c r="B257" s="17" t="s">
        <v>216</v>
      </c>
      <c r="C257" s="1">
        <v>253</v>
      </c>
      <c r="D257" s="1" t="str">
        <f t="shared" si="31"/>
        <v>strcpy(PresetName3,("TriAxis Leads v12"));</v>
      </c>
      <c r="E257" s="1" t="s">
        <v>369</v>
      </c>
      <c r="F257" t="s">
        <v>373</v>
      </c>
      <c r="G257" t="s">
        <v>364</v>
      </c>
      <c r="H257" s="1" t="s">
        <v>364</v>
      </c>
      <c r="I257" s="8"/>
      <c r="J257" s="2" t="str">
        <f t="shared" ref="J257:J266" si="40">VLOOKUP(K257,C:D,2,FALSE)</f>
        <v>strcpy(PresetName0,("=/FRACTAL AMPS\="));</v>
      </c>
      <c r="K257" s="3">
        <f>K256</f>
        <v>180</v>
      </c>
    </row>
    <row r="258" spans="1:11" customFormat="1" x14ac:dyDescent="0.25">
      <c r="A258" s="7"/>
      <c r="B258" s="17" t="s">
        <v>217</v>
      </c>
      <c r="C258" s="1">
        <v>254</v>
      </c>
      <c r="D258" s="1" t="str">
        <f t="shared" si="31"/>
        <v>strcpy(PresetName4,("TriaxisFactory1* v12"));</v>
      </c>
      <c r="E258" s="1" t="s">
        <v>369</v>
      </c>
      <c r="F258" t="s">
        <v>374</v>
      </c>
      <c r="G258" t="s">
        <v>364</v>
      </c>
      <c r="H258" s="1" t="s">
        <v>364</v>
      </c>
      <c r="I258" s="8"/>
      <c r="J258" s="2" t="str">
        <f t="shared" si="40"/>
        <v>strcpy(PresetName1,("FAS Skullcrusher v12"));</v>
      </c>
      <c r="K258" s="3">
        <f>K257+1</f>
        <v>181</v>
      </c>
    </row>
    <row r="259" spans="1:11" customFormat="1" x14ac:dyDescent="0.25">
      <c r="A259" s="7"/>
      <c r="B259" s="17" t="s">
        <v>218</v>
      </c>
      <c r="C259" s="1">
        <v>255</v>
      </c>
      <c r="D259" s="1" t="str">
        <f t="shared" si="31"/>
        <v>strcpy(PresetName5,("Triaxis Factory2 v12"));</v>
      </c>
      <c r="E259" s="1" t="s">
        <v>369</v>
      </c>
      <c r="F259" t="s">
        <v>375</v>
      </c>
      <c r="G259" t="s">
        <v>364</v>
      </c>
      <c r="H259" s="1" t="s">
        <v>364</v>
      </c>
      <c r="I259" s="8"/>
      <c r="J259" s="2" t="str">
        <f t="shared" si="40"/>
        <v>strcpy(PresetName2,("FAS Leads, Hair v12"));</v>
      </c>
      <c r="K259" s="3">
        <f t="shared" ref="K259:K266" si="41">K258+1</f>
        <v>182</v>
      </c>
    </row>
    <row r="260" spans="1:11" customFormat="1" x14ac:dyDescent="0.25">
      <c r="A260" s="7"/>
      <c r="B260" s="17" t="s">
        <v>0</v>
      </c>
      <c r="C260" s="1">
        <v>256</v>
      </c>
      <c r="D260" s="1" t="str">
        <f t="shared" ref="D260:D323" si="42">E260&amp;F260&amp;","&amp;"("&amp;G260&amp;B260&amp;H260&amp;"))"&amp;";"</f>
        <v>strcpy(PresetName6,("&lt;EMPTY&gt;"));</v>
      </c>
      <c r="E260" s="1" t="s">
        <v>369</v>
      </c>
      <c r="F260" t="s">
        <v>376</v>
      </c>
      <c r="G260" t="s">
        <v>364</v>
      </c>
      <c r="H260" s="1" t="s">
        <v>364</v>
      </c>
      <c r="I260" s="8"/>
      <c r="J260" s="2" t="str">
        <f t="shared" si="40"/>
        <v>strcpy(PresetName3,("FAS ModernTones v12"));</v>
      </c>
      <c r="K260" s="3">
        <f t="shared" si="41"/>
        <v>183</v>
      </c>
    </row>
    <row r="261" spans="1:11" customFormat="1" x14ac:dyDescent="0.25">
      <c r="A261" s="7"/>
      <c r="B261" s="17" t="s">
        <v>0</v>
      </c>
      <c r="C261" s="1">
        <v>257</v>
      </c>
      <c r="D261" s="1" t="str">
        <f t="shared" si="42"/>
        <v>strcpy(PresetName7,("&lt;EMPTY&gt;"));</v>
      </c>
      <c r="E261" s="1" t="s">
        <v>369</v>
      </c>
      <c r="F261" t="s">
        <v>377</v>
      </c>
      <c r="G261" t="s">
        <v>364</v>
      </c>
      <c r="H261" s="1" t="s">
        <v>364</v>
      </c>
      <c r="I261" s="8"/>
      <c r="J261" s="2" t="str">
        <f t="shared" si="40"/>
        <v>strcpy(PresetName4,("FAS Misc. #1 v12"));</v>
      </c>
      <c r="K261" s="3">
        <f t="shared" si="41"/>
        <v>184</v>
      </c>
    </row>
    <row r="262" spans="1:11" customFormat="1" x14ac:dyDescent="0.25">
      <c r="A262" s="7"/>
      <c r="B262" s="17" t="s">
        <v>0</v>
      </c>
      <c r="C262" s="1">
        <v>258</v>
      </c>
      <c r="D262" s="1" t="str">
        <f t="shared" si="42"/>
        <v>strcpy(PresetName8,("&lt;EMPTY&gt;"));</v>
      </c>
      <c r="E262" s="1" t="s">
        <v>369</v>
      </c>
      <c r="F262" t="s">
        <v>378</v>
      </c>
      <c r="G262" t="s">
        <v>364</v>
      </c>
      <c r="H262" s="1" t="s">
        <v>364</v>
      </c>
      <c r="I262" s="8"/>
      <c r="J262" s="2" t="str">
        <f t="shared" si="40"/>
        <v>strcpy(PresetName5,("FAS Misc. #2* v12"));</v>
      </c>
      <c r="K262" s="3">
        <f t="shared" si="41"/>
        <v>185</v>
      </c>
    </row>
    <row r="263" spans="1:11" customFormat="1" x14ac:dyDescent="0.25">
      <c r="A263" s="7"/>
      <c r="B263" s="17" t="s">
        <v>0</v>
      </c>
      <c r="C263" s="1">
        <v>259</v>
      </c>
      <c r="D263" s="1" t="str">
        <f t="shared" si="42"/>
        <v>strcpy(PresetName9,("&lt;EMPTY&gt;"));</v>
      </c>
      <c r="E263" s="1" t="s">
        <v>369</v>
      </c>
      <c r="F263" t="s">
        <v>379</v>
      </c>
      <c r="G263" t="s">
        <v>364</v>
      </c>
      <c r="H263" s="1" t="s">
        <v>364</v>
      </c>
      <c r="I263" s="8"/>
      <c r="J263" s="2" t="str">
        <f t="shared" si="40"/>
        <v>strcpy(PresetName6,("&lt;EMPTY&gt;"));</v>
      </c>
      <c r="K263" s="3">
        <f t="shared" si="41"/>
        <v>186</v>
      </c>
    </row>
    <row r="264" spans="1:11" customFormat="1" x14ac:dyDescent="0.25">
      <c r="A264" s="7"/>
      <c r="B264" s="17" t="s">
        <v>219</v>
      </c>
      <c r="C264" s="1">
        <v>260</v>
      </c>
      <c r="D264" s="1" t="str">
        <f t="shared" si="42"/>
        <v>strcpy(PresetName0,("===/BASS AMPS\==="));</v>
      </c>
      <c r="E264" s="1" t="s">
        <v>369</v>
      </c>
      <c r="F264" t="s">
        <v>370</v>
      </c>
      <c r="G264" t="s">
        <v>364</v>
      </c>
      <c r="H264" s="1" t="s">
        <v>364</v>
      </c>
      <c r="I264" s="8"/>
      <c r="J264" s="2" t="str">
        <f t="shared" si="40"/>
        <v>strcpy(PresetName7,("&lt;EMPTY&gt;"));</v>
      </c>
      <c r="K264" s="3">
        <f t="shared" si="41"/>
        <v>187</v>
      </c>
    </row>
    <row r="265" spans="1:11" customFormat="1" x14ac:dyDescent="0.25">
      <c r="A265" s="7"/>
      <c r="B265" s="17" t="s">
        <v>220</v>
      </c>
      <c r="C265" s="1">
        <v>261</v>
      </c>
      <c r="D265" s="1" t="str">
        <f t="shared" si="42"/>
        <v>strcpy(PresetName1,("Pure DI J-Bass v12"));</v>
      </c>
      <c r="E265" s="1" t="s">
        <v>369</v>
      </c>
      <c r="F265" t="s">
        <v>371</v>
      </c>
      <c r="G265" t="s">
        <v>364</v>
      </c>
      <c r="H265" s="1" t="s">
        <v>364</v>
      </c>
      <c r="I265" s="8"/>
      <c r="J265" s="2" t="str">
        <f t="shared" si="40"/>
        <v>strcpy(PresetName8,("&lt;EMPTY&gt;"));</v>
      </c>
      <c r="K265" s="3">
        <f t="shared" si="41"/>
        <v>188</v>
      </c>
    </row>
    <row r="266" spans="1:11" customFormat="1" x14ac:dyDescent="0.25">
      <c r="A266" s="7"/>
      <c r="B266" s="17" t="s">
        <v>221</v>
      </c>
      <c r="C266" s="1">
        <v>262</v>
      </c>
      <c r="D266" s="1" t="str">
        <f t="shared" si="42"/>
        <v>strcpy(PresetName2,("AmpegSVT 4Bass1 v12"));</v>
      </c>
      <c r="E266" s="1" t="s">
        <v>369</v>
      </c>
      <c r="F266" t="s">
        <v>372</v>
      </c>
      <c r="G266" t="s">
        <v>364</v>
      </c>
      <c r="H266" s="1" t="s">
        <v>364</v>
      </c>
      <c r="I266" s="8"/>
      <c r="J266" s="2" t="str">
        <f t="shared" si="40"/>
        <v>strcpy(PresetName9,("&lt;EMPTY&gt;"));</v>
      </c>
      <c r="K266" s="3">
        <f t="shared" si="41"/>
        <v>189</v>
      </c>
    </row>
    <row r="267" spans="1:11" customFormat="1" x14ac:dyDescent="0.25">
      <c r="A267" s="7"/>
      <c r="B267" s="17" t="s">
        <v>222</v>
      </c>
      <c r="C267" s="1">
        <v>263</v>
      </c>
      <c r="D267" s="1" t="str">
        <f t="shared" si="42"/>
        <v>strcpy(PresetName3,("AmpegSVT Bass2 v12"));</v>
      </c>
      <c r="E267" s="1" t="s">
        <v>369</v>
      </c>
      <c r="F267" t="s">
        <v>373</v>
      </c>
      <c r="G267" t="s">
        <v>364</v>
      </c>
      <c r="H267" s="1" t="s">
        <v>364</v>
      </c>
      <c r="I267" s="8"/>
      <c r="J267" s="2"/>
      <c r="K267" s="3"/>
    </row>
    <row r="268" spans="1:11" customFormat="1" x14ac:dyDescent="0.25">
      <c r="A268" s="7"/>
      <c r="B268" s="17" t="s">
        <v>223</v>
      </c>
      <c r="C268" s="1">
        <v>264</v>
      </c>
      <c r="D268" s="1" t="str">
        <f t="shared" si="42"/>
        <v>strcpy(PresetName4,("B15 PortaflexBass v12"));</v>
      </c>
      <c r="E268" s="1" t="s">
        <v>369</v>
      </c>
      <c r="F268" t="s">
        <v>374</v>
      </c>
      <c r="G268" t="s">
        <v>364</v>
      </c>
      <c r="H268" s="1" t="s">
        <v>364</v>
      </c>
      <c r="I268" s="8"/>
      <c r="J268" s="2" t="s">
        <v>388</v>
      </c>
      <c r="K268" s="3"/>
    </row>
    <row r="269" spans="1:11" customFormat="1" x14ac:dyDescent="0.25">
      <c r="A269" s="7"/>
      <c r="B269" s="17" t="s">
        <v>224</v>
      </c>
      <c r="C269" s="1">
        <v>265</v>
      </c>
      <c r="D269" s="1" t="str">
        <f t="shared" si="42"/>
        <v>strcpy(PresetName5,("MesaBoogieBassPreamp v12"));</v>
      </c>
      <c r="E269" s="1" t="s">
        <v>369</v>
      </c>
      <c r="F269" t="s">
        <v>375</v>
      </c>
      <c r="G269" t="s">
        <v>364</v>
      </c>
      <c r="H269" s="1" t="s">
        <v>364</v>
      </c>
      <c r="I269" s="8"/>
      <c r="J269" s="2"/>
      <c r="K269" s="3"/>
    </row>
    <row r="270" spans="1:11" customFormat="1" x14ac:dyDescent="0.25">
      <c r="A270" s="7"/>
      <c r="B270" s="17" t="s">
        <v>225</v>
      </c>
      <c r="C270" s="1">
        <v>266</v>
      </c>
      <c r="D270" s="1" t="str">
        <f t="shared" si="42"/>
        <v>strcpy(PresetName6,("Orange Bass Amps v12"));</v>
      </c>
      <c r="E270" s="1" t="s">
        <v>369</v>
      </c>
      <c r="F270" t="s">
        <v>376</v>
      </c>
      <c r="G270" t="s">
        <v>364</v>
      </c>
      <c r="H270" s="1" t="s">
        <v>364</v>
      </c>
      <c r="I270" s="8"/>
      <c r="J270" s="2" t="str">
        <f xml:space="preserve"> "case "&amp; K270&amp;": "</f>
        <v xml:space="preserve">case 190: </v>
      </c>
      <c r="K270" s="3">
        <f>K256+10</f>
        <v>190</v>
      </c>
    </row>
    <row r="271" spans="1:11" customFormat="1" x14ac:dyDescent="0.25">
      <c r="A271" s="7"/>
      <c r="B271" s="17" t="s">
        <v>226</v>
      </c>
      <c r="C271" s="1">
        <v>267</v>
      </c>
      <c r="D271" s="1" t="str">
        <f t="shared" si="42"/>
        <v>strcpy(PresetName7,("Fractal Bass v12"));</v>
      </c>
      <c r="E271" s="1" t="s">
        <v>369</v>
      </c>
      <c r="F271" t="s">
        <v>377</v>
      </c>
      <c r="G271" t="s">
        <v>364</v>
      </c>
      <c r="H271" s="1" t="s">
        <v>364</v>
      </c>
      <c r="I271" s="8"/>
      <c r="J271" s="2" t="str">
        <f t="shared" ref="J271:J280" si="43">VLOOKUP(K271,C:D,2,FALSE)</f>
        <v>strcpy(PresetName0,("=/CLASS-A OR NO NEG.FBACK\="));</v>
      </c>
      <c r="K271" s="3">
        <f>K270</f>
        <v>190</v>
      </c>
    </row>
    <row r="272" spans="1:11" customFormat="1" x14ac:dyDescent="0.25">
      <c r="A272" s="7"/>
      <c r="B272" s="17" t="s">
        <v>227</v>
      </c>
      <c r="C272" s="1">
        <v>268</v>
      </c>
      <c r="D272" s="1" t="str">
        <f t="shared" si="42"/>
        <v>strcpy(PresetName8,("Brauer Bass Recording v12"));</v>
      </c>
      <c r="E272" s="1" t="s">
        <v>369</v>
      </c>
      <c r="F272" t="s">
        <v>378</v>
      </c>
      <c r="G272" t="s">
        <v>364</v>
      </c>
      <c r="H272" s="1" t="s">
        <v>364</v>
      </c>
      <c r="I272" s="8"/>
      <c r="J272" s="2" t="str">
        <f t="shared" si="43"/>
        <v>strcpy(PresetName1,("Matchless DC30 v12"));</v>
      </c>
      <c r="K272" s="3">
        <f>K271+1</f>
        <v>191</v>
      </c>
    </row>
    <row r="273" spans="1:11" customFormat="1" x14ac:dyDescent="0.25">
      <c r="A273" s="7"/>
      <c r="B273" s="17" t="s">
        <v>107</v>
      </c>
      <c r="C273" s="1">
        <v>269</v>
      </c>
      <c r="D273" s="1" t="str">
        <f t="shared" si="42"/>
        <v>strcpy(PresetName9,("(Resrvd4futureUpdates)"));</v>
      </c>
      <c r="E273" s="1" t="s">
        <v>369</v>
      </c>
      <c r="F273" t="s">
        <v>379</v>
      </c>
      <c r="G273" t="s">
        <v>364</v>
      </c>
      <c r="H273" s="1" t="s">
        <v>364</v>
      </c>
      <c r="I273" s="8"/>
      <c r="J273" s="2" t="str">
        <f t="shared" si="43"/>
        <v>strcpy(PresetName2,("DC30 Extras1* v12"));</v>
      </c>
      <c r="K273" s="3">
        <f t="shared" ref="K273:K280" si="44">K272+1</f>
        <v>192</v>
      </c>
    </row>
    <row r="274" spans="1:11" customFormat="1" x14ac:dyDescent="0.25">
      <c r="A274" s="7"/>
      <c r="B274" s="17" t="s">
        <v>228</v>
      </c>
      <c r="C274" s="1">
        <v>270</v>
      </c>
      <c r="D274" s="1" t="str">
        <f t="shared" si="42"/>
        <v>strcpy(PresetName0,("==/200+BASS Sampler\=="));</v>
      </c>
      <c r="E274" s="1" t="s">
        <v>369</v>
      </c>
      <c r="F274" t="s">
        <v>370</v>
      </c>
      <c r="G274" t="s">
        <v>364</v>
      </c>
      <c r="H274" s="1" t="s">
        <v>364</v>
      </c>
      <c r="I274" s="8"/>
      <c r="J274" s="2" t="str">
        <f t="shared" si="43"/>
        <v>strcpy(PresetName3,("DC30 Extras2* v12"));</v>
      </c>
      <c r="K274" s="3">
        <f t="shared" si="44"/>
        <v>193</v>
      </c>
    </row>
    <row r="275" spans="1:11" customFormat="1" x14ac:dyDescent="0.25">
      <c r="A275" s="7"/>
      <c r="B275" s="17" t="s">
        <v>229</v>
      </c>
      <c r="C275" s="1">
        <v>271</v>
      </c>
      <c r="D275" s="1" t="str">
        <f t="shared" si="42"/>
        <v>strcpy(PresetName1,("HeartbreakingJones v12"));</v>
      </c>
      <c r="E275" s="1" t="s">
        <v>369</v>
      </c>
      <c r="F275" t="s">
        <v>371</v>
      </c>
      <c r="G275" t="s">
        <v>364</v>
      </c>
      <c r="H275" s="1" t="s">
        <v>364</v>
      </c>
      <c r="I275" s="8"/>
      <c r="J275" s="2" t="str">
        <f t="shared" si="43"/>
        <v>strcpy(PresetName4,("MatchlessChieftain v12"));</v>
      </c>
      <c r="K275" s="3">
        <f t="shared" si="44"/>
        <v>194</v>
      </c>
    </row>
    <row r="276" spans="1:11" customFormat="1" x14ac:dyDescent="0.25">
      <c r="A276" s="7"/>
      <c r="B276" s="17" t="s">
        <v>230</v>
      </c>
      <c r="C276" s="1">
        <v>272</v>
      </c>
      <c r="D276" s="1" t="str">
        <f t="shared" si="42"/>
        <v>strcpy(PresetName2,("CarolK60's PBass-FlatWnd v12"));</v>
      </c>
      <c r="E276" s="1" t="s">
        <v>369</v>
      </c>
      <c r="F276" t="s">
        <v>372</v>
      </c>
      <c r="G276" t="s">
        <v>364</v>
      </c>
      <c r="H276" s="1" t="s">
        <v>364</v>
      </c>
      <c r="I276" s="8"/>
      <c r="J276" s="2" t="str">
        <f t="shared" si="43"/>
        <v>strcpy(PresetName5,("SampsonBadCat30 v12"));</v>
      </c>
      <c r="K276" s="3">
        <f t="shared" si="44"/>
        <v>195</v>
      </c>
    </row>
    <row r="277" spans="1:11" customFormat="1" x14ac:dyDescent="0.25">
      <c r="A277" s="7"/>
      <c r="B277" s="17" t="s">
        <v>0</v>
      </c>
      <c r="C277" s="1">
        <v>273</v>
      </c>
      <c r="D277" s="1" t="str">
        <f t="shared" si="42"/>
        <v>strcpy(PresetName3,("&lt;EMPTY&gt;"));</v>
      </c>
      <c r="E277" s="1" t="s">
        <v>369</v>
      </c>
      <c r="F277" t="s">
        <v>373</v>
      </c>
      <c r="G277" t="s">
        <v>364</v>
      </c>
      <c r="H277" s="1" t="s">
        <v>364</v>
      </c>
      <c r="I277" s="8"/>
      <c r="J277" s="2" t="str">
        <f t="shared" si="43"/>
        <v>strcpy(PresetName6,("MorganAC20-12AX7 v12"));</v>
      </c>
      <c r="K277" s="3">
        <f t="shared" si="44"/>
        <v>196</v>
      </c>
    </row>
    <row r="278" spans="1:11" customFormat="1" x14ac:dyDescent="0.25">
      <c r="A278" s="7"/>
      <c r="B278" s="17" t="s">
        <v>0</v>
      </c>
      <c r="C278" s="1">
        <v>274</v>
      </c>
      <c r="D278" s="1" t="str">
        <f t="shared" si="42"/>
        <v>strcpy(PresetName4,("&lt;EMPTY&gt;"));</v>
      </c>
      <c r="E278" s="1" t="s">
        <v>369</v>
      </c>
      <c r="F278" t="s">
        <v>374</v>
      </c>
      <c r="G278" t="s">
        <v>364</v>
      </c>
      <c r="H278" s="1" t="s">
        <v>364</v>
      </c>
      <c r="I278" s="8"/>
      <c r="J278" s="2" t="str">
        <f t="shared" si="43"/>
        <v>strcpy(PresetName7,("MorganAC20EF86 v12"));</v>
      </c>
      <c r="K278" s="3">
        <f t="shared" si="44"/>
        <v>197</v>
      </c>
    </row>
    <row r="279" spans="1:11" customFormat="1" x14ac:dyDescent="0.25">
      <c r="A279" s="7"/>
      <c r="B279" s="17" t="s">
        <v>0</v>
      </c>
      <c r="C279" s="1">
        <v>275</v>
      </c>
      <c r="D279" s="1" t="str">
        <f t="shared" si="42"/>
        <v>strcpy(PresetName5,("&lt;EMPTY&gt;"));</v>
      </c>
      <c r="E279" s="1" t="s">
        <v>369</v>
      </c>
      <c r="F279" t="s">
        <v>375</v>
      </c>
      <c r="G279" t="s">
        <v>364</v>
      </c>
      <c r="H279" s="1" t="s">
        <v>364</v>
      </c>
      <c r="I279" s="8"/>
      <c r="J279" s="2" t="str">
        <f t="shared" si="43"/>
        <v>strcpy(PresetName8,("DividedBy13 FTR37* v12"));</v>
      </c>
      <c r="K279" s="3">
        <f t="shared" si="44"/>
        <v>198</v>
      </c>
    </row>
    <row r="280" spans="1:11" customFormat="1" x14ac:dyDescent="0.25">
      <c r="A280" s="7"/>
      <c r="B280" s="17" t="s">
        <v>0</v>
      </c>
      <c r="C280" s="1">
        <v>276</v>
      </c>
      <c r="D280" s="1" t="str">
        <f t="shared" si="42"/>
        <v>strcpy(PresetName6,("&lt;EMPTY&gt;"));</v>
      </c>
      <c r="E280" s="1" t="s">
        <v>369</v>
      </c>
      <c r="F280" t="s">
        <v>376</v>
      </c>
      <c r="G280" t="s">
        <v>364</v>
      </c>
      <c r="H280" s="1" t="s">
        <v>364</v>
      </c>
      <c r="I280" s="8"/>
      <c r="J280" s="2" t="str">
        <f t="shared" si="43"/>
        <v>strcpy(PresetName9,("DividedBy13 CJ* v12"));</v>
      </c>
      <c r="K280" s="3">
        <f t="shared" si="44"/>
        <v>199</v>
      </c>
    </row>
    <row r="281" spans="1:11" customFormat="1" x14ac:dyDescent="0.25">
      <c r="A281" s="7"/>
      <c r="B281" s="17" t="s">
        <v>0</v>
      </c>
      <c r="C281" s="1">
        <v>277</v>
      </c>
      <c r="D281" s="1" t="str">
        <f t="shared" si="42"/>
        <v>strcpy(PresetName7,("&lt;EMPTY&gt;"));</v>
      </c>
      <c r="E281" s="1" t="s">
        <v>369</v>
      </c>
      <c r="F281" t="s">
        <v>377</v>
      </c>
      <c r="G281" t="s">
        <v>364</v>
      </c>
      <c r="H281" s="1" t="s">
        <v>364</v>
      </c>
      <c r="I281" s="8"/>
      <c r="J281" s="2"/>
      <c r="K281" s="3"/>
    </row>
    <row r="282" spans="1:11" customFormat="1" x14ac:dyDescent="0.25">
      <c r="A282" s="7"/>
      <c r="B282" s="17" t="s">
        <v>0</v>
      </c>
      <c r="C282" s="1">
        <v>278</v>
      </c>
      <c r="D282" s="1" t="str">
        <f t="shared" si="42"/>
        <v>strcpy(PresetName8,("&lt;EMPTY&gt;"));</v>
      </c>
      <c r="E282" s="1" t="s">
        <v>369</v>
      </c>
      <c r="F282" t="s">
        <v>378</v>
      </c>
      <c r="G282" t="s">
        <v>364</v>
      </c>
      <c r="H282" s="1" t="s">
        <v>364</v>
      </c>
      <c r="I282" s="8"/>
      <c r="J282" s="2" t="s">
        <v>388</v>
      </c>
      <c r="K282" s="3"/>
    </row>
    <row r="283" spans="1:11" customFormat="1" x14ac:dyDescent="0.25">
      <c r="A283" s="7"/>
      <c r="B283" s="17" t="s">
        <v>0</v>
      </c>
      <c r="C283" s="1">
        <v>279</v>
      </c>
      <c r="D283" s="1" t="str">
        <f t="shared" si="42"/>
        <v>strcpy(PresetName9,("&lt;EMPTY&gt;"));</v>
      </c>
      <c r="E283" s="1" t="s">
        <v>369</v>
      </c>
      <c r="F283" t="s">
        <v>379</v>
      </c>
      <c r="G283" t="s">
        <v>364</v>
      </c>
      <c r="H283" s="1" t="s">
        <v>364</v>
      </c>
      <c r="I283" s="8"/>
      <c r="J283" s="2"/>
      <c r="K283" s="3"/>
    </row>
    <row r="284" spans="1:11" customFormat="1" x14ac:dyDescent="0.25">
      <c r="A284" s="7"/>
      <c r="B284" s="17" t="s">
        <v>231</v>
      </c>
      <c r="C284" s="1">
        <v>280</v>
      </c>
      <c r="D284" s="1" t="str">
        <f t="shared" si="42"/>
        <v>strcpy(PresetName0,("=/BRITROCKROYALTY Sampler\="));</v>
      </c>
      <c r="E284" s="1" t="s">
        <v>369</v>
      </c>
      <c r="F284" t="s">
        <v>370</v>
      </c>
      <c r="G284" t="s">
        <v>364</v>
      </c>
      <c r="H284" s="1" t="s">
        <v>364</v>
      </c>
      <c r="I284" s="8"/>
      <c r="J284" s="2" t="str">
        <f xml:space="preserve"> "case "&amp; K284&amp;": "</f>
        <v xml:space="preserve">case 200: </v>
      </c>
      <c r="K284" s="3">
        <f>K270+10</f>
        <v>200</v>
      </c>
    </row>
    <row r="285" spans="1:11" customFormat="1" x14ac:dyDescent="0.25">
      <c r="A285" s="7"/>
      <c r="B285" s="17" t="s">
        <v>232</v>
      </c>
      <c r="C285" s="1">
        <v>281</v>
      </c>
      <c r="D285" s="1" t="str">
        <f t="shared" si="42"/>
        <v>strcpy(PresetName1,("2-WayBreakdown TL v12"));</v>
      </c>
      <c r="E285" s="1" t="s">
        <v>369</v>
      </c>
      <c r="F285" t="s">
        <v>371</v>
      </c>
      <c r="G285" t="s">
        <v>364</v>
      </c>
      <c r="H285" s="1" t="s">
        <v>364</v>
      </c>
      <c r="I285" s="8"/>
      <c r="J285" s="2" t="str">
        <f t="shared" ref="J285:J294" si="45">VLOOKUP(K285,C:D,2,FALSE)</f>
        <v>strcpy(PresetName0,("TrnwreckRocket* v12"));</v>
      </c>
      <c r="K285" s="3">
        <f>K284</f>
        <v>200</v>
      </c>
    </row>
    <row r="286" spans="1:11" customFormat="1" x14ac:dyDescent="0.25">
      <c r="A286" s="7"/>
      <c r="B286" s="17" t="s">
        <v>233</v>
      </c>
      <c r="C286" s="1">
        <v>282</v>
      </c>
      <c r="D286" s="1" t="str">
        <f t="shared" si="42"/>
        <v>strcpy(PresetName2,("Shakin'Me Hbckr-Neck v12"));</v>
      </c>
      <c r="E286" s="1" t="s">
        <v>369</v>
      </c>
      <c r="F286" t="s">
        <v>372</v>
      </c>
      <c r="G286" t="s">
        <v>364</v>
      </c>
      <c r="H286" s="1" t="s">
        <v>364</v>
      </c>
      <c r="I286" s="8"/>
      <c r="J286" s="2" t="str">
        <f t="shared" si="45"/>
        <v>strcpy(PresetName1,("Ruby Rocket* v12"));</v>
      </c>
      <c r="K286" s="3">
        <f>K285+1</f>
        <v>201</v>
      </c>
    </row>
    <row r="287" spans="1:11" customFormat="1" x14ac:dyDescent="0.25">
      <c r="A287" s="7"/>
      <c r="B287" s="17" t="s">
        <v>234</v>
      </c>
      <c r="C287" s="1">
        <v>283</v>
      </c>
      <c r="D287" s="1" t="str">
        <f t="shared" si="42"/>
        <v>strcpy(PresetName3,("LotsaLiking LP v12"));</v>
      </c>
      <c r="E287" s="1" t="s">
        <v>369</v>
      </c>
      <c r="F287" t="s">
        <v>373</v>
      </c>
      <c r="G287" t="s">
        <v>364</v>
      </c>
      <c r="H287" s="1" t="s">
        <v>364</v>
      </c>
      <c r="I287" s="8"/>
      <c r="J287" s="2" t="str">
        <f t="shared" si="45"/>
        <v>strcpy(PresetName2,("BlankenshipLeedsDZ v12"));</v>
      </c>
      <c r="K287" s="3">
        <f t="shared" ref="K287:K294" si="46">K286+1</f>
        <v>202</v>
      </c>
    </row>
    <row r="288" spans="1:11" customFormat="1" x14ac:dyDescent="0.25">
      <c r="A288" s="7"/>
      <c r="B288" s="17" t="s">
        <v>235</v>
      </c>
      <c r="C288" s="1">
        <v>284</v>
      </c>
      <c r="D288" s="1" t="str">
        <f t="shared" si="42"/>
        <v>strcpy(PresetName4,("Moby Melville's Tale LP v12"));</v>
      </c>
      <c r="E288" s="1" t="s">
        <v>369</v>
      </c>
      <c r="F288" t="s">
        <v>374</v>
      </c>
      <c r="G288" t="s">
        <v>364</v>
      </c>
      <c r="H288" s="1" t="s">
        <v>364</v>
      </c>
      <c r="I288" s="8"/>
      <c r="J288" s="2" t="str">
        <f t="shared" si="45"/>
        <v>strcpy(PresetName3,("BuddaTwinmaster* v12"));</v>
      </c>
      <c r="K288" s="3">
        <f t="shared" si="46"/>
        <v>203</v>
      </c>
    </row>
    <row r="289" spans="1:11" customFormat="1" x14ac:dyDescent="0.25">
      <c r="A289" s="7"/>
      <c r="B289" s="17" t="s">
        <v>0</v>
      </c>
      <c r="C289" s="1">
        <v>285</v>
      </c>
      <c r="D289" s="1" t="str">
        <f t="shared" si="42"/>
        <v>strcpy(PresetName5,("&lt;EMPTY&gt;"));</v>
      </c>
      <c r="E289" s="1" t="s">
        <v>369</v>
      </c>
      <c r="F289" t="s">
        <v>375</v>
      </c>
      <c r="G289" t="s">
        <v>364</v>
      </c>
      <c r="H289" s="1" t="s">
        <v>364</v>
      </c>
      <c r="I289" s="8"/>
      <c r="J289" s="2" t="str">
        <f t="shared" si="45"/>
        <v>strcpy(PresetName4,("OrngeTinyTerror* v12"));</v>
      </c>
      <c r="K289" s="3">
        <f t="shared" si="46"/>
        <v>204</v>
      </c>
    </row>
    <row r="290" spans="1:11" customFormat="1" x14ac:dyDescent="0.25">
      <c r="A290" s="7"/>
      <c r="B290" s="17" t="s">
        <v>0</v>
      </c>
      <c r="C290" s="1">
        <v>286</v>
      </c>
      <c r="D290" s="1" t="str">
        <f t="shared" si="42"/>
        <v>strcpy(PresetName6,("&lt;EMPTY&gt;"));</v>
      </c>
      <c r="E290" s="1" t="s">
        <v>369</v>
      </c>
      <c r="F290" t="s">
        <v>376</v>
      </c>
      <c r="G290" t="s">
        <v>364</v>
      </c>
      <c r="H290" s="1" t="s">
        <v>364</v>
      </c>
      <c r="I290" s="8"/>
      <c r="J290" s="2" t="str">
        <f t="shared" si="45"/>
        <v>strcpy(PresetName5,("SwartAtomicSpaceTone v12"));</v>
      </c>
      <c r="K290" s="3">
        <f t="shared" si="46"/>
        <v>205</v>
      </c>
    </row>
    <row r="291" spans="1:11" customFormat="1" x14ac:dyDescent="0.25">
      <c r="A291" s="7"/>
      <c r="B291" s="17" t="s">
        <v>0</v>
      </c>
      <c r="C291" s="1">
        <v>287</v>
      </c>
      <c r="D291" s="1" t="str">
        <f t="shared" si="42"/>
        <v>strcpy(PresetName7,("&lt;EMPTY&gt;"));</v>
      </c>
      <c r="E291" s="1" t="s">
        <v>369</v>
      </c>
      <c r="F291" t="s">
        <v>377</v>
      </c>
      <c r="G291" t="s">
        <v>364</v>
      </c>
      <c r="H291" s="1" t="s">
        <v>364</v>
      </c>
      <c r="I291" s="8"/>
      <c r="J291" s="2" t="str">
        <f t="shared" si="45"/>
        <v>strcpy(PresetName6,("CarrRambler v12"));</v>
      </c>
      <c r="K291" s="3">
        <f t="shared" si="46"/>
        <v>206</v>
      </c>
    </row>
    <row r="292" spans="1:11" customFormat="1" x14ac:dyDescent="0.25">
      <c r="A292" s="7"/>
      <c r="B292" s="17" t="s">
        <v>0</v>
      </c>
      <c r="C292" s="1">
        <v>288</v>
      </c>
      <c r="D292" s="1" t="str">
        <f t="shared" si="42"/>
        <v>strcpy(PresetName8,("&lt;EMPTY&gt;"));</v>
      </c>
      <c r="E292" s="1" t="s">
        <v>369</v>
      </c>
      <c r="F292" t="s">
        <v>378</v>
      </c>
      <c r="G292" t="s">
        <v>364</v>
      </c>
      <c r="H292" s="1" t="s">
        <v>364</v>
      </c>
      <c r="I292" s="8"/>
      <c r="J292" s="2" t="str">
        <f t="shared" si="45"/>
        <v>strcpy(PresetName7,("*CarrRamblerS.Coils v12"));</v>
      </c>
      <c r="K292" s="3">
        <f t="shared" si="46"/>
        <v>207</v>
      </c>
    </row>
    <row r="293" spans="1:11" customFormat="1" x14ac:dyDescent="0.25">
      <c r="A293" s="7"/>
      <c r="B293" s="17" t="s">
        <v>0</v>
      </c>
      <c r="C293" s="1">
        <v>289</v>
      </c>
      <c r="D293" s="1" t="str">
        <f t="shared" si="42"/>
        <v>strcpy(PresetName9,("&lt;EMPTY&gt;"));</v>
      </c>
      <c r="E293" s="1" t="s">
        <v>369</v>
      </c>
      <c r="F293" t="s">
        <v>379</v>
      </c>
      <c r="G293" t="s">
        <v>364</v>
      </c>
      <c r="H293" s="1" t="s">
        <v>364</v>
      </c>
      <c r="I293" s="8"/>
      <c r="J293" s="2" t="str">
        <f t="shared" si="45"/>
        <v>strcpy(PresetName8,("Suhr Badger18W v12"));</v>
      </c>
      <c r="K293" s="3">
        <f t="shared" si="46"/>
        <v>208</v>
      </c>
    </row>
    <row r="294" spans="1:11" customFormat="1" x14ac:dyDescent="0.25">
      <c r="A294" s="7"/>
      <c r="B294" s="17" t="s">
        <v>236</v>
      </c>
      <c r="C294" s="1">
        <v>290</v>
      </c>
      <c r="D294" s="1" t="str">
        <f t="shared" si="42"/>
        <v>strcpy(PresetName0,("==/OTHER MAKERS\=="));</v>
      </c>
      <c r="E294" s="1" t="s">
        <v>369</v>
      </c>
      <c r="F294" t="s">
        <v>370</v>
      </c>
      <c r="G294" t="s">
        <v>364</v>
      </c>
      <c r="H294" s="1" t="s">
        <v>364</v>
      </c>
      <c r="I294" s="8"/>
      <c r="J294" s="2" t="str">
        <f t="shared" si="45"/>
        <v>strcpy(PresetName9,("Suhr Badger30W v12"));</v>
      </c>
      <c r="K294" s="3">
        <f t="shared" si="46"/>
        <v>209</v>
      </c>
    </row>
    <row r="295" spans="1:11" customFormat="1" x14ac:dyDescent="0.25">
      <c r="A295" s="7"/>
      <c r="B295" s="17" t="s">
        <v>244</v>
      </c>
      <c r="C295" s="1">
        <v>291</v>
      </c>
      <c r="D295" s="1" t="str">
        <f t="shared" si="42"/>
        <v>strcpy(PresetName1,("*LMOnTheChocolateSide(Strat)v12"));</v>
      </c>
      <c r="E295" s="1" t="s">
        <v>369</v>
      </c>
      <c r="F295" t="s">
        <v>371</v>
      </c>
      <c r="G295" t="s">
        <v>364</v>
      </c>
      <c r="H295" s="1" t="s">
        <v>364</v>
      </c>
      <c r="I295" s="8"/>
      <c r="J295" s="2"/>
      <c r="K295" s="3"/>
    </row>
    <row r="296" spans="1:11" customFormat="1" x14ac:dyDescent="0.25">
      <c r="A296" s="7"/>
      <c r="B296" s="17" t="s">
        <v>237</v>
      </c>
      <c r="C296" s="1">
        <v>292</v>
      </c>
      <c r="D296" s="1" t="str">
        <f t="shared" si="42"/>
        <v>strcpy(PresetName2,("BrettKingmanCarolAnns v12"));</v>
      </c>
      <c r="E296" s="1" t="s">
        <v>369</v>
      </c>
      <c r="F296" t="s">
        <v>372</v>
      </c>
      <c r="G296" t="s">
        <v>364</v>
      </c>
      <c r="H296" s="1" t="s">
        <v>364</v>
      </c>
      <c r="I296" s="8"/>
      <c r="J296" s="2" t="s">
        <v>388</v>
      </c>
      <c r="K296" s="3"/>
    </row>
    <row r="297" spans="1:11" customFormat="1" x14ac:dyDescent="0.25">
      <c r="A297" s="7"/>
      <c r="B297" s="17" t="s">
        <v>238</v>
      </c>
      <c r="C297" s="1">
        <v>293</v>
      </c>
      <c r="D297" s="1" t="str">
        <f t="shared" si="42"/>
        <v>strcpy(PresetName3,("LeonTodd ABC IIC++ v12"));</v>
      </c>
      <c r="E297" s="1" t="s">
        <v>369</v>
      </c>
      <c r="F297" t="s">
        <v>373</v>
      </c>
      <c r="G297" t="s">
        <v>364</v>
      </c>
      <c r="H297" s="1" t="s">
        <v>364</v>
      </c>
      <c r="I297" s="8"/>
      <c r="J297" s="2"/>
      <c r="K297" s="3"/>
    </row>
    <row r="298" spans="1:11" customFormat="1" x14ac:dyDescent="0.25">
      <c r="A298" s="7"/>
      <c r="B298" s="17" t="s">
        <v>239</v>
      </c>
      <c r="C298" s="1">
        <v>294</v>
      </c>
      <c r="D298" s="1" t="str">
        <f t="shared" si="42"/>
        <v>strcpy(PresetName4,("LeonTodd ABCII++ (UserCab) v12"));</v>
      </c>
      <c r="E298" s="1" t="s">
        <v>369</v>
      </c>
      <c r="F298" t="s">
        <v>374</v>
      </c>
      <c r="G298" t="s">
        <v>364</v>
      </c>
      <c r="H298" s="1" t="s">
        <v>364</v>
      </c>
      <c r="I298" s="8"/>
      <c r="J298" s="2" t="str">
        <f xml:space="preserve"> "case "&amp; K298&amp;": "</f>
        <v xml:space="preserve">case 210: </v>
      </c>
      <c r="K298" s="3">
        <f>K284+10</f>
        <v>210</v>
      </c>
    </row>
    <row r="299" spans="1:11" customFormat="1" x14ac:dyDescent="0.25">
      <c r="A299" s="7"/>
      <c r="B299" s="17" t="s">
        <v>240</v>
      </c>
      <c r="C299" s="1">
        <v>295</v>
      </c>
      <c r="D299" s="1" t="str">
        <f t="shared" si="42"/>
        <v>strcpy(PresetName5,("Moke's Wrecked* v12"));</v>
      </c>
      <c r="E299" s="1" t="s">
        <v>369</v>
      </c>
      <c r="F299" t="s">
        <v>375</v>
      </c>
      <c r="G299" t="s">
        <v>364</v>
      </c>
      <c r="H299" s="1" t="s">
        <v>364</v>
      </c>
      <c r="I299" s="8"/>
      <c r="J299" s="2" t="str">
        <f t="shared" ref="J299:J308" si="47">VLOOKUP(K299,C:D,2,FALSE)</f>
        <v>strcpy(PresetName0,("Dr. Z Maz 8 v12"));</v>
      </c>
      <c r="K299" s="3">
        <f>K298</f>
        <v>210</v>
      </c>
    </row>
    <row r="300" spans="1:11" customFormat="1" x14ac:dyDescent="0.25">
      <c r="A300" s="7"/>
      <c r="B300" s="17" t="s">
        <v>241</v>
      </c>
      <c r="C300" s="1">
        <v>296</v>
      </c>
      <c r="D300" s="1" t="str">
        <f t="shared" si="42"/>
        <v>strcpy(PresetName6,("Fremen's AllInOne*v12"));</v>
      </c>
      <c r="E300" s="1" t="s">
        <v>369</v>
      </c>
      <c r="F300" t="s">
        <v>376</v>
      </c>
      <c r="G300" t="s">
        <v>364</v>
      </c>
      <c r="H300" s="1" t="s">
        <v>364</v>
      </c>
      <c r="I300" s="8"/>
      <c r="J300" s="2" t="str">
        <f t="shared" si="47"/>
        <v>strcpy(PresetName1,("Dr. Z Maz 38 v12"));</v>
      </c>
      <c r="K300" s="3">
        <f>K299+1</f>
        <v>211</v>
      </c>
    </row>
    <row r="301" spans="1:11" customFormat="1" x14ac:dyDescent="0.25">
      <c r="A301" s="7"/>
      <c r="B301" s="17" t="s">
        <v>242</v>
      </c>
      <c r="C301" s="1">
        <v>297</v>
      </c>
      <c r="D301" s="1" t="str">
        <f t="shared" si="42"/>
        <v>strcpy(PresetName7,("Fremen's AllInOne*(UserCabs)v12"));</v>
      </c>
      <c r="E301" s="1" t="s">
        <v>369</v>
      </c>
      <c r="F301" t="s">
        <v>377</v>
      </c>
      <c r="G301" t="s">
        <v>364</v>
      </c>
      <c r="H301" s="1" t="s">
        <v>364</v>
      </c>
      <c r="I301" s="8"/>
      <c r="J301" s="2" t="str">
        <f t="shared" si="47"/>
        <v>strcpy(PresetName2,("&lt;EMPTY&gt;"));</v>
      </c>
      <c r="K301" s="3">
        <f t="shared" ref="K301:K308" si="48">K300+1</f>
        <v>212</v>
      </c>
    </row>
    <row r="302" spans="1:11" customFormat="1" x14ac:dyDescent="0.25">
      <c r="A302" s="7"/>
      <c r="B302" s="17" t="s">
        <v>243</v>
      </c>
      <c r="C302" s="1">
        <v>298</v>
      </c>
      <c r="D302" s="1" t="str">
        <f t="shared" si="42"/>
        <v>strcpy(PresetName8,("YorkAudio 8 Amp! (User Cab) v12"));</v>
      </c>
      <c r="E302" s="1" t="s">
        <v>369</v>
      </c>
      <c r="F302" t="s">
        <v>378</v>
      </c>
      <c r="G302" t="s">
        <v>364</v>
      </c>
      <c r="H302" s="1" t="s">
        <v>364</v>
      </c>
      <c r="I302" s="8"/>
      <c r="J302" s="2" t="str">
        <f t="shared" si="47"/>
        <v>strcpy(PresetName3,("&lt;EMPTY&gt;"));</v>
      </c>
      <c r="K302" s="3">
        <f t="shared" si="48"/>
        <v>213</v>
      </c>
    </row>
    <row r="303" spans="1:11" customFormat="1" x14ac:dyDescent="0.25">
      <c r="A303" s="7"/>
      <c r="B303" s="17" t="s">
        <v>0</v>
      </c>
      <c r="C303" s="1">
        <v>299</v>
      </c>
      <c r="D303" s="1" t="str">
        <f t="shared" si="42"/>
        <v>strcpy(PresetName9,("&lt;EMPTY&gt;"));</v>
      </c>
      <c r="E303" s="1" t="s">
        <v>369</v>
      </c>
      <c r="F303" t="s">
        <v>379</v>
      </c>
      <c r="G303" t="s">
        <v>364</v>
      </c>
      <c r="H303" s="1" t="s">
        <v>364</v>
      </c>
      <c r="I303" s="8"/>
      <c r="J303" s="2" t="str">
        <f t="shared" si="47"/>
        <v>strcpy(PresetName4,("&lt;EMPTY&gt;"));</v>
      </c>
      <c r="K303" s="3">
        <f t="shared" si="48"/>
        <v>214</v>
      </c>
    </row>
    <row r="304" spans="1:11" customFormat="1" x14ac:dyDescent="0.25">
      <c r="A304" s="7"/>
      <c r="B304" s="17" t="s">
        <v>245</v>
      </c>
      <c r="C304" s="1">
        <v>300</v>
      </c>
      <c r="D304" s="1" t="str">
        <f t="shared" si="42"/>
        <v>strcpy(PresetName0,("==/NEW ADDED AMP MODELS\=="));</v>
      </c>
      <c r="E304" s="1" t="s">
        <v>369</v>
      </c>
      <c r="F304" t="s">
        <v>370</v>
      </c>
      <c r="G304" t="s">
        <v>364</v>
      </c>
      <c r="H304" s="1" t="s">
        <v>364</v>
      </c>
      <c r="I304" s="8"/>
      <c r="J304" s="2" t="str">
        <f t="shared" si="47"/>
        <v>strcpy(PresetName5,("&lt;EMPTY&gt;"));</v>
      </c>
      <c r="K304" s="3">
        <f t="shared" si="48"/>
        <v>215</v>
      </c>
    </row>
    <row r="305" spans="1:11" customFormat="1" x14ac:dyDescent="0.25">
      <c r="A305" s="7"/>
      <c r="B305" s="17" t="s">
        <v>246</v>
      </c>
      <c r="C305" s="1">
        <v>301</v>
      </c>
      <c r="D305" s="1" t="str">
        <f t="shared" si="42"/>
        <v>strcpy(PresetName1,("TrainwreckLiverpool v12"));</v>
      </c>
      <c r="E305" s="1" t="s">
        <v>369</v>
      </c>
      <c r="F305" t="s">
        <v>371</v>
      </c>
      <c r="G305" t="s">
        <v>364</v>
      </c>
      <c r="H305" s="1" t="s">
        <v>364</v>
      </c>
      <c r="I305" s="8"/>
      <c r="J305" s="2" t="str">
        <f t="shared" si="47"/>
        <v>strcpy(PresetName6,("&lt;EMPTY&gt;"));</v>
      </c>
      <c r="K305" s="3">
        <f t="shared" si="48"/>
        <v>216</v>
      </c>
    </row>
    <row r="306" spans="1:11" customFormat="1" x14ac:dyDescent="0.25">
      <c r="A306" s="7"/>
      <c r="B306" s="17" t="s">
        <v>247</v>
      </c>
      <c r="C306" s="1">
        <v>302</v>
      </c>
      <c r="D306" s="1" t="str">
        <f t="shared" si="42"/>
        <v>strcpy(PresetName2,("MatchlessDC30-EF86 v12"));</v>
      </c>
      <c r="E306" s="1" t="s">
        <v>369</v>
      </c>
      <c r="F306" t="s">
        <v>372</v>
      </c>
      <c r="G306" t="s">
        <v>364</v>
      </c>
      <c r="H306" s="1" t="s">
        <v>364</v>
      </c>
      <c r="I306" s="8"/>
      <c r="J306" s="2" t="str">
        <f t="shared" si="47"/>
        <v>strcpy(PresetName7,("&lt;EMPTY&gt;"));</v>
      </c>
      <c r="K306" s="3">
        <f t="shared" si="48"/>
        <v>217</v>
      </c>
    </row>
    <row r="307" spans="1:11" customFormat="1" x14ac:dyDescent="0.25">
      <c r="A307" s="7"/>
      <c r="B307" s="17" t="s">
        <v>248</v>
      </c>
      <c r="C307" s="1">
        <v>303</v>
      </c>
      <c r="D307" s="1" t="str">
        <f t="shared" si="42"/>
        <v>strcpy(PresetName3,("FAS (Trwck)Express v12"));</v>
      </c>
      <c r="E307" s="1" t="s">
        <v>369</v>
      </c>
      <c r="F307" t="s">
        <v>373</v>
      </c>
      <c r="G307" t="s">
        <v>364</v>
      </c>
      <c r="H307" s="1" t="s">
        <v>364</v>
      </c>
      <c r="I307" s="8"/>
      <c r="J307" s="2" t="str">
        <f t="shared" si="47"/>
        <v>strcpy(PresetName8,("&lt;EMPTY&gt;"));</v>
      </c>
      <c r="K307" s="3">
        <f t="shared" si="48"/>
        <v>218</v>
      </c>
    </row>
    <row r="308" spans="1:11" customFormat="1" x14ac:dyDescent="0.25">
      <c r="A308" s="7"/>
      <c r="B308" s="17" t="s">
        <v>0</v>
      </c>
      <c r="C308" s="1">
        <v>304</v>
      </c>
      <c r="D308" s="1" t="str">
        <f t="shared" si="42"/>
        <v>strcpy(PresetName4,("&lt;EMPTY&gt;"));</v>
      </c>
      <c r="E308" s="1" t="s">
        <v>369</v>
      </c>
      <c r="F308" t="s">
        <v>374</v>
      </c>
      <c r="G308" t="s">
        <v>364</v>
      </c>
      <c r="H308" s="1" t="s">
        <v>364</v>
      </c>
      <c r="I308" s="8"/>
      <c r="J308" s="2" t="str">
        <f t="shared" si="47"/>
        <v>strcpy(PresetName9,("&lt;EMPTY&gt;"));</v>
      </c>
      <c r="K308" s="3">
        <f t="shared" si="48"/>
        <v>219</v>
      </c>
    </row>
    <row r="309" spans="1:11" customFormat="1" x14ac:dyDescent="0.25">
      <c r="A309" s="7"/>
      <c r="B309" s="17" t="s">
        <v>0</v>
      </c>
      <c r="C309" s="1">
        <v>305</v>
      </c>
      <c r="D309" s="1" t="str">
        <f t="shared" si="42"/>
        <v>strcpy(PresetName5,("&lt;EMPTY&gt;"));</v>
      </c>
      <c r="E309" s="1" t="s">
        <v>369</v>
      </c>
      <c r="F309" t="s">
        <v>375</v>
      </c>
      <c r="G309" t="s">
        <v>364</v>
      </c>
      <c r="H309" s="1" t="s">
        <v>364</v>
      </c>
      <c r="I309" s="8"/>
      <c r="J309" s="2"/>
      <c r="K309" s="3"/>
    </row>
    <row r="310" spans="1:11" customFormat="1" x14ac:dyDescent="0.25">
      <c r="A310" s="7"/>
      <c r="B310" s="17" t="s">
        <v>0</v>
      </c>
      <c r="C310" s="1">
        <v>306</v>
      </c>
      <c r="D310" s="1" t="str">
        <f t="shared" si="42"/>
        <v>strcpy(PresetName6,("&lt;EMPTY&gt;"));</v>
      </c>
      <c r="E310" s="1" t="s">
        <v>369</v>
      </c>
      <c r="F310" t="s">
        <v>376</v>
      </c>
      <c r="G310" t="s">
        <v>364</v>
      </c>
      <c r="H310" s="1" t="s">
        <v>364</v>
      </c>
      <c r="I310" s="8"/>
      <c r="J310" s="2" t="s">
        <v>388</v>
      </c>
      <c r="K310" s="3"/>
    </row>
    <row r="311" spans="1:11" customFormat="1" x14ac:dyDescent="0.25">
      <c r="A311" s="7"/>
      <c r="B311" s="17" t="s">
        <v>0</v>
      </c>
      <c r="C311" s="1">
        <v>307</v>
      </c>
      <c r="D311" s="1" t="str">
        <f t="shared" si="42"/>
        <v>strcpy(PresetName7,("&lt;EMPTY&gt;"));</v>
      </c>
      <c r="E311" s="1" t="s">
        <v>369</v>
      </c>
      <c r="F311" t="s">
        <v>377</v>
      </c>
      <c r="G311" t="s">
        <v>364</v>
      </c>
      <c r="H311" s="1" t="s">
        <v>364</v>
      </c>
      <c r="I311" s="8"/>
      <c r="J311" s="2"/>
      <c r="K311" s="3"/>
    </row>
    <row r="312" spans="1:11" customFormat="1" x14ac:dyDescent="0.25">
      <c r="A312" s="7"/>
      <c r="B312" s="17" t="s">
        <v>0</v>
      </c>
      <c r="C312" s="1">
        <v>308</v>
      </c>
      <c r="D312" s="1" t="str">
        <f t="shared" si="42"/>
        <v>strcpy(PresetName8,("&lt;EMPTY&gt;"));</v>
      </c>
      <c r="E312" s="1" t="s">
        <v>369</v>
      </c>
      <c r="F312" t="s">
        <v>378</v>
      </c>
      <c r="G312" t="s">
        <v>364</v>
      </c>
      <c r="H312" s="1" t="s">
        <v>364</v>
      </c>
      <c r="I312" s="8"/>
      <c r="J312" s="2" t="str">
        <f xml:space="preserve"> "case "&amp; K312&amp;": "</f>
        <v xml:space="preserve">case 220: </v>
      </c>
      <c r="K312" s="3">
        <f>K298+10</f>
        <v>220</v>
      </c>
    </row>
    <row r="313" spans="1:11" customFormat="1" x14ac:dyDescent="0.25">
      <c r="A313" s="7"/>
      <c r="B313" s="17" t="s">
        <v>0</v>
      </c>
      <c r="C313" s="1">
        <v>309</v>
      </c>
      <c r="D313" s="1" t="str">
        <f t="shared" si="42"/>
        <v>strcpy(PresetName9,("&lt;EMPTY&gt;"));</v>
      </c>
      <c r="E313" s="1" t="s">
        <v>369</v>
      </c>
      <c r="F313" t="s">
        <v>379</v>
      </c>
      <c r="G313" t="s">
        <v>364</v>
      </c>
      <c r="H313" s="1" t="s">
        <v>364</v>
      </c>
      <c r="I313" s="8"/>
      <c r="J313" s="2" t="str">
        <f t="shared" ref="J313:J322" si="49">VLOOKUP(K313,C:D,2,FALSE)</f>
        <v>strcpy(PresetName0,("===/BOUTIQUE\==="));</v>
      </c>
      <c r="K313" s="3">
        <f>K312</f>
        <v>220</v>
      </c>
    </row>
    <row r="314" spans="1:11" customFormat="1" x14ac:dyDescent="0.25">
      <c r="A314" s="7"/>
      <c r="B314" s="17" t="s">
        <v>249</v>
      </c>
      <c r="C314" s="1">
        <v>310</v>
      </c>
      <c r="D314" s="1" t="str">
        <f t="shared" si="42"/>
        <v>strcpy(PresetName0,("==/BONUS STUFF\=="));</v>
      </c>
      <c r="E314" s="1" t="s">
        <v>369</v>
      </c>
      <c r="F314" t="s">
        <v>370</v>
      </c>
      <c r="G314" t="s">
        <v>364</v>
      </c>
      <c r="H314" s="1" t="s">
        <v>364</v>
      </c>
      <c r="I314" s="8"/>
      <c r="J314" s="2" t="str">
        <f t="shared" si="49"/>
        <v>strcpy(PresetName1,("Dr.Z Route66 v12"));</v>
      </c>
      <c r="K314" s="3">
        <f>K313+1</f>
        <v>221</v>
      </c>
    </row>
    <row r="315" spans="1:11" customFormat="1" x14ac:dyDescent="0.25">
      <c r="A315" s="7"/>
      <c r="B315" s="17" t="s">
        <v>250</v>
      </c>
      <c r="C315" s="1">
        <v>311</v>
      </c>
      <c r="D315" s="1" t="str">
        <f t="shared" si="42"/>
        <v>strcpy(PresetName1,("Tiny Amps! v12"));</v>
      </c>
      <c r="E315" s="1" t="s">
        <v>369</v>
      </c>
      <c r="F315" t="s">
        <v>371</v>
      </c>
      <c r="G315" t="s">
        <v>364</v>
      </c>
      <c r="H315" s="1" t="s">
        <v>364</v>
      </c>
      <c r="I315" s="8"/>
      <c r="J315" s="2" t="str">
        <f t="shared" si="49"/>
        <v>strcpy(PresetName2,("TrainwreckExpress v12"));</v>
      </c>
      <c r="K315" s="3">
        <f t="shared" ref="K315:K322" si="50">K314+1</f>
        <v>222</v>
      </c>
    </row>
    <row r="316" spans="1:11" customFormat="1" x14ac:dyDescent="0.25">
      <c r="A316" s="7"/>
      <c r="B316" s="17" t="s">
        <v>251</v>
      </c>
      <c r="C316" s="1">
        <v>312</v>
      </c>
      <c r="D316" s="1" t="str">
        <f t="shared" si="42"/>
        <v>strcpy(PresetName2,("Old Small Blues Amp v12"));</v>
      </c>
      <c r="E316" s="1" t="s">
        <v>369</v>
      </c>
      <c r="F316" t="s">
        <v>372</v>
      </c>
      <c r="G316" t="s">
        <v>364</v>
      </c>
      <c r="H316" s="1" t="s">
        <v>364</v>
      </c>
      <c r="I316" s="8"/>
      <c r="J316" s="2" t="str">
        <f t="shared" si="49"/>
        <v>strcpy(PresetName3,("*Trainwrecks-SCoils v12"));</v>
      </c>
      <c r="K316" s="3">
        <f t="shared" si="50"/>
        <v>223</v>
      </c>
    </row>
    <row r="317" spans="1:11" customFormat="1" x14ac:dyDescent="0.25">
      <c r="A317" s="7"/>
      <c r="B317" s="17" t="s">
        <v>252</v>
      </c>
      <c r="C317" s="1">
        <v>313</v>
      </c>
      <c r="D317" s="1" t="str">
        <f t="shared" si="42"/>
        <v>strcpy(PresetName3,("AxeFestDweezilStDynaFlanger v12"));</v>
      </c>
      <c r="E317" s="1" t="s">
        <v>369</v>
      </c>
      <c r="F317" t="s">
        <v>373</v>
      </c>
      <c r="G317" t="s">
        <v>364</v>
      </c>
      <c r="H317" s="1" t="s">
        <v>364</v>
      </c>
      <c r="I317" s="8"/>
      <c r="J317" s="2" t="str">
        <f t="shared" si="49"/>
        <v>strcpy(PresetName4,("DumbleRFord* v12"));</v>
      </c>
      <c r="K317" s="3">
        <f t="shared" si="50"/>
        <v>224</v>
      </c>
    </row>
    <row r="318" spans="1:11" customFormat="1" x14ac:dyDescent="0.25">
      <c r="A318" s="7"/>
      <c r="B318" s="17" t="s">
        <v>253</v>
      </c>
      <c r="C318" s="1">
        <v>314</v>
      </c>
      <c r="D318" s="1" t="str">
        <f t="shared" si="42"/>
        <v>strcpy(PresetName4,("Sweep Echo"));</v>
      </c>
      <c r="E318" s="1" t="s">
        <v>369</v>
      </c>
      <c r="F318" t="s">
        <v>374</v>
      </c>
      <c r="G318" t="s">
        <v>364</v>
      </c>
      <c r="H318" s="1" t="s">
        <v>364</v>
      </c>
      <c r="I318" s="8"/>
      <c r="J318" s="2" t="str">
        <f t="shared" si="49"/>
        <v>strcpy(PresetName5,("MoreDumbles* v12"));</v>
      </c>
      <c r="K318" s="3">
        <f t="shared" si="50"/>
        <v>225</v>
      </c>
    </row>
    <row r="319" spans="1:11" customFormat="1" x14ac:dyDescent="0.25">
      <c r="A319" s="7"/>
      <c r="B319" s="17" t="s">
        <v>254</v>
      </c>
      <c r="C319" s="1">
        <v>315</v>
      </c>
      <c r="D319" s="1" t="str">
        <f t="shared" si="42"/>
        <v>strcpy(PresetName5,("By Your Command"));</v>
      </c>
      <c r="E319" s="1" t="s">
        <v>369</v>
      </c>
      <c r="F319" t="s">
        <v>375</v>
      </c>
      <c r="G319" t="s">
        <v>364</v>
      </c>
      <c r="H319" s="1" t="s">
        <v>364</v>
      </c>
      <c r="I319" s="8"/>
      <c r="J319" s="2" t="str">
        <f t="shared" si="49"/>
        <v>strcpy(PresetName6,("And Dumbler* v12"));</v>
      </c>
      <c r="K319" s="3">
        <f t="shared" si="50"/>
        <v>226</v>
      </c>
    </row>
    <row r="320" spans="1:11" customFormat="1" x14ac:dyDescent="0.25">
      <c r="A320" s="7"/>
      <c r="B320" s="17" t="s">
        <v>255</v>
      </c>
      <c r="C320" s="1">
        <v>316</v>
      </c>
      <c r="D320" s="1" t="str">
        <f t="shared" si="42"/>
        <v>strcpy(PresetName6,("Brittle Comp Rhythm"));</v>
      </c>
      <c r="E320" s="1" t="s">
        <v>369</v>
      </c>
      <c r="F320" t="s">
        <v>376</v>
      </c>
      <c r="G320" t="s">
        <v>364</v>
      </c>
      <c r="H320" s="1" t="s">
        <v>364</v>
      </c>
      <c r="I320" s="8"/>
      <c r="J320" s="2" t="str">
        <f t="shared" si="49"/>
        <v>strcpy(PresetName7,("BludotoneOjai v12"));</v>
      </c>
      <c r="K320" s="3">
        <f t="shared" si="50"/>
        <v>227</v>
      </c>
    </row>
    <row r="321" spans="1:11" customFormat="1" x14ac:dyDescent="0.25">
      <c r="A321" s="7"/>
      <c r="B321" s="17" t="s">
        <v>256</v>
      </c>
      <c r="C321" s="1">
        <v>317</v>
      </c>
      <c r="D321" s="1" t="str">
        <f t="shared" si="42"/>
        <v>strcpy(PresetName7,("Synth Lead"));</v>
      </c>
      <c r="E321" s="1" t="s">
        <v>369</v>
      </c>
      <c r="F321" t="s">
        <v>377</v>
      </c>
      <c r="G321" t="s">
        <v>364</v>
      </c>
      <c r="H321" s="1" t="s">
        <v>364</v>
      </c>
      <c r="I321" s="8"/>
      <c r="J321" s="2" t="str">
        <f t="shared" si="49"/>
        <v>strcpy(PresetName8,("Bludotone#2-Ojai v12"));</v>
      </c>
      <c r="K321" s="3">
        <f t="shared" si="50"/>
        <v>228</v>
      </c>
    </row>
    <row r="322" spans="1:11" customFormat="1" x14ac:dyDescent="0.25">
      <c r="A322" s="7"/>
      <c r="B322" s="17" t="s">
        <v>257</v>
      </c>
      <c r="C322" s="1">
        <v>318</v>
      </c>
      <c r="D322" s="1" t="str">
        <f t="shared" si="42"/>
        <v>strcpy(PresetName8,("Rotary Rate"));</v>
      </c>
      <c r="E322" s="1" t="s">
        <v>369</v>
      </c>
      <c r="F322" t="s">
        <v>378</v>
      </c>
      <c r="G322" t="s">
        <v>364</v>
      </c>
      <c r="H322" s="1" t="s">
        <v>364</v>
      </c>
      <c r="I322" s="8"/>
      <c r="J322" s="2" t="str">
        <f t="shared" si="49"/>
        <v>strcpy(PresetName9,("FuchsODSupreme v12"));</v>
      </c>
      <c r="K322" s="3">
        <f t="shared" si="50"/>
        <v>229</v>
      </c>
    </row>
    <row r="323" spans="1:11" customFormat="1" x14ac:dyDescent="0.25">
      <c r="A323" s="7"/>
      <c r="B323" s="17" t="s">
        <v>258</v>
      </c>
      <c r="C323" s="1">
        <v>319</v>
      </c>
      <c r="D323" s="1" t="str">
        <f t="shared" si="42"/>
        <v>strcpy(PresetName9,("The Planets 2"));</v>
      </c>
      <c r="E323" s="1" t="s">
        <v>369</v>
      </c>
      <c r="F323" t="s">
        <v>379</v>
      </c>
      <c r="G323" t="s">
        <v>364</v>
      </c>
      <c r="H323" s="1" t="s">
        <v>364</v>
      </c>
      <c r="I323" s="8"/>
      <c r="J323" s="2"/>
      <c r="K323" s="3"/>
    </row>
    <row r="324" spans="1:11" customFormat="1" x14ac:dyDescent="0.25">
      <c r="A324" s="7"/>
      <c r="B324" s="17" t="s">
        <v>259</v>
      </c>
      <c r="C324" s="1">
        <v>320</v>
      </c>
      <c r="D324" s="1" t="str">
        <f t="shared" ref="D324:D387" si="51">E324&amp;F324&amp;","&amp;"("&amp;G324&amp;B324&amp;H324&amp;"))"&amp;";"</f>
        <v>strcpy(PresetName0,("Glass Castles"));</v>
      </c>
      <c r="E324" s="1" t="s">
        <v>369</v>
      </c>
      <c r="F324" t="s">
        <v>370</v>
      </c>
      <c r="G324" t="s">
        <v>364</v>
      </c>
      <c r="H324" s="1" t="s">
        <v>364</v>
      </c>
      <c r="I324" s="8"/>
      <c r="J324" s="2" t="s">
        <v>388</v>
      </c>
      <c r="K324" s="3"/>
    </row>
    <row r="325" spans="1:11" customFormat="1" x14ac:dyDescent="0.25">
      <c r="A325" s="7"/>
      <c r="B325" s="17" t="s">
        <v>260</v>
      </c>
      <c r="C325" s="1">
        <v>321</v>
      </c>
      <c r="D325" s="1" t="str">
        <f t="shared" si="51"/>
        <v>strcpy(PresetName1,("Scintillating"));</v>
      </c>
      <c r="E325" s="1" t="s">
        <v>369</v>
      </c>
      <c r="F325" t="s">
        <v>371</v>
      </c>
      <c r="G325" t="s">
        <v>364</v>
      </c>
      <c r="H325" s="1" t="s">
        <v>364</v>
      </c>
      <c r="I325" s="8"/>
      <c r="J325" s="2"/>
      <c r="K325" s="3"/>
    </row>
    <row r="326" spans="1:11" customFormat="1" x14ac:dyDescent="0.25">
      <c r="A326" s="7"/>
      <c r="B326" s="17" t="s">
        <v>261</v>
      </c>
      <c r="C326" s="1">
        <v>322</v>
      </c>
      <c r="D326" s="1" t="str">
        <f t="shared" si="51"/>
        <v>strcpy(PresetName2,("Phenomena"));</v>
      </c>
      <c r="E326" s="1" t="s">
        <v>369</v>
      </c>
      <c r="F326" t="s">
        <v>372</v>
      </c>
      <c r="G326" t="s">
        <v>364</v>
      </c>
      <c r="H326" s="1" t="s">
        <v>364</v>
      </c>
      <c r="I326" s="8"/>
      <c r="J326" s="2" t="str">
        <f xml:space="preserve"> "case "&amp; K326&amp;": "</f>
        <v xml:space="preserve">case 230: </v>
      </c>
      <c r="K326" s="3">
        <f>K312+10</f>
        <v>230</v>
      </c>
    </row>
    <row r="327" spans="1:11" customFormat="1" x14ac:dyDescent="0.25">
      <c r="A327" s="7"/>
      <c r="B327" s="17" t="s">
        <v>262</v>
      </c>
      <c r="C327" s="1">
        <v>323</v>
      </c>
      <c r="D327" s="1" t="str">
        <f t="shared" si="51"/>
        <v>strcpy(PresetName3,("Traffic Jam"));</v>
      </c>
      <c r="E327" s="1" t="s">
        <v>369</v>
      </c>
      <c r="F327" t="s">
        <v>373</v>
      </c>
      <c r="G327" t="s">
        <v>364</v>
      </c>
      <c r="H327" s="1" t="s">
        <v>364</v>
      </c>
      <c r="I327" s="8"/>
      <c r="J327" s="2" t="str">
        <f t="shared" ref="J327:J336" si="52">VLOOKUP(K327,C:D,2,FALSE)</f>
        <v>strcpy(PresetName0,("TwoRockJet35 v12"));</v>
      </c>
      <c r="K327" s="3">
        <f>K326</f>
        <v>230</v>
      </c>
    </row>
    <row r="328" spans="1:11" customFormat="1" x14ac:dyDescent="0.25">
      <c r="A328" s="7"/>
      <c r="B328" s="17" t="s">
        <v>263</v>
      </c>
      <c r="C328" s="1">
        <v>324</v>
      </c>
      <c r="D328" s="1" t="str">
        <f t="shared" si="51"/>
        <v>strcpy(PresetName4,("Katie's Song"));</v>
      </c>
      <c r="E328" s="1" t="s">
        <v>369</v>
      </c>
      <c r="F328" t="s">
        <v>374</v>
      </c>
      <c r="G328" t="s">
        <v>364</v>
      </c>
      <c r="H328" s="1" t="s">
        <v>364</v>
      </c>
      <c r="I328" s="8"/>
      <c r="J328" s="2" t="str">
        <f t="shared" si="52"/>
        <v>strcpy(PresetName1,("CarolAnnTucana v12"));</v>
      </c>
      <c r="K328" s="3">
        <f>K327+1</f>
        <v>231</v>
      </c>
    </row>
    <row r="329" spans="1:11" customFormat="1" x14ac:dyDescent="0.25">
      <c r="A329" s="7"/>
      <c r="B329" s="17" t="s">
        <v>264</v>
      </c>
      <c r="C329" s="1">
        <v>325</v>
      </c>
      <c r="D329" s="1" t="str">
        <f t="shared" si="51"/>
        <v>strcpy(PresetName5,("Detuned Plexi"));</v>
      </c>
      <c r="E329" s="1" t="s">
        <v>369</v>
      </c>
      <c r="F329" t="s">
        <v>375</v>
      </c>
      <c r="G329" t="s">
        <v>364</v>
      </c>
      <c r="H329" s="1" t="s">
        <v>364</v>
      </c>
      <c r="I329" s="8"/>
      <c r="J329" s="2" t="str">
        <f t="shared" si="52"/>
        <v>strcpy(PresetName2,("CarolAnnOD2 v12"));</v>
      </c>
      <c r="K329" s="3">
        <f t="shared" ref="K329:K336" si="53">K328+1</f>
        <v>232</v>
      </c>
    </row>
    <row r="330" spans="1:11" customFormat="1" x14ac:dyDescent="0.25">
      <c r="A330" s="7"/>
      <c r="B330" s="17" t="s">
        <v>265</v>
      </c>
      <c r="C330" s="1">
        <v>326</v>
      </c>
      <c r="D330" s="1" t="str">
        <f t="shared" si="51"/>
        <v>strcpy(PresetName6,("Bouncing Echoes"));</v>
      </c>
      <c r="E330" s="1" t="s">
        <v>369</v>
      </c>
      <c r="F330" t="s">
        <v>376</v>
      </c>
      <c r="G330" t="s">
        <v>364</v>
      </c>
      <c r="H330" s="1" t="s">
        <v>364</v>
      </c>
      <c r="I330" s="8"/>
      <c r="J330" s="2" t="str">
        <f t="shared" si="52"/>
        <v>strcpy(PresetName3,("CarolAnn Triptik v12"));</v>
      </c>
      <c r="K330" s="3">
        <f t="shared" si="53"/>
        <v>233</v>
      </c>
    </row>
    <row r="331" spans="1:11" customFormat="1" x14ac:dyDescent="0.25">
      <c r="A331" s="7"/>
      <c r="B331" s="17" t="s">
        <v>266</v>
      </c>
      <c r="C331" s="1">
        <v>327</v>
      </c>
      <c r="D331" s="1" t="str">
        <f t="shared" si="51"/>
        <v>strcpy(PresetName7,("Bad"));</v>
      </c>
      <c r="E331" s="1" t="s">
        <v>369</v>
      </c>
      <c r="F331" t="s">
        <v>377</v>
      </c>
      <c r="G331" t="s">
        <v>364</v>
      </c>
      <c r="H331" s="1" t="s">
        <v>364</v>
      </c>
      <c r="I331" s="8"/>
      <c r="J331" s="2" t="str">
        <f t="shared" si="52"/>
        <v>strcpy(PresetName4,("SoldanoSLO-100 v12"));</v>
      </c>
      <c r="K331" s="3">
        <f t="shared" si="53"/>
        <v>234</v>
      </c>
    </row>
    <row r="332" spans="1:11" customFormat="1" x14ac:dyDescent="0.25">
      <c r="A332" s="7"/>
      <c r="B332" s="17" t="s">
        <v>267</v>
      </c>
      <c r="C332" s="1">
        <v>328</v>
      </c>
      <c r="D332" s="1" t="str">
        <f t="shared" si="51"/>
        <v>strcpy(PresetName8,("Dripping Wet 2"));</v>
      </c>
      <c r="E332" s="1" t="s">
        <v>369</v>
      </c>
      <c r="F332" t="s">
        <v>378</v>
      </c>
      <c r="G332" t="s">
        <v>364</v>
      </c>
      <c r="H332" s="1" t="s">
        <v>364</v>
      </c>
      <c r="I332" s="8"/>
      <c r="J332" s="2" t="str">
        <f t="shared" si="52"/>
        <v>strcpy(PresetName5,("SoldanoSLO-100Xtra v12"));</v>
      </c>
      <c r="K332" s="3">
        <f t="shared" si="53"/>
        <v>235</v>
      </c>
    </row>
    <row r="333" spans="1:11" customFormat="1" x14ac:dyDescent="0.25">
      <c r="A333" s="7"/>
      <c r="B333" s="17" t="s">
        <v>268</v>
      </c>
      <c r="C333" s="1">
        <v>329</v>
      </c>
      <c r="D333" s="1" t="str">
        <f t="shared" si="51"/>
        <v>strcpy(PresetName9,("Rush Hour"));</v>
      </c>
      <c r="E333" s="1" t="s">
        <v>369</v>
      </c>
      <c r="F333" t="s">
        <v>379</v>
      </c>
      <c r="G333" t="s">
        <v>364</v>
      </c>
      <c r="H333" s="1" t="s">
        <v>364</v>
      </c>
      <c r="I333" s="8"/>
      <c r="J333" s="2" t="str">
        <f t="shared" si="52"/>
        <v>strcpy(PresetName6,("&lt;EMPTY&gt;"));</v>
      </c>
      <c r="K333" s="3">
        <f t="shared" si="53"/>
        <v>236</v>
      </c>
    </row>
    <row r="334" spans="1:11" customFormat="1" x14ac:dyDescent="0.25">
      <c r="A334" s="7"/>
      <c r="B334" s="17" t="s">
        <v>269</v>
      </c>
      <c r="C334" s="1">
        <v>330</v>
      </c>
      <c r="D334" s="1" t="str">
        <f t="shared" si="51"/>
        <v>strcpy(PresetName0,("Get Down Syndrome"));</v>
      </c>
      <c r="E334" s="1" t="s">
        <v>369</v>
      </c>
      <c r="F334" t="s">
        <v>370</v>
      </c>
      <c r="G334" t="s">
        <v>364</v>
      </c>
      <c r="H334" s="1" t="s">
        <v>364</v>
      </c>
      <c r="I334" s="8"/>
      <c r="J334" s="2" t="str">
        <f t="shared" si="52"/>
        <v>strcpy(PresetName7,("&lt;EMPTY&gt;"));</v>
      </c>
      <c r="K334" s="3">
        <f t="shared" si="53"/>
        <v>237</v>
      </c>
    </row>
    <row r="335" spans="1:11" customFormat="1" x14ac:dyDescent="0.25">
      <c r="A335" s="7"/>
      <c r="B335" s="17" t="s">
        <v>270</v>
      </c>
      <c r="C335" s="1">
        <v>331</v>
      </c>
      <c r="D335" s="1" t="str">
        <f t="shared" si="51"/>
        <v>strcpy(PresetName1,("Comp Clean"));</v>
      </c>
      <c r="E335" s="1" t="s">
        <v>369</v>
      </c>
      <c r="F335" t="s">
        <v>371</v>
      </c>
      <c r="G335" t="s">
        <v>364</v>
      </c>
      <c r="H335" s="1" t="s">
        <v>364</v>
      </c>
      <c r="I335" s="8"/>
      <c r="J335" s="2" t="str">
        <f t="shared" si="52"/>
        <v>strcpy(PresetName8,("&lt;EMPTY&gt;"));</v>
      </c>
      <c r="K335" s="3">
        <f t="shared" si="53"/>
        <v>238</v>
      </c>
    </row>
    <row r="336" spans="1:11" customFormat="1" x14ac:dyDescent="0.25">
      <c r="A336" s="7"/>
      <c r="B336" s="17" t="s">
        <v>271</v>
      </c>
      <c r="C336" s="1">
        <v>332</v>
      </c>
      <c r="D336" s="1" t="str">
        <f t="shared" si="51"/>
        <v>strcpy(PresetName2,("New Country"));</v>
      </c>
      <c r="E336" s="1" t="s">
        <v>369</v>
      </c>
      <c r="F336" t="s">
        <v>372</v>
      </c>
      <c r="G336" t="s">
        <v>364</v>
      </c>
      <c r="H336" s="1" t="s">
        <v>364</v>
      </c>
      <c r="I336" s="8"/>
      <c r="J336" s="2" t="str">
        <f t="shared" si="52"/>
        <v>strcpy(PresetName9,("&lt;EMPTY&gt;"));</v>
      </c>
      <c r="K336" s="3">
        <f t="shared" si="53"/>
        <v>239</v>
      </c>
    </row>
    <row r="337" spans="1:11" customFormat="1" x14ac:dyDescent="0.25">
      <c r="A337" s="7"/>
      <c r="B337" s="17" t="s">
        <v>272</v>
      </c>
      <c r="C337" s="1">
        <v>333</v>
      </c>
      <c r="D337" s="1" t="str">
        <f t="shared" si="51"/>
        <v>strcpy(PresetName3,("Delay Pan Alpha"));</v>
      </c>
      <c r="E337" s="1" t="s">
        <v>369</v>
      </c>
      <c r="F337" t="s">
        <v>373</v>
      </c>
      <c r="G337" t="s">
        <v>364</v>
      </c>
      <c r="H337" s="1" t="s">
        <v>364</v>
      </c>
      <c r="I337" s="8"/>
      <c r="J337" s="2"/>
      <c r="K337" s="3"/>
    </row>
    <row r="338" spans="1:11" customFormat="1" x14ac:dyDescent="0.25">
      <c r="A338" s="7"/>
      <c r="B338" s="17" t="s">
        <v>273</v>
      </c>
      <c r="C338" s="1">
        <v>334</v>
      </c>
      <c r="D338" s="1" t="str">
        <f t="shared" si="51"/>
        <v>strcpy(PresetName4,("Drop Tune"));</v>
      </c>
      <c r="E338" s="1" t="s">
        <v>369</v>
      </c>
      <c r="F338" t="s">
        <v>374</v>
      </c>
      <c r="G338" t="s">
        <v>364</v>
      </c>
      <c r="H338" s="1" t="s">
        <v>364</v>
      </c>
      <c r="I338" s="8"/>
      <c r="J338" s="2" t="s">
        <v>388</v>
      </c>
      <c r="K338" s="3"/>
    </row>
    <row r="339" spans="1:11" customFormat="1" x14ac:dyDescent="0.25">
      <c r="A339" s="7"/>
      <c r="B339" s="17" t="s">
        <v>274</v>
      </c>
      <c r="C339" s="1">
        <v>335</v>
      </c>
      <c r="D339" s="1" t="str">
        <f t="shared" si="51"/>
        <v>strcpy(PresetName5,("Dirty Tape Echo"));</v>
      </c>
      <c r="E339" s="1" t="s">
        <v>369</v>
      </c>
      <c r="F339" t="s">
        <v>375</v>
      </c>
      <c r="G339" t="s">
        <v>364</v>
      </c>
      <c r="H339" s="1" t="s">
        <v>364</v>
      </c>
      <c r="I339" s="8"/>
      <c r="J339" s="2"/>
      <c r="K339" s="3"/>
    </row>
    <row r="340" spans="1:11" customFormat="1" x14ac:dyDescent="0.25">
      <c r="A340" s="7"/>
      <c r="B340" s="17" t="s">
        <v>275</v>
      </c>
      <c r="C340" s="1">
        <v>336</v>
      </c>
      <c r="D340" s="1" t="str">
        <f t="shared" si="51"/>
        <v>strcpy(PresetName6,("In a Fixx"));</v>
      </c>
      <c r="E340" s="1" t="s">
        <v>369</v>
      </c>
      <c r="F340" t="s">
        <v>376</v>
      </c>
      <c r="G340" t="s">
        <v>364</v>
      </c>
      <c r="H340" s="1" t="s">
        <v>364</v>
      </c>
      <c r="I340" s="8"/>
      <c r="J340" s="2" t="str">
        <f xml:space="preserve"> "case "&amp; K340&amp;": "</f>
        <v xml:space="preserve">case 240: </v>
      </c>
      <c r="K340" s="3">
        <f>K326+10</f>
        <v>240</v>
      </c>
    </row>
    <row r="341" spans="1:11" customFormat="1" x14ac:dyDescent="0.25">
      <c r="A341" s="7"/>
      <c r="B341" s="17" t="s">
        <v>276</v>
      </c>
      <c r="C341" s="1">
        <v>337</v>
      </c>
      <c r="D341" s="1" t="str">
        <f t="shared" si="51"/>
        <v>strcpy(PresetName7,("Uber Chugga 2"));</v>
      </c>
      <c r="E341" s="1" t="s">
        <v>369</v>
      </c>
      <c r="F341" t="s">
        <v>377</v>
      </c>
      <c r="G341" t="s">
        <v>364</v>
      </c>
      <c r="H341" s="1" t="s">
        <v>364</v>
      </c>
      <c r="I341" s="8"/>
      <c r="J341" s="2" t="str">
        <f t="shared" ref="J341:J350" si="54">VLOOKUP(K341,C:D,2,FALSE)</f>
        <v>strcpy(PresetName0,("===/PREAMPS\==="));</v>
      </c>
      <c r="K341" s="3">
        <f>K340</f>
        <v>240</v>
      </c>
    </row>
    <row r="342" spans="1:11" customFormat="1" x14ac:dyDescent="0.25">
      <c r="A342" s="7"/>
      <c r="B342" s="17" t="s">
        <v>277</v>
      </c>
      <c r="C342" s="1">
        <v>338</v>
      </c>
      <c r="D342" s="1" t="str">
        <f t="shared" si="51"/>
        <v>strcpy(PresetName8,("Tri-Chorus"));</v>
      </c>
      <c r="E342" s="1" t="s">
        <v>369</v>
      </c>
      <c r="F342" t="s">
        <v>378</v>
      </c>
      <c r="G342" t="s">
        <v>364</v>
      </c>
      <c r="H342" s="1" t="s">
        <v>364</v>
      </c>
      <c r="I342" s="8"/>
      <c r="J342" s="2" t="str">
        <f t="shared" si="54"/>
        <v>strcpy(PresetName1,("SoldanoX88R v12"));</v>
      </c>
      <c r="K342" s="3">
        <f>K341+1</f>
        <v>241</v>
      </c>
    </row>
    <row r="343" spans="1:11" customFormat="1" x14ac:dyDescent="0.25">
      <c r="A343" s="7"/>
      <c r="B343" s="17" t="s">
        <v>278</v>
      </c>
      <c r="C343" s="1">
        <v>339</v>
      </c>
      <c r="D343" s="1" t="str">
        <f t="shared" si="51"/>
        <v>strcpy(PresetName9,("'63 Tube Verb Box"));</v>
      </c>
      <c r="E343" s="1" t="s">
        <v>369</v>
      </c>
      <c r="F343" t="s">
        <v>379</v>
      </c>
      <c r="G343" t="s">
        <v>364</v>
      </c>
      <c r="H343" s="1" t="s">
        <v>364</v>
      </c>
      <c r="I343" s="8"/>
      <c r="J343" s="2" t="str">
        <f t="shared" si="54"/>
        <v>strcpy(PresetName2,("SoldanoX99R v12"));</v>
      </c>
      <c r="K343" s="3">
        <f t="shared" ref="K343:K350" si="55">K342+1</f>
        <v>242</v>
      </c>
    </row>
    <row r="344" spans="1:11" customFormat="1" x14ac:dyDescent="0.25">
      <c r="A344" s="7"/>
      <c r="B344" s="17" t="s">
        <v>279</v>
      </c>
      <c r="C344" s="1">
        <v>340</v>
      </c>
      <c r="D344" s="1" t="str">
        <f t="shared" si="51"/>
        <v>strcpy(PresetName0,("Yngwie"));</v>
      </c>
      <c r="E344" s="1" t="s">
        <v>369</v>
      </c>
      <c r="F344" t="s">
        <v>370</v>
      </c>
      <c r="G344" t="s">
        <v>364</v>
      </c>
      <c r="H344" s="1" t="s">
        <v>364</v>
      </c>
      <c r="I344" s="8"/>
      <c r="J344" s="2" t="str">
        <f t="shared" si="54"/>
        <v>strcpy(PresetName3,("CAE3+CstmAudioElc*v12"));</v>
      </c>
      <c r="K344" s="3">
        <f t="shared" si="55"/>
        <v>243</v>
      </c>
    </row>
    <row r="345" spans="1:11" customFormat="1" x14ac:dyDescent="0.25">
      <c r="A345" s="7"/>
      <c r="B345" s="17" t="s">
        <v>280</v>
      </c>
      <c r="C345" s="1">
        <v>341</v>
      </c>
      <c r="D345" s="1" t="str">
        <f t="shared" si="51"/>
        <v>strcpy(PresetName1,("Syncopated 2"));</v>
      </c>
      <c r="E345" s="1" t="s">
        <v>369</v>
      </c>
      <c r="F345" t="s">
        <v>371</v>
      </c>
      <c r="G345" t="s">
        <v>364</v>
      </c>
      <c r="H345" s="1" t="s">
        <v>364</v>
      </c>
      <c r="I345" s="8"/>
      <c r="J345" s="2" t="str">
        <f t="shared" si="54"/>
        <v>strcpy(PresetName4,("*BognerFishStrato v12"));</v>
      </c>
      <c r="K345" s="3">
        <f t="shared" si="55"/>
        <v>244</v>
      </c>
    </row>
    <row r="346" spans="1:11" customFormat="1" x14ac:dyDescent="0.25">
      <c r="A346" s="7"/>
      <c r="B346" s="17" t="s">
        <v>281</v>
      </c>
      <c r="C346" s="1">
        <v>342</v>
      </c>
      <c r="D346" s="1" t="str">
        <f t="shared" si="51"/>
        <v>strcpy(PresetName2,("Run Like Heck"));</v>
      </c>
      <c r="E346" s="1" t="s">
        <v>369</v>
      </c>
      <c r="F346" t="s">
        <v>372</v>
      </c>
      <c r="G346" t="s">
        <v>364</v>
      </c>
      <c r="H346" s="1" t="s">
        <v>364</v>
      </c>
      <c r="I346" s="8"/>
      <c r="J346" s="2" t="str">
        <f t="shared" si="54"/>
        <v>strcpy(PresetName5,("BognerFish Brown v12"));</v>
      </c>
      <c r="K346" s="3">
        <f t="shared" si="55"/>
        <v>245</v>
      </c>
    </row>
    <row r="347" spans="1:11" customFormat="1" x14ac:dyDescent="0.25">
      <c r="A347" s="7"/>
      <c r="B347" s="17" t="s">
        <v>282</v>
      </c>
      <c r="C347" s="1">
        <v>343</v>
      </c>
      <c r="D347" s="1" t="str">
        <f t="shared" si="51"/>
        <v>strcpy(PresetName3,("Bass Ackwards III"));</v>
      </c>
      <c r="E347" s="1" t="s">
        <v>369</v>
      </c>
      <c r="F347" t="s">
        <v>373</v>
      </c>
      <c r="G347" t="s">
        <v>364</v>
      </c>
      <c r="H347" s="1" t="s">
        <v>364</v>
      </c>
      <c r="I347" s="8"/>
      <c r="J347" s="2" t="str">
        <f t="shared" si="54"/>
        <v>strcpy(PresetName6,("BritPreampMrshll v12"));</v>
      </c>
      <c r="K347" s="3">
        <f t="shared" si="55"/>
        <v>246</v>
      </c>
    </row>
    <row r="348" spans="1:11" customFormat="1" x14ac:dyDescent="0.25">
      <c r="A348" s="7"/>
      <c r="B348" s="17" t="s">
        <v>283</v>
      </c>
      <c r="C348" s="1">
        <v>344</v>
      </c>
      <c r="D348" s="1" t="str">
        <f t="shared" si="51"/>
        <v>strcpy(PresetName4,("Stratosphere"));</v>
      </c>
      <c r="E348" s="1" t="s">
        <v>369</v>
      </c>
      <c r="F348" t="s">
        <v>374</v>
      </c>
      <c r="G348" t="s">
        <v>364</v>
      </c>
      <c r="H348" s="1" t="s">
        <v>364</v>
      </c>
      <c r="I348" s="8"/>
      <c r="J348" s="2" t="str">
        <f t="shared" si="54"/>
        <v>strcpy(PresetName7,("Marshall JMP-1 v12"));</v>
      </c>
      <c r="K348" s="3">
        <f t="shared" si="55"/>
        <v>247</v>
      </c>
    </row>
    <row r="349" spans="1:11" customFormat="1" x14ac:dyDescent="0.25">
      <c r="A349" s="7"/>
      <c r="B349" s="17" t="s">
        <v>284</v>
      </c>
      <c r="C349" s="1">
        <v>345</v>
      </c>
      <c r="D349" s="1" t="str">
        <f t="shared" si="51"/>
        <v>strcpy(PresetName5,("Rotary Band Delay"));</v>
      </c>
      <c r="E349" s="1" t="s">
        <v>369</v>
      </c>
      <c r="F349" t="s">
        <v>375</v>
      </c>
      <c r="G349" t="s">
        <v>364</v>
      </c>
      <c r="H349" s="1" t="s">
        <v>364</v>
      </c>
      <c r="I349" s="8"/>
      <c r="J349" s="2" t="str">
        <f t="shared" si="54"/>
        <v>strcpy(PresetName8,("JMP-1 Pre Xtras1 v12"));</v>
      </c>
      <c r="K349" s="3">
        <f t="shared" si="55"/>
        <v>248</v>
      </c>
    </row>
    <row r="350" spans="1:11" customFormat="1" x14ac:dyDescent="0.25">
      <c r="A350" s="7"/>
      <c r="B350" s="17" t="s">
        <v>285</v>
      </c>
      <c r="C350" s="1">
        <v>346</v>
      </c>
      <c r="D350" s="1" t="str">
        <f t="shared" si="51"/>
        <v>strcpy(PresetName6,("Melancholia"));</v>
      </c>
      <c r="E350" s="1" t="s">
        <v>369</v>
      </c>
      <c r="F350" t="s">
        <v>376</v>
      </c>
      <c r="G350" t="s">
        <v>364</v>
      </c>
      <c r="H350" s="1" t="s">
        <v>364</v>
      </c>
      <c r="I350" s="8"/>
      <c r="J350" s="2" t="str">
        <f t="shared" si="54"/>
        <v>strcpy(PresetName9,("JMP-1 Pre Xtras2* v12"));</v>
      </c>
      <c r="K350" s="3">
        <f t="shared" si="55"/>
        <v>249</v>
      </c>
    </row>
    <row r="351" spans="1:11" customFormat="1" x14ac:dyDescent="0.25">
      <c r="A351" s="7"/>
      <c r="B351" s="17" t="s">
        <v>286</v>
      </c>
      <c r="C351" s="1">
        <v>347</v>
      </c>
      <c r="D351" s="1" t="str">
        <f t="shared" si="51"/>
        <v>strcpy(PresetName7,("Shifted BandTaps"));</v>
      </c>
      <c r="E351" s="1" t="s">
        <v>369</v>
      </c>
      <c r="F351" t="s">
        <v>377</v>
      </c>
      <c r="G351" t="s">
        <v>364</v>
      </c>
      <c r="H351" s="1" t="s">
        <v>364</v>
      </c>
      <c r="I351" s="8"/>
      <c r="J351" s="2"/>
      <c r="K351" s="3"/>
    </row>
    <row r="352" spans="1:11" customFormat="1" x14ac:dyDescent="0.25">
      <c r="A352" s="7"/>
      <c r="B352" s="17" t="s">
        <v>287</v>
      </c>
      <c r="C352" s="1">
        <v>348</v>
      </c>
      <c r="D352" s="1" t="str">
        <f t="shared" si="51"/>
        <v>strcpy(PresetName8,("Shifted Delay"));</v>
      </c>
      <c r="E352" s="1" t="s">
        <v>369</v>
      </c>
      <c r="F352" t="s">
        <v>378</v>
      </c>
      <c r="G352" t="s">
        <v>364</v>
      </c>
      <c r="H352" s="1" t="s">
        <v>364</v>
      </c>
      <c r="I352" s="8"/>
      <c r="J352" s="2" t="s">
        <v>388</v>
      </c>
      <c r="K352" s="3"/>
    </row>
    <row r="353" spans="1:11" customFormat="1" x14ac:dyDescent="0.25">
      <c r="A353" s="7"/>
      <c r="B353" s="17" t="s">
        <v>288</v>
      </c>
      <c r="C353" s="1">
        <v>349</v>
      </c>
      <c r="D353" s="1" t="str">
        <f t="shared" si="51"/>
        <v>strcpy(PresetName9,("Modern Eddie"));</v>
      </c>
      <c r="E353" s="1" t="s">
        <v>369</v>
      </c>
      <c r="F353" t="s">
        <v>379</v>
      </c>
      <c r="G353" t="s">
        <v>364</v>
      </c>
      <c r="H353" s="1" t="s">
        <v>364</v>
      </c>
      <c r="I353" s="8"/>
      <c r="J353" s="2"/>
      <c r="K353" s="3"/>
    </row>
    <row r="354" spans="1:11" customFormat="1" x14ac:dyDescent="0.25">
      <c r="A354" s="7"/>
      <c r="B354" s="17" t="s">
        <v>289</v>
      </c>
      <c r="C354" s="1">
        <v>350</v>
      </c>
      <c r="D354" s="1" t="str">
        <f t="shared" si="51"/>
        <v>strcpy(PresetName0,("PCM70 Hall"));</v>
      </c>
      <c r="E354" s="1" t="s">
        <v>369</v>
      </c>
      <c r="F354" t="s">
        <v>370</v>
      </c>
      <c r="G354" t="s">
        <v>364</v>
      </c>
      <c r="H354" s="1" t="s">
        <v>364</v>
      </c>
      <c r="I354" s="8"/>
      <c r="J354" s="2" t="str">
        <f xml:space="preserve"> "case "&amp; K354&amp;": "</f>
        <v xml:space="preserve">case 250: </v>
      </c>
      <c r="K354" s="3">
        <f>K340+10</f>
        <v>250</v>
      </c>
    </row>
    <row r="355" spans="1:11" customFormat="1" x14ac:dyDescent="0.25">
      <c r="A355" s="7"/>
      <c r="B355" s="17" t="s">
        <v>290</v>
      </c>
      <c r="C355" s="1">
        <v>351</v>
      </c>
      <c r="D355" s="1" t="str">
        <f t="shared" si="51"/>
        <v>strcpy(PresetName1,("Mr.Gilmour Lead"));</v>
      </c>
      <c r="E355" s="1" t="s">
        <v>369</v>
      </c>
      <c r="F355" t="s">
        <v>371</v>
      </c>
      <c r="G355" t="s">
        <v>364</v>
      </c>
      <c r="H355" s="1" t="s">
        <v>364</v>
      </c>
      <c r="I355" s="8"/>
      <c r="J355" s="2" t="str">
        <f t="shared" ref="J355:J364" si="56">VLOOKUP(K355,C:D,2,FALSE)</f>
        <v>strcpy(PresetName0,("JMP-1 Pre Xtras3 v12"));</v>
      </c>
      <c r="K355" s="3">
        <f>K354</f>
        <v>250</v>
      </c>
    </row>
    <row r="356" spans="1:11" customFormat="1" x14ac:dyDescent="0.25">
      <c r="A356" s="7"/>
      <c r="B356" s="17" t="s">
        <v>291</v>
      </c>
      <c r="C356" s="1">
        <v>352</v>
      </c>
      <c r="D356" s="1" t="str">
        <f t="shared" si="51"/>
        <v>strcpy(PresetName2,("Soundtrack"));</v>
      </c>
      <c r="E356" s="1" t="s">
        <v>369</v>
      </c>
      <c r="F356" t="s">
        <v>372</v>
      </c>
      <c r="G356" t="s">
        <v>364</v>
      </c>
      <c r="H356" s="1" t="s">
        <v>364</v>
      </c>
      <c r="I356" s="8"/>
      <c r="J356" s="2" t="str">
        <f t="shared" si="56"/>
        <v>strcpy(PresetName1,("JMP-1 Pre Xtras4 v12"));</v>
      </c>
      <c r="K356" s="3">
        <f>K355+1</f>
        <v>251</v>
      </c>
    </row>
    <row r="357" spans="1:11" customFormat="1" x14ac:dyDescent="0.25">
      <c r="A357" s="7"/>
      <c r="B357" s="17" t="s">
        <v>292</v>
      </c>
      <c r="C357" s="1">
        <v>353</v>
      </c>
      <c r="D357" s="1" t="str">
        <f t="shared" si="51"/>
        <v>strcpy(PresetName3,("Bright Plate"));</v>
      </c>
      <c r="E357" s="1" t="s">
        <v>369</v>
      </c>
      <c r="F357" t="s">
        <v>373</v>
      </c>
      <c r="G357" t="s">
        <v>364</v>
      </c>
      <c r="H357" s="1" t="s">
        <v>364</v>
      </c>
      <c r="I357" s="8"/>
      <c r="J357" s="2" t="str">
        <f t="shared" si="56"/>
        <v>strcpy(PresetName2,("TriAxis Cleans* v12"));</v>
      </c>
      <c r="K357" s="3">
        <f t="shared" ref="K357:K364" si="57">K356+1</f>
        <v>252</v>
      </c>
    </row>
    <row r="358" spans="1:11" customFormat="1" x14ac:dyDescent="0.25">
      <c r="A358" s="7"/>
      <c r="B358" s="17" t="s">
        <v>293</v>
      </c>
      <c r="C358" s="1">
        <v>354</v>
      </c>
      <c r="D358" s="1" t="str">
        <f t="shared" si="51"/>
        <v>strcpy(PresetName4,("Juicy Lead"));</v>
      </c>
      <c r="E358" s="1" t="s">
        <v>369</v>
      </c>
      <c r="F358" t="s">
        <v>374</v>
      </c>
      <c r="G358" t="s">
        <v>364</v>
      </c>
      <c r="H358" s="1" t="s">
        <v>364</v>
      </c>
      <c r="I358" s="8"/>
      <c r="J358" s="2" t="str">
        <f t="shared" si="56"/>
        <v>strcpy(PresetName3,("TriAxis Leads v12"));</v>
      </c>
      <c r="K358" s="3">
        <f t="shared" si="57"/>
        <v>253</v>
      </c>
    </row>
    <row r="359" spans="1:11" customFormat="1" x14ac:dyDescent="0.25">
      <c r="A359" s="7"/>
      <c r="B359" s="17" t="s">
        <v>294</v>
      </c>
      <c r="C359" s="1">
        <v>355</v>
      </c>
      <c r="D359" s="1" t="str">
        <f t="shared" si="51"/>
        <v>strcpy(PresetName5,("Ganymede 8"));</v>
      </c>
      <c r="E359" s="1" t="s">
        <v>369</v>
      </c>
      <c r="F359" t="s">
        <v>375</v>
      </c>
      <c r="G359" t="s">
        <v>364</v>
      </c>
      <c r="H359" s="1" t="s">
        <v>364</v>
      </c>
      <c r="I359" s="8"/>
      <c r="J359" s="2" t="str">
        <f t="shared" si="56"/>
        <v>strcpy(PresetName4,("TriaxisFactory1* v12"));</v>
      </c>
      <c r="K359" s="3">
        <f t="shared" si="57"/>
        <v>254</v>
      </c>
    </row>
    <row r="360" spans="1:11" customFormat="1" x14ac:dyDescent="0.25">
      <c r="A360" s="7"/>
      <c r="B360" s="17" t="s">
        <v>295</v>
      </c>
      <c r="C360" s="1">
        <v>356</v>
      </c>
      <c r="D360" s="1" t="str">
        <f t="shared" si="51"/>
        <v>strcpy(PresetName6,("Forty Miles"));</v>
      </c>
      <c r="E360" s="1" t="s">
        <v>369</v>
      </c>
      <c r="F360" t="s">
        <v>376</v>
      </c>
      <c r="G360" t="s">
        <v>364</v>
      </c>
      <c r="H360" s="1" t="s">
        <v>364</v>
      </c>
      <c r="I360" s="8"/>
      <c r="J360" s="2" t="str">
        <f t="shared" si="56"/>
        <v>strcpy(PresetName5,("Triaxis Factory2 v12"));</v>
      </c>
      <c r="K360" s="3">
        <f t="shared" si="57"/>
        <v>255</v>
      </c>
    </row>
    <row r="361" spans="1:11" customFormat="1" x14ac:dyDescent="0.25">
      <c r="A361" s="7"/>
      <c r="B361" s="17" t="s">
        <v>296</v>
      </c>
      <c r="C361" s="1">
        <v>357</v>
      </c>
      <c r="D361" s="1" t="str">
        <f t="shared" si="51"/>
        <v>strcpy(PresetName7,("Freeway Jam"));</v>
      </c>
      <c r="E361" s="1" t="s">
        <v>369</v>
      </c>
      <c r="F361" t="s">
        <v>377</v>
      </c>
      <c r="G361" t="s">
        <v>364</v>
      </c>
      <c r="H361" s="1" t="s">
        <v>364</v>
      </c>
      <c r="I361" s="8"/>
      <c r="J361" s="2" t="str">
        <f t="shared" si="56"/>
        <v>strcpy(PresetName6,("&lt;EMPTY&gt;"));</v>
      </c>
      <c r="K361" s="3">
        <f t="shared" si="57"/>
        <v>256</v>
      </c>
    </row>
    <row r="362" spans="1:11" customFormat="1" x14ac:dyDescent="0.25">
      <c r="A362" s="7"/>
      <c r="B362" s="17" t="s">
        <v>297</v>
      </c>
      <c r="C362" s="1">
        <v>358</v>
      </c>
      <c r="D362" s="1" t="str">
        <f t="shared" si="51"/>
        <v>strcpy(PresetName8,("Beef Supreme"));</v>
      </c>
      <c r="E362" s="1" t="s">
        <v>369</v>
      </c>
      <c r="F362" t="s">
        <v>378</v>
      </c>
      <c r="G362" t="s">
        <v>364</v>
      </c>
      <c r="H362" s="1" t="s">
        <v>364</v>
      </c>
      <c r="I362" s="8"/>
      <c r="J362" s="2" t="str">
        <f t="shared" si="56"/>
        <v>strcpy(PresetName7,("&lt;EMPTY&gt;"));</v>
      </c>
      <c r="K362" s="3">
        <f t="shared" si="57"/>
        <v>257</v>
      </c>
    </row>
    <row r="363" spans="1:11" customFormat="1" x14ac:dyDescent="0.25">
      <c r="A363" s="7"/>
      <c r="B363" s="17" t="s">
        <v>298</v>
      </c>
      <c r="C363" s="1">
        <v>359</v>
      </c>
      <c r="D363" s="1" t="str">
        <f t="shared" si="51"/>
        <v>strcpy(PresetName9,("Phase Fuzz"));</v>
      </c>
      <c r="E363" s="1" t="s">
        <v>369</v>
      </c>
      <c r="F363" t="s">
        <v>379</v>
      </c>
      <c r="G363" t="s">
        <v>364</v>
      </c>
      <c r="H363" s="1" t="s">
        <v>364</v>
      </c>
      <c r="I363" s="8"/>
      <c r="J363" s="2" t="str">
        <f t="shared" si="56"/>
        <v>strcpy(PresetName8,("&lt;EMPTY&gt;"));</v>
      </c>
      <c r="K363" s="3">
        <f t="shared" si="57"/>
        <v>258</v>
      </c>
    </row>
    <row r="364" spans="1:11" customFormat="1" x14ac:dyDescent="0.25">
      <c r="A364" s="7"/>
      <c r="B364" s="17" t="s">
        <v>299</v>
      </c>
      <c r="C364" s="1">
        <v>360</v>
      </c>
      <c r="D364" s="1" t="str">
        <f t="shared" si="51"/>
        <v>strcpy(PresetName0,("Deluxe Dotted 8th"));</v>
      </c>
      <c r="E364" s="1" t="s">
        <v>369</v>
      </c>
      <c r="F364" t="s">
        <v>370</v>
      </c>
      <c r="G364" t="s">
        <v>364</v>
      </c>
      <c r="H364" s="1" t="s">
        <v>364</v>
      </c>
      <c r="I364" s="8"/>
      <c r="J364" s="2" t="str">
        <f t="shared" si="56"/>
        <v>strcpy(PresetName9,("&lt;EMPTY&gt;"));</v>
      </c>
      <c r="K364" s="3">
        <f t="shared" si="57"/>
        <v>259</v>
      </c>
    </row>
    <row r="365" spans="1:11" customFormat="1" x14ac:dyDescent="0.25">
      <c r="A365" s="7"/>
      <c r="B365" s="17" t="s">
        <v>300</v>
      </c>
      <c r="C365" s="1">
        <v>361</v>
      </c>
      <c r="D365" s="1" t="str">
        <f t="shared" si="51"/>
        <v>strcpy(PresetName1,("Clockwork Banana"));</v>
      </c>
      <c r="E365" s="1" t="s">
        <v>369</v>
      </c>
      <c r="F365" t="s">
        <v>371</v>
      </c>
      <c r="G365" t="s">
        <v>364</v>
      </c>
      <c r="H365" s="1" t="s">
        <v>364</v>
      </c>
      <c r="I365" s="8"/>
      <c r="J365" s="2"/>
      <c r="K365" s="3"/>
    </row>
    <row r="366" spans="1:11" customFormat="1" x14ac:dyDescent="0.25">
      <c r="A366" s="7"/>
      <c r="B366" s="17" t="s">
        <v>301</v>
      </c>
      <c r="C366" s="1">
        <v>362</v>
      </c>
      <c r="D366" s="1" t="str">
        <f t="shared" si="51"/>
        <v>strcpy(PresetName2,("Thor's Hammer+Saw"));</v>
      </c>
      <c r="E366" s="1" t="s">
        <v>369</v>
      </c>
      <c r="F366" t="s">
        <v>372</v>
      </c>
      <c r="G366" t="s">
        <v>364</v>
      </c>
      <c r="H366" s="1" t="s">
        <v>364</v>
      </c>
      <c r="I366" s="8"/>
      <c r="J366" s="2" t="s">
        <v>388</v>
      </c>
      <c r="K366" s="3"/>
    </row>
    <row r="367" spans="1:11" customFormat="1" x14ac:dyDescent="0.25">
      <c r="A367" s="7"/>
      <c r="B367" s="17" t="s">
        <v>302</v>
      </c>
      <c r="C367" s="1">
        <v>363</v>
      </c>
      <c r="D367" s="1" t="str">
        <f t="shared" si="51"/>
        <v>strcpy(PresetName3,("East Wes"));</v>
      </c>
      <c r="E367" s="1" t="s">
        <v>369</v>
      </c>
      <c r="F367" t="s">
        <v>373</v>
      </c>
      <c r="G367" t="s">
        <v>364</v>
      </c>
      <c r="H367" s="1" t="s">
        <v>364</v>
      </c>
      <c r="I367" s="8"/>
      <c r="J367" s="2"/>
      <c r="K367" s="3"/>
    </row>
    <row r="368" spans="1:11" customFormat="1" x14ac:dyDescent="0.25">
      <c r="A368" s="7"/>
      <c r="B368" s="17" t="s">
        <v>303</v>
      </c>
      <c r="C368" s="1">
        <v>364</v>
      </c>
      <c r="D368" s="1" t="str">
        <f t="shared" si="51"/>
        <v>strcpy(PresetName4,("Bayou Country"));</v>
      </c>
      <c r="E368" s="1" t="s">
        <v>369</v>
      </c>
      <c r="F368" t="s">
        <v>374</v>
      </c>
      <c r="G368" t="s">
        <v>364</v>
      </c>
      <c r="H368" s="1" t="s">
        <v>364</v>
      </c>
      <c r="I368" s="8"/>
      <c r="J368" s="2" t="str">
        <f xml:space="preserve"> "case "&amp; K368&amp;": "</f>
        <v xml:space="preserve">case 260: </v>
      </c>
      <c r="K368" s="3">
        <f>K354+10</f>
        <v>260</v>
      </c>
    </row>
    <row r="369" spans="1:11" customFormat="1" x14ac:dyDescent="0.25">
      <c r="A369" s="7"/>
      <c r="B369" s="17" t="s">
        <v>304</v>
      </c>
      <c r="C369" s="1">
        <v>365</v>
      </c>
      <c r="D369" s="1" t="str">
        <f t="shared" si="51"/>
        <v>strcpy(PresetName5,("Prometheus WV"));</v>
      </c>
      <c r="E369" s="1" t="s">
        <v>369</v>
      </c>
      <c r="F369" t="s">
        <v>375</v>
      </c>
      <c r="G369" t="s">
        <v>364</v>
      </c>
      <c r="H369" s="1" t="s">
        <v>364</v>
      </c>
      <c r="I369" s="8"/>
      <c r="J369" s="2" t="str">
        <f t="shared" ref="J369:J378" si="58">VLOOKUP(K369,C:D,2,FALSE)</f>
        <v>strcpy(PresetName0,("===/BASS AMPS\==="));</v>
      </c>
      <c r="K369" s="3">
        <f>K368</f>
        <v>260</v>
      </c>
    </row>
    <row r="370" spans="1:11" customFormat="1" x14ac:dyDescent="0.25">
      <c r="A370" s="7"/>
      <c r="B370" s="17" t="s">
        <v>305</v>
      </c>
      <c r="C370" s="1">
        <v>366</v>
      </c>
      <c r="D370" s="1" t="str">
        <f t="shared" si="51"/>
        <v>strcpy(PresetName6,("Ned Beatty"));</v>
      </c>
      <c r="E370" s="1" t="s">
        <v>369</v>
      </c>
      <c r="F370" t="s">
        <v>376</v>
      </c>
      <c r="G370" t="s">
        <v>364</v>
      </c>
      <c r="H370" s="1" t="s">
        <v>364</v>
      </c>
      <c r="I370" s="8"/>
      <c r="J370" s="2" t="str">
        <f t="shared" si="58"/>
        <v>strcpy(PresetName1,("Pure DI J-Bass v12"));</v>
      </c>
      <c r="K370" s="3">
        <f>K369+1</f>
        <v>261</v>
      </c>
    </row>
    <row r="371" spans="1:11" customFormat="1" x14ac:dyDescent="0.25">
      <c r="A371" s="7"/>
      <c r="B371" s="17" t="s">
        <v>306</v>
      </c>
      <c r="C371" s="1">
        <v>367</v>
      </c>
      <c r="D371" s="1" t="str">
        <f t="shared" si="51"/>
        <v>strcpy(PresetName7,("Longer Verb"));</v>
      </c>
      <c r="E371" s="1" t="s">
        <v>369</v>
      </c>
      <c r="F371" t="s">
        <v>377</v>
      </c>
      <c r="G371" t="s">
        <v>364</v>
      </c>
      <c r="H371" s="1" t="s">
        <v>364</v>
      </c>
      <c r="I371" s="8"/>
      <c r="J371" s="2" t="str">
        <f t="shared" si="58"/>
        <v>strcpy(PresetName2,("AmpegSVT 4Bass1 v12"));</v>
      </c>
      <c r="K371" s="3">
        <f t="shared" ref="K371:K378" si="59">K370+1</f>
        <v>262</v>
      </c>
    </row>
    <row r="372" spans="1:11" customFormat="1" x14ac:dyDescent="0.25">
      <c r="A372" s="7"/>
      <c r="B372" s="17" t="s">
        <v>25</v>
      </c>
      <c r="C372" s="1">
        <v>368</v>
      </c>
      <c r="D372" s="1" t="str">
        <f t="shared" si="51"/>
        <v>strcpy(PresetName8,("A Kind of Dream"));</v>
      </c>
      <c r="E372" s="1" t="s">
        <v>369</v>
      </c>
      <c r="F372" t="s">
        <v>378</v>
      </c>
      <c r="G372" t="s">
        <v>364</v>
      </c>
      <c r="H372" s="1" t="s">
        <v>364</v>
      </c>
      <c r="I372" s="8"/>
      <c r="J372" s="2" t="str">
        <f t="shared" si="58"/>
        <v>strcpy(PresetName3,("AmpegSVT Bass2 v12"));</v>
      </c>
      <c r="K372" s="3">
        <f t="shared" si="59"/>
        <v>263</v>
      </c>
    </row>
    <row r="373" spans="1:11" customFormat="1" x14ac:dyDescent="0.25">
      <c r="A373" s="7"/>
      <c r="B373" s="17" t="s">
        <v>307</v>
      </c>
      <c r="C373" s="1">
        <v>369</v>
      </c>
      <c r="D373" s="1" t="str">
        <f t="shared" si="51"/>
        <v>strcpy(PresetName9,("Spandex &amp; Spray"));</v>
      </c>
      <c r="E373" s="1" t="s">
        <v>369</v>
      </c>
      <c r="F373" t="s">
        <v>379</v>
      </c>
      <c r="G373" t="s">
        <v>364</v>
      </c>
      <c r="H373" s="1" t="s">
        <v>364</v>
      </c>
      <c r="I373" s="8"/>
      <c r="J373" s="2" t="str">
        <f t="shared" si="58"/>
        <v>strcpy(PresetName4,("B15 PortaflexBass v12"));</v>
      </c>
      <c r="K373" s="3">
        <f t="shared" si="59"/>
        <v>264</v>
      </c>
    </row>
    <row r="374" spans="1:11" customFormat="1" x14ac:dyDescent="0.25">
      <c r="A374" s="7"/>
      <c r="B374" s="17" t="s">
        <v>308</v>
      </c>
      <c r="C374" s="1">
        <v>370</v>
      </c>
      <c r="D374" s="1" t="str">
        <f t="shared" si="51"/>
        <v>strcpy(PresetName0,("Opposed Notches"));</v>
      </c>
      <c r="E374" s="1" t="s">
        <v>369</v>
      </c>
      <c r="F374" t="s">
        <v>370</v>
      </c>
      <c r="G374" t="s">
        <v>364</v>
      </c>
      <c r="H374" s="1" t="s">
        <v>364</v>
      </c>
      <c r="I374" s="8"/>
      <c r="J374" s="2" t="str">
        <f t="shared" si="58"/>
        <v>strcpy(PresetName5,("MesaBoogieBassPreamp v12"));</v>
      </c>
      <c r="K374" s="3">
        <f t="shared" si="59"/>
        <v>265</v>
      </c>
    </row>
    <row r="375" spans="1:11" customFormat="1" x14ac:dyDescent="0.25">
      <c r="A375" s="7"/>
      <c r="B375" s="17" t="s">
        <v>309</v>
      </c>
      <c r="C375" s="1">
        <v>371</v>
      </c>
      <c r="D375" s="1" t="str">
        <f t="shared" si="51"/>
        <v>strcpy(PresetName1,("Modern Jazz"));</v>
      </c>
      <c r="E375" s="1" t="s">
        <v>369</v>
      </c>
      <c r="F375" t="s">
        <v>371</v>
      </c>
      <c r="G375" t="s">
        <v>364</v>
      </c>
      <c r="H375" s="1" t="s">
        <v>364</v>
      </c>
      <c r="I375" s="8"/>
      <c r="J375" s="2" t="str">
        <f t="shared" si="58"/>
        <v>strcpy(PresetName6,("Orange Bass Amps v12"));</v>
      </c>
      <c r="K375" s="3">
        <f t="shared" si="59"/>
        <v>266</v>
      </c>
    </row>
    <row r="376" spans="1:11" customFormat="1" x14ac:dyDescent="0.25">
      <c r="A376" s="7"/>
      <c r="B376" s="17" t="s">
        <v>26</v>
      </c>
      <c r="C376" s="1">
        <v>372</v>
      </c>
      <c r="D376" s="1" t="str">
        <f t="shared" si="51"/>
        <v>strcpy(PresetName2,("Shiva on the Rocks"));</v>
      </c>
      <c r="E376" s="1" t="s">
        <v>369</v>
      </c>
      <c r="F376" t="s">
        <v>372</v>
      </c>
      <c r="G376" t="s">
        <v>364</v>
      </c>
      <c r="H376" s="1" t="s">
        <v>364</v>
      </c>
      <c r="I376" s="8"/>
      <c r="J376" s="2" t="str">
        <f t="shared" si="58"/>
        <v>strcpy(PresetName7,("Fractal Bass v12"));</v>
      </c>
      <c r="K376" s="3">
        <f t="shared" si="59"/>
        <v>267</v>
      </c>
    </row>
    <row r="377" spans="1:11" customFormat="1" x14ac:dyDescent="0.25">
      <c r="A377" s="7"/>
      <c r="B377" s="17" t="s">
        <v>310</v>
      </c>
      <c r="C377" s="1">
        <v>373</v>
      </c>
      <c r="D377" s="1" t="str">
        <f t="shared" si="51"/>
        <v>strcpy(PresetName3,("Walking on Moon"));</v>
      </c>
      <c r="E377" s="1" t="s">
        <v>369</v>
      </c>
      <c r="F377" t="s">
        <v>373</v>
      </c>
      <c r="G377" t="s">
        <v>364</v>
      </c>
      <c r="H377" s="1" t="s">
        <v>364</v>
      </c>
      <c r="I377" s="8"/>
      <c r="J377" s="2" t="str">
        <f t="shared" si="58"/>
        <v>strcpy(PresetName8,("Brauer Bass Recording v12"));</v>
      </c>
      <c r="K377" s="3">
        <f t="shared" si="59"/>
        <v>268</v>
      </c>
    </row>
    <row r="378" spans="1:11" customFormat="1" x14ac:dyDescent="0.25">
      <c r="A378" s="7"/>
      <c r="B378" s="17" t="s">
        <v>311</v>
      </c>
      <c r="C378" s="1">
        <v>374</v>
      </c>
      <c r="D378" s="1" t="str">
        <f t="shared" si="51"/>
        <v>strcpy(PresetName4,("Pulse Delay"));</v>
      </c>
      <c r="E378" s="1" t="s">
        <v>369</v>
      </c>
      <c r="F378" t="s">
        <v>374</v>
      </c>
      <c r="G378" t="s">
        <v>364</v>
      </c>
      <c r="H378" s="1" t="s">
        <v>364</v>
      </c>
      <c r="I378" s="8"/>
      <c r="J378" s="2" t="str">
        <f t="shared" si="58"/>
        <v>strcpy(PresetName9,("(Resrvd4futureUpdates)"));</v>
      </c>
      <c r="K378" s="3">
        <f t="shared" si="59"/>
        <v>269</v>
      </c>
    </row>
    <row r="379" spans="1:11" customFormat="1" x14ac:dyDescent="0.25">
      <c r="A379" s="7"/>
      <c r="B379" s="17" t="s">
        <v>312</v>
      </c>
      <c r="C379" s="1">
        <v>375</v>
      </c>
      <c r="D379" s="1" t="str">
        <f t="shared" si="51"/>
        <v>strcpy(PresetName5,("Stone in Love"));</v>
      </c>
      <c r="E379" s="1" t="s">
        <v>369</v>
      </c>
      <c r="F379" t="s">
        <v>375</v>
      </c>
      <c r="G379" t="s">
        <v>364</v>
      </c>
      <c r="H379" s="1" t="s">
        <v>364</v>
      </c>
      <c r="I379" s="8"/>
      <c r="J379" s="2"/>
      <c r="K379" s="3"/>
    </row>
    <row r="380" spans="1:11" customFormat="1" x14ac:dyDescent="0.25">
      <c r="A380" s="7"/>
      <c r="B380" s="17" t="s">
        <v>313</v>
      </c>
      <c r="C380" s="1">
        <v>376</v>
      </c>
      <c r="D380" s="1" t="str">
        <f t="shared" si="51"/>
        <v>strcpy(PresetName6,("CE-1 Chorus/Vibe"));</v>
      </c>
      <c r="E380" s="1" t="s">
        <v>369</v>
      </c>
      <c r="F380" t="s">
        <v>376</v>
      </c>
      <c r="G380" t="s">
        <v>364</v>
      </c>
      <c r="H380" s="1" t="s">
        <v>364</v>
      </c>
      <c r="I380" s="8"/>
      <c r="J380" s="2" t="s">
        <v>388</v>
      </c>
      <c r="K380" s="3"/>
    </row>
    <row r="381" spans="1:11" customFormat="1" x14ac:dyDescent="0.25">
      <c r="A381" s="7"/>
      <c r="B381" s="17" t="s">
        <v>314</v>
      </c>
      <c r="C381" s="1">
        <v>377</v>
      </c>
      <c r="D381" s="1" t="str">
        <f t="shared" si="51"/>
        <v>strcpy(PresetName7,("Detuners"));</v>
      </c>
      <c r="E381" s="1" t="s">
        <v>369</v>
      </c>
      <c r="F381" t="s">
        <v>377</v>
      </c>
      <c r="G381" t="s">
        <v>364</v>
      </c>
      <c r="H381" s="1" t="s">
        <v>364</v>
      </c>
      <c r="I381" s="8"/>
      <c r="J381" s="2"/>
      <c r="K381" s="3"/>
    </row>
    <row r="382" spans="1:11" customFormat="1" x14ac:dyDescent="0.25">
      <c r="A382" s="7"/>
      <c r="B382" s="17" t="s">
        <v>315</v>
      </c>
      <c r="C382" s="1">
        <v>378</v>
      </c>
      <c r="D382" s="1" t="str">
        <f t="shared" si="51"/>
        <v>strcpy(PresetName8,("Triangle Flange"));</v>
      </c>
      <c r="E382" s="1" t="s">
        <v>369</v>
      </c>
      <c r="F382" t="s">
        <v>378</v>
      </c>
      <c r="G382" t="s">
        <v>364</v>
      </c>
      <c r="H382" s="1" t="s">
        <v>364</v>
      </c>
      <c r="I382" s="8"/>
      <c r="J382" s="2" t="str">
        <f xml:space="preserve"> "case "&amp; K382&amp;": "</f>
        <v xml:space="preserve">case 270: </v>
      </c>
      <c r="K382" s="3">
        <f>K368+10</f>
        <v>270</v>
      </c>
    </row>
    <row r="383" spans="1:11" customFormat="1" x14ac:dyDescent="0.25">
      <c r="A383" s="7"/>
      <c r="B383" s="17" t="s">
        <v>316</v>
      </c>
      <c r="C383" s="1">
        <v>379</v>
      </c>
      <c r="D383" s="1" t="str">
        <f t="shared" si="51"/>
        <v>strcpy(PresetName9,("DreamVerb"));</v>
      </c>
      <c r="E383" s="1" t="s">
        <v>369</v>
      </c>
      <c r="F383" t="s">
        <v>379</v>
      </c>
      <c r="G383" t="s">
        <v>364</v>
      </c>
      <c r="H383" s="1" t="s">
        <v>364</v>
      </c>
      <c r="I383" s="8"/>
      <c r="J383" s="2" t="str">
        <f t="shared" ref="J383:J392" si="60">VLOOKUP(K383,C:D,2,FALSE)</f>
        <v>strcpy(PresetName0,("==/200+BASS Sampler\=="));</v>
      </c>
      <c r="K383" s="3">
        <f>K382</f>
        <v>270</v>
      </c>
    </row>
    <row r="384" spans="1:11" customFormat="1" x14ac:dyDescent="0.25">
      <c r="A384" s="7"/>
      <c r="B384" s="17" t="s">
        <v>317</v>
      </c>
      <c r="C384" s="1">
        <v>380</v>
      </c>
      <c r="D384" s="1" t="str">
        <f t="shared" si="51"/>
        <v>strcpy(PresetName0,("Stereo Death Fuzz"));</v>
      </c>
      <c r="E384" s="1" t="s">
        <v>369</v>
      </c>
      <c r="F384" t="s">
        <v>370</v>
      </c>
      <c r="G384" t="s">
        <v>364</v>
      </c>
      <c r="H384" s="1" t="s">
        <v>364</v>
      </c>
      <c r="I384" s="8"/>
      <c r="J384" s="2" t="str">
        <f t="shared" si="60"/>
        <v>strcpy(PresetName1,("HeartbreakingJones v12"));</v>
      </c>
      <c r="K384" s="3">
        <f>K383+1</f>
        <v>271</v>
      </c>
    </row>
    <row r="385" spans="1:11" customFormat="1" x14ac:dyDescent="0.25">
      <c r="A385" s="7"/>
      <c r="B385" s="17" t="s">
        <v>318</v>
      </c>
      <c r="C385" s="1">
        <v>381</v>
      </c>
      <c r="D385" s="1" t="str">
        <f t="shared" si="51"/>
        <v>strcpy(PresetName1,("Forlorn"));</v>
      </c>
      <c r="E385" s="1" t="s">
        <v>369</v>
      </c>
      <c r="F385" t="s">
        <v>371</v>
      </c>
      <c r="G385" t="s">
        <v>364</v>
      </c>
      <c r="H385" s="1" t="s">
        <v>364</v>
      </c>
      <c r="I385" s="8"/>
      <c r="J385" s="2" t="str">
        <f t="shared" si="60"/>
        <v>strcpy(PresetName2,("CarolK60's PBass-FlatWnd v12"));</v>
      </c>
      <c r="K385" s="3">
        <f t="shared" ref="K385:K392" si="61">K384+1</f>
        <v>272</v>
      </c>
    </row>
    <row r="386" spans="1:11" customFormat="1" x14ac:dyDescent="0.25">
      <c r="A386" s="7"/>
      <c r="B386" s="17" t="s">
        <v>319</v>
      </c>
      <c r="C386" s="1">
        <v>382</v>
      </c>
      <c r="D386" s="1" t="str">
        <f t="shared" si="51"/>
        <v>strcpy(PresetName2,("Ambient Guitar"));</v>
      </c>
      <c r="E386" s="1" t="s">
        <v>369</v>
      </c>
      <c r="F386" t="s">
        <v>372</v>
      </c>
      <c r="G386" t="s">
        <v>364</v>
      </c>
      <c r="H386" s="1" t="s">
        <v>364</v>
      </c>
      <c r="I386" s="8"/>
      <c r="J386" s="2" t="str">
        <f t="shared" si="60"/>
        <v>strcpy(PresetName3,("&lt;EMPTY&gt;"));</v>
      </c>
      <c r="K386" s="3">
        <f t="shared" si="61"/>
        <v>273</v>
      </c>
    </row>
    <row r="387" spans="1:11" customFormat="1" x14ac:dyDescent="0.25">
      <c r="A387" s="7"/>
      <c r="B387" s="17" t="s">
        <v>320</v>
      </c>
      <c r="C387" s="1">
        <v>383</v>
      </c>
      <c r="D387" s="1" t="str">
        <f t="shared" si="51"/>
        <v>strcpy(PresetName3,("Eruption"));</v>
      </c>
      <c r="E387" s="1" t="s">
        <v>369</v>
      </c>
      <c r="F387" t="s">
        <v>373</v>
      </c>
      <c r="G387" t="s">
        <v>364</v>
      </c>
      <c r="H387" s="1" t="s">
        <v>364</v>
      </c>
      <c r="I387" s="8"/>
      <c r="J387" s="2" t="str">
        <f t="shared" si="60"/>
        <v>strcpy(PresetName4,("&lt;EMPTY&gt;"));</v>
      </c>
      <c r="K387" s="3">
        <f t="shared" si="61"/>
        <v>274</v>
      </c>
    </row>
    <row r="388" spans="1:11" customFormat="1" x14ac:dyDescent="0.25">
      <c r="A388" s="7"/>
      <c r="B388" s="17" t="s">
        <v>321</v>
      </c>
      <c r="C388" s="1">
        <v>384</v>
      </c>
      <c r="D388" s="1" t="str">
        <f t="shared" ref="D388:D451" si="62">E388&amp;F388&amp;","&amp;"("&amp;G388&amp;B388&amp;H388&amp;"))"&amp;";"</f>
        <v>strcpy(PresetName4,("Band Delays"));</v>
      </c>
      <c r="E388" s="1" t="s">
        <v>369</v>
      </c>
      <c r="F388" t="s">
        <v>374</v>
      </c>
      <c r="G388" t="s">
        <v>364</v>
      </c>
      <c r="H388" s="1" t="s">
        <v>364</v>
      </c>
      <c r="I388" s="8"/>
      <c r="J388" s="2" t="str">
        <f t="shared" si="60"/>
        <v>strcpy(PresetName5,("&lt;EMPTY&gt;"));</v>
      </c>
      <c r="K388" s="3">
        <f t="shared" si="61"/>
        <v>275</v>
      </c>
    </row>
    <row r="389" spans="1:11" customFormat="1" x14ac:dyDescent="0.25">
      <c r="A389" s="7"/>
      <c r="B389" s="17" t="s">
        <v>322</v>
      </c>
      <c r="C389" s="1">
        <v>385</v>
      </c>
      <c r="D389" s="1" t="str">
        <f t="shared" si="62"/>
        <v>strcpy(PresetName5,("Mr.Floyd"));</v>
      </c>
      <c r="E389" s="1" t="s">
        <v>369</v>
      </c>
      <c r="F389" t="s">
        <v>375</v>
      </c>
      <c r="G389" t="s">
        <v>364</v>
      </c>
      <c r="H389" s="1" t="s">
        <v>364</v>
      </c>
      <c r="I389" s="8"/>
      <c r="J389" s="2" t="str">
        <f t="shared" si="60"/>
        <v>strcpy(PresetName6,("&lt;EMPTY&gt;"));</v>
      </c>
      <c r="K389" s="3">
        <f t="shared" si="61"/>
        <v>276</v>
      </c>
    </row>
    <row r="390" spans="1:11" customFormat="1" x14ac:dyDescent="0.25">
      <c r="A390" s="7"/>
      <c r="B390" s="17" t="s">
        <v>323</v>
      </c>
      <c r="C390" s="1">
        <v>386</v>
      </c>
      <c r="D390" s="1" t="str">
        <f t="shared" si="62"/>
        <v>strcpy(PresetName6,("Man In The Box"));</v>
      </c>
      <c r="E390" s="1" t="s">
        <v>369</v>
      </c>
      <c r="F390" t="s">
        <v>376</v>
      </c>
      <c r="G390" t="s">
        <v>364</v>
      </c>
      <c r="H390" s="1" t="s">
        <v>364</v>
      </c>
      <c r="I390" s="8"/>
      <c r="J390" s="2" t="str">
        <f t="shared" si="60"/>
        <v>strcpy(PresetName7,("&lt;EMPTY&gt;"));</v>
      </c>
      <c r="K390" s="3">
        <f t="shared" si="61"/>
        <v>277</v>
      </c>
    </row>
    <row r="391" spans="1:11" customFormat="1" x14ac:dyDescent="0.25">
      <c r="A391" s="7"/>
      <c r="B391" s="17" t="s">
        <v>324</v>
      </c>
      <c r="C391" s="1">
        <v>387</v>
      </c>
      <c r="D391" s="1" t="str">
        <f t="shared" si="62"/>
        <v>strcpy(PresetName7,("Broken Heart"));</v>
      </c>
      <c r="E391" s="1" t="s">
        <v>369</v>
      </c>
      <c r="F391" t="s">
        <v>377</v>
      </c>
      <c r="G391" t="s">
        <v>364</v>
      </c>
      <c r="H391" s="1" t="s">
        <v>364</v>
      </c>
      <c r="I391" s="8"/>
      <c r="J391" s="2" t="str">
        <f t="shared" si="60"/>
        <v>strcpy(PresetName8,("&lt;EMPTY&gt;"));</v>
      </c>
      <c r="K391" s="3">
        <f t="shared" si="61"/>
        <v>278</v>
      </c>
    </row>
    <row r="392" spans="1:11" customFormat="1" x14ac:dyDescent="0.25">
      <c r="A392" s="7"/>
      <c r="B392" s="17" t="s">
        <v>325</v>
      </c>
      <c r="C392" s="1">
        <v>388</v>
      </c>
      <c r="D392" s="1" t="str">
        <f t="shared" si="62"/>
        <v>strcpy(PresetName8,("Solar Eclipse 2"));</v>
      </c>
      <c r="E392" s="1" t="s">
        <v>369</v>
      </c>
      <c r="F392" t="s">
        <v>378</v>
      </c>
      <c r="G392" t="s">
        <v>364</v>
      </c>
      <c r="H392" s="1" t="s">
        <v>364</v>
      </c>
      <c r="I392" s="8"/>
      <c r="J392" s="2" t="str">
        <f t="shared" si="60"/>
        <v>strcpy(PresetName9,("&lt;EMPTY&gt;"));</v>
      </c>
      <c r="K392" s="3">
        <f t="shared" si="61"/>
        <v>279</v>
      </c>
    </row>
    <row r="393" spans="1:11" customFormat="1" x14ac:dyDescent="0.25">
      <c r="A393" s="7"/>
      <c r="B393" s="17" t="s">
        <v>326</v>
      </c>
      <c r="C393" s="1">
        <v>389</v>
      </c>
      <c r="D393" s="1" t="str">
        <f t="shared" si="62"/>
        <v>strcpy(PresetName9,("Comb Delays"));</v>
      </c>
      <c r="E393" s="1" t="s">
        <v>369</v>
      </c>
      <c r="F393" t="s">
        <v>379</v>
      </c>
      <c r="G393" t="s">
        <v>364</v>
      </c>
      <c r="H393" s="1" t="s">
        <v>364</v>
      </c>
      <c r="I393" s="8"/>
      <c r="J393" s="2"/>
      <c r="K393" s="3"/>
    </row>
    <row r="394" spans="1:11" customFormat="1" x14ac:dyDescent="0.25">
      <c r="A394" s="7"/>
      <c r="B394" s="17" t="s">
        <v>327</v>
      </c>
      <c r="C394" s="1">
        <v>390</v>
      </c>
      <c r="D394" s="1" t="str">
        <f t="shared" si="62"/>
        <v>strcpy(PresetName0,("Time After Time"));</v>
      </c>
      <c r="E394" s="1" t="s">
        <v>369</v>
      </c>
      <c r="F394" t="s">
        <v>370</v>
      </c>
      <c r="G394" t="s">
        <v>364</v>
      </c>
      <c r="H394" s="1" t="s">
        <v>364</v>
      </c>
      <c r="I394" s="8"/>
      <c r="J394" s="2" t="s">
        <v>388</v>
      </c>
      <c r="K394" s="3"/>
    </row>
    <row r="395" spans="1:11" customFormat="1" x14ac:dyDescent="0.25">
      <c r="A395" s="7"/>
      <c r="B395" s="17" t="s">
        <v>328</v>
      </c>
      <c r="C395" s="1">
        <v>391</v>
      </c>
      <c r="D395" s="1" t="str">
        <f t="shared" si="62"/>
        <v>strcpy(PresetName1,("Capricorn 1"));</v>
      </c>
      <c r="E395" s="1" t="s">
        <v>369</v>
      </c>
      <c r="F395" t="s">
        <v>371</v>
      </c>
      <c r="G395" t="s">
        <v>364</v>
      </c>
      <c r="H395" s="1" t="s">
        <v>364</v>
      </c>
      <c r="I395" s="8"/>
      <c r="J395" s="2"/>
      <c r="K395" s="3"/>
    </row>
    <row r="396" spans="1:11" customFormat="1" x14ac:dyDescent="0.25">
      <c r="A396" s="7"/>
      <c r="B396" s="17" t="s">
        <v>329</v>
      </c>
      <c r="C396" s="1">
        <v>392</v>
      </c>
      <c r="D396" s="1" t="str">
        <f t="shared" si="62"/>
        <v>strcpy(PresetName2,("Underwater"));</v>
      </c>
      <c r="E396" s="1" t="s">
        <v>369</v>
      </c>
      <c r="F396" t="s">
        <v>372</v>
      </c>
      <c r="G396" t="s">
        <v>364</v>
      </c>
      <c r="H396" s="1" t="s">
        <v>364</v>
      </c>
      <c r="I396" s="8"/>
      <c r="J396" s="2" t="str">
        <f xml:space="preserve"> "case "&amp; K396&amp;": "</f>
        <v xml:space="preserve">case 280: </v>
      </c>
      <c r="K396" s="3">
        <f>K382+10</f>
        <v>280</v>
      </c>
    </row>
    <row r="397" spans="1:11" customFormat="1" x14ac:dyDescent="0.25">
      <c r="A397" s="7"/>
      <c r="B397" s="17" t="s">
        <v>330</v>
      </c>
      <c r="C397" s="1">
        <v>393</v>
      </c>
      <c r="D397" s="1" t="str">
        <f t="shared" si="62"/>
        <v>strcpy(PresetName3,("Circular Delays 2"));</v>
      </c>
      <c r="E397" s="1" t="s">
        <v>369</v>
      </c>
      <c r="F397" t="s">
        <v>373</v>
      </c>
      <c r="G397" t="s">
        <v>364</v>
      </c>
      <c r="H397" s="1" t="s">
        <v>364</v>
      </c>
      <c r="I397" s="8"/>
      <c r="J397" s="2" t="str">
        <f t="shared" ref="J397:J406" si="63">VLOOKUP(K397,C:D,2,FALSE)</f>
        <v>strcpy(PresetName0,("=/BRITROCKROYALTY Sampler\="));</v>
      </c>
      <c r="K397" s="3">
        <f>K396</f>
        <v>280</v>
      </c>
    </row>
    <row r="398" spans="1:11" customFormat="1" x14ac:dyDescent="0.25">
      <c r="A398" s="7"/>
      <c r="B398" s="17" t="s">
        <v>28</v>
      </c>
      <c r="C398" s="1">
        <v>394</v>
      </c>
      <c r="D398" s="1" t="str">
        <f t="shared" si="62"/>
        <v>strcpy(PresetName4,("Blitz III"));</v>
      </c>
      <c r="E398" s="1" t="s">
        <v>369</v>
      </c>
      <c r="F398" t="s">
        <v>374</v>
      </c>
      <c r="G398" t="s">
        <v>364</v>
      </c>
      <c r="H398" s="1" t="s">
        <v>364</v>
      </c>
      <c r="I398" s="8"/>
      <c r="J398" s="2" t="str">
        <f t="shared" si="63"/>
        <v>strcpy(PresetName1,("2-WayBreakdown TL v12"));</v>
      </c>
      <c r="K398" s="3">
        <f>K397+1</f>
        <v>281</v>
      </c>
    </row>
    <row r="399" spans="1:11" customFormat="1" x14ac:dyDescent="0.25">
      <c r="A399" s="7"/>
      <c r="B399" s="17" t="s">
        <v>45</v>
      </c>
      <c r="C399" s="1">
        <v>395</v>
      </c>
      <c r="D399" s="1" t="str">
        <f t="shared" si="62"/>
        <v>strcpy(PresetName5,("Final Frontier 3"));</v>
      </c>
      <c r="E399" s="1" t="s">
        <v>369</v>
      </c>
      <c r="F399" t="s">
        <v>375</v>
      </c>
      <c r="G399" t="s">
        <v>364</v>
      </c>
      <c r="H399" s="1" t="s">
        <v>364</v>
      </c>
      <c r="I399" s="8"/>
      <c r="J399" s="2" t="str">
        <f t="shared" si="63"/>
        <v>strcpy(PresetName2,("Shakin'Me Hbckr-Neck v12"));</v>
      </c>
      <c r="K399" s="3">
        <f t="shared" ref="K399:K406" si="64">K398+1</f>
        <v>282</v>
      </c>
    </row>
    <row r="400" spans="1:11" customFormat="1" x14ac:dyDescent="0.25">
      <c r="A400" s="7"/>
      <c r="B400" s="17" t="s">
        <v>331</v>
      </c>
      <c r="C400" s="1">
        <v>396</v>
      </c>
      <c r="D400" s="1" t="str">
        <f t="shared" si="62"/>
        <v>strcpy(PresetName6,("All Wet 8-Voice"));</v>
      </c>
      <c r="E400" s="1" t="s">
        <v>369</v>
      </c>
      <c r="F400" t="s">
        <v>376</v>
      </c>
      <c r="G400" t="s">
        <v>364</v>
      </c>
      <c r="H400" s="1" t="s">
        <v>364</v>
      </c>
      <c r="I400" s="8"/>
      <c r="J400" s="2" t="str">
        <f t="shared" si="63"/>
        <v>strcpy(PresetName3,("LotsaLiking LP v12"));</v>
      </c>
      <c r="K400" s="3">
        <f t="shared" si="64"/>
        <v>283</v>
      </c>
    </row>
    <row r="401" spans="1:11" customFormat="1" x14ac:dyDescent="0.25">
      <c r="A401" s="7"/>
      <c r="B401" s="17" t="s">
        <v>332</v>
      </c>
      <c r="C401" s="1">
        <v>397</v>
      </c>
      <c r="D401" s="1" t="str">
        <f t="shared" si="62"/>
        <v>strcpy(PresetName7,("C Major Shifts"));</v>
      </c>
      <c r="E401" s="1" t="s">
        <v>369</v>
      </c>
      <c r="F401" t="s">
        <v>377</v>
      </c>
      <c r="G401" t="s">
        <v>364</v>
      </c>
      <c r="H401" s="1" t="s">
        <v>364</v>
      </c>
      <c r="I401" s="8"/>
      <c r="J401" s="2" t="str">
        <f t="shared" si="63"/>
        <v>strcpy(PresetName4,("Moby Melville's Tale LP v12"));</v>
      </c>
      <c r="K401" s="3">
        <f t="shared" si="64"/>
        <v>284</v>
      </c>
    </row>
    <row r="402" spans="1:11" customFormat="1" x14ac:dyDescent="0.25">
      <c r="A402" s="7"/>
      <c r="B402" s="17" t="s">
        <v>333</v>
      </c>
      <c r="C402" s="1">
        <v>398</v>
      </c>
      <c r="D402" s="1" t="str">
        <f t="shared" si="62"/>
        <v>strcpy(PresetName8,("Fifths in Space"));</v>
      </c>
      <c r="E402" s="1" t="s">
        <v>369</v>
      </c>
      <c r="F402" t="s">
        <v>378</v>
      </c>
      <c r="G402" t="s">
        <v>364</v>
      </c>
      <c r="H402" s="1" t="s">
        <v>364</v>
      </c>
      <c r="I402" s="8"/>
      <c r="J402" s="2" t="str">
        <f t="shared" si="63"/>
        <v>strcpy(PresetName5,("&lt;EMPTY&gt;"));</v>
      </c>
      <c r="K402" s="3">
        <f t="shared" si="64"/>
        <v>285</v>
      </c>
    </row>
    <row r="403" spans="1:11" customFormat="1" x14ac:dyDescent="0.25">
      <c r="A403" s="7"/>
      <c r="B403" s="17" t="s">
        <v>334</v>
      </c>
      <c r="C403" s="1">
        <v>399</v>
      </c>
      <c r="D403" s="1" t="str">
        <f t="shared" si="62"/>
        <v>strcpy(PresetName9,("Sea of Tranquility"));</v>
      </c>
      <c r="E403" s="1" t="s">
        <v>369</v>
      </c>
      <c r="F403" t="s">
        <v>379</v>
      </c>
      <c r="G403" t="s">
        <v>364</v>
      </c>
      <c r="H403" s="1" t="s">
        <v>364</v>
      </c>
      <c r="I403" s="8"/>
      <c r="J403" s="2" t="str">
        <f t="shared" si="63"/>
        <v>strcpy(PresetName6,("&lt;EMPTY&gt;"));</v>
      </c>
      <c r="K403" s="3">
        <f t="shared" si="64"/>
        <v>286</v>
      </c>
    </row>
    <row r="404" spans="1:11" customFormat="1" x14ac:dyDescent="0.25">
      <c r="A404" s="7"/>
      <c r="B404" s="17" t="s">
        <v>335</v>
      </c>
      <c r="C404" s="1">
        <v>400</v>
      </c>
      <c r="D404" s="1" t="str">
        <f t="shared" si="62"/>
        <v>strcpy(PresetName0,("Corbomite Maneuver"));</v>
      </c>
      <c r="E404" s="1" t="s">
        <v>369</v>
      </c>
      <c r="F404" t="s">
        <v>370</v>
      </c>
      <c r="G404" t="s">
        <v>364</v>
      </c>
      <c r="H404" s="1" t="s">
        <v>364</v>
      </c>
      <c r="I404" s="8"/>
      <c r="J404" s="2" t="str">
        <f t="shared" si="63"/>
        <v>strcpy(PresetName7,("&lt;EMPTY&gt;"));</v>
      </c>
      <c r="K404" s="3">
        <f t="shared" si="64"/>
        <v>287</v>
      </c>
    </row>
    <row r="405" spans="1:11" customFormat="1" x14ac:dyDescent="0.25">
      <c r="A405" s="7"/>
      <c r="B405" s="17" t="s">
        <v>336</v>
      </c>
      <c r="C405" s="1">
        <v>401</v>
      </c>
      <c r="D405" s="1" t="str">
        <f t="shared" si="62"/>
        <v>strcpy(PresetName1,("The Infield"));</v>
      </c>
      <c r="E405" s="1" t="s">
        <v>369</v>
      </c>
      <c r="F405" t="s">
        <v>371</v>
      </c>
      <c r="G405" t="s">
        <v>364</v>
      </c>
      <c r="H405" s="1" t="s">
        <v>364</v>
      </c>
      <c r="I405" s="8"/>
      <c r="J405" s="2" t="str">
        <f t="shared" si="63"/>
        <v>strcpy(PresetName8,("&lt;EMPTY&gt;"));</v>
      </c>
      <c r="K405" s="3">
        <f t="shared" si="64"/>
        <v>288</v>
      </c>
    </row>
    <row r="406" spans="1:11" customFormat="1" x14ac:dyDescent="0.25">
      <c r="A406" s="7"/>
      <c r="B406" s="17" t="s">
        <v>337</v>
      </c>
      <c r="C406" s="1">
        <v>402</v>
      </c>
      <c r="D406" s="1" t="str">
        <f t="shared" si="62"/>
        <v>strcpy(PresetName2,("China Syndrome"));</v>
      </c>
      <c r="E406" s="1" t="s">
        <v>369</v>
      </c>
      <c r="F406" t="s">
        <v>372</v>
      </c>
      <c r="G406" t="s">
        <v>364</v>
      </c>
      <c r="H406" s="1" t="s">
        <v>364</v>
      </c>
      <c r="I406" s="8"/>
      <c r="J406" s="2" t="str">
        <f t="shared" si="63"/>
        <v>strcpy(PresetName9,("&lt;EMPTY&gt;"));</v>
      </c>
      <c r="K406" s="3">
        <f t="shared" si="64"/>
        <v>289</v>
      </c>
    </row>
    <row r="407" spans="1:11" customFormat="1" x14ac:dyDescent="0.25">
      <c r="A407" s="7"/>
      <c r="B407" s="17" t="s">
        <v>338</v>
      </c>
      <c r="C407" s="1">
        <v>403</v>
      </c>
      <c r="D407" s="1" t="str">
        <f t="shared" si="62"/>
        <v>strcpy(PresetName3,("Clock Tower"));</v>
      </c>
      <c r="E407" s="1" t="s">
        <v>369</v>
      </c>
      <c r="F407" t="s">
        <v>373</v>
      </c>
      <c r="G407" t="s">
        <v>364</v>
      </c>
      <c r="H407" s="1" t="s">
        <v>364</v>
      </c>
      <c r="I407" s="8"/>
      <c r="J407" s="2"/>
      <c r="K407" s="3"/>
    </row>
    <row r="408" spans="1:11" customFormat="1" x14ac:dyDescent="0.25">
      <c r="A408" s="7"/>
      <c r="B408" s="17" t="s">
        <v>339</v>
      </c>
      <c r="C408" s="1">
        <v>404</v>
      </c>
      <c r="D408" s="1" t="str">
        <f t="shared" si="62"/>
        <v>strcpy(PresetName4,("Stereo Shift+Verb"));</v>
      </c>
      <c r="E408" s="1" t="s">
        <v>369</v>
      </c>
      <c r="F408" t="s">
        <v>374</v>
      </c>
      <c r="G408" t="s">
        <v>364</v>
      </c>
      <c r="H408" s="1" t="s">
        <v>364</v>
      </c>
      <c r="I408" s="8"/>
      <c r="J408" s="2" t="s">
        <v>388</v>
      </c>
      <c r="K408" s="3"/>
    </row>
    <row r="409" spans="1:11" customFormat="1" x14ac:dyDescent="0.25">
      <c r="A409" s="7"/>
      <c r="B409" s="17" t="s">
        <v>340</v>
      </c>
      <c r="C409" s="1">
        <v>405</v>
      </c>
      <c r="D409" s="1" t="str">
        <f t="shared" si="62"/>
        <v>strcpy(PresetName5,("Fla+Cho+Echo+Verb"));</v>
      </c>
      <c r="E409" s="1" t="s">
        <v>369</v>
      </c>
      <c r="F409" t="s">
        <v>375</v>
      </c>
      <c r="G409" t="s">
        <v>364</v>
      </c>
      <c r="H409" s="1" t="s">
        <v>364</v>
      </c>
      <c r="I409" s="8"/>
      <c r="J409" s="2"/>
      <c r="K409" s="3"/>
    </row>
    <row r="410" spans="1:11" customFormat="1" x14ac:dyDescent="0.25">
      <c r="A410" s="7"/>
      <c r="B410" s="17" t="s">
        <v>341</v>
      </c>
      <c r="C410" s="1">
        <v>406</v>
      </c>
      <c r="D410" s="1" t="str">
        <f t="shared" si="62"/>
        <v>strcpy(PresetName6,("Echo Room"));</v>
      </c>
      <c r="E410" s="1" t="s">
        <v>369</v>
      </c>
      <c r="F410" t="s">
        <v>376</v>
      </c>
      <c r="G410" t="s">
        <v>364</v>
      </c>
      <c r="H410" s="1" t="s">
        <v>364</v>
      </c>
      <c r="I410" s="8"/>
      <c r="J410" s="2" t="str">
        <f xml:space="preserve"> "case "&amp; K410&amp;": "</f>
        <v xml:space="preserve">case 290: </v>
      </c>
      <c r="K410" s="3">
        <f>K396+10</f>
        <v>290</v>
      </c>
    </row>
    <row r="411" spans="1:11" customFormat="1" x14ac:dyDescent="0.25">
      <c r="A411" s="7"/>
      <c r="B411" s="17" t="s">
        <v>342</v>
      </c>
      <c r="C411" s="1">
        <v>407</v>
      </c>
      <c r="D411" s="1" t="str">
        <f t="shared" si="62"/>
        <v>strcpy(PresetName7,("Tumbleweeds"));</v>
      </c>
      <c r="E411" s="1" t="s">
        <v>369</v>
      </c>
      <c r="F411" t="s">
        <v>377</v>
      </c>
      <c r="G411" t="s">
        <v>364</v>
      </c>
      <c r="H411" s="1" t="s">
        <v>364</v>
      </c>
      <c r="I411" s="8"/>
      <c r="J411" s="2" t="str">
        <f t="shared" ref="J411:J420" si="65">VLOOKUP(K411,C:D,2,FALSE)</f>
        <v>strcpy(PresetName0,("==/OTHER MAKERS\=="));</v>
      </c>
      <c r="K411" s="3">
        <f>K410</f>
        <v>290</v>
      </c>
    </row>
    <row r="412" spans="1:11" customFormat="1" x14ac:dyDescent="0.25">
      <c r="A412" s="7"/>
      <c r="B412" s="17" t="s">
        <v>46</v>
      </c>
      <c r="C412" s="1">
        <v>408</v>
      </c>
      <c r="D412" s="1" t="str">
        <f t="shared" si="62"/>
        <v>strcpy(PresetName8,("W@rped Vinyl 2.0"));</v>
      </c>
      <c r="E412" s="1" t="s">
        <v>369</v>
      </c>
      <c r="F412" t="s">
        <v>378</v>
      </c>
      <c r="G412" t="s">
        <v>364</v>
      </c>
      <c r="H412" s="1" t="s">
        <v>364</v>
      </c>
      <c r="I412" s="8"/>
      <c r="J412" s="2" t="str">
        <f t="shared" si="65"/>
        <v>strcpy(PresetName1,("*LMOnTheChocolateSide(Strat)v12"));</v>
      </c>
      <c r="K412" s="3">
        <f>K411+1</f>
        <v>291</v>
      </c>
    </row>
    <row r="413" spans="1:11" customFormat="1" x14ac:dyDescent="0.25">
      <c r="A413" s="7"/>
      <c r="B413" s="17" t="s">
        <v>343</v>
      </c>
      <c r="C413" s="1">
        <v>409</v>
      </c>
      <c r="D413" s="1" t="str">
        <f t="shared" si="62"/>
        <v>strcpy(PresetName9,("80's Clean"));</v>
      </c>
      <c r="E413" s="1" t="s">
        <v>369</v>
      </c>
      <c r="F413" t="s">
        <v>379</v>
      </c>
      <c r="G413" t="s">
        <v>364</v>
      </c>
      <c r="H413" s="1" t="s">
        <v>364</v>
      </c>
      <c r="I413" s="8"/>
      <c r="J413" s="2" t="str">
        <f t="shared" si="65"/>
        <v>strcpy(PresetName2,("BrettKingmanCarolAnns v12"));</v>
      </c>
      <c r="K413" s="3">
        <f t="shared" ref="K413:K420" si="66">K412+1</f>
        <v>292</v>
      </c>
    </row>
    <row r="414" spans="1:11" customFormat="1" x14ac:dyDescent="0.25">
      <c r="A414" s="7"/>
      <c r="B414" s="17" t="s">
        <v>344</v>
      </c>
      <c r="C414" s="1">
        <v>410</v>
      </c>
      <c r="D414" s="1" t="str">
        <f t="shared" si="62"/>
        <v>strcpy(PresetName0,("Vintage Digital Delay"));</v>
      </c>
      <c r="E414" s="1" t="s">
        <v>369</v>
      </c>
      <c r="F414" t="s">
        <v>370</v>
      </c>
      <c r="G414" t="s">
        <v>364</v>
      </c>
      <c r="H414" s="1" t="s">
        <v>364</v>
      </c>
      <c r="I414" s="8"/>
      <c r="J414" s="2" t="str">
        <f t="shared" si="65"/>
        <v>strcpy(PresetName3,("LeonTodd ABC IIC++ v12"));</v>
      </c>
      <c r="K414" s="3">
        <f t="shared" si="66"/>
        <v>293</v>
      </c>
    </row>
    <row r="415" spans="1:11" customFormat="1" x14ac:dyDescent="0.25">
      <c r="A415" s="7"/>
      <c r="B415" s="17" t="s">
        <v>345</v>
      </c>
      <c r="C415" s="1">
        <v>411</v>
      </c>
      <c r="D415" s="1" t="str">
        <f t="shared" si="62"/>
        <v>strcpy(PresetName1,("Sultans"));</v>
      </c>
      <c r="E415" s="1" t="s">
        <v>369</v>
      </c>
      <c r="F415" t="s">
        <v>371</v>
      </c>
      <c r="G415" t="s">
        <v>364</v>
      </c>
      <c r="H415" s="1" t="s">
        <v>364</v>
      </c>
      <c r="I415" s="8"/>
      <c r="J415" s="2" t="str">
        <f t="shared" si="65"/>
        <v>strcpy(PresetName4,("LeonTodd ABCII++ (UserCab) v12"));</v>
      </c>
      <c r="K415" s="3">
        <f t="shared" si="66"/>
        <v>294</v>
      </c>
    </row>
    <row r="416" spans="1:11" customFormat="1" x14ac:dyDescent="0.25">
      <c r="A416" s="7"/>
      <c r="B416" s="17" t="s">
        <v>346</v>
      </c>
      <c r="C416" s="1">
        <v>412</v>
      </c>
      <c r="D416" s="1" t="str">
        <f t="shared" si="62"/>
        <v>strcpy(PresetName2,("RockMeOn Clean"));</v>
      </c>
      <c r="E416" s="1" t="s">
        <v>369</v>
      </c>
      <c r="F416" t="s">
        <v>372</v>
      </c>
      <c r="G416" t="s">
        <v>364</v>
      </c>
      <c r="H416" s="1" t="s">
        <v>364</v>
      </c>
      <c r="I416" s="8"/>
      <c r="J416" s="2" t="str">
        <f t="shared" si="65"/>
        <v>strcpy(PresetName5,("Moke's Wrecked* v12"));</v>
      </c>
      <c r="K416" s="3">
        <f t="shared" si="66"/>
        <v>295</v>
      </c>
    </row>
    <row r="417" spans="1:11" customFormat="1" x14ac:dyDescent="0.25">
      <c r="A417" s="7"/>
      <c r="B417" s="17" t="s">
        <v>40</v>
      </c>
      <c r="C417" s="1">
        <v>413</v>
      </c>
      <c r="D417" s="1" t="str">
        <f t="shared" si="62"/>
        <v>strcpy(PresetName3,("High Landrons"));</v>
      </c>
      <c r="E417" s="1" t="s">
        <v>369</v>
      </c>
      <c r="F417" t="s">
        <v>373</v>
      </c>
      <c r="G417" t="s">
        <v>364</v>
      </c>
      <c r="H417" s="1" t="s">
        <v>364</v>
      </c>
      <c r="I417" s="8"/>
      <c r="J417" s="2" t="str">
        <f t="shared" si="65"/>
        <v>strcpy(PresetName6,("Fremen's AllInOne*v12"));</v>
      </c>
      <c r="K417" s="3">
        <f t="shared" si="66"/>
        <v>296</v>
      </c>
    </row>
    <row r="418" spans="1:11" customFormat="1" x14ac:dyDescent="0.25">
      <c r="A418" s="7"/>
      <c r="B418" s="17" t="s">
        <v>34</v>
      </c>
      <c r="C418" s="1">
        <v>414</v>
      </c>
      <c r="D418" s="1" t="str">
        <f t="shared" si="62"/>
        <v>strcpy(PresetName4,("Lunar Eclipse"));</v>
      </c>
      <c r="E418" s="1" t="s">
        <v>369</v>
      </c>
      <c r="F418" t="s">
        <v>374</v>
      </c>
      <c r="G418" t="s">
        <v>364</v>
      </c>
      <c r="H418" s="1" t="s">
        <v>364</v>
      </c>
      <c r="I418" s="8"/>
      <c r="J418" s="2" t="str">
        <f t="shared" si="65"/>
        <v>strcpy(PresetName7,("Fremen's AllInOne*(UserCabs)v12"));</v>
      </c>
      <c r="K418" s="3">
        <f t="shared" si="66"/>
        <v>297</v>
      </c>
    </row>
    <row r="419" spans="1:11" customFormat="1" x14ac:dyDescent="0.25">
      <c r="A419" s="7"/>
      <c r="B419" s="17" t="s">
        <v>47</v>
      </c>
      <c r="C419" s="1">
        <v>415</v>
      </c>
      <c r="D419" s="1" t="str">
        <f t="shared" si="62"/>
        <v>strcpy(PresetName5,("Crystal Scions"));</v>
      </c>
      <c r="E419" s="1" t="s">
        <v>369</v>
      </c>
      <c r="F419" t="s">
        <v>375</v>
      </c>
      <c r="G419" t="s">
        <v>364</v>
      </c>
      <c r="H419" s="1" t="s">
        <v>364</v>
      </c>
      <c r="I419" s="8"/>
      <c r="J419" s="2" t="str">
        <f t="shared" si="65"/>
        <v>strcpy(PresetName8,("YorkAudio 8 Amp! (User Cab) v12"));</v>
      </c>
      <c r="K419" s="3">
        <f t="shared" si="66"/>
        <v>298</v>
      </c>
    </row>
    <row r="420" spans="1:11" customFormat="1" x14ac:dyDescent="0.25">
      <c r="A420" s="7"/>
      <c r="B420" s="17" t="s">
        <v>347</v>
      </c>
      <c r="C420" s="1">
        <v>416</v>
      </c>
      <c r="D420" s="1" t="str">
        <f t="shared" si="62"/>
        <v>strcpy(PresetName6,("Jeff Gets Ready"));</v>
      </c>
      <c r="E420" s="1" t="s">
        <v>369</v>
      </c>
      <c r="F420" t="s">
        <v>376</v>
      </c>
      <c r="G420" t="s">
        <v>364</v>
      </c>
      <c r="H420" s="1" t="s">
        <v>364</v>
      </c>
      <c r="I420" s="8"/>
      <c r="J420" s="2" t="str">
        <f t="shared" si="65"/>
        <v>strcpy(PresetName9,("&lt;EMPTY&gt;"));</v>
      </c>
      <c r="K420" s="3">
        <f t="shared" si="66"/>
        <v>299</v>
      </c>
    </row>
    <row r="421" spans="1:11" customFormat="1" x14ac:dyDescent="0.25">
      <c r="A421" s="7"/>
      <c r="B421" s="17" t="s">
        <v>348</v>
      </c>
      <c r="C421" s="1">
        <v>417</v>
      </c>
      <c r="D421" s="1" t="str">
        <f t="shared" si="62"/>
        <v>strcpy(PresetName7,("FilteRING Funk"));</v>
      </c>
      <c r="E421" s="1" t="s">
        <v>369</v>
      </c>
      <c r="F421" t="s">
        <v>377</v>
      </c>
      <c r="G421" t="s">
        <v>364</v>
      </c>
      <c r="H421" s="1" t="s">
        <v>364</v>
      </c>
      <c r="I421" s="8"/>
      <c r="J421" s="2"/>
      <c r="K421" s="3"/>
    </row>
    <row r="422" spans="1:11" customFormat="1" x14ac:dyDescent="0.25">
      <c r="A422" s="7"/>
      <c r="B422" s="17" t="s">
        <v>349</v>
      </c>
      <c r="C422" s="1">
        <v>418</v>
      </c>
      <c r="D422" s="1" t="str">
        <f t="shared" si="62"/>
        <v>strcpy(PresetName8,("ADSR Verb"));</v>
      </c>
      <c r="E422" s="1" t="s">
        <v>369</v>
      </c>
      <c r="F422" t="s">
        <v>378</v>
      </c>
      <c r="G422" t="s">
        <v>364</v>
      </c>
      <c r="H422" s="1" t="s">
        <v>364</v>
      </c>
      <c r="I422" s="8"/>
      <c r="J422" s="2" t="s">
        <v>388</v>
      </c>
      <c r="K422" s="3"/>
    </row>
    <row r="423" spans="1:11" customFormat="1" x14ac:dyDescent="0.25">
      <c r="A423" s="7"/>
      <c r="B423" s="17" t="s">
        <v>350</v>
      </c>
      <c r="C423" s="1">
        <v>419</v>
      </c>
      <c r="D423" s="1" t="str">
        <f t="shared" si="62"/>
        <v>strcpy(PresetName9,("Expanding Delay"));</v>
      </c>
      <c r="E423" s="1" t="s">
        <v>369</v>
      </c>
      <c r="F423" t="s">
        <v>379</v>
      </c>
      <c r="G423" t="s">
        <v>364</v>
      </c>
      <c r="H423" s="1" t="s">
        <v>364</v>
      </c>
      <c r="I423" s="8"/>
      <c r="J423" s="2"/>
      <c r="K423" s="3"/>
    </row>
    <row r="424" spans="1:11" customFormat="1" x14ac:dyDescent="0.25">
      <c r="A424" s="7"/>
      <c r="B424" s="17" t="s">
        <v>44</v>
      </c>
      <c r="C424" s="1">
        <v>420</v>
      </c>
      <c r="D424" s="1" t="str">
        <f t="shared" si="62"/>
        <v>strcpy(PresetName0,("Echo Deva III"));</v>
      </c>
      <c r="E424" s="1" t="s">
        <v>369</v>
      </c>
      <c r="F424" t="s">
        <v>370</v>
      </c>
      <c r="G424" t="s">
        <v>364</v>
      </c>
      <c r="H424" s="1" t="s">
        <v>364</v>
      </c>
      <c r="I424" s="8"/>
      <c r="J424" s="2" t="str">
        <f xml:space="preserve"> "case "&amp; K424&amp;": "</f>
        <v xml:space="preserve">case 300: </v>
      </c>
      <c r="K424" s="3">
        <f>K410+10</f>
        <v>300</v>
      </c>
    </row>
    <row r="425" spans="1:11" customFormat="1" x14ac:dyDescent="0.25">
      <c r="A425" s="7"/>
      <c r="B425" s="17" t="s">
        <v>351</v>
      </c>
      <c r="C425" s="1">
        <v>421</v>
      </c>
      <c r="D425" s="1" t="str">
        <f t="shared" si="62"/>
        <v>strcpy(PresetName1,("Cliffs of Dover"));</v>
      </c>
      <c r="E425" s="1" t="s">
        <v>369</v>
      </c>
      <c r="F425" t="s">
        <v>371</v>
      </c>
      <c r="G425" t="s">
        <v>364</v>
      </c>
      <c r="H425" s="1" t="s">
        <v>364</v>
      </c>
      <c r="I425" s="8"/>
      <c r="J425" s="2" t="str">
        <f t="shared" ref="J425:J434" si="67">VLOOKUP(K425,C:D,2,FALSE)</f>
        <v>strcpy(PresetName0,("==/NEW ADDED AMP MODELS\=="));</v>
      </c>
      <c r="K425" s="3">
        <f>K424</f>
        <v>300</v>
      </c>
    </row>
    <row r="426" spans="1:11" customFormat="1" x14ac:dyDescent="0.25">
      <c r="A426" s="7"/>
      <c r="B426" s="17" t="s">
        <v>352</v>
      </c>
      <c r="C426" s="1">
        <v>422</v>
      </c>
      <c r="D426" s="1" t="str">
        <f t="shared" si="62"/>
        <v>strcpy(PresetName2,("Modulated Mayhem"));</v>
      </c>
      <c r="E426" s="1" t="s">
        <v>369</v>
      </c>
      <c r="F426" t="s">
        <v>372</v>
      </c>
      <c r="G426" t="s">
        <v>364</v>
      </c>
      <c r="H426" s="1" t="s">
        <v>364</v>
      </c>
      <c r="I426" s="8"/>
      <c r="J426" s="2" t="str">
        <f t="shared" si="67"/>
        <v>strcpy(PresetName1,("TrainwreckLiverpool v12"));</v>
      </c>
      <c r="K426" s="3">
        <f>K425+1</f>
        <v>301</v>
      </c>
    </row>
    <row r="427" spans="1:11" customFormat="1" x14ac:dyDescent="0.25">
      <c r="A427" s="7"/>
      <c r="B427" s="17" t="s">
        <v>353</v>
      </c>
      <c r="C427" s="1">
        <v>423</v>
      </c>
      <c r="D427" s="1" t="str">
        <f t="shared" si="62"/>
        <v>strcpy(PresetName3,("Damage Nexus"));</v>
      </c>
      <c r="E427" s="1" t="s">
        <v>369</v>
      </c>
      <c r="F427" t="s">
        <v>373</v>
      </c>
      <c r="G427" t="s">
        <v>364</v>
      </c>
      <c r="H427" s="1" t="s">
        <v>364</v>
      </c>
      <c r="I427" s="8"/>
      <c r="J427" s="2" t="str">
        <f t="shared" si="67"/>
        <v>strcpy(PresetName2,("MatchlessDC30-EF86 v12"));</v>
      </c>
      <c r="K427" s="3">
        <f t="shared" ref="K427:K434" si="68">K426+1</f>
        <v>302</v>
      </c>
    </row>
    <row r="428" spans="1:11" customFormat="1" x14ac:dyDescent="0.25">
      <c r="A428" s="7"/>
      <c r="B428" s="17" t="s">
        <v>41</v>
      </c>
      <c r="C428" s="1">
        <v>424</v>
      </c>
      <c r="D428" s="1" t="str">
        <f t="shared" si="62"/>
        <v>strcpy(PresetName4,("Gnome-Mans Land 2"));</v>
      </c>
      <c r="E428" s="1" t="s">
        <v>369</v>
      </c>
      <c r="F428" t="s">
        <v>374</v>
      </c>
      <c r="G428" t="s">
        <v>364</v>
      </c>
      <c r="H428" s="1" t="s">
        <v>364</v>
      </c>
      <c r="I428" s="8"/>
      <c r="J428" s="2" t="str">
        <f t="shared" si="67"/>
        <v>strcpy(PresetName3,("FAS (Trwck)Express v12"));</v>
      </c>
      <c r="K428" s="3">
        <f t="shared" si="68"/>
        <v>303</v>
      </c>
    </row>
    <row r="429" spans="1:11" customFormat="1" x14ac:dyDescent="0.25">
      <c r="A429" s="7"/>
      <c r="B429" s="17" t="s">
        <v>354</v>
      </c>
      <c r="C429" s="1">
        <v>425</v>
      </c>
      <c r="D429" s="1" t="str">
        <f t="shared" si="62"/>
        <v>strcpy(PresetName5,("Night Creatures"));</v>
      </c>
      <c r="E429" s="1" t="s">
        <v>369</v>
      </c>
      <c r="F429" t="s">
        <v>375</v>
      </c>
      <c r="G429" t="s">
        <v>364</v>
      </c>
      <c r="H429" s="1" t="s">
        <v>364</v>
      </c>
      <c r="I429" s="8"/>
      <c r="J429" s="2" t="str">
        <f t="shared" si="67"/>
        <v>strcpy(PresetName4,("&lt;EMPTY&gt;"));</v>
      </c>
      <c r="K429" s="3">
        <f t="shared" si="68"/>
        <v>304</v>
      </c>
    </row>
    <row r="430" spans="1:11" customFormat="1" x14ac:dyDescent="0.25">
      <c r="A430" s="7"/>
      <c r="B430" s="17" t="s">
        <v>39</v>
      </c>
      <c r="C430" s="1">
        <v>426</v>
      </c>
      <c r="D430" s="1" t="str">
        <f t="shared" si="62"/>
        <v>strcpy(PresetName6,("Farfegnugen"));</v>
      </c>
      <c r="E430" s="1" t="s">
        <v>369</v>
      </c>
      <c r="F430" t="s">
        <v>376</v>
      </c>
      <c r="G430" t="s">
        <v>364</v>
      </c>
      <c r="H430" s="1" t="s">
        <v>364</v>
      </c>
      <c r="I430" s="8"/>
      <c r="J430" s="2" t="str">
        <f t="shared" si="67"/>
        <v>strcpy(PresetName5,("&lt;EMPTY&gt;"));</v>
      </c>
      <c r="K430" s="3">
        <f t="shared" si="68"/>
        <v>305</v>
      </c>
    </row>
    <row r="431" spans="1:11" customFormat="1" x14ac:dyDescent="0.25">
      <c r="A431" s="7"/>
      <c r="B431" s="17" t="s">
        <v>355</v>
      </c>
      <c r="C431" s="1">
        <v>427</v>
      </c>
      <c r="D431" s="1" t="str">
        <f t="shared" si="62"/>
        <v>strcpy(PresetName7,("Jump Gate"));</v>
      </c>
      <c r="E431" s="1" t="s">
        <v>369</v>
      </c>
      <c r="F431" t="s">
        <v>377</v>
      </c>
      <c r="G431" t="s">
        <v>364</v>
      </c>
      <c r="H431" s="1" t="s">
        <v>364</v>
      </c>
      <c r="I431" s="8"/>
      <c r="J431" s="2" t="str">
        <f t="shared" si="67"/>
        <v>strcpy(PresetName6,("&lt;EMPTY&gt;"));</v>
      </c>
      <c r="K431" s="3">
        <f t="shared" si="68"/>
        <v>306</v>
      </c>
    </row>
    <row r="432" spans="1:11" customFormat="1" x14ac:dyDescent="0.25">
      <c r="A432" s="7"/>
      <c r="B432" s="17" t="s">
        <v>356</v>
      </c>
      <c r="C432" s="1">
        <v>428</v>
      </c>
      <c r="D432" s="1" t="str">
        <f t="shared" si="62"/>
        <v>strcpy(PresetName8,("Phazed Delays"));</v>
      </c>
      <c r="E432" s="1" t="s">
        <v>369</v>
      </c>
      <c r="F432" t="s">
        <v>378</v>
      </c>
      <c r="G432" t="s">
        <v>364</v>
      </c>
      <c r="H432" s="1" t="s">
        <v>364</v>
      </c>
      <c r="I432" s="8"/>
      <c r="J432" s="2" t="str">
        <f t="shared" si="67"/>
        <v>strcpy(PresetName7,("&lt;EMPTY&gt;"));</v>
      </c>
      <c r="K432" s="3">
        <f t="shared" si="68"/>
        <v>307</v>
      </c>
    </row>
    <row r="433" spans="1:11" customFormat="1" x14ac:dyDescent="0.25">
      <c r="A433" s="7"/>
      <c r="B433" s="17" t="s">
        <v>31</v>
      </c>
      <c r="C433" s="1">
        <v>429</v>
      </c>
      <c r="D433" s="1" t="str">
        <f t="shared" si="62"/>
        <v>strcpy(PresetName9,("Diamonique Rain"));</v>
      </c>
      <c r="E433" s="1" t="s">
        <v>369</v>
      </c>
      <c r="F433" t="s">
        <v>379</v>
      </c>
      <c r="G433" t="s">
        <v>364</v>
      </c>
      <c r="H433" s="1" t="s">
        <v>364</v>
      </c>
      <c r="I433" s="8"/>
      <c r="J433" s="2" t="str">
        <f t="shared" si="67"/>
        <v>strcpy(PresetName8,("&lt;EMPTY&gt;"));</v>
      </c>
      <c r="K433" s="3">
        <f t="shared" si="68"/>
        <v>308</v>
      </c>
    </row>
    <row r="434" spans="1:11" customFormat="1" x14ac:dyDescent="0.25">
      <c r="A434" s="7"/>
      <c r="B434" s="17" t="s">
        <v>357</v>
      </c>
      <c r="C434" s="1">
        <v>430</v>
      </c>
      <c r="D434" s="1" t="str">
        <f t="shared" si="62"/>
        <v>strcpy(PresetName0,("Happy Place"));</v>
      </c>
      <c r="E434" s="1" t="s">
        <v>369</v>
      </c>
      <c r="F434" t="s">
        <v>370</v>
      </c>
      <c r="G434" t="s">
        <v>364</v>
      </c>
      <c r="H434" s="1" t="s">
        <v>364</v>
      </c>
      <c r="I434" s="8"/>
      <c r="J434" s="2" t="str">
        <f t="shared" si="67"/>
        <v>strcpy(PresetName9,("&lt;EMPTY&gt;"));</v>
      </c>
      <c r="K434" s="3">
        <f t="shared" si="68"/>
        <v>309</v>
      </c>
    </row>
    <row r="435" spans="1:11" customFormat="1" x14ac:dyDescent="0.25">
      <c r="A435" s="7"/>
      <c r="B435" s="17" t="s">
        <v>358</v>
      </c>
      <c r="C435" s="1">
        <v>431</v>
      </c>
      <c r="D435" s="1" t="str">
        <f t="shared" si="62"/>
        <v>strcpy(PresetName1,("Echo Room 2"));</v>
      </c>
      <c r="E435" s="1" t="s">
        <v>369</v>
      </c>
      <c r="F435" t="s">
        <v>371</v>
      </c>
      <c r="G435" t="s">
        <v>364</v>
      </c>
      <c r="H435" s="1" t="s">
        <v>364</v>
      </c>
      <c r="I435" s="8"/>
      <c r="J435" s="2"/>
      <c r="K435" s="3"/>
    </row>
    <row r="436" spans="1:11" customFormat="1" x14ac:dyDescent="0.25">
      <c r="A436" s="7"/>
      <c r="B436" s="17" t="s">
        <v>29</v>
      </c>
      <c r="C436" s="1">
        <v>432</v>
      </c>
      <c r="D436" s="1" t="str">
        <f t="shared" si="62"/>
        <v>strcpy(PresetName2,("Space Verb 2"));</v>
      </c>
      <c r="E436" s="1" t="s">
        <v>369</v>
      </c>
      <c r="F436" t="s">
        <v>372</v>
      </c>
      <c r="G436" t="s">
        <v>364</v>
      </c>
      <c r="H436" s="1" t="s">
        <v>364</v>
      </c>
      <c r="I436" s="8"/>
      <c r="J436" s="2" t="s">
        <v>388</v>
      </c>
      <c r="K436" s="3"/>
    </row>
    <row r="437" spans="1:11" customFormat="1" x14ac:dyDescent="0.25">
      <c r="A437" s="7"/>
      <c r="B437" s="17" t="s">
        <v>359</v>
      </c>
      <c r="C437" s="1">
        <v>433</v>
      </c>
      <c r="D437" s="1" t="str">
        <f t="shared" si="62"/>
        <v>strcpy(PresetName3,("Direct Inject"));</v>
      </c>
      <c r="E437" s="1" t="s">
        <v>369</v>
      </c>
      <c r="F437" t="s">
        <v>373</v>
      </c>
      <c r="G437" t="s">
        <v>364</v>
      </c>
      <c r="H437" s="1" t="s">
        <v>364</v>
      </c>
      <c r="I437" s="8"/>
      <c r="J437" s="2"/>
      <c r="K437" s="3"/>
    </row>
    <row r="438" spans="1:11" customFormat="1" x14ac:dyDescent="0.25">
      <c r="A438" s="7"/>
      <c r="B438" s="17" t="s">
        <v>360</v>
      </c>
      <c r="C438" s="1">
        <v>434</v>
      </c>
      <c r="D438" s="1" t="str">
        <f t="shared" si="62"/>
        <v>strcpy(PresetName4,("Ham &amp; Eggs"));</v>
      </c>
      <c r="E438" s="1" t="s">
        <v>369</v>
      </c>
      <c r="F438" t="s">
        <v>374</v>
      </c>
      <c r="G438" t="s">
        <v>364</v>
      </c>
      <c r="H438" s="1" t="s">
        <v>364</v>
      </c>
      <c r="I438" s="8"/>
      <c r="J438" s="2" t="str">
        <f xml:space="preserve"> "case "&amp; K438&amp;": "</f>
        <v xml:space="preserve">case 310: </v>
      </c>
      <c r="K438" s="3">
        <f>K424+10</f>
        <v>310</v>
      </c>
    </row>
    <row r="439" spans="1:11" customFormat="1" x14ac:dyDescent="0.25">
      <c r="A439" s="7"/>
      <c r="B439" s="17" t="s">
        <v>361</v>
      </c>
      <c r="C439" s="1">
        <v>435</v>
      </c>
      <c r="D439" s="1" t="str">
        <f t="shared" si="62"/>
        <v>strcpy(PresetName5,("Out1:FOH Out2:Cab"));</v>
      </c>
      <c r="E439" s="1" t="s">
        <v>369</v>
      </c>
      <c r="F439" t="s">
        <v>375</v>
      </c>
      <c r="G439" t="s">
        <v>364</v>
      </c>
      <c r="H439" s="1" t="s">
        <v>364</v>
      </c>
      <c r="I439" s="8"/>
      <c r="J439" s="2" t="str">
        <f t="shared" ref="J439:J448" si="69">VLOOKUP(K439,C:D,2,FALSE)</f>
        <v>strcpy(PresetName0,("==/BONUS STUFF\=="));</v>
      </c>
      <c r="K439" s="3">
        <f>K438</f>
        <v>310</v>
      </c>
    </row>
    <row r="440" spans="1:11" customFormat="1" x14ac:dyDescent="0.25">
      <c r="A440" s="7"/>
      <c r="B440" s="17" t="s">
        <v>362</v>
      </c>
      <c r="C440" s="1">
        <v>436</v>
      </c>
      <c r="D440" s="1" t="str">
        <f t="shared" si="62"/>
        <v>strcpy(PresetName6,("Amp Match Template"));</v>
      </c>
      <c r="E440" s="1" t="s">
        <v>369</v>
      </c>
      <c r="F440" t="s">
        <v>376</v>
      </c>
      <c r="G440" t="s">
        <v>364</v>
      </c>
      <c r="H440" s="1" t="s">
        <v>364</v>
      </c>
      <c r="I440" s="8"/>
      <c r="J440" s="2" t="str">
        <f t="shared" si="69"/>
        <v>strcpy(PresetName1,("Tiny Amps! v12"));</v>
      </c>
      <c r="K440" s="3">
        <f>K439+1</f>
        <v>311</v>
      </c>
    </row>
    <row r="441" spans="1:11" customFormat="1" x14ac:dyDescent="0.25">
      <c r="A441" s="7"/>
      <c r="B441" s="17" t="s">
        <v>363</v>
      </c>
      <c r="C441" s="1">
        <v>437</v>
      </c>
      <c r="D441" s="1" t="str">
        <f t="shared" si="62"/>
        <v>strcpy(PresetName7,("BYPASS"));</v>
      </c>
      <c r="E441" s="1" t="s">
        <v>369</v>
      </c>
      <c r="F441" t="s">
        <v>377</v>
      </c>
      <c r="G441" t="s">
        <v>364</v>
      </c>
      <c r="H441" s="1" t="s">
        <v>364</v>
      </c>
      <c r="I441" s="8"/>
      <c r="J441" s="2" t="str">
        <f t="shared" si="69"/>
        <v>strcpy(PresetName2,("Old Small Blues Amp v12"));</v>
      </c>
      <c r="K441" s="3">
        <f t="shared" ref="K441:K448" si="70">K440+1</f>
        <v>312</v>
      </c>
    </row>
    <row r="442" spans="1:11" customFormat="1" x14ac:dyDescent="0.25">
      <c r="A442" s="7"/>
      <c r="B442" s="17" t="s">
        <v>0</v>
      </c>
      <c r="C442" s="1">
        <v>438</v>
      </c>
      <c r="D442" s="1" t="str">
        <f t="shared" si="62"/>
        <v>strcpy(PresetName8,("&lt;EMPTY&gt;"));</v>
      </c>
      <c r="E442" s="1" t="s">
        <v>369</v>
      </c>
      <c r="F442" t="s">
        <v>378</v>
      </c>
      <c r="G442" t="s">
        <v>364</v>
      </c>
      <c r="H442" s="1" t="s">
        <v>364</v>
      </c>
      <c r="I442" s="8"/>
      <c r="J442" s="2" t="str">
        <f t="shared" si="69"/>
        <v>strcpy(PresetName3,("AxeFestDweezilStDynaFlanger v12"));</v>
      </c>
      <c r="K442" s="3">
        <f t="shared" si="70"/>
        <v>313</v>
      </c>
    </row>
    <row r="443" spans="1:11" customFormat="1" x14ac:dyDescent="0.25">
      <c r="A443" s="7"/>
      <c r="B443" s="17" t="s">
        <v>0</v>
      </c>
      <c r="C443" s="1">
        <v>439</v>
      </c>
      <c r="D443" s="1" t="str">
        <f t="shared" si="62"/>
        <v>strcpy(PresetName9,("&lt;EMPTY&gt;"));</v>
      </c>
      <c r="E443" s="1" t="s">
        <v>369</v>
      </c>
      <c r="F443" t="s">
        <v>379</v>
      </c>
      <c r="G443" t="s">
        <v>364</v>
      </c>
      <c r="H443" s="1" t="s">
        <v>364</v>
      </c>
      <c r="I443" s="8"/>
      <c r="J443" s="2" t="str">
        <f t="shared" si="69"/>
        <v>strcpy(PresetName4,("Sweep Echo"));</v>
      </c>
      <c r="K443" s="3">
        <f t="shared" si="70"/>
        <v>314</v>
      </c>
    </row>
    <row r="444" spans="1:11" customFormat="1" x14ac:dyDescent="0.25">
      <c r="A444" s="7"/>
      <c r="B444" s="17" t="s">
        <v>0</v>
      </c>
      <c r="C444" s="1">
        <v>440</v>
      </c>
      <c r="D444" s="1" t="str">
        <f t="shared" si="62"/>
        <v>strcpy(PresetName0,("&lt;EMPTY&gt;"));</v>
      </c>
      <c r="E444" s="1" t="s">
        <v>369</v>
      </c>
      <c r="F444" t="s">
        <v>370</v>
      </c>
      <c r="G444" t="s">
        <v>364</v>
      </c>
      <c r="H444" s="1" t="s">
        <v>364</v>
      </c>
      <c r="I444" s="8"/>
      <c r="J444" s="2" t="str">
        <f t="shared" si="69"/>
        <v>strcpy(PresetName5,("By Your Command"));</v>
      </c>
      <c r="K444" s="3">
        <f t="shared" si="70"/>
        <v>315</v>
      </c>
    </row>
    <row r="445" spans="1:11" customFormat="1" x14ac:dyDescent="0.25">
      <c r="A445" s="7"/>
      <c r="B445" s="17" t="s">
        <v>0</v>
      </c>
      <c r="C445" s="1">
        <v>441</v>
      </c>
      <c r="D445" s="1" t="str">
        <f t="shared" si="62"/>
        <v>strcpy(PresetName1,("&lt;EMPTY&gt;"));</v>
      </c>
      <c r="E445" s="1" t="s">
        <v>369</v>
      </c>
      <c r="F445" t="s">
        <v>371</v>
      </c>
      <c r="G445" t="s">
        <v>364</v>
      </c>
      <c r="H445" s="1" t="s">
        <v>364</v>
      </c>
      <c r="I445" s="8"/>
      <c r="J445" s="2" t="str">
        <f t="shared" si="69"/>
        <v>strcpy(PresetName6,("Brittle Comp Rhythm"));</v>
      </c>
      <c r="K445" s="3">
        <f t="shared" si="70"/>
        <v>316</v>
      </c>
    </row>
    <row r="446" spans="1:11" customFormat="1" x14ac:dyDescent="0.25">
      <c r="A446" s="7"/>
      <c r="B446" s="17" t="s">
        <v>0</v>
      </c>
      <c r="C446" s="1">
        <v>442</v>
      </c>
      <c r="D446" s="1" t="str">
        <f t="shared" si="62"/>
        <v>strcpy(PresetName2,("&lt;EMPTY&gt;"));</v>
      </c>
      <c r="E446" s="1" t="s">
        <v>369</v>
      </c>
      <c r="F446" t="s">
        <v>372</v>
      </c>
      <c r="G446" t="s">
        <v>364</v>
      </c>
      <c r="H446" s="1" t="s">
        <v>364</v>
      </c>
      <c r="I446" s="8"/>
      <c r="J446" s="2" t="str">
        <f t="shared" si="69"/>
        <v>strcpy(PresetName7,("Synth Lead"));</v>
      </c>
      <c r="K446" s="3">
        <f t="shared" si="70"/>
        <v>317</v>
      </c>
    </row>
    <row r="447" spans="1:11" customFormat="1" x14ac:dyDescent="0.25">
      <c r="A447" s="7"/>
      <c r="B447" s="17" t="s">
        <v>0</v>
      </c>
      <c r="C447" s="1">
        <v>443</v>
      </c>
      <c r="D447" s="1" t="str">
        <f t="shared" si="62"/>
        <v>strcpy(PresetName3,("&lt;EMPTY&gt;"));</v>
      </c>
      <c r="E447" s="1" t="s">
        <v>369</v>
      </c>
      <c r="F447" t="s">
        <v>373</v>
      </c>
      <c r="G447" t="s">
        <v>364</v>
      </c>
      <c r="H447" s="1" t="s">
        <v>364</v>
      </c>
      <c r="I447" s="8"/>
      <c r="J447" s="2" t="str">
        <f t="shared" si="69"/>
        <v>strcpy(PresetName8,("Rotary Rate"));</v>
      </c>
      <c r="K447" s="3">
        <f t="shared" si="70"/>
        <v>318</v>
      </c>
    </row>
    <row r="448" spans="1:11" customFormat="1" x14ac:dyDescent="0.25">
      <c r="A448" s="7"/>
      <c r="B448" s="17" t="s">
        <v>0</v>
      </c>
      <c r="C448" s="1">
        <v>444</v>
      </c>
      <c r="D448" s="1" t="str">
        <f t="shared" si="62"/>
        <v>strcpy(PresetName4,("&lt;EMPTY&gt;"));</v>
      </c>
      <c r="E448" s="1" t="s">
        <v>369</v>
      </c>
      <c r="F448" t="s">
        <v>374</v>
      </c>
      <c r="G448" t="s">
        <v>364</v>
      </c>
      <c r="H448" s="1" t="s">
        <v>364</v>
      </c>
      <c r="I448" s="8"/>
      <c r="J448" s="2" t="str">
        <f t="shared" si="69"/>
        <v>strcpy(PresetName9,("The Planets 2"));</v>
      </c>
      <c r="K448" s="3">
        <f t="shared" si="70"/>
        <v>319</v>
      </c>
    </row>
    <row r="449" spans="1:11" customFormat="1" x14ac:dyDescent="0.25">
      <c r="A449" s="7"/>
      <c r="B449" s="17" t="s">
        <v>0</v>
      </c>
      <c r="C449" s="1">
        <v>445</v>
      </c>
      <c r="D449" s="1" t="str">
        <f t="shared" si="62"/>
        <v>strcpy(PresetName5,("&lt;EMPTY&gt;"));</v>
      </c>
      <c r="E449" s="1" t="s">
        <v>369</v>
      </c>
      <c r="F449" t="s">
        <v>375</v>
      </c>
      <c r="G449" t="s">
        <v>364</v>
      </c>
      <c r="H449" s="1" t="s">
        <v>364</v>
      </c>
      <c r="I449" s="8"/>
      <c r="J449" s="2"/>
      <c r="K449" s="3"/>
    </row>
    <row r="450" spans="1:11" customFormat="1" x14ac:dyDescent="0.25">
      <c r="A450" s="7"/>
      <c r="B450" s="17" t="s">
        <v>0</v>
      </c>
      <c r="C450" s="1">
        <v>446</v>
      </c>
      <c r="D450" s="1" t="str">
        <f t="shared" si="62"/>
        <v>strcpy(PresetName6,("&lt;EMPTY&gt;"));</v>
      </c>
      <c r="E450" s="1" t="s">
        <v>369</v>
      </c>
      <c r="F450" t="s">
        <v>376</v>
      </c>
      <c r="G450" t="s">
        <v>364</v>
      </c>
      <c r="H450" s="1" t="s">
        <v>364</v>
      </c>
      <c r="I450" s="8"/>
      <c r="J450" s="2" t="s">
        <v>388</v>
      </c>
      <c r="K450" s="3"/>
    </row>
    <row r="451" spans="1:11" customFormat="1" x14ac:dyDescent="0.25">
      <c r="A451" s="7"/>
      <c r="B451" s="17" t="s">
        <v>0</v>
      </c>
      <c r="C451" s="1">
        <v>447</v>
      </c>
      <c r="D451" s="1" t="str">
        <f t="shared" si="62"/>
        <v>strcpy(PresetName7,("&lt;EMPTY&gt;"));</v>
      </c>
      <c r="E451" s="1" t="s">
        <v>369</v>
      </c>
      <c r="F451" t="s">
        <v>377</v>
      </c>
      <c r="G451" t="s">
        <v>364</v>
      </c>
      <c r="H451" s="1" t="s">
        <v>364</v>
      </c>
      <c r="I451" s="8"/>
      <c r="J451" s="2"/>
      <c r="K451" s="3"/>
    </row>
    <row r="452" spans="1:11" customFormat="1" x14ac:dyDescent="0.25">
      <c r="A452" s="7"/>
      <c r="B452" s="17" t="s">
        <v>0</v>
      </c>
      <c r="C452" s="1">
        <v>448</v>
      </c>
      <c r="D452" s="1" t="str">
        <f t="shared" ref="D452:D515" si="71">E452&amp;F452&amp;","&amp;"("&amp;G452&amp;B452&amp;H452&amp;"))"&amp;";"</f>
        <v>strcpy(PresetName8,("&lt;EMPTY&gt;"));</v>
      </c>
      <c r="E452" s="1" t="s">
        <v>369</v>
      </c>
      <c r="F452" t="s">
        <v>378</v>
      </c>
      <c r="G452" t="s">
        <v>364</v>
      </c>
      <c r="H452" s="1" t="s">
        <v>364</v>
      </c>
      <c r="I452" s="8"/>
      <c r="J452" s="2" t="str">
        <f xml:space="preserve"> "case "&amp; K452&amp;": "</f>
        <v xml:space="preserve">case 320: </v>
      </c>
      <c r="K452" s="3">
        <f>K438+10</f>
        <v>320</v>
      </c>
    </row>
    <row r="453" spans="1:11" customFormat="1" x14ac:dyDescent="0.25">
      <c r="A453" s="7"/>
      <c r="B453" s="17" t="s">
        <v>0</v>
      </c>
      <c r="C453" s="1">
        <v>449</v>
      </c>
      <c r="D453" s="1" t="str">
        <f t="shared" si="71"/>
        <v>strcpy(PresetName9,("&lt;EMPTY&gt;"));</v>
      </c>
      <c r="E453" s="1" t="s">
        <v>369</v>
      </c>
      <c r="F453" t="s">
        <v>379</v>
      </c>
      <c r="G453" t="s">
        <v>364</v>
      </c>
      <c r="H453" s="1" t="s">
        <v>364</v>
      </c>
      <c r="I453" s="8"/>
      <c r="J453" s="2" t="str">
        <f t="shared" ref="J453:J462" si="72">VLOOKUP(K453,C:D,2,FALSE)</f>
        <v>strcpy(PresetName0,("Glass Castles"));</v>
      </c>
      <c r="K453" s="3">
        <f>K452</f>
        <v>320</v>
      </c>
    </row>
    <row r="454" spans="1:11" customFormat="1" x14ac:dyDescent="0.25">
      <c r="A454" s="7"/>
      <c r="B454" s="17" t="s">
        <v>0</v>
      </c>
      <c r="C454" s="1">
        <v>450</v>
      </c>
      <c r="D454" s="1" t="str">
        <f t="shared" si="71"/>
        <v>strcpy(PresetName0,("&lt;EMPTY&gt;"));</v>
      </c>
      <c r="E454" s="1" t="s">
        <v>369</v>
      </c>
      <c r="F454" t="s">
        <v>370</v>
      </c>
      <c r="G454" t="s">
        <v>364</v>
      </c>
      <c r="H454" s="1" t="s">
        <v>364</v>
      </c>
      <c r="I454" s="8"/>
      <c r="J454" s="2" t="str">
        <f t="shared" si="72"/>
        <v>strcpy(PresetName1,("Scintillating"));</v>
      </c>
      <c r="K454" s="3">
        <f>K453+1</f>
        <v>321</v>
      </c>
    </row>
    <row r="455" spans="1:11" customFormat="1" x14ac:dyDescent="0.25">
      <c r="A455" s="7"/>
      <c r="B455" s="17" t="s">
        <v>0</v>
      </c>
      <c r="C455" s="1">
        <v>451</v>
      </c>
      <c r="D455" s="1" t="str">
        <f t="shared" si="71"/>
        <v>strcpy(PresetName1,("&lt;EMPTY&gt;"));</v>
      </c>
      <c r="E455" s="1" t="s">
        <v>369</v>
      </c>
      <c r="F455" t="s">
        <v>371</v>
      </c>
      <c r="G455" t="s">
        <v>364</v>
      </c>
      <c r="H455" s="1" t="s">
        <v>364</v>
      </c>
      <c r="I455" s="8"/>
      <c r="J455" s="2" t="str">
        <f t="shared" si="72"/>
        <v>strcpy(PresetName2,("Phenomena"));</v>
      </c>
      <c r="K455" s="3">
        <f t="shared" ref="K455:K462" si="73">K454+1</f>
        <v>322</v>
      </c>
    </row>
    <row r="456" spans="1:11" customFormat="1" x14ac:dyDescent="0.25">
      <c r="A456" s="7"/>
      <c r="B456" s="17" t="s">
        <v>0</v>
      </c>
      <c r="C456" s="1">
        <v>452</v>
      </c>
      <c r="D456" s="1" t="str">
        <f t="shared" si="71"/>
        <v>strcpy(PresetName2,("&lt;EMPTY&gt;"));</v>
      </c>
      <c r="E456" s="1" t="s">
        <v>369</v>
      </c>
      <c r="F456" t="s">
        <v>372</v>
      </c>
      <c r="G456" t="s">
        <v>364</v>
      </c>
      <c r="H456" s="1" t="s">
        <v>364</v>
      </c>
      <c r="I456" s="8"/>
      <c r="J456" s="2" t="str">
        <f t="shared" si="72"/>
        <v>strcpy(PresetName3,("Traffic Jam"));</v>
      </c>
      <c r="K456" s="3">
        <f t="shared" si="73"/>
        <v>323</v>
      </c>
    </row>
    <row r="457" spans="1:11" customFormat="1" x14ac:dyDescent="0.25">
      <c r="A457" s="7"/>
      <c r="B457" s="17" t="s">
        <v>0</v>
      </c>
      <c r="C457" s="1">
        <v>453</v>
      </c>
      <c r="D457" s="1" t="str">
        <f t="shared" si="71"/>
        <v>strcpy(PresetName3,("&lt;EMPTY&gt;"));</v>
      </c>
      <c r="E457" s="1" t="s">
        <v>369</v>
      </c>
      <c r="F457" t="s">
        <v>373</v>
      </c>
      <c r="G457" t="s">
        <v>364</v>
      </c>
      <c r="H457" s="1" t="s">
        <v>364</v>
      </c>
      <c r="I457" s="8"/>
      <c r="J457" s="2" t="str">
        <f t="shared" si="72"/>
        <v>strcpy(PresetName4,("Katie's Song"));</v>
      </c>
      <c r="K457" s="3">
        <f t="shared" si="73"/>
        <v>324</v>
      </c>
    </row>
    <row r="458" spans="1:11" customFormat="1" x14ac:dyDescent="0.25">
      <c r="A458" s="7"/>
      <c r="B458" s="17" t="s">
        <v>0</v>
      </c>
      <c r="C458" s="1">
        <v>454</v>
      </c>
      <c r="D458" s="1" t="str">
        <f t="shared" si="71"/>
        <v>strcpy(PresetName4,("&lt;EMPTY&gt;"));</v>
      </c>
      <c r="E458" s="1" t="s">
        <v>369</v>
      </c>
      <c r="F458" t="s">
        <v>374</v>
      </c>
      <c r="G458" t="s">
        <v>364</v>
      </c>
      <c r="H458" s="1" t="s">
        <v>364</v>
      </c>
      <c r="I458" s="8"/>
      <c r="J458" s="2" t="str">
        <f t="shared" si="72"/>
        <v>strcpy(PresetName5,("Detuned Plexi"));</v>
      </c>
      <c r="K458" s="3">
        <f t="shared" si="73"/>
        <v>325</v>
      </c>
    </row>
    <row r="459" spans="1:11" customFormat="1" x14ac:dyDescent="0.25">
      <c r="A459" s="7"/>
      <c r="B459" s="17" t="s">
        <v>0</v>
      </c>
      <c r="C459" s="1">
        <v>455</v>
      </c>
      <c r="D459" s="1" t="str">
        <f t="shared" si="71"/>
        <v>strcpy(PresetName5,("&lt;EMPTY&gt;"));</v>
      </c>
      <c r="E459" s="1" t="s">
        <v>369</v>
      </c>
      <c r="F459" t="s">
        <v>375</v>
      </c>
      <c r="G459" t="s">
        <v>364</v>
      </c>
      <c r="H459" s="1" t="s">
        <v>364</v>
      </c>
      <c r="I459" s="8"/>
      <c r="J459" s="2" t="str">
        <f t="shared" si="72"/>
        <v>strcpy(PresetName6,("Bouncing Echoes"));</v>
      </c>
      <c r="K459" s="3">
        <f t="shared" si="73"/>
        <v>326</v>
      </c>
    </row>
    <row r="460" spans="1:11" customFormat="1" x14ac:dyDescent="0.25">
      <c r="A460" s="7"/>
      <c r="B460" s="17" t="s">
        <v>0</v>
      </c>
      <c r="C460" s="1">
        <v>456</v>
      </c>
      <c r="D460" s="1" t="str">
        <f t="shared" si="71"/>
        <v>strcpy(PresetName6,("&lt;EMPTY&gt;"));</v>
      </c>
      <c r="E460" s="1" t="s">
        <v>369</v>
      </c>
      <c r="F460" t="s">
        <v>376</v>
      </c>
      <c r="G460" t="s">
        <v>364</v>
      </c>
      <c r="H460" s="1" t="s">
        <v>364</v>
      </c>
      <c r="I460" s="8"/>
      <c r="J460" s="2" t="str">
        <f t="shared" si="72"/>
        <v>strcpy(PresetName7,("Bad"));</v>
      </c>
      <c r="K460" s="3">
        <f t="shared" si="73"/>
        <v>327</v>
      </c>
    </row>
    <row r="461" spans="1:11" customFormat="1" x14ac:dyDescent="0.25">
      <c r="A461" s="7"/>
      <c r="B461" s="17" t="s">
        <v>0</v>
      </c>
      <c r="C461" s="1">
        <v>457</v>
      </c>
      <c r="D461" s="1" t="str">
        <f t="shared" si="71"/>
        <v>strcpy(PresetName7,("&lt;EMPTY&gt;"));</v>
      </c>
      <c r="E461" s="1" t="s">
        <v>369</v>
      </c>
      <c r="F461" t="s">
        <v>377</v>
      </c>
      <c r="G461" t="s">
        <v>364</v>
      </c>
      <c r="H461" s="1" t="s">
        <v>364</v>
      </c>
      <c r="I461" s="8"/>
      <c r="J461" s="2" t="str">
        <f t="shared" si="72"/>
        <v>strcpy(PresetName8,("Dripping Wet 2"));</v>
      </c>
      <c r="K461" s="3">
        <f t="shared" si="73"/>
        <v>328</v>
      </c>
    </row>
    <row r="462" spans="1:11" customFormat="1" x14ac:dyDescent="0.25">
      <c r="A462" s="7"/>
      <c r="B462" s="17" t="s">
        <v>0</v>
      </c>
      <c r="C462" s="1">
        <v>458</v>
      </c>
      <c r="D462" s="1" t="str">
        <f t="shared" si="71"/>
        <v>strcpy(PresetName8,("&lt;EMPTY&gt;"));</v>
      </c>
      <c r="E462" s="1" t="s">
        <v>369</v>
      </c>
      <c r="F462" t="s">
        <v>378</v>
      </c>
      <c r="G462" t="s">
        <v>364</v>
      </c>
      <c r="H462" s="1" t="s">
        <v>364</v>
      </c>
      <c r="I462" s="8"/>
      <c r="J462" s="2" t="str">
        <f t="shared" si="72"/>
        <v>strcpy(PresetName9,("Rush Hour"));</v>
      </c>
      <c r="K462" s="3">
        <f t="shared" si="73"/>
        <v>329</v>
      </c>
    </row>
    <row r="463" spans="1:11" customFormat="1" x14ac:dyDescent="0.25">
      <c r="A463" s="7"/>
      <c r="B463" s="17" t="s">
        <v>0</v>
      </c>
      <c r="C463" s="1">
        <v>459</v>
      </c>
      <c r="D463" s="1" t="str">
        <f t="shared" si="71"/>
        <v>strcpy(PresetName9,("&lt;EMPTY&gt;"));</v>
      </c>
      <c r="E463" s="1" t="s">
        <v>369</v>
      </c>
      <c r="F463" t="s">
        <v>379</v>
      </c>
      <c r="G463" t="s">
        <v>364</v>
      </c>
      <c r="H463" s="1" t="s">
        <v>364</v>
      </c>
      <c r="I463" s="8"/>
      <c r="J463" s="2"/>
      <c r="K463" s="3"/>
    </row>
    <row r="464" spans="1:11" customFormat="1" x14ac:dyDescent="0.25">
      <c r="A464" s="7"/>
      <c r="B464" s="17" t="s">
        <v>0</v>
      </c>
      <c r="C464" s="1">
        <v>460</v>
      </c>
      <c r="D464" s="1" t="str">
        <f t="shared" si="71"/>
        <v>strcpy(PresetName0,("&lt;EMPTY&gt;"));</v>
      </c>
      <c r="E464" s="1" t="s">
        <v>369</v>
      </c>
      <c r="F464" t="s">
        <v>370</v>
      </c>
      <c r="G464" t="s">
        <v>364</v>
      </c>
      <c r="H464" s="1" t="s">
        <v>364</v>
      </c>
      <c r="I464" s="8"/>
      <c r="J464" s="2" t="s">
        <v>388</v>
      </c>
      <c r="K464" s="3"/>
    </row>
    <row r="465" spans="1:11" customFormat="1" x14ac:dyDescent="0.25">
      <c r="A465" s="7"/>
      <c r="B465" s="17" t="s">
        <v>0</v>
      </c>
      <c r="C465" s="1">
        <v>461</v>
      </c>
      <c r="D465" s="1" t="str">
        <f t="shared" si="71"/>
        <v>strcpy(PresetName1,("&lt;EMPTY&gt;"));</v>
      </c>
      <c r="E465" s="1" t="s">
        <v>369</v>
      </c>
      <c r="F465" t="s">
        <v>371</v>
      </c>
      <c r="G465" t="s">
        <v>364</v>
      </c>
      <c r="H465" s="1" t="s">
        <v>364</v>
      </c>
      <c r="I465" s="8"/>
      <c r="J465" s="2"/>
      <c r="K465" s="3"/>
    </row>
    <row r="466" spans="1:11" customFormat="1" x14ac:dyDescent="0.25">
      <c r="A466" s="7"/>
      <c r="B466" s="17" t="s">
        <v>0</v>
      </c>
      <c r="C466" s="1">
        <v>462</v>
      </c>
      <c r="D466" s="1" t="str">
        <f t="shared" si="71"/>
        <v>strcpy(PresetName2,("&lt;EMPTY&gt;"));</v>
      </c>
      <c r="E466" s="1" t="s">
        <v>369</v>
      </c>
      <c r="F466" t="s">
        <v>372</v>
      </c>
      <c r="G466" t="s">
        <v>364</v>
      </c>
      <c r="H466" s="1" t="s">
        <v>364</v>
      </c>
      <c r="I466" s="8"/>
      <c r="J466" s="2" t="str">
        <f xml:space="preserve"> "case "&amp; K466&amp;": "</f>
        <v xml:space="preserve">case 330: </v>
      </c>
      <c r="K466" s="3">
        <f>K452+10</f>
        <v>330</v>
      </c>
    </row>
    <row r="467" spans="1:11" customFormat="1" x14ac:dyDescent="0.25">
      <c r="A467" s="7"/>
      <c r="B467" s="17" t="s">
        <v>0</v>
      </c>
      <c r="C467" s="1">
        <v>463</v>
      </c>
      <c r="D467" s="1" t="str">
        <f t="shared" si="71"/>
        <v>strcpy(PresetName3,("&lt;EMPTY&gt;"));</v>
      </c>
      <c r="E467" s="1" t="s">
        <v>369</v>
      </c>
      <c r="F467" t="s">
        <v>373</v>
      </c>
      <c r="G467" t="s">
        <v>364</v>
      </c>
      <c r="H467" s="1" t="s">
        <v>364</v>
      </c>
      <c r="I467" s="8"/>
      <c r="J467" s="2" t="str">
        <f t="shared" ref="J467:J476" si="74">VLOOKUP(K467,C:D,2,FALSE)</f>
        <v>strcpy(PresetName0,("Get Down Syndrome"));</v>
      </c>
      <c r="K467" s="3">
        <f>K466</f>
        <v>330</v>
      </c>
    </row>
    <row r="468" spans="1:11" customFormat="1" x14ac:dyDescent="0.25">
      <c r="A468" s="7"/>
      <c r="B468" s="17" t="s">
        <v>0</v>
      </c>
      <c r="C468" s="1">
        <v>464</v>
      </c>
      <c r="D468" s="1" t="str">
        <f t="shared" si="71"/>
        <v>strcpy(PresetName4,("&lt;EMPTY&gt;"));</v>
      </c>
      <c r="E468" s="1" t="s">
        <v>369</v>
      </c>
      <c r="F468" t="s">
        <v>374</v>
      </c>
      <c r="G468" t="s">
        <v>364</v>
      </c>
      <c r="H468" s="1" t="s">
        <v>364</v>
      </c>
      <c r="I468" s="8"/>
      <c r="J468" s="2" t="str">
        <f t="shared" si="74"/>
        <v>strcpy(PresetName1,("Comp Clean"));</v>
      </c>
      <c r="K468" s="3">
        <f>K467+1</f>
        <v>331</v>
      </c>
    </row>
    <row r="469" spans="1:11" customFormat="1" x14ac:dyDescent="0.25">
      <c r="A469" s="7"/>
      <c r="B469" s="17" t="s">
        <v>0</v>
      </c>
      <c r="C469" s="1">
        <v>465</v>
      </c>
      <c r="D469" s="1" t="str">
        <f t="shared" si="71"/>
        <v>strcpy(PresetName5,("&lt;EMPTY&gt;"));</v>
      </c>
      <c r="E469" s="1" t="s">
        <v>369</v>
      </c>
      <c r="F469" t="s">
        <v>375</v>
      </c>
      <c r="G469" t="s">
        <v>364</v>
      </c>
      <c r="H469" s="1" t="s">
        <v>364</v>
      </c>
      <c r="I469" s="8"/>
      <c r="J469" s="2" t="str">
        <f t="shared" si="74"/>
        <v>strcpy(PresetName2,("New Country"));</v>
      </c>
      <c r="K469" s="3">
        <f t="shared" ref="K469:K476" si="75">K468+1</f>
        <v>332</v>
      </c>
    </row>
    <row r="470" spans="1:11" customFormat="1" x14ac:dyDescent="0.25">
      <c r="A470" s="7"/>
      <c r="B470" s="17" t="s">
        <v>0</v>
      </c>
      <c r="C470" s="1">
        <v>466</v>
      </c>
      <c r="D470" s="1" t="str">
        <f t="shared" si="71"/>
        <v>strcpy(PresetName6,("&lt;EMPTY&gt;"));</v>
      </c>
      <c r="E470" s="1" t="s">
        <v>369</v>
      </c>
      <c r="F470" t="s">
        <v>376</v>
      </c>
      <c r="G470" t="s">
        <v>364</v>
      </c>
      <c r="H470" s="1" t="s">
        <v>364</v>
      </c>
      <c r="I470" s="8"/>
      <c r="J470" s="2" t="str">
        <f t="shared" si="74"/>
        <v>strcpy(PresetName3,("Delay Pan Alpha"));</v>
      </c>
      <c r="K470" s="3">
        <f t="shared" si="75"/>
        <v>333</v>
      </c>
    </row>
    <row r="471" spans="1:11" customFormat="1" x14ac:dyDescent="0.25">
      <c r="A471" s="7"/>
      <c r="B471" s="17" t="s">
        <v>0</v>
      </c>
      <c r="C471" s="1">
        <v>467</v>
      </c>
      <c r="D471" s="1" t="str">
        <f t="shared" si="71"/>
        <v>strcpy(PresetName7,("&lt;EMPTY&gt;"));</v>
      </c>
      <c r="E471" s="1" t="s">
        <v>369</v>
      </c>
      <c r="F471" t="s">
        <v>377</v>
      </c>
      <c r="G471" t="s">
        <v>364</v>
      </c>
      <c r="H471" s="1" t="s">
        <v>364</v>
      </c>
      <c r="I471" s="8"/>
      <c r="J471" s="2" t="str">
        <f t="shared" si="74"/>
        <v>strcpy(PresetName4,("Drop Tune"));</v>
      </c>
      <c r="K471" s="3">
        <f t="shared" si="75"/>
        <v>334</v>
      </c>
    </row>
    <row r="472" spans="1:11" customFormat="1" x14ac:dyDescent="0.25">
      <c r="A472" s="7"/>
      <c r="B472" s="17" t="s">
        <v>0</v>
      </c>
      <c r="C472" s="1">
        <v>468</v>
      </c>
      <c r="D472" s="1" t="str">
        <f t="shared" si="71"/>
        <v>strcpy(PresetName8,("&lt;EMPTY&gt;"));</v>
      </c>
      <c r="E472" s="1" t="s">
        <v>369</v>
      </c>
      <c r="F472" t="s">
        <v>378</v>
      </c>
      <c r="G472" t="s">
        <v>364</v>
      </c>
      <c r="H472" s="1" t="s">
        <v>364</v>
      </c>
      <c r="I472" s="8"/>
      <c r="J472" s="2" t="str">
        <f t="shared" si="74"/>
        <v>strcpy(PresetName5,("Dirty Tape Echo"));</v>
      </c>
      <c r="K472" s="3">
        <f t="shared" si="75"/>
        <v>335</v>
      </c>
    </row>
    <row r="473" spans="1:11" customFormat="1" x14ac:dyDescent="0.25">
      <c r="A473" s="7"/>
      <c r="B473" s="17" t="s">
        <v>0</v>
      </c>
      <c r="C473" s="1">
        <v>469</v>
      </c>
      <c r="D473" s="1" t="str">
        <f t="shared" si="71"/>
        <v>strcpy(PresetName9,("&lt;EMPTY&gt;"));</v>
      </c>
      <c r="E473" s="1" t="s">
        <v>369</v>
      </c>
      <c r="F473" t="s">
        <v>379</v>
      </c>
      <c r="G473" t="s">
        <v>364</v>
      </c>
      <c r="H473" s="1" t="s">
        <v>364</v>
      </c>
      <c r="I473" s="8"/>
      <c r="J473" s="2" t="str">
        <f t="shared" si="74"/>
        <v>strcpy(PresetName6,("In a Fixx"));</v>
      </c>
      <c r="K473" s="3">
        <f t="shared" si="75"/>
        <v>336</v>
      </c>
    </row>
    <row r="474" spans="1:11" customFormat="1" x14ac:dyDescent="0.25">
      <c r="A474" s="7"/>
      <c r="B474" s="17" t="s">
        <v>0</v>
      </c>
      <c r="C474" s="1">
        <v>470</v>
      </c>
      <c r="D474" s="1" t="str">
        <f t="shared" si="71"/>
        <v>strcpy(PresetName0,("&lt;EMPTY&gt;"));</v>
      </c>
      <c r="E474" s="1" t="s">
        <v>369</v>
      </c>
      <c r="F474" t="s">
        <v>370</v>
      </c>
      <c r="G474" t="s">
        <v>364</v>
      </c>
      <c r="H474" s="1" t="s">
        <v>364</v>
      </c>
      <c r="I474" s="8"/>
      <c r="J474" s="2" t="str">
        <f t="shared" si="74"/>
        <v>strcpy(PresetName7,("Uber Chugga 2"));</v>
      </c>
      <c r="K474" s="3">
        <f t="shared" si="75"/>
        <v>337</v>
      </c>
    </row>
    <row r="475" spans="1:11" customFormat="1" x14ac:dyDescent="0.25">
      <c r="A475" s="7"/>
      <c r="B475" s="17" t="s">
        <v>0</v>
      </c>
      <c r="C475" s="1">
        <v>471</v>
      </c>
      <c r="D475" s="1" t="str">
        <f t="shared" si="71"/>
        <v>strcpy(PresetName1,("&lt;EMPTY&gt;"));</v>
      </c>
      <c r="E475" s="1" t="s">
        <v>369</v>
      </c>
      <c r="F475" t="s">
        <v>371</v>
      </c>
      <c r="G475" t="s">
        <v>364</v>
      </c>
      <c r="H475" s="1" t="s">
        <v>364</v>
      </c>
      <c r="I475" s="8"/>
      <c r="J475" s="2" t="str">
        <f t="shared" si="74"/>
        <v>strcpy(PresetName8,("Tri-Chorus"));</v>
      </c>
      <c r="K475" s="3">
        <f t="shared" si="75"/>
        <v>338</v>
      </c>
    </row>
    <row r="476" spans="1:11" customFormat="1" x14ac:dyDescent="0.25">
      <c r="A476" s="7"/>
      <c r="B476" s="17" t="s">
        <v>0</v>
      </c>
      <c r="C476" s="1">
        <v>472</v>
      </c>
      <c r="D476" s="1" t="str">
        <f t="shared" si="71"/>
        <v>strcpy(PresetName2,("&lt;EMPTY&gt;"));</v>
      </c>
      <c r="E476" s="1" t="s">
        <v>369</v>
      </c>
      <c r="F476" t="s">
        <v>372</v>
      </c>
      <c r="G476" t="s">
        <v>364</v>
      </c>
      <c r="H476" s="1" t="s">
        <v>364</v>
      </c>
      <c r="I476" s="8"/>
      <c r="J476" s="2" t="str">
        <f t="shared" si="74"/>
        <v>strcpy(PresetName9,("'63 Tube Verb Box"));</v>
      </c>
      <c r="K476" s="3">
        <f t="shared" si="75"/>
        <v>339</v>
      </c>
    </row>
    <row r="477" spans="1:11" customFormat="1" x14ac:dyDescent="0.25">
      <c r="A477" s="7"/>
      <c r="B477" s="17" t="s">
        <v>0</v>
      </c>
      <c r="C477" s="1">
        <v>473</v>
      </c>
      <c r="D477" s="1" t="str">
        <f t="shared" si="71"/>
        <v>strcpy(PresetName3,("&lt;EMPTY&gt;"));</v>
      </c>
      <c r="E477" s="1" t="s">
        <v>369</v>
      </c>
      <c r="F477" t="s">
        <v>373</v>
      </c>
      <c r="G477" t="s">
        <v>364</v>
      </c>
      <c r="H477" s="1" t="s">
        <v>364</v>
      </c>
      <c r="I477" s="8"/>
      <c r="J477" s="2"/>
      <c r="K477" s="3"/>
    </row>
    <row r="478" spans="1:11" customFormat="1" x14ac:dyDescent="0.25">
      <c r="A478" s="7"/>
      <c r="B478" s="17" t="s">
        <v>0</v>
      </c>
      <c r="C478" s="1">
        <v>474</v>
      </c>
      <c r="D478" s="1" t="str">
        <f t="shared" si="71"/>
        <v>strcpy(PresetName4,("&lt;EMPTY&gt;"));</v>
      </c>
      <c r="E478" s="1" t="s">
        <v>369</v>
      </c>
      <c r="F478" t="s">
        <v>374</v>
      </c>
      <c r="G478" t="s">
        <v>364</v>
      </c>
      <c r="H478" s="1" t="s">
        <v>364</v>
      </c>
      <c r="I478" s="8"/>
      <c r="J478" s="2" t="s">
        <v>388</v>
      </c>
      <c r="K478" s="3"/>
    </row>
    <row r="479" spans="1:11" customFormat="1" x14ac:dyDescent="0.25">
      <c r="A479" s="7"/>
      <c r="B479" s="17" t="s">
        <v>0</v>
      </c>
      <c r="C479" s="1">
        <v>475</v>
      </c>
      <c r="D479" s="1" t="str">
        <f t="shared" si="71"/>
        <v>strcpy(PresetName5,("&lt;EMPTY&gt;"));</v>
      </c>
      <c r="E479" s="1" t="s">
        <v>369</v>
      </c>
      <c r="F479" t="s">
        <v>375</v>
      </c>
      <c r="G479" t="s">
        <v>364</v>
      </c>
      <c r="H479" s="1" t="s">
        <v>364</v>
      </c>
      <c r="I479" s="8"/>
      <c r="J479" s="2"/>
      <c r="K479" s="3"/>
    </row>
    <row r="480" spans="1:11" customFormat="1" x14ac:dyDescent="0.25">
      <c r="A480" s="7"/>
      <c r="B480" s="17" t="s">
        <v>0</v>
      </c>
      <c r="C480" s="1">
        <v>476</v>
      </c>
      <c r="D480" s="1" t="str">
        <f t="shared" si="71"/>
        <v>strcpy(PresetName6,("&lt;EMPTY&gt;"));</v>
      </c>
      <c r="E480" s="1" t="s">
        <v>369</v>
      </c>
      <c r="F480" t="s">
        <v>376</v>
      </c>
      <c r="G480" t="s">
        <v>364</v>
      </c>
      <c r="H480" s="1" t="s">
        <v>364</v>
      </c>
      <c r="I480" s="8"/>
      <c r="J480" s="2" t="str">
        <f xml:space="preserve"> "case "&amp; K480&amp;": "</f>
        <v xml:space="preserve">case 340: </v>
      </c>
      <c r="K480" s="3">
        <f>K466+10</f>
        <v>340</v>
      </c>
    </row>
    <row r="481" spans="1:11" customFormat="1" x14ac:dyDescent="0.25">
      <c r="A481" s="7"/>
      <c r="B481" s="17" t="s">
        <v>0</v>
      </c>
      <c r="C481" s="1">
        <v>477</v>
      </c>
      <c r="D481" s="1" t="str">
        <f t="shared" si="71"/>
        <v>strcpy(PresetName7,("&lt;EMPTY&gt;"));</v>
      </c>
      <c r="E481" s="1" t="s">
        <v>369</v>
      </c>
      <c r="F481" t="s">
        <v>377</v>
      </c>
      <c r="G481" t="s">
        <v>364</v>
      </c>
      <c r="H481" s="1" t="s">
        <v>364</v>
      </c>
      <c r="I481" s="8"/>
      <c r="J481" s="2" t="str">
        <f t="shared" ref="J481:J490" si="76">VLOOKUP(K481,C:D,2,FALSE)</f>
        <v>strcpy(PresetName0,("Yngwie"));</v>
      </c>
      <c r="K481" s="3">
        <f>K480</f>
        <v>340</v>
      </c>
    </row>
    <row r="482" spans="1:11" customFormat="1" x14ac:dyDescent="0.25">
      <c r="A482" s="7"/>
      <c r="B482" s="17" t="s">
        <v>0</v>
      </c>
      <c r="C482" s="1">
        <v>478</v>
      </c>
      <c r="D482" s="1" t="str">
        <f t="shared" si="71"/>
        <v>strcpy(PresetName8,("&lt;EMPTY&gt;"));</v>
      </c>
      <c r="E482" s="1" t="s">
        <v>369</v>
      </c>
      <c r="F482" t="s">
        <v>378</v>
      </c>
      <c r="G482" t="s">
        <v>364</v>
      </c>
      <c r="H482" s="1" t="s">
        <v>364</v>
      </c>
      <c r="I482" s="8"/>
      <c r="J482" s="2" t="str">
        <f t="shared" si="76"/>
        <v>strcpy(PresetName1,("Syncopated 2"));</v>
      </c>
      <c r="K482" s="3">
        <f>K481+1</f>
        <v>341</v>
      </c>
    </row>
    <row r="483" spans="1:11" customFormat="1" x14ac:dyDescent="0.25">
      <c r="A483" s="7"/>
      <c r="B483" s="17" t="s">
        <v>0</v>
      </c>
      <c r="C483" s="1">
        <v>479</v>
      </c>
      <c r="D483" s="1" t="str">
        <f t="shared" si="71"/>
        <v>strcpy(PresetName9,("&lt;EMPTY&gt;"));</v>
      </c>
      <c r="E483" s="1" t="s">
        <v>369</v>
      </c>
      <c r="F483" t="s">
        <v>379</v>
      </c>
      <c r="G483" t="s">
        <v>364</v>
      </c>
      <c r="H483" s="1" t="s">
        <v>364</v>
      </c>
      <c r="I483" s="8"/>
      <c r="J483" s="2" t="str">
        <f t="shared" si="76"/>
        <v>strcpy(PresetName2,("Run Like Heck"));</v>
      </c>
      <c r="K483" s="3">
        <f t="shared" ref="K483:K490" si="77">K482+1</f>
        <v>342</v>
      </c>
    </row>
    <row r="484" spans="1:11" customFormat="1" x14ac:dyDescent="0.25">
      <c r="A484" s="7"/>
      <c r="B484" s="17" t="s">
        <v>0</v>
      </c>
      <c r="C484" s="1">
        <v>480</v>
      </c>
      <c r="D484" s="1" t="str">
        <f t="shared" si="71"/>
        <v>strcpy(PresetName0,("&lt;EMPTY&gt;"));</v>
      </c>
      <c r="E484" s="1" t="s">
        <v>369</v>
      </c>
      <c r="F484" t="s">
        <v>370</v>
      </c>
      <c r="G484" t="s">
        <v>364</v>
      </c>
      <c r="H484" s="1" t="s">
        <v>364</v>
      </c>
      <c r="I484" s="8"/>
      <c r="J484" s="2" t="str">
        <f t="shared" si="76"/>
        <v>strcpy(PresetName3,("Bass Ackwards III"));</v>
      </c>
      <c r="K484" s="3">
        <f t="shared" si="77"/>
        <v>343</v>
      </c>
    </row>
    <row r="485" spans="1:11" customFormat="1" x14ac:dyDescent="0.25">
      <c r="A485" s="7"/>
      <c r="B485" s="17" t="s">
        <v>0</v>
      </c>
      <c r="C485" s="1">
        <v>481</v>
      </c>
      <c r="D485" s="1" t="str">
        <f t="shared" si="71"/>
        <v>strcpy(PresetName1,("&lt;EMPTY&gt;"));</v>
      </c>
      <c r="E485" s="1" t="s">
        <v>369</v>
      </c>
      <c r="F485" t="s">
        <v>371</v>
      </c>
      <c r="G485" t="s">
        <v>364</v>
      </c>
      <c r="H485" s="1" t="s">
        <v>364</v>
      </c>
      <c r="I485" s="8"/>
      <c r="J485" s="2" t="str">
        <f t="shared" si="76"/>
        <v>strcpy(PresetName4,("Stratosphere"));</v>
      </c>
      <c r="K485" s="3">
        <f t="shared" si="77"/>
        <v>344</v>
      </c>
    </row>
    <row r="486" spans="1:11" customFormat="1" x14ac:dyDescent="0.25">
      <c r="A486" s="7"/>
      <c r="B486" s="17" t="s">
        <v>0</v>
      </c>
      <c r="C486" s="1">
        <v>482</v>
      </c>
      <c r="D486" s="1" t="str">
        <f t="shared" si="71"/>
        <v>strcpy(PresetName2,("&lt;EMPTY&gt;"));</v>
      </c>
      <c r="E486" s="1" t="s">
        <v>369</v>
      </c>
      <c r="F486" t="s">
        <v>372</v>
      </c>
      <c r="G486" t="s">
        <v>364</v>
      </c>
      <c r="H486" s="1" t="s">
        <v>364</v>
      </c>
      <c r="I486" s="8"/>
      <c r="J486" s="2" t="str">
        <f t="shared" si="76"/>
        <v>strcpy(PresetName5,("Rotary Band Delay"));</v>
      </c>
      <c r="K486" s="3">
        <f t="shared" si="77"/>
        <v>345</v>
      </c>
    </row>
    <row r="487" spans="1:11" customFormat="1" x14ac:dyDescent="0.25">
      <c r="A487" s="7"/>
      <c r="B487" s="17" t="s">
        <v>0</v>
      </c>
      <c r="C487" s="1">
        <v>483</v>
      </c>
      <c r="D487" s="1" t="str">
        <f t="shared" si="71"/>
        <v>strcpy(PresetName3,("&lt;EMPTY&gt;"));</v>
      </c>
      <c r="E487" s="1" t="s">
        <v>369</v>
      </c>
      <c r="F487" t="s">
        <v>373</v>
      </c>
      <c r="G487" t="s">
        <v>364</v>
      </c>
      <c r="H487" s="1" t="s">
        <v>364</v>
      </c>
      <c r="I487" s="8"/>
      <c r="J487" s="2" t="str">
        <f t="shared" si="76"/>
        <v>strcpy(PresetName6,("Melancholia"));</v>
      </c>
      <c r="K487" s="3">
        <f t="shared" si="77"/>
        <v>346</v>
      </c>
    </row>
    <row r="488" spans="1:11" customFormat="1" x14ac:dyDescent="0.25">
      <c r="A488" s="7"/>
      <c r="B488" s="17" t="s">
        <v>0</v>
      </c>
      <c r="C488" s="1">
        <v>484</v>
      </c>
      <c r="D488" s="1" t="str">
        <f t="shared" si="71"/>
        <v>strcpy(PresetName4,("&lt;EMPTY&gt;"));</v>
      </c>
      <c r="E488" s="1" t="s">
        <v>369</v>
      </c>
      <c r="F488" t="s">
        <v>374</v>
      </c>
      <c r="G488" t="s">
        <v>364</v>
      </c>
      <c r="H488" s="1" t="s">
        <v>364</v>
      </c>
      <c r="I488" s="8"/>
      <c r="J488" s="2" t="str">
        <f t="shared" si="76"/>
        <v>strcpy(PresetName7,("Shifted BandTaps"));</v>
      </c>
      <c r="K488" s="3">
        <f t="shared" si="77"/>
        <v>347</v>
      </c>
    </row>
    <row r="489" spans="1:11" customFormat="1" x14ac:dyDescent="0.25">
      <c r="A489" s="7"/>
      <c r="B489" s="17" t="s">
        <v>0</v>
      </c>
      <c r="C489" s="1">
        <v>485</v>
      </c>
      <c r="D489" s="1" t="str">
        <f t="shared" si="71"/>
        <v>strcpy(PresetName5,("&lt;EMPTY&gt;"));</v>
      </c>
      <c r="E489" s="1" t="s">
        <v>369</v>
      </c>
      <c r="F489" t="s">
        <v>375</v>
      </c>
      <c r="G489" t="s">
        <v>364</v>
      </c>
      <c r="H489" s="1" t="s">
        <v>364</v>
      </c>
      <c r="I489" s="8"/>
      <c r="J489" s="2" t="str">
        <f t="shared" si="76"/>
        <v>strcpy(PresetName8,("Shifted Delay"));</v>
      </c>
      <c r="K489" s="3">
        <f t="shared" si="77"/>
        <v>348</v>
      </c>
    </row>
    <row r="490" spans="1:11" customFormat="1" x14ac:dyDescent="0.25">
      <c r="A490" s="7"/>
      <c r="B490" s="17" t="s">
        <v>0</v>
      </c>
      <c r="C490" s="1">
        <v>486</v>
      </c>
      <c r="D490" s="1" t="str">
        <f t="shared" si="71"/>
        <v>strcpy(PresetName6,("&lt;EMPTY&gt;"));</v>
      </c>
      <c r="E490" s="1" t="s">
        <v>369</v>
      </c>
      <c r="F490" t="s">
        <v>376</v>
      </c>
      <c r="G490" t="s">
        <v>364</v>
      </c>
      <c r="H490" s="1" t="s">
        <v>364</v>
      </c>
      <c r="I490" s="8"/>
      <c r="J490" s="2" t="str">
        <f t="shared" si="76"/>
        <v>strcpy(PresetName9,("Modern Eddie"));</v>
      </c>
      <c r="K490" s="3">
        <f t="shared" si="77"/>
        <v>349</v>
      </c>
    </row>
    <row r="491" spans="1:11" customFormat="1" x14ac:dyDescent="0.25">
      <c r="A491" s="7"/>
      <c r="B491" s="17" t="s">
        <v>0</v>
      </c>
      <c r="C491" s="1">
        <v>487</v>
      </c>
      <c r="D491" s="1" t="str">
        <f t="shared" si="71"/>
        <v>strcpy(PresetName7,("&lt;EMPTY&gt;"));</v>
      </c>
      <c r="E491" s="1" t="s">
        <v>369</v>
      </c>
      <c r="F491" t="s">
        <v>377</v>
      </c>
      <c r="G491" t="s">
        <v>364</v>
      </c>
      <c r="H491" s="1" t="s">
        <v>364</v>
      </c>
      <c r="I491" s="8"/>
      <c r="J491" s="2"/>
      <c r="K491" s="3"/>
    </row>
    <row r="492" spans="1:11" customFormat="1" x14ac:dyDescent="0.25">
      <c r="A492" s="7"/>
      <c r="B492" s="17" t="s">
        <v>0</v>
      </c>
      <c r="C492" s="1">
        <v>488</v>
      </c>
      <c r="D492" s="1" t="str">
        <f t="shared" si="71"/>
        <v>strcpy(PresetName8,("&lt;EMPTY&gt;"));</v>
      </c>
      <c r="E492" s="1" t="s">
        <v>369</v>
      </c>
      <c r="F492" t="s">
        <v>378</v>
      </c>
      <c r="G492" t="s">
        <v>364</v>
      </c>
      <c r="H492" s="1" t="s">
        <v>364</v>
      </c>
      <c r="I492" s="8"/>
      <c r="J492" s="2" t="s">
        <v>388</v>
      </c>
      <c r="K492" s="3"/>
    </row>
    <row r="493" spans="1:11" customFormat="1" x14ac:dyDescent="0.25">
      <c r="A493" s="7"/>
      <c r="B493" s="17" t="s">
        <v>0</v>
      </c>
      <c r="C493" s="1">
        <v>489</v>
      </c>
      <c r="D493" s="1" t="str">
        <f t="shared" si="71"/>
        <v>strcpy(PresetName9,("&lt;EMPTY&gt;"));</v>
      </c>
      <c r="E493" s="1" t="s">
        <v>369</v>
      </c>
      <c r="F493" t="s">
        <v>379</v>
      </c>
      <c r="G493" t="s">
        <v>364</v>
      </c>
      <c r="H493" s="1" t="s">
        <v>364</v>
      </c>
      <c r="I493" s="8"/>
      <c r="J493" s="2"/>
      <c r="K493" s="3"/>
    </row>
    <row r="494" spans="1:11" customFormat="1" x14ac:dyDescent="0.25">
      <c r="A494" s="7"/>
      <c r="B494" s="17" t="s">
        <v>0</v>
      </c>
      <c r="C494" s="1">
        <v>490</v>
      </c>
      <c r="D494" s="1" t="str">
        <f t="shared" si="71"/>
        <v>strcpy(PresetName0,("&lt;EMPTY&gt;"));</v>
      </c>
      <c r="E494" s="1" t="s">
        <v>369</v>
      </c>
      <c r="F494" t="s">
        <v>370</v>
      </c>
      <c r="G494" t="s">
        <v>364</v>
      </c>
      <c r="H494" s="1" t="s">
        <v>364</v>
      </c>
      <c r="I494" s="8"/>
      <c r="J494" s="2" t="str">
        <f xml:space="preserve"> "case "&amp; K494&amp;": "</f>
        <v xml:space="preserve">case 350: </v>
      </c>
      <c r="K494" s="3">
        <f>K480+10</f>
        <v>350</v>
      </c>
    </row>
    <row r="495" spans="1:11" customFormat="1" x14ac:dyDescent="0.25">
      <c r="A495" s="7"/>
      <c r="B495" s="17" t="s">
        <v>0</v>
      </c>
      <c r="C495" s="1">
        <v>491</v>
      </c>
      <c r="D495" s="1" t="str">
        <f t="shared" si="71"/>
        <v>strcpy(PresetName1,("&lt;EMPTY&gt;"));</v>
      </c>
      <c r="E495" s="1" t="s">
        <v>369</v>
      </c>
      <c r="F495" t="s">
        <v>371</v>
      </c>
      <c r="G495" t="s">
        <v>364</v>
      </c>
      <c r="H495" s="1" t="s">
        <v>364</v>
      </c>
      <c r="I495" s="8"/>
      <c r="J495" s="2" t="str">
        <f t="shared" ref="J495:J504" si="78">VLOOKUP(K495,C:D,2,FALSE)</f>
        <v>strcpy(PresetName0,("PCM70 Hall"));</v>
      </c>
      <c r="K495" s="3">
        <f>K494</f>
        <v>350</v>
      </c>
    </row>
    <row r="496" spans="1:11" customFormat="1" x14ac:dyDescent="0.25">
      <c r="A496" s="7"/>
      <c r="B496" s="17" t="s">
        <v>0</v>
      </c>
      <c r="C496" s="1">
        <v>492</v>
      </c>
      <c r="D496" s="1" t="str">
        <f t="shared" si="71"/>
        <v>strcpy(PresetName2,("&lt;EMPTY&gt;"));</v>
      </c>
      <c r="E496" s="1" t="s">
        <v>369</v>
      </c>
      <c r="F496" t="s">
        <v>372</v>
      </c>
      <c r="G496" t="s">
        <v>364</v>
      </c>
      <c r="H496" s="1" t="s">
        <v>364</v>
      </c>
      <c r="I496" s="8"/>
      <c r="J496" s="2" t="str">
        <f t="shared" si="78"/>
        <v>strcpy(PresetName1,("Mr.Gilmour Lead"));</v>
      </c>
      <c r="K496" s="3">
        <f>K495+1</f>
        <v>351</v>
      </c>
    </row>
    <row r="497" spans="1:11" customFormat="1" x14ac:dyDescent="0.25">
      <c r="A497" s="7"/>
      <c r="B497" s="17" t="s">
        <v>0</v>
      </c>
      <c r="C497" s="1">
        <v>493</v>
      </c>
      <c r="D497" s="1" t="str">
        <f t="shared" si="71"/>
        <v>strcpy(PresetName3,("&lt;EMPTY&gt;"));</v>
      </c>
      <c r="E497" s="1" t="s">
        <v>369</v>
      </c>
      <c r="F497" t="s">
        <v>373</v>
      </c>
      <c r="G497" t="s">
        <v>364</v>
      </c>
      <c r="H497" s="1" t="s">
        <v>364</v>
      </c>
      <c r="I497" s="8"/>
      <c r="J497" s="2" t="str">
        <f t="shared" si="78"/>
        <v>strcpy(PresetName2,("Soundtrack"));</v>
      </c>
      <c r="K497" s="3">
        <f t="shared" ref="K497:K504" si="79">K496+1</f>
        <v>352</v>
      </c>
    </row>
    <row r="498" spans="1:11" customFormat="1" x14ac:dyDescent="0.25">
      <c r="A498" s="7"/>
      <c r="B498" s="17" t="s">
        <v>0</v>
      </c>
      <c r="C498" s="1">
        <v>494</v>
      </c>
      <c r="D498" s="1" t="str">
        <f t="shared" si="71"/>
        <v>strcpy(PresetName4,("&lt;EMPTY&gt;"));</v>
      </c>
      <c r="E498" s="1" t="s">
        <v>369</v>
      </c>
      <c r="F498" t="s">
        <v>374</v>
      </c>
      <c r="G498" t="s">
        <v>364</v>
      </c>
      <c r="H498" s="1" t="s">
        <v>364</v>
      </c>
      <c r="I498" s="8"/>
      <c r="J498" s="2" t="str">
        <f t="shared" si="78"/>
        <v>strcpy(PresetName3,("Bright Plate"));</v>
      </c>
      <c r="K498" s="3">
        <f t="shared" si="79"/>
        <v>353</v>
      </c>
    </row>
    <row r="499" spans="1:11" customFormat="1" x14ac:dyDescent="0.25">
      <c r="A499" s="7"/>
      <c r="B499" s="17" t="s">
        <v>0</v>
      </c>
      <c r="C499" s="1">
        <v>495</v>
      </c>
      <c r="D499" s="1" t="str">
        <f t="shared" si="71"/>
        <v>strcpy(PresetName5,("&lt;EMPTY&gt;"));</v>
      </c>
      <c r="E499" s="1" t="s">
        <v>369</v>
      </c>
      <c r="F499" t="s">
        <v>375</v>
      </c>
      <c r="G499" t="s">
        <v>364</v>
      </c>
      <c r="H499" s="1" t="s">
        <v>364</v>
      </c>
      <c r="I499" s="8"/>
      <c r="J499" s="2" t="str">
        <f t="shared" si="78"/>
        <v>strcpy(PresetName4,("Juicy Lead"));</v>
      </c>
      <c r="K499" s="3">
        <f t="shared" si="79"/>
        <v>354</v>
      </c>
    </row>
    <row r="500" spans="1:11" customFormat="1" x14ac:dyDescent="0.25">
      <c r="A500" s="7"/>
      <c r="B500" s="17" t="s">
        <v>0</v>
      </c>
      <c r="C500" s="1">
        <v>496</v>
      </c>
      <c r="D500" s="1" t="str">
        <f t="shared" si="71"/>
        <v>strcpy(PresetName6,("&lt;EMPTY&gt;"));</v>
      </c>
      <c r="E500" s="1" t="s">
        <v>369</v>
      </c>
      <c r="F500" t="s">
        <v>376</v>
      </c>
      <c r="G500" t="s">
        <v>364</v>
      </c>
      <c r="H500" s="1" t="s">
        <v>364</v>
      </c>
      <c r="I500" s="8"/>
      <c r="J500" s="2" t="str">
        <f t="shared" si="78"/>
        <v>strcpy(PresetName5,("Ganymede 8"));</v>
      </c>
      <c r="K500" s="3">
        <f t="shared" si="79"/>
        <v>355</v>
      </c>
    </row>
    <row r="501" spans="1:11" customFormat="1" x14ac:dyDescent="0.25">
      <c r="A501" s="7"/>
      <c r="B501" s="17" t="s">
        <v>0</v>
      </c>
      <c r="C501" s="1">
        <v>497</v>
      </c>
      <c r="D501" s="1" t="str">
        <f t="shared" si="71"/>
        <v>strcpy(PresetName7,("&lt;EMPTY&gt;"));</v>
      </c>
      <c r="E501" s="1" t="s">
        <v>369</v>
      </c>
      <c r="F501" t="s">
        <v>377</v>
      </c>
      <c r="G501" t="s">
        <v>364</v>
      </c>
      <c r="H501" s="1" t="s">
        <v>364</v>
      </c>
      <c r="I501" s="8"/>
      <c r="J501" s="2" t="str">
        <f t="shared" si="78"/>
        <v>strcpy(PresetName6,("Forty Miles"));</v>
      </c>
      <c r="K501" s="3">
        <f t="shared" si="79"/>
        <v>356</v>
      </c>
    </row>
    <row r="502" spans="1:11" customFormat="1" x14ac:dyDescent="0.25">
      <c r="A502" s="7"/>
      <c r="B502" s="17" t="s">
        <v>0</v>
      </c>
      <c r="C502" s="1">
        <v>498</v>
      </c>
      <c r="D502" s="1" t="str">
        <f t="shared" si="71"/>
        <v>strcpy(PresetName8,("&lt;EMPTY&gt;"));</v>
      </c>
      <c r="E502" s="1" t="s">
        <v>369</v>
      </c>
      <c r="F502" t="s">
        <v>378</v>
      </c>
      <c r="G502" t="s">
        <v>364</v>
      </c>
      <c r="H502" s="1" t="s">
        <v>364</v>
      </c>
      <c r="I502" s="8"/>
      <c r="J502" s="2" t="str">
        <f t="shared" si="78"/>
        <v>strcpy(PresetName7,("Freeway Jam"));</v>
      </c>
      <c r="K502" s="3">
        <f t="shared" si="79"/>
        <v>357</v>
      </c>
    </row>
    <row r="503" spans="1:11" customFormat="1" x14ac:dyDescent="0.25">
      <c r="A503" s="7"/>
      <c r="B503" s="17" t="s">
        <v>0</v>
      </c>
      <c r="C503" s="1">
        <v>499</v>
      </c>
      <c r="D503" s="1" t="str">
        <f t="shared" si="71"/>
        <v>strcpy(PresetName9,("&lt;EMPTY&gt;"));</v>
      </c>
      <c r="E503" s="1" t="s">
        <v>369</v>
      </c>
      <c r="F503" t="s">
        <v>379</v>
      </c>
      <c r="G503" t="s">
        <v>364</v>
      </c>
      <c r="H503" s="1" t="s">
        <v>364</v>
      </c>
      <c r="I503" s="8"/>
      <c r="J503" s="2" t="str">
        <f t="shared" si="78"/>
        <v>strcpy(PresetName8,("Beef Supreme"));</v>
      </c>
      <c r="K503" s="3">
        <f t="shared" si="79"/>
        <v>358</v>
      </c>
    </row>
    <row r="504" spans="1:11" customFormat="1" x14ac:dyDescent="0.25">
      <c r="A504" s="7"/>
      <c r="B504" s="17" t="s">
        <v>0</v>
      </c>
      <c r="C504" s="1">
        <v>500</v>
      </c>
      <c r="D504" s="1" t="str">
        <f t="shared" si="71"/>
        <v>strcpy(PresetName0,("&lt;EMPTY&gt;"));</v>
      </c>
      <c r="E504" s="1" t="s">
        <v>369</v>
      </c>
      <c r="F504" t="s">
        <v>370</v>
      </c>
      <c r="G504" t="s">
        <v>364</v>
      </c>
      <c r="H504" s="1" t="s">
        <v>364</v>
      </c>
      <c r="I504" s="8"/>
      <c r="J504" s="2" t="str">
        <f t="shared" si="78"/>
        <v>strcpy(PresetName9,("Phase Fuzz"));</v>
      </c>
      <c r="K504" s="3">
        <f t="shared" si="79"/>
        <v>359</v>
      </c>
    </row>
    <row r="505" spans="1:11" customFormat="1" x14ac:dyDescent="0.25">
      <c r="A505" s="7"/>
      <c r="B505" s="17" t="s">
        <v>0</v>
      </c>
      <c r="C505" s="1">
        <v>501</v>
      </c>
      <c r="D505" s="1" t="str">
        <f t="shared" si="71"/>
        <v>strcpy(PresetName1,("&lt;EMPTY&gt;"));</v>
      </c>
      <c r="E505" s="1" t="s">
        <v>369</v>
      </c>
      <c r="F505" t="s">
        <v>371</v>
      </c>
      <c r="G505" t="s">
        <v>364</v>
      </c>
      <c r="H505" s="1" t="s">
        <v>364</v>
      </c>
      <c r="I505" s="8"/>
      <c r="J505" s="2"/>
      <c r="K505" s="3"/>
    </row>
    <row r="506" spans="1:11" customFormat="1" x14ac:dyDescent="0.25">
      <c r="A506" s="7"/>
      <c r="B506" s="17" t="s">
        <v>0</v>
      </c>
      <c r="C506" s="1">
        <v>502</v>
      </c>
      <c r="D506" s="1" t="str">
        <f t="shared" si="71"/>
        <v>strcpy(PresetName2,("&lt;EMPTY&gt;"));</v>
      </c>
      <c r="E506" s="1" t="s">
        <v>369</v>
      </c>
      <c r="F506" t="s">
        <v>372</v>
      </c>
      <c r="G506" t="s">
        <v>364</v>
      </c>
      <c r="H506" s="1" t="s">
        <v>364</v>
      </c>
      <c r="I506" s="8"/>
      <c r="J506" s="2" t="s">
        <v>388</v>
      </c>
      <c r="K506" s="3"/>
    </row>
    <row r="507" spans="1:11" customFormat="1" x14ac:dyDescent="0.25">
      <c r="A507" s="7"/>
      <c r="B507" s="17" t="s">
        <v>0</v>
      </c>
      <c r="C507" s="1">
        <v>503</v>
      </c>
      <c r="D507" s="1" t="str">
        <f t="shared" si="71"/>
        <v>strcpy(PresetName3,("&lt;EMPTY&gt;"));</v>
      </c>
      <c r="E507" s="1" t="s">
        <v>369</v>
      </c>
      <c r="F507" t="s">
        <v>373</v>
      </c>
      <c r="G507" t="s">
        <v>364</v>
      </c>
      <c r="H507" s="1" t="s">
        <v>364</v>
      </c>
      <c r="I507" s="8"/>
      <c r="J507" s="2"/>
      <c r="K507" s="3"/>
    </row>
    <row r="508" spans="1:11" customFormat="1" x14ac:dyDescent="0.25">
      <c r="A508" s="7"/>
      <c r="B508" s="17" t="s">
        <v>0</v>
      </c>
      <c r="C508" s="1">
        <v>504</v>
      </c>
      <c r="D508" s="1" t="str">
        <f t="shared" si="71"/>
        <v>strcpy(PresetName4,("&lt;EMPTY&gt;"));</v>
      </c>
      <c r="E508" s="1" t="s">
        <v>369</v>
      </c>
      <c r="F508" t="s">
        <v>374</v>
      </c>
      <c r="G508" t="s">
        <v>364</v>
      </c>
      <c r="H508" s="1" t="s">
        <v>364</v>
      </c>
      <c r="I508" s="8"/>
      <c r="J508" s="2" t="str">
        <f xml:space="preserve"> "case "&amp; K508&amp;": "</f>
        <v xml:space="preserve">case 360: </v>
      </c>
      <c r="K508" s="3">
        <f>K494+10</f>
        <v>360</v>
      </c>
    </row>
    <row r="509" spans="1:11" customFormat="1" x14ac:dyDescent="0.25">
      <c r="A509" s="7"/>
      <c r="B509" s="17" t="s">
        <v>0</v>
      </c>
      <c r="C509" s="1">
        <v>505</v>
      </c>
      <c r="D509" s="1" t="str">
        <f t="shared" si="71"/>
        <v>strcpy(PresetName5,("&lt;EMPTY&gt;"));</v>
      </c>
      <c r="E509" s="1" t="s">
        <v>369</v>
      </c>
      <c r="F509" t="s">
        <v>375</v>
      </c>
      <c r="G509" t="s">
        <v>364</v>
      </c>
      <c r="H509" s="1" t="s">
        <v>364</v>
      </c>
      <c r="I509" s="8"/>
      <c r="J509" s="2" t="str">
        <f t="shared" ref="J509:J518" si="80">VLOOKUP(K509,C:D,2,FALSE)</f>
        <v>strcpy(PresetName0,("Deluxe Dotted 8th"));</v>
      </c>
      <c r="K509" s="3">
        <f>K508</f>
        <v>360</v>
      </c>
    </row>
    <row r="510" spans="1:11" customFormat="1" x14ac:dyDescent="0.25">
      <c r="A510" s="7"/>
      <c r="B510" s="17" t="s">
        <v>0</v>
      </c>
      <c r="C510" s="1">
        <v>506</v>
      </c>
      <c r="D510" s="1" t="str">
        <f t="shared" si="71"/>
        <v>strcpy(PresetName6,("&lt;EMPTY&gt;"));</v>
      </c>
      <c r="E510" s="1" t="s">
        <v>369</v>
      </c>
      <c r="F510" t="s">
        <v>376</v>
      </c>
      <c r="G510" t="s">
        <v>364</v>
      </c>
      <c r="H510" s="1" t="s">
        <v>364</v>
      </c>
      <c r="I510" s="8"/>
      <c r="J510" s="2" t="str">
        <f t="shared" si="80"/>
        <v>strcpy(PresetName1,("Clockwork Banana"));</v>
      </c>
      <c r="K510" s="3">
        <f>K509+1</f>
        <v>361</v>
      </c>
    </row>
    <row r="511" spans="1:11" customFormat="1" x14ac:dyDescent="0.25">
      <c r="A511" s="7"/>
      <c r="B511" s="17" t="s">
        <v>0</v>
      </c>
      <c r="C511" s="1">
        <v>507</v>
      </c>
      <c r="D511" s="1" t="str">
        <f t="shared" si="71"/>
        <v>strcpy(PresetName7,("&lt;EMPTY&gt;"));</v>
      </c>
      <c r="E511" s="1" t="s">
        <v>369</v>
      </c>
      <c r="F511" t="s">
        <v>377</v>
      </c>
      <c r="G511" t="s">
        <v>364</v>
      </c>
      <c r="H511" s="1" t="s">
        <v>364</v>
      </c>
      <c r="I511" s="8"/>
      <c r="J511" s="2" t="str">
        <f t="shared" si="80"/>
        <v>strcpy(PresetName2,("Thor's Hammer+Saw"));</v>
      </c>
      <c r="K511" s="3">
        <f t="shared" ref="K511:K518" si="81">K510+1</f>
        <v>362</v>
      </c>
    </row>
    <row r="512" spans="1:11" customFormat="1" x14ac:dyDescent="0.25">
      <c r="A512" s="7"/>
      <c r="B512" s="17" t="s">
        <v>0</v>
      </c>
      <c r="C512" s="1">
        <v>508</v>
      </c>
      <c r="D512" s="1" t="str">
        <f t="shared" si="71"/>
        <v>strcpy(PresetName8,("&lt;EMPTY&gt;"));</v>
      </c>
      <c r="E512" s="1" t="s">
        <v>369</v>
      </c>
      <c r="F512" t="s">
        <v>378</v>
      </c>
      <c r="G512" t="s">
        <v>364</v>
      </c>
      <c r="H512" s="1" t="s">
        <v>364</v>
      </c>
      <c r="I512" s="8"/>
      <c r="J512" s="2" t="str">
        <f t="shared" si="80"/>
        <v>strcpy(PresetName3,("East Wes"));</v>
      </c>
      <c r="K512" s="3">
        <f t="shared" si="81"/>
        <v>363</v>
      </c>
    </row>
    <row r="513" spans="1:11" customFormat="1" x14ac:dyDescent="0.25">
      <c r="A513" s="7"/>
      <c r="B513" s="17" t="s">
        <v>0</v>
      </c>
      <c r="C513" s="1">
        <v>509</v>
      </c>
      <c r="D513" s="1" t="str">
        <f t="shared" si="71"/>
        <v>strcpy(PresetName9,("&lt;EMPTY&gt;"));</v>
      </c>
      <c r="E513" s="1" t="s">
        <v>369</v>
      </c>
      <c r="F513" t="s">
        <v>379</v>
      </c>
      <c r="G513" t="s">
        <v>364</v>
      </c>
      <c r="H513" s="1" t="s">
        <v>364</v>
      </c>
      <c r="I513" s="8"/>
      <c r="J513" s="2" t="str">
        <f t="shared" si="80"/>
        <v>strcpy(PresetName4,("Bayou Country"));</v>
      </c>
      <c r="K513" s="3">
        <f t="shared" si="81"/>
        <v>364</v>
      </c>
    </row>
    <row r="514" spans="1:11" customFormat="1" x14ac:dyDescent="0.25">
      <c r="A514" s="7"/>
      <c r="B514" s="17" t="s">
        <v>0</v>
      </c>
      <c r="C514" s="1">
        <v>510</v>
      </c>
      <c r="D514" s="1" t="str">
        <f t="shared" si="71"/>
        <v>strcpy(PresetName0,("&lt;EMPTY&gt;"));</v>
      </c>
      <c r="E514" s="1" t="s">
        <v>369</v>
      </c>
      <c r="F514" t="s">
        <v>370</v>
      </c>
      <c r="G514" t="s">
        <v>364</v>
      </c>
      <c r="H514" s="1" t="s">
        <v>364</v>
      </c>
      <c r="I514" s="8"/>
      <c r="J514" s="2" t="str">
        <f t="shared" si="80"/>
        <v>strcpy(PresetName5,("Prometheus WV"));</v>
      </c>
      <c r="K514" s="3">
        <f t="shared" si="81"/>
        <v>365</v>
      </c>
    </row>
    <row r="515" spans="1:11" customFormat="1" x14ac:dyDescent="0.25">
      <c r="A515" s="7"/>
      <c r="B515" s="17" t="s">
        <v>0</v>
      </c>
      <c r="C515" s="1">
        <v>511</v>
      </c>
      <c r="D515" s="1" t="str">
        <f t="shared" si="71"/>
        <v>strcpy(PresetName1,("&lt;EMPTY&gt;"));</v>
      </c>
      <c r="E515" s="1" t="s">
        <v>369</v>
      </c>
      <c r="F515" t="s">
        <v>371</v>
      </c>
      <c r="G515" t="s">
        <v>364</v>
      </c>
      <c r="H515" s="1" t="s">
        <v>364</v>
      </c>
      <c r="I515" s="8"/>
      <c r="J515" s="2" t="str">
        <f t="shared" si="80"/>
        <v>strcpy(PresetName6,("Ned Beatty"));</v>
      </c>
      <c r="K515" s="3">
        <f t="shared" si="81"/>
        <v>366</v>
      </c>
    </row>
    <row r="516" spans="1:11" customFormat="1" x14ac:dyDescent="0.25">
      <c r="A516" s="7"/>
      <c r="B516" s="17" t="s">
        <v>0</v>
      </c>
      <c r="C516" s="1" t="s">
        <v>380</v>
      </c>
      <c r="D516" s="1" t="str">
        <f t="shared" ref="D516:D523" si="82">E516&amp;F516&amp;","&amp;"("&amp;G516&amp;B516&amp;H516&amp;"))"&amp;";"</f>
        <v>strcpy(PresetName2,("&lt;EMPTY&gt;"));</v>
      </c>
      <c r="E516" s="1" t="s">
        <v>369</v>
      </c>
      <c r="F516" t="s">
        <v>372</v>
      </c>
      <c r="G516" t="s">
        <v>364</v>
      </c>
      <c r="H516" s="1" t="s">
        <v>364</v>
      </c>
      <c r="I516" s="8"/>
      <c r="J516" s="2" t="str">
        <f t="shared" si="80"/>
        <v>strcpy(PresetName7,("Longer Verb"));</v>
      </c>
      <c r="K516" s="3">
        <f t="shared" si="81"/>
        <v>367</v>
      </c>
    </row>
    <row r="517" spans="1:11" customFormat="1" x14ac:dyDescent="0.25">
      <c r="A517" s="7"/>
      <c r="B517" s="17" t="s">
        <v>0</v>
      </c>
      <c r="C517" s="1" t="s">
        <v>381</v>
      </c>
      <c r="D517" s="1" t="str">
        <f t="shared" si="82"/>
        <v>strcpy(PresetName3,("&lt;EMPTY&gt;"));</v>
      </c>
      <c r="E517" s="1" t="s">
        <v>369</v>
      </c>
      <c r="F517" t="s">
        <v>373</v>
      </c>
      <c r="G517" t="s">
        <v>364</v>
      </c>
      <c r="H517" s="1" t="s">
        <v>364</v>
      </c>
      <c r="I517" s="8"/>
      <c r="J517" s="2" t="str">
        <f t="shared" si="80"/>
        <v>strcpy(PresetName8,("A Kind of Dream"));</v>
      </c>
      <c r="K517" s="3">
        <f t="shared" si="81"/>
        <v>368</v>
      </c>
    </row>
    <row r="518" spans="1:11" customFormat="1" x14ac:dyDescent="0.25">
      <c r="A518" s="7"/>
      <c r="B518" s="17" t="s">
        <v>0</v>
      </c>
      <c r="C518" s="1" t="s">
        <v>386</v>
      </c>
      <c r="D518" s="1" t="str">
        <f t="shared" si="82"/>
        <v>strcpy(PresetName4,("&lt;EMPTY&gt;"));</v>
      </c>
      <c r="E518" s="1" t="s">
        <v>369</v>
      </c>
      <c r="F518" t="s">
        <v>374</v>
      </c>
      <c r="G518" t="s">
        <v>364</v>
      </c>
      <c r="H518" s="1" t="s">
        <v>364</v>
      </c>
      <c r="I518" s="8"/>
      <c r="J518" s="2" t="str">
        <f t="shared" si="80"/>
        <v>strcpy(PresetName9,("Spandex &amp; Spray"));</v>
      </c>
      <c r="K518" s="3">
        <f t="shared" si="81"/>
        <v>369</v>
      </c>
    </row>
    <row r="519" spans="1:11" customFormat="1" x14ac:dyDescent="0.25">
      <c r="A519" s="7"/>
      <c r="B519" s="17" t="s">
        <v>0</v>
      </c>
      <c r="C519" s="1" t="s">
        <v>387</v>
      </c>
      <c r="D519" s="1" t="str">
        <f t="shared" si="82"/>
        <v>strcpy(PresetName5,("&lt;EMPTY&gt;"));</v>
      </c>
      <c r="E519" s="1" t="s">
        <v>369</v>
      </c>
      <c r="F519" t="s">
        <v>375</v>
      </c>
      <c r="G519" t="s">
        <v>364</v>
      </c>
      <c r="H519" s="1" t="s">
        <v>364</v>
      </c>
      <c r="I519" s="8"/>
      <c r="J519" s="2"/>
      <c r="K519" s="3"/>
    </row>
    <row r="520" spans="1:11" customFormat="1" x14ac:dyDescent="0.25">
      <c r="A520" s="7"/>
      <c r="B520" s="17" t="s">
        <v>0</v>
      </c>
      <c r="C520" s="1" t="s">
        <v>382</v>
      </c>
      <c r="D520" s="1" t="str">
        <f t="shared" si="82"/>
        <v>strcpy(PresetName6,("&lt;EMPTY&gt;"));</v>
      </c>
      <c r="E520" s="1" t="s">
        <v>369</v>
      </c>
      <c r="F520" t="s">
        <v>376</v>
      </c>
      <c r="G520" t="s">
        <v>364</v>
      </c>
      <c r="H520" s="1" t="s">
        <v>364</v>
      </c>
      <c r="I520" s="8"/>
      <c r="J520" s="2" t="s">
        <v>388</v>
      </c>
      <c r="K520" s="3"/>
    </row>
    <row r="521" spans="1:11" customFormat="1" x14ac:dyDescent="0.25">
      <c r="A521" s="7"/>
      <c r="B521" s="17" t="s">
        <v>0</v>
      </c>
      <c r="C521" s="1" t="s">
        <v>383</v>
      </c>
      <c r="D521" s="1" t="str">
        <f t="shared" si="82"/>
        <v>strcpy(PresetName7,("&lt;EMPTY&gt;"));</v>
      </c>
      <c r="E521" s="1" t="s">
        <v>369</v>
      </c>
      <c r="F521" t="s">
        <v>377</v>
      </c>
      <c r="G521" t="s">
        <v>364</v>
      </c>
      <c r="H521" s="1" t="s">
        <v>364</v>
      </c>
      <c r="I521" s="8"/>
      <c r="J521" s="2"/>
      <c r="K521" s="3"/>
    </row>
    <row r="522" spans="1:11" customFormat="1" x14ac:dyDescent="0.25">
      <c r="A522" s="7"/>
      <c r="B522" s="17" t="s">
        <v>0</v>
      </c>
      <c r="C522" s="1" t="s">
        <v>384</v>
      </c>
      <c r="D522" s="1" t="str">
        <f t="shared" si="82"/>
        <v>strcpy(PresetName8,("&lt;EMPTY&gt;"));</v>
      </c>
      <c r="E522" s="1" t="s">
        <v>369</v>
      </c>
      <c r="F522" t="s">
        <v>378</v>
      </c>
      <c r="G522" t="s">
        <v>364</v>
      </c>
      <c r="H522" s="1" t="s">
        <v>364</v>
      </c>
      <c r="I522" s="8"/>
      <c r="J522" s="2" t="str">
        <f xml:space="preserve"> "case "&amp; K522&amp;": "</f>
        <v xml:space="preserve">case 370: </v>
      </c>
      <c r="K522" s="3">
        <f>K508+10</f>
        <v>370</v>
      </c>
    </row>
    <row r="523" spans="1:11" customFormat="1" x14ac:dyDescent="0.25">
      <c r="A523" s="7"/>
      <c r="B523" s="17" t="s">
        <v>0</v>
      </c>
      <c r="C523" s="1" t="s">
        <v>385</v>
      </c>
      <c r="D523" s="1" t="str">
        <f t="shared" si="82"/>
        <v>strcpy(PresetName9,("&lt;EMPTY&gt;"));</v>
      </c>
      <c r="E523" s="1" t="s">
        <v>369</v>
      </c>
      <c r="F523" t="s">
        <v>379</v>
      </c>
      <c r="G523" t="s">
        <v>364</v>
      </c>
      <c r="H523" s="1" t="s">
        <v>364</v>
      </c>
      <c r="I523" s="8"/>
      <c r="J523" s="2" t="str">
        <f t="shared" ref="J523:J532" si="83">VLOOKUP(K523,C:D,2,FALSE)</f>
        <v>strcpy(PresetName0,("Opposed Notches"));</v>
      </c>
      <c r="K523" s="3">
        <f>K522</f>
        <v>370</v>
      </c>
    </row>
    <row r="524" spans="1:11" customFormat="1" x14ac:dyDescent="0.25">
      <c r="A524" s="7"/>
      <c r="B524" s="18"/>
      <c r="C524" s="1"/>
      <c r="D524" s="1"/>
      <c r="F524" s="1"/>
      <c r="H524" s="1"/>
      <c r="I524" s="8"/>
      <c r="J524" s="2" t="str">
        <f t="shared" si="83"/>
        <v>strcpy(PresetName1,("Modern Jazz"));</v>
      </c>
      <c r="K524" s="3">
        <f>K523+1</f>
        <v>371</v>
      </c>
    </row>
    <row r="525" spans="1:11" customFormat="1" x14ac:dyDescent="0.25">
      <c r="A525" s="7"/>
      <c r="B525" s="18"/>
      <c r="C525" s="1"/>
      <c r="D525" s="1"/>
      <c r="F525" s="1"/>
      <c r="H525" s="1"/>
      <c r="I525" s="8"/>
      <c r="J525" s="2" t="str">
        <f t="shared" si="83"/>
        <v>strcpy(PresetName2,("Shiva on the Rocks"));</v>
      </c>
      <c r="K525" s="3">
        <f t="shared" ref="K525:K532" si="84">K524+1</f>
        <v>372</v>
      </c>
    </row>
    <row r="526" spans="1:11" customFormat="1" x14ac:dyDescent="0.25">
      <c r="A526" s="7"/>
      <c r="B526" s="18"/>
      <c r="C526" s="1"/>
      <c r="D526" s="1"/>
      <c r="F526" s="1"/>
      <c r="H526" s="1"/>
      <c r="I526" s="8"/>
      <c r="J526" s="2" t="str">
        <f t="shared" si="83"/>
        <v>strcpy(PresetName3,("Walking on Moon"));</v>
      </c>
      <c r="K526" s="3">
        <f t="shared" si="84"/>
        <v>373</v>
      </c>
    </row>
    <row r="527" spans="1:11" customFormat="1" x14ac:dyDescent="0.25">
      <c r="A527" s="7"/>
      <c r="B527" s="18"/>
      <c r="C527" s="1"/>
      <c r="D527" s="1"/>
      <c r="F527" s="1"/>
      <c r="H527" s="1"/>
      <c r="I527" s="8"/>
      <c r="J527" s="2" t="str">
        <f t="shared" si="83"/>
        <v>strcpy(PresetName4,("Pulse Delay"));</v>
      </c>
      <c r="K527" s="3">
        <f t="shared" si="84"/>
        <v>374</v>
      </c>
    </row>
    <row r="528" spans="1:11" customFormat="1" x14ac:dyDescent="0.25">
      <c r="A528" s="7"/>
      <c r="B528" s="18"/>
      <c r="C528" s="1"/>
      <c r="D528" s="1"/>
      <c r="F528" s="1"/>
      <c r="H528" s="1"/>
      <c r="I528" s="8"/>
      <c r="J528" s="2" t="str">
        <f t="shared" si="83"/>
        <v>strcpy(PresetName5,("Stone in Love"));</v>
      </c>
      <c r="K528" s="3">
        <f t="shared" si="84"/>
        <v>375</v>
      </c>
    </row>
    <row r="529" spans="1:11" customFormat="1" x14ac:dyDescent="0.25">
      <c r="A529" s="7"/>
      <c r="B529" s="18"/>
      <c r="C529" s="1"/>
      <c r="D529" s="1"/>
      <c r="F529" s="1"/>
      <c r="G529" s="1"/>
      <c r="I529" s="7"/>
      <c r="J529" s="2" t="str">
        <f t="shared" si="83"/>
        <v>strcpy(PresetName6,("CE-1 Chorus/Vibe"));</v>
      </c>
      <c r="K529" s="3">
        <f t="shared" si="84"/>
        <v>376</v>
      </c>
    </row>
    <row r="530" spans="1:11" customFormat="1" x14ac:dyDescent="0.25">
      <c r="A530" s="7"/>
      <c r="B530" s="18"/>
      <c r="C530" s="1"/>
      <c r="D530" s="1"/>
      <c r="F530" s="1"/>
      <c r="G530" s="1"/>
      <c r="I530" s="7"/>
      <c r="J530" s="2" t="str">
        <f t="shared" si="83"/>
        <v>strcpy(PresetName7,("Detuners"));</v>
      </c>
      <c r="K530" s="3">
        <f t="shared" si="84"/>
        <v>377</v>
      </c>
    </row>
    <row r="531" spans="1:11" customFormat="1" x14ac:dyDescent="0.25">
      <c r="A531" s="7"/>
      <c r="B531" s="18"/>
      <c r="C531" s="1"/>
      <c r="D531" s="1"/>
      <c r="F531" s="1"/>
      <c r="G531" s="1"/>
      <c r="I531" s="7"/>
      <c r="J531" s="2" t="str">
        <f t="shared" si="83"/>
        <v>strcpy(PresetName8,("Triangle Flange"));</v>
      </c>
      <c r="K531" s="3">
        <f t="shared" si="84"/>
        <v>378</v>
      </c>
    </row>
    <row r="532" spans="1:11" customFormat="1" x14ac:dyDescent="0.25">
      <c r="A532" s="7"/>
      <c r="B532" s="18"/>
      <c r="C532" s="1"/>
      <c r="D532" s="1"/>
      <c r="F532" s="1"/>
      <c r="G532" s="1"/>
      <c r="I532" s="7"/>
      <c r="J532" s="2" t="str">
        <f t="shared" si="83"/>
        <v>strcpy(PresetName9,("DreamVerb"));</v>
      </c>
      <c r="K532" s="3">
        <f t="shared" si="84"/>
        <v>379</v>
      </c>
    </row>
    <row r="533" spans="1:11" customFormat="1" x14ac:dyDescent="0.25">
      <c r="A533" s="7"/>
      <c r="B533" s="18"/>
      <c r="C533" s="1"/>
      <c r="D533" s="1"/>
      <c r="F533" s="1"/>
      <c r="G533" s="1"/>
      <c r="I533" s="7"/>
      <c r="J533" s="2"/>
      <c r="K533" s="3"/>
    </row>
    <row r="534" spans="1:11" customFormat="1" x14ac:dyDescent="0.25">
      <c r="A534" s="7"/>
      <c r="B534" s="18"/>
      <c r="C534" s="1"/>
      <c r="D534" s="1"/>
      <c r="F534" s="1"/>
      <c r="G534" s="1"/>
      <c r="I534" s="7"/>
      <c r="J534" s="2" t="s">
        <v>388</v>
      </c>
      <c r="K534" s="3"/>
    </row>
    <row r="535" spans="1:11" customFormat="1" x14ac:dyDescent="0.25">
      <c r="A535" s="7"/>
      <c r="B535" s="18"/>
      <c r="C535" s="1"/>
      <c r="D535" s="1"/>
      <c r="F535" s="1"/>
      <c r="G535" s="1"/>
      <c r="I535" s="7"/>
      <c r="J535" s="2"/>
      <c r="K535" s="3"/>
    </row>
    <row r="536" spans="1:11" customFormat="1" x14ac:dyDescent="0.25">
      <c r="A536" s="7"/>
      <c r="B536" s="18"/>
      <c r="C536" s="1"/>
      <c r="D536" s="1"/>
      <c r="F536" s="1"/>
      <c r="G536" s="1"/>
      <c r="I536" s="7"/>
      <c r="J536" s="2" t="str">
        <f xml:space="preserve"> "case "&amp; K536&amp;": "</f>
        <v xml:space="preserve">case 380: </v>
      </c>
      <c r="K536" s="3">
        <f>K522+10</f>
        <v>380</v>
      </c>
    </row>
    <row r="537" spans="1:11" customFormat="1" x14ac:dyDescent="0.25">
      <c r="A537" s="7"/>
      <c r="B537" s="18"/>
      <c r="C537" s="1"/>
      <c r="D537" s="1"/>
      <c r="F537" s="1"/>
      <c r="G537" s="1"/>
      <c r="I537" s="7"/>
      <c r="J537" s="2" t="str">
        <f t="shared" ref="J537:J546" si="85">VLOOKUP(K537,C:D,2,FALSE)</f>
        <v>strcpy(PresetName0,("Stereo Death Fuzz"));</v>
      </c>
      <c r="K537" s="3">
        <f>K536</f>
        <v>380</v>
      </c>
    </row>
    <row r="538" spans="1:11" customFormat="1" x14ac:dyDescent="0.25">
      <c r="A538" s="7"/>
      <c r="B538" s="18"/>
      <c r="C538" s="1"/>
      <c r="D538" s="1"/>
      <c r="F538" s="1"/>
      <c r="G538" s="1"/>
      <c r="I538" s="7"/>
      <c r="J538" s="2" t="str">
        <f t="shared" si="85"/>
        <v>strcpy(PresetName1,("Forlorn"));</v>
      </c>
      <c r="K538" s="3">
        <f>K537+1</f>
        <v>381</v>
      </c>
    </row>
    <row r="539" spans="1:11" customFormat="1" x14ac:dyDescent="0.25">
      <c r="A539" s="7"/>
      <c r="B539" s="18"/>
      <c r="C539" s="1"/>
      <c r="D539" s="1"/>
      <c r="F539" s="1"/>
      <c r="G539" s="1"/>
      <c r="I539" s="7"/>
      <c r="J539" s="2" t="str">
        <f t="shared" si="85"/>
        <v>strcpy(PresetName2,("Ambient Guitar"));</v>
      </c>
      <c r="K539" s="3">
        <f t="shared" ref="K539:K546" si="86">K538+1</f>
        <v>382</v>
      </c>
    </row>
    <row r="540" spans="1:11" customFormat="1" x14ac:dyDescent="0.25">
      <c r="A540" s="7"/>
      <c r="B540" s="18"/>
      <c r="C540" s="1"/>
      <c r="D540" s="1"/>
      <c r="F540" s="1"/>
      <c r="G540" s="1"/>
      <c r="I540" s="7"/>
      <c r="J540" s="2" t="str">
        <f t="shared" si="85"/>
        <v>strcpy(PresetName3,("Eruption"));</v>
      </c>
      <c r="K540" s="3">
        <f t="shared" si="86"/>
        <v>383</v>
      </c>
    </row>
    <row r="541" spans="1:11" customFormat="1" x14ac:dyDescent="0.25">
      <c r="A541" s="7"/>
      <c r="B541" s="18"/>
      <c r="C541" s="1"/>
      <c r="D541" s="1"/>
      <c r="F541" s="1"/>
      <c r="G541" s="1"/>
      <c r="I541" s="7"/>
      <c r="J541" s="2" t="str">
        <f t="shared" si="85"/>
        <v>strcpy(PresetName4,("Band Delays"));</v>
      </c>
      <c r="K541" s="3">
        <f t="shared" si="86"/>
        <v>384</v>
      </c>
    </row>
    <row r="542" spans="1:11" customFormat="1" x14ac:dyDescent="0.25">
      <c r="A542" s="7"/>
      <c r="B542" s="18"/>
      <c r="C542" s="1"/>
      <c r="D542" s="1"/>
      <c r="F542" s="1"/>
      <c r="G542" s="1"/>
      <c r="I542" s="7"/>
      <c r="J542" s="2" t="str">
        <f t="shared" si="85"/>
        <v>strcpy(PresetName5,("Mr.Floyd"));</v>
      </c>
      <c r="K542" s="3">
        <f t="shared" si="86"/>
        <v>385</v>
      </c>
    </row>
    <row r="543" spans="1:11" customFormat="1" x14ac:dyDescent="0.25">
      <c r="A543" s="7"/>
      <c r="B543" s="18"/>
      <c r="C543" s="1"/>
      <c r="D543" s="1"/>
      <c r="F543" s="1"/>
      <c r="G543" s="1"/>
      <c r="I543" s="7"/>
      <c r="J543" s="2" t="str">
        <f t="shared" si="85"/>
        <v>strcpy(PresetName6,("Man In The Box"));</v>
      </c>
      <c r="K543" s="3">
        <f t="shared" si="86"/>
        <v>386</v>
      </c>
    </row>
    <row r="544" spans="1:11" customFormat="1" x14ac:dyDescent="0.25">
      <c r="A544" s="7"/>
      <c r="B544" s="18"/>
      <c r="C544" s="1"/>
      <c r="D544" s="1"/>
      <c r="F544" s="1"/>
      <c r="G544" s="1"/>
      <c r="I544" s="7"/>
      <c r="J544" s="2" t="str">
        <f t="shared" si="85"/>
        <v>strcpy(PresetName7,("Broken Heart"));</v>
      </c>
      <c r="K544" s="3">
        <f t="shared" si="86"/>
        <v>387</v>
      </c>
    </row>
    <row r="545" spans="1:11" customFormat="1" x14ac:dyDescent="0.25">
      <c r="A545" s="7"/>
      <c r="B545" s="18"/>
      <c r="C545" s="1"/>
      <c r="D545" s="1"/>
      <c r="F545" s="1"/>
      <c r="G545" s="1"/>
      <c r="I545" s="7"/>
      <c r="J545" s="2" t="str">
        <f t="shared" si="85"/>
        <v>strcpy(PresetName8,("Solar Eclipse 2"));</v>
      </c>
      <c r="K545" s="3">
        <f t="shared" si="86"/>
        <v>388</v>
      </c>
    </row>
    <row r="546" spans="1:11" customFormat="1" x14ac:dyDescent="0.25">
      <c r="A546" s="7"/>
      <c r="B546" s="18"/>
      <c r="C546" s="1"/>
      <c r="D546" s="1"/>
      <c r="F546" s="1"/>
      <c r="G546" s="1"/>
      <c r="I546" s="7"/>
      <c r="J546" s="2" t="str">
        <f t="shared" si="85"/>
        <v>strcpy(PresetName9,("Comb Delays"));</v>
      </c>
      <c r="K546" s="3">
        <f t="shared" si="86"/>
        <v>389</v>
      </c>
    </row>
    <row r="547" spans="1:11" customFormat="1" x14ac:dyDescent="0.25">
      <c r="A547" s="7"/>
      <c r="B547" s="18"/>
      <c r="C547" s="1"/>
      <c r="D547" s="1"/>
      <c r="F547" s="1"/>
      <c r="G547" s="1"/>
      <c r="I547" s="7"/>
      <c r="J547" s="2"/>
      <c r="K547" s="3"/>
    </row>
    <row r="548" spans="1:11" customFormat="1" x14ac:dyDescent="0.25">
      <c r="A548" s="7"/>
      <c r="B548" s="18"/>
      <c r="C548" s="1"/>
      <c r="D548" s="1"/>
      <c r="F548" s="1"/>
      <c r="G548" s="1"/>
      <c r="I548" s="7"/>
      <c r="J548" s="2" t="s">
        <v>388</v>
      </c>
      <c r="K548" s="3"/>
    </row>
    <row r="549" spans="1:11" customFormat="1" x14ac:dyDescent="0.25">
      <c r="A549" s="7"/>
      <c r="B549" s="18"/>
      <c r="C549" s="1"/>
      <c r="D549" s="1"/>
      <c r="F549" s="1"/>
      <c r="G549" s="1"/>
      <c r="I549" s="7"/>
      <c r="J549" s="2"/>
      <c r="K549" s="3"/>
    </row>
    <row r="550" spans="1:11" customFormat="1" x14ac:dyDescent="0.25">
      <c r="A550" s="7"/>
      <c r="B550" s="18"/>
      <c r="C550" s="1"/>
      <c r="D550" s="1"/>
      <c r="F550" s="1"/>
      <c r="G550" s="1"/>
      <c r="I550" s="7"/>
      <c r="J550" s="2" t="str">
        <f xml:space="preserve"> "case "&amp; K550&amp;": "</f>
        <v xml:space="preserve">case 390: </v>
      </c>
      <c r="K550" s="3">
        <f>K536+10</f>
        <v>390</v>
      </c>
    </row>
    <row r="551" spans="1:11" customFormat="1" x14ac:dyDescent="0.25">
      <c r="A551" s="7"/>
      <c r="B551" s="18"/>
      <c r="C551" s="1"/>
      <c r="D551" s="1"/>
      <c r="F551" s="1"/>
      <c r="G551" s="1"/>
      <c r="I551" s="7"/>
      <c r="J551" s="2" t="str">
        <f t="shared" ref="J551:J560" si="87">VLOOKUP(K551,C:D,2,FALSE)</f>
        <v>strcpy(PresetName0,("Time After Time"));</v>
      </c>
      <c r="K551" s="3">
        <f>K550</f>
        <v>390</v>
      </c>
    </row>
    <row r="552" spans="1:11" customFormat="1" x14ac:dyDescent="0.25">
      <c r="A552" s="7"/>
      <c r="B552" s="18"/>
      <c r="C552" s="1"/>
      <c r="D552" s="1"/>
      <c r="F552" s="1"/>
      <c r="G552" s="1"/>
      <c r="I552" s="7"/>
      <c r="J552" s="2" t="str">
        <f t="shared" si="87"/>
        <v>strcpy(PresetName1,("Capricorn 1"));</v>
      </c>
      <c r="K552" s="3">
        <f>K551+1</f>
        <v>391</v>
      </c>
    </row>
    <row r="553" spans="1:11" customFormat="1" x14ac:dyDescent="0.25">
      <c r="A553" s="7"/>
      <c r="B553" s="18"/>
      <c r="C553" s="1"/>
      <c r="D553" s="1"/>
      <c r="F553" s="1"/>
      <c r="G553" s="1"/>
      <c r="I553" s="7"/>
      <c r="J553" s="2" t="str">
        <f t="shared" si="87"/>
        <v>strcpy(PresetName2,("Underwater"));</v>
      </c>
      <c r="K553" s="3">
        <f t="shared" ref="K553:K560" si="88">K552+1</f>
        <v>392</v>
      </c>
    </row>
    <row r="554" spans="1:11" customFormat="1" x14ac:dyDescent="0.25">
      <c r="A554" s="7"/>
      <c r="B554" s="18"/>
      <c r="C554" s="1"/>
      <c r="D554" s="1"/>
      <c r="F554" s="1"/>
      <c r="G554" s="1"/>
      <c r="I554" s="7"/>
      <c r="J554" s="2" t="str">
        <f t="shared" si="87"/>
        <v>strcpy(PresetName3,("Circular Delays 2"));</v>
      </c>
      <c r="K554" s="3">
        <f t="shared" si="88"/>
        <v>393</v>
      </c>
    </row>
    <row r="555" spans="1:11" customFormat="1" x14ac:dyDescent="0.25">
      <c r="A555" s="7"/>
      <c r="B555" s="18"/>
      <c r="C555" s="1"/>
      <c r="D555" s="1"/>
      <c r="F555" s="1"/>
      <c r="G555" s="1"/>
      <c r="I555" s="7"/>
      <c r="J555" s="2" t="str">
        <f t="shared" si="87"/>
        <v>strcpy(PresetName4,("Blitz III"));</v>
      </c>
      <c r="K555" s="3">
        <f t="shared" si="88"/>
        <v>394</v>
      </c>
    </row>
    <row r="556" spans="1:11" customFormat="1" x14ac:dyDescent="0.25">
      <c r="A556" s="7"/>
      <c r="B556" s="18"/>
      <c r="C556" s="1"/>
      <c r="D556" s="1"/>
      <c r="F556" s="1"/>
      <c r="G556" s="1"/>
      <c r="I556" s="7"/>
      <c r="J556" s="2" t="str">
        <f t="shared" si="87"/>
        <v>strcpy(PresetName5,("Final Frontier 3"));</v>
      </c>
      <c r="K556" s="3">
        <f t="shared" si="88"/>
        <v>395</v>
      </c>
    </row>
    <row r="557" spans="1:11" customFormat="1" x14ac:dyDescent="0.25">
      <c r="A557" s="7"/>
      <c r="B557" s="18"/>
      <c r="C557" s="1"/>
      <c r="D557" s="1"/>
      <c r="F557" s="1"/>
      <c r="G557" s="1"/>
      <c r="I557" s="7"/>
      <c r="J557" s="2" t="str">
        <f t="shared" si="87"/>
        <v>strcpy(PresetName6,("All Wet 8-Voice"));</v>
      </c>
      <c r="K557" s="3">
        <f t="shared" si="88"/>
        <v>396</v>
      </c>
    </row>
    <row r="558" spans="1:11" customFormat="1" x14ac:dyDescent="0.25">
      <c r="A558" s="7"/>
      <c r="B558" s="18"/>
      <c r="C558" s="1"/>
      <c r="D558" s="1"/>
      <c r="F558" s="1"/>
      <c r="G558" s="1"/>
      <c r="I558" s="7"/>
      <c r="J558" s="2" t="str">
        <f t="shared" si="87"/>
        <v>strcpy(PresetName7,("C Major Shifts"));</v>
      </c>
      <c r="K558" s="3">
        <f t="shared" si="88"/>
        <v>397</v>
      </c>
    </row>
    <row r="559" spans="1:11" customFormat="1" x14ac:dyDescent="0.25">
      <c r="A559" s="7"/>
      <c r="B559" s="18"/>
      <c r="C559" s="1"/>
      <c r="D559" s="1"/>
      <c r="F559" s="1"/>
      <c r="G559" s="1"/>
      <c r="I559" s="7"/>
      <c r="J559" s="2" t="str">
        <f t="shared" si="87"/>
        <v>strcpy(PresetName8,("Fifths in Space"));</v>
      </c>
      <c r="K559" s="3">
        <f t="shared" si="88"/>
        <v>398</v>
      </c>
    </row>
    <row r="560" spans="1:11" customFormat="1" x14ac:dyDescent="0.25">
      <c r="A560" s="7"/>
      <c r="B560" s="18"/>
      <c r="C560" s="1"/>
      <c r="D560" s="1"/>
      <c r="F560" s="1"/>
      <c r="G560" s="1"/>
      <c r="I560" s="7"/>
      <c r="J560" s="2" t="str">
        <f t="shared" si="87"/>
        <v>strcpy(PresetName9,("Sea of Tranquility"));</v>
      </c>
      <c r="K560" s="3">
        <f t="shared" si="88"/>
        <v>399</v>
      </c>
    </row>
    <row r="561" spans="1:11" customFormat="1" x14ac:dyDescent="0.25">
      <c r="A561" s="7"/>
      <c r="B561" s="18"/>
      <c r="C561" s="1"/>
      <c r="D561" s="1"/>
      <c r="F561" s="1"/>
      <c r="G561" s="1"/>
      <c r="I561" s="7"/>
      <c r="J561" s="2"/>
      <c r="K561" s="3"/>
    </row>
    <row r="562" spans="1:11" customFormat="1" x14ac:dyDescent="0.25">
      <c r="A562" s="7"/>
      <c r="B562" s="18"/>
      <c r="C562" s="1"/>
      <c r="D562" s="1"/>
      <c r="F562" s="1"/>
      <c r="G562" s="1"/>
      <c r="I562" s="7"/>
      <c r="J562" s="2" t="s">
        <v>388</v>
      </c>
      <c r="K562" s="3"/>
    </row>
    <row r="563" spans="1:11" customFormat="1" x14ac:dyDescent="0.25">
      <c r="A563" s="7"/>
      <c r="B563" s="18"/>
      <c r="C563" s="1"/>
      <c r="D563" s="1"/>
      <c r="F563" s="1"/>
      <c r="G563" s="1"/>
      <c r="I563" s="7"/>
      <c r="J563" s="2"/>
      <c r="K563" s="3"/>
    </row>
    <row r="564" spans="1:11" customFormat="1" x14ac:dyDescent="0.25">
      <c r="A564" s="7"/>
      <c r="B564" s="18"/>
      <c r="C564" s="1"/>
      <c r="D564" s="1"/>
      <c r="F564" s="1"/>
      <c r="G564" s="1"/>
      <c r="I564" s="7"/>
      <c r="J564" s="2" t="str">
        <f xml:space="preserve"> "case "&amp; K564&amp;": "</f>
        <v xml:space="preserve">case 400: </v>
      </c>
      <c r="K564" s="3">
        <f>K550+10</f>
        <v>400</v>
      </c>
    </row>
    <row r="565" spans="1:11" customFormat="1" x14ac:dyDescent="0.25">
      <c r="A565" s="7"/>
      <c r="B565" s="18"/>
      <c r="C565" s="1"/>
      <c r="D565" s="1"/>
      <c r="F565" s="1"/>
      <c r="G565" s="1"/>
      <c r="I565" s="7"/>
      <c r="J565" s="2" t="str">
        <f t="shared" ref="J565:J574" si="89">VLOOKUP(K565,C:D,2,FALSE)</f>
        <v>strcpy(PresetName0,("Corbomite Maneuver"));</v>
      </c>
      <c r="K565" s="3">
        <f>K564</f>
        <v>400</v>
      </c>
    </row>
    <row r="566" spans="1:11" customFormat="1" x14ac:dyDescent="0.25">
      <c r="A566" s="7"/>
      <c r="B566" s="18"/>
      <c r="C566" s="1"/>
      <c r="D566" s="1"/>
      <c r="F566" s="1"/>
      <c r="G566" s="1"/>
      <c r="I566" s="7"/>
      <c r="J566" s="2" t="str">
        <f t="shared" si="89"/>
        <v>strcpy(PresetName1,("The Infield"));</v>
      </c>
      <c r="K566" s="3">
        <f>K565+1</f>
        <v>401</v>
      </c>
    </row>
    <row r="567" spans="1:11" customFormat="1" x14ac:dyDescent="0.25">
      <c r="A567" s="7"/>
      <c r="B567" s="18"/>
      <c r="C567" s="1"/>
      <c r="D567" s="1"/>
      <c r="F567" s="1"/>
      <c r="G567" s="1"/>
      <c r="I567" s="7"/>
      <c r="J567" s="2" t="str">
        <f t="shared" si="89"/>
        <v>strcpy(PresetName2,("China Syndrome"));</v>
      </c>
      <c r="K567" s="3">
        <f t="shared" ref="K567:K574" si="90">K566+1</f>
        <v>402</v>
      </c>
    </row>
    <row r="568" spans="1:11" customFormat="1" x14ac:dyDescent="0.25">
      <c r="A568" s="7"/>
      <c r="B568" s="18"/>
      <c r="C568" s="1"/>
      <c r="D568" s="1"/>
      <c r="F568" s="1"/>
      <c r="G568" s="1"/>
      <c r="I568" s="7"/>
      <c r="J568" s="2" t="str">
        <f t="shared" si="89"/>
        <v>strcpy(PresetName3,("Clock Tower"));</v>
      </c>
      <c r="K568" s="3">
        <f t="shared" si="90"/>
        <v>403</v>
      </c>
    </row>
    <row r="569" spans="1:11" customFormat="1" x14ac:dyDescent="0.25">
      <c r="A569" s="7"/>
      <c r="B569" s="18"/>
      <c r="C569" s="1"/>
      <c r="D569" s="1"/>
      <c r="F569" s="1"/>
      <c r="G569" s="1"/>
      <c r="I569" s="7"/>
      <c r="J569" s="2" t="str">
        <f t="shared" si="89"/>
        <v>strcpy(PresetName4,("Stereo Shift+Verb"));</v>
      </c>
      <c r="K569" s="3">
        <f t="shared" si="90"/>
        <v>404</v>
      </c>
    </row>
    <row r="570" spans="1:11" customFormat="1" x14ac:dyDescent="0.25">
      <c r="A570" s="7"/>
      <c r="B570" s="18"/>
      <c r="C570" s="1"/>
      <c r="D570" s="1"/>
      <c r="F570" s="1"/>
      <c r="G570" s="1"/>
      <c r="I570" s="7"/>
      <c r="J570" s="2" t="str">
        <f t="shared" si="89"/>
        <v>strcpy(PresetName5,("Fla+Cho+Echo+Verb"));</v>
      </c>
      <c r="K570" s="3">
        <f t="shared" si="90"/>
        <v>405</v>
      </c>
    </row>
    <row r="571" spans="1:11" customFormat="1" x14ac:dyDescent="0.25">
      <c r="A571" s="7"/>
      <c r="B571" s="18"/>
      <c r="C571" s="1"/>
      <c r="D571" s="1"/>
      <c r="F571" s="1"/>
      <c r="G571" s="1"/>
      <c r="I571" s="7"/>
      <c r="J571" s="2" t="str">
        <f t="shared" si="89"/>
        <v>strcpy(PresetName6,("Echo Room"));</v>
      </c>
      <c r="K571" s="3">
        <f t="shared" si="90"/>
        <v>406</v>
      </c>
    </row>
    <row r="572" spans="1:11" customFormat="1" x14ac:dyDescent="0.25">
      <c r="A572" s="7"/>
      <c r="B572" s="18"/>
      <c r="C572" s="1"/>
      <c r="D572" s="1"/>
      <c r="F572" s="1"/>
      <c r="G572" s="1"/>
      <c r="I572" s="7"/>
      <c r="J572" s="2" t="str">
        <f t="shared" si="89"/>
        <v>strcpy(PresetName7,("Tumbleweeds"));</v>
      </c>
      <c r="K572" s="3">
        <f t="shared" si="90"/>
        <v>407</v>
      </c>
    </row>
    <row r="573" spans="1:11" customFormat="1" x14ac:dyDescent="0.25">
      <c r="A573" s="7"/>
      <c r="B573" s="18"/>
      <c r="C573" s="1"/>
      <c r="D573" s="1"/>
      <c r="F573" s="1"/>
      <c r="G573" s="1"/>
      <c r="I573" s="7"/>
      <c r="J573" s="2" t="str">
        <f t="shared" si="89"/>
        <v>strcpy(PresetName8,("W@rped Vinyl 2.0"));</v>
      </c>
      <c r="K573" s="3">
        <f t="shared" si="90"/>
        <v>408</v>
      </c>
    </row>
    <row r="574" spans="1:11" customFormat="1" x14ac:dyDescent="0.25">
      <c r="A574" s="7"/>
      <c r="B574" s="18"/>
      <c r="C574" s="1"/>
      <c r="D574" s="1"/>
      <c r="F574" s="1"/>
      <c r="G574" s="1"/>
      <c r="I574" s="7"/>
      <c r="J574" s="2" t="str">
        <f t="shared" si="89"/>
        <v>strcpy(PresetName9,("80's Clean"));</v>
      </c>
      <c r="K574" s="3">
        <f t="shared" si="90"/>
        <v>409</v>
      </c>
    </row>
    <row r="575" spans="1:11" customFormat="1" x14ac:dyDescent="0.25">
      <c r="A575" s="7"/>
      <c r="B575" s="18"/>
      <c r="C575" s="1"/>
      <c r="D575" s="1"/>
      <c r="F575" s="1"/>
      <c r="G575" s="1"/>
      <c r="I575" s="7"/>
      <c r="J575" s="2"/>
      <c r="K575" s="3"/>
    </row>
    <row r="576" spans="1:11" customFormat="1" x14ac:dyDescent="0.25">
      <c r="A576" s="7"/>
      <c r="B576" s="18"/>
      <c r="C576" s="1"/>
      <c r="D576" s="1"/>
      <c r="F576" s="1"/>
      <c r="G576" s="1"/>
      <c r="I576" s="7"/>
      <c r="J576" s="2" t="s">
        <v>388</v>
      </c>
      <c r="K576" s="3"/>
    </row>
    <row r="577" spans="1:11" customFormat="1" x14ac:dyDescent="0.25">
      <c r="A577" s="7"/>
      <c r="B577" s="18"/>
      <c r="C577" s="1"/>
      <c r="D577" s="1"/>
      <c r="F577" s="1"/>
      <c r="G577" s="1"/>
      <c r="I577" s="7"/>
      <c r="J577" s="2"/>
      <c r="K577" s="3"/>
    </row>
    <row r="578" spans="1:11" customFormat="1" x14ac:dyDescent="0.25">
      <c r="A578" s="7"/>
      <c r="B578" s="18"/>
      <c r="C578" s="1"/>
      <c r="D578" s="1"/>
      <c r="F578" s="1"/>
      <c r="G578" s="1"/>
      <c r="I578" s="7"/>
      <c r="J578" s="2" t="str">
        <f xml:space="preserve"> "case "&amp; K578&amp;": "</f>
        <v xml:space="preserve">case 410: </v>
      </c>
      <c r="K578" s="3">
        <f>K564+10</f>
        <v>410</v>
      </c>
    </row>
    <row r="579" spans="1:11" customFormat="1" x14ac:dyDescent="0.25">
      <c r="A579" s="7"/>
      <c r="B579" s="18"/>
      <c r="C579" s="1"/>
      <c r="D579" s="1"/>
      <c r="F579" s="1"/>
      <c r="G579" s="1"/>
      <c r="I579" s="7"/>
      <c r="J579" s="2" t="str">
        <f t="shared" ref="J579:J588" si="91">VLOOKUP(K579,C:D,2,FALSE)</f>
        <v>strcpy(PresetName0,("Vintage Digital Delay"));</v>
      </c>
      <c r="K579" s="3">
        <f>K578</f>
        <v>410</v>
      </c>
    </row>
    <row r="580" spans="1:11" customFormat="1" x14ac:dyDescent="0.25">
      <c r="A580" s="7"/>
      <c r="B580" s="18"/>
      <c r="C580" s="1"/>
      <c r="D580" s="1"/>
      <c r="F580" s="1"/>
      <c r="G580" s="1"/>
      <c r="I580" s="7"/>
      <c r="J580" s="2" t="str">
        <f t="shared" si="91"/>
        <v>strcpy(PresetName1,("Sultans"));</v>
      </c>
      <c r="K580" s="3">
        <f>K579+1</f>
        <v>411</v>
      </c>
    </row>
    <row r="581" spans="1:11" customFormat="1" x14ac:dyDescent="0.25">
      <c r="A581" s="7"/>
      <c r="B581" s="18"/>
      <c r="C581" s="1"/>
      <c r="D581" s="1"/>
      <c r="F581" s="1"/>
      <c r="G581" s="1"/>
      <c r="I581" s="7"/>
      <c r="J581" s="2" t="str">
        <f t="shared" si="91"/>
        <v>strcpy(PresetName2,("RockMeOn Clean"));</v>
      </c>
      <c r="K581" s="3">
        <f t="shared" ref="K581:K588" si="92">K580+1</f>
        <v>412</v>
      </c>
    </row>
    <row r="582" spans="1:11" customFormat="1" x14ac:dyDescent="0.25">
      <c r="A582" s="7"/>
      <c r="B582" s="18"/>
      <c r="C582" s="1"/>
      <c r="D582" s="1"/>
      <c r="F582" s="1"/>
      <c r="G582" s="1"/>
      <c r="I582" s="7"/>
      <c r="J582" s="2" t="str">
        <f t="shared" si="91"/>
        <v>strcpy(PresetName3,("High Landrons"));</v>
      </c>
      <c r="K582" s="3">
        <f t="shared" si="92"/>
        <v>413</v>
      </c>
    </row>
    <row r="583" spans="1:11" customFormat="1" x14ac:dyDescent="0.25">
      <c r="A583" s="7"/>
      <c r="B583" s="18"/>
      <c r="C583" s="1"/>
      <c r="D583" s="1"/>
      <c r="F583" s="1"/>
      <c r="G583" s="1"/>
      <c r="I583" s="7"/>
      <c r="J583" s="2" t="str">
        <f t="shared" si="91"/>
        <v>strcpy(PresetName4,("Lunar Eclipse"));</v>
      </c>
      <c r="K583" s="3">
        <f t="shared" si="92"/>
        <v>414</v>
      </c>
    </row>
    <row r="584" spans="1:11" customFormat="1" x14ac:dyDescent="0.25">
      <c r="A584" s="7"/>
      <c r="B584" s="18"/>
      <c r="C584" s="1"/>
      <c r="D584" s="1"/>
      <c r="F584" s="1"/>
      <c r="G584" s="1"/>
      <c r="I584" s="7"/>
      <c r="J584" s="2" t="str">
        <f t="shared" si="91"/>
        <v>strcpy(PresetName5,("Crystal Scions"));</v>
      </c>
      <c r="K584" s="3">
        <f t="shared" si="92"/>
        <v>415</v>
      </c>
    </row>
    <row r="585" spans="1:11" customFormat="1" x14ac:dyDescent="0.25">
      <c r="A585" s="7"/>
      <c r="B585" s="18"/>
      <c r="C585" s="1"/>
      <c r="D585" s="1"/>
      <c r="F585" s="1"/>
      <c r="G585" s="1"/>
      <c r="I585" s="7"/>
      <c r="J585" s="2" t="str">
        <f t="shared" si="91"/>
        <v>strcpy(PresetName6,("Jeff Gets Ready"));</v>
      </c>
      <c r="K585" s="3">
        <f t="shared" si="92"/>
        <v>416</v>
      </c>
    </row>
    <row r="586" spans="1:11" customFormat="1" x14ac:dyDescent="0.25">
      <c r="A586" s="7"/>
      <c r="B586" s="18"/>
      <c r="C586" s="1"/>
      <c r="D586" s="1"/>
      <c r="F586" s="1"/>
      <c r="G586" s="1"/>
      <c r="I586" s="7"/>
      <c r="J586" s="2" t="str">
        <f t="shared" si="91"/>
        <v>strcpy(PresetName7,("FilteRING Funk"));</v>
      </c>
      <c r="K586" s="3">
        <f t="shared" si="92"/>
        <v>417</v>
      </c>
    </row>
    <row r="587" spans="1:11" customFormat="1" x14ac:dyDescent="0.25">
      <c r="A587" s="7"/>
      <c r="B587" s="18"/>
      <c r="C587" s="1"/>
      <c r="D587" s="1"/>
      <c r="F587" s="1"/>
      <c r="G587" s="1"/>
      <c r="I587" s="7"/>
      <c r="J587" s="2" t="str">
        <f t="shared" si="91"/>
        <v>strcpy(PresetName8,("ADSR Verb"));</v>
      </c>
      <c r="K587" s="3">
        <f t="shared" si="92"/>
        <v>418</v>
      </c>
    </row>
    <row r="588" spans="1:11" customFormat="1" x14ac:dyDescent="0.25">
      <c r="A588" s="7"/>
      <c r="B588" s="18"/>
      <c r="C588" s="1"/>
      <c r="D588" s="1"/>
      <c r="F588" s="1"/>
      <c r="G588" s="1"/>
      <c r="I588" s="7"/>
      <c r="J588" s="2" t="str">
        <f t="shared" si="91"/>
        <v>strcpy(PresetName9,("Expanding Delay"));</v>
      </c>
      <c r="K588" s="3">
        <f t="shared" si="92"/>
        <v>419</v>
      </c>
    </row>
    <row r="589" spans="1:11" customFormat="1" x14ac:dyDescent="0.25">
      <c r="A589" s="7"/>
      <c r="B589" s="18"/>
      <c r="C589" s="1"/>
      <c r="D589" s="1"/>
      <c r="F589" s="1"/>
      <c r="G589" s="1"/>
      <c r="I589" s="7"/>
      <c r="J589" s="2"/>
      <c r="K589" s="3"/>
    </row>
    <row r="590" spans="1:11" customFormat="1" x14ac:dyDescent="0.25">
      <c r="A590" s="7"/>
      <c r="B590" s="18"/>
      <c r="C590" s="1"/>
      <c r="D590" s="1"/>
      <c r="F590" s="1"/>
      <c r="G590" s="1"/>
      <c r="I590" s="7"/>
      <c r="J590" s="2" t="s">
        <v>388</v>
      </c>
      <c r="K590" s="3"/>
    </row>
    <row r="591" spans="1:11" customFormat="1" x14ac:dyDescent="0.25">
      <c r="A591" s="7"/>
      <c r="B591" s="18"/>
      <c r="C591" s="1"/>
      <c r="D591" s="1"/>
      <c r="F591" s="1"/>
      <c r="G591" s="1"/>
      <c r="I591" s="7"/>
      <c r="J591" s="2"/>
      <c r="K591" s="3"/>
    </row>
    <row r="592" spans="1:11" customFormat="1" x14ac:dyDescent="0.25">
      <c r="A592" s="7"/>
      <c r="B592" s="18"/>
      <c r="C592" s="1"/>
      <c r="D592" s="1"/>
      <c r="F592" s="1"/>
      <c r="G592" s="1"/>
      <c r="I592" s="7"/>
      <c r="J592" s="2" t="str">
        <f xml:space="preserve"> "case "&amp; K592&amp;": "</f>
        <v xml:space="preserve">case 420: </v>
      </c>
      <c r="K592" s="3">
        <f>K578+10</f>
        <v>420</v>
      </c>
    </row>
    <row r="593" spans="1:11" customFormat="1" x14ac:dyDescent="0.25">
      <c r="A593" s="7"/>
      <c r="B593" s="18"/>
      <c r="C593" s="1"/>
      <c r="D593" s="1"/>
      <c r="F593" s="1"/>
      <c r="G593" s="1"/>
      <c r="I593" s="7"/>
      <c r="J593" s="2" t="str">
        <f t="shared" ref="J593:J602" si="93">VLOOKUP(K593,C:D,2,FALSE)</f>
        <v>strcpy(PresetName0,("Echo Deva III"));</v>
      </c>
      <c r="K593" s="3">
        <f>K592</f>
        <v>420</v>
      </c>
    </row>
    <row r="594" spans="1:11" customFormat="1" x14ac:dyDescent="0.25">
      <c r="A594" s="7"/>
      <c r="B594" s="18"/>
      <c r="C594" s="1"/>
      <c r="D594" s="1"/>
      <c r="F594" s="1"/>
      <c r="G594" s="1"/>
      <c r="I594" s="7"/>
      <c r="J594" s="2" t="str">
        <f t="shared" si="93"/>
        <v>strcpy(PresetName1,("Cliffs of Dover"));</v>
      </c>
      <c r="K594" s="3">
        <f>K593+1</f>
        <v>421</v>
      </c>
    </row>
    <row r="595" spans="1:11" customFormat="1" x14ac:dyDescent="0.25">
      <c r="A595" s="7"/>
      <c r="B595" s="18"/>
      <c r="C595" s="1"/>
      <c r="D595" s="1"/>
      <c r="F595" s="1"/>
      <c r="G595" s="1"/>
      <c r="I595" s="7"/>
      <c r="J595" s="2" t="str">
        <f t="shared" si="93"/>
        <v>strcpy(PresetName2,("Modulated Mayhem"));</v>
      </c>
      <c r="K595" s="3">
        <f t="shared" ref="K595:K602" si="94">K594+1</f>
        <v>422</v>
      </c>
    </row>
    <row r="596" spans="1:11" customFormat="1" x14ac:dyDescent="0.25">
      <c r="A596" s="7"/>
      <c r="B596" s="18"/>
      <c r="C596" s="1"/>
      <c r="D596" s="1"/>
      <c r="F596" s="1"/>
      <c r="G596" s="1"/>
      <c r="I596" s="7"/>
      <c r="J596" s="2" t="str">
        <f t="shared" si="93"/>
        <v>strcpy(PresetName3,("Damage Nexus"));</v>
      </c>
      <c r="K596" s="3">
        <f t="shared" si="94"/>
        <v>423</v>
      </c>
    </row>
    <row r="597" spans="1:11" customFormat="1" x14ac:dyDescent="0.25">
      <c r="A597" s="7"/>
      <c r="B597" s="18"/>
      <c r="C597" s="1"/>
      <c r="D597" s="1"/>
      <c r="F597" s="1"/>
      <c r="G597" s="1"/>
      <c r="I597" s="7"/>
      <c r="J597" s="2" t="str">
        <f t="shared" si="93"/>
        <v>strcpy(PresetName4,("Gnome-Mans Land 2"));</v>
      </c>
      <c r="K597" s="3">
        <f t="shared" si="94"/>
        <v>424</v>
      </c>
    </row>
    <row r="598" spans="1:11" customFormat="1" x14ac:dyDescent="0.25">
      <c r="A598" s="7"/>
      <c r="B598" s="18"/>
      <c r="C598" s="1"/>
      <c r="D598" s="1"/>
      <c r="F598" s="1"/>
      <c r="G598" s="1"/>
      <c r="I598" s="7"/>
      <c r="J598" s="2" t="str">
        <f t="shared" si="93"/>
        <v>strcpy(PresetName5,("Night Creatures"));</v>
      </c>
      <c r="K598" s="3">
        <f t="shared" si="94"/>
        <v>425</v>
      </c>
    </row>
    <row r="599" spans="1:11" customFormat="1" x14ac:dyDescent="0.25">
      <c r="A599" s="7"/>
      <c r="B599" s="18"/>
      <c r="C599" s="1"/>
      <c r="D599" s="1"/>
      <c r="F599" s="1"/>
      <c r="G599" s="1"/>
      <c r="I599" s="7"/>
      <c r="J599" s="2" t="str">
        <f t="shared" si="93"/>
        <v>strcpy(PresetName6,("Farfegnugen"));</v>
      </c>
      <c r="K599" s="3">
        <f t="shared" si="94"/>
        <v>426</v>
      </c>
    </row>
    <row r="600" spans="1:11" customFormat="1" x14ac:dyDescent="0.25">
      <c r="A600" s="7"/>
      <c r="B600" s="18"/>
      <c r="C600" s="1"/>
      <c r="D600" s="1"/>
      <c r="F600" s="1"/>
      <c r="G600" s="1"/>
      <c r="I600" s="7"/>
      <c r="J600" s="2" t="str">
        <f t="shared" si="93"/>
        <v>strcpy(PresetName7,("Jump Gate"));</v>
      </c>
      <c r="K600" s="3">
        <f t="shared" si="94"/>
        <v>427</v>
      </c>
    </row>
    <row r="601" spans="1:11" customFormat="1" x14ac:dyDescent="0.25">
      <c r="A601" s="7"/>
      <c r="B601" s="18"/>
      <c r="C601" s="1"/>
      <c r="D601" s="1"/>
      <c r="F601" s="1"/>
      <c r="G601" s="1"/>
      <c r="I601" s="7"/>
      <c r="J601" s="2" t="str">
        <f t="shared" si="93"/>
        <v>strcpy(PresetName8,("Phazed Delays"));</v>
      </c>
      <c r="K601" s="3">
        <f t="shared" si="94"/>
        <v>428</v>
      </c>
    </row>
    <row r="602" spans="1:11" customFormat="1" x14ac:dyDescent="0.25">
      <c r="A602" s="7"/>
      <c r="B602" s="18"/>
      <c r="C602" s="1"/>
      <c r="D602" s="1"/>
      <c r="F602" s="1"/>
      <c r="G602" s="1"/>
      <c r="I602" s="7"/>
      <c r="J602" s="2" t="str">
        <f t="shared" si="93"/>
        <v>strcpy(PresetName9,("Diamonique Rain"));</v>
      </c>
      <c r="K602" s="3">
        <f t="shared" si="94"/>
        <v>429</v>
      </c>
    </row>
    <row r="603" spans="1:11" customFormat="1" x14ac:dyDescent="0.25">
      <c r="A603" s="7"/>
      <c r="B603" s="18"/>
      <c r="C603" s="1"/>
      <c r="D603" s="1"/>
      <c r="F603" s="1"/>
      <c r="G603" s="1"/>
      <c r="I603" s="7"/>
      <c r="J603" s="2"/>
      <c r="K603" s="3"/>
    </row>
    <row r="604" spans="1:11" customFormat="1" x14ac:dyDescent="0.25">
      <c r="A604" s="7"/>
      <c r="B604" s="18"/>
      <c r="C604" s="1"/>
      <c r="D604" s="1"/>
      <c r="F604" s="1"/>
      <c r="G604" s="1"/>
      <c r="I604" s="7"/>
      <c r="J604" s="2" t="s">
        <v>388</v>
      </c>
      <c r="K604" s="3"/>
    </row>
    <row r="605" spans="1:11" customFormat="1" x14ac:dyDescent="0.25">
      <c r="A605" s="7"/>
      <c r="B605" s="18"/>
      <c r="C605" s="1"/>
      <c r="D605" s="1"/>
      <c r="F605" s="1"/>
      <c r="G605" s="1"/>
      <c r="I605" s="7"/>
      <c r="J605" s="2"/>
      <c r="K605" s="3"/>
    </row>
    <row r="606" spans="1:11" customFormat="1" x14ac:dyDescent="0.25">
      <c r="A606" s="7"/>
      <c r="B606" s="18"/>
      <c r="C606" s="1"/>
      <c r="D606" s="1"/>
      <c r="F606" s="1"/>
      <c r="G606" s="1"/>
      <c r="I606" s="7"/>
      <c r="J606" s="2" t="str">
        <f xml:space="preserve"> "case "&amp; K606&amp;": "</f>
        <v xml:space="preserve">case 430: </v>
      </c>
      <c r="K606" s="3">
        <f>K592+10</f>
        <v>430</v>
      </c>
    </row>
    <row r="607" spans="1:11" customFormat="1" x14ac:dyDescent="0.25">
      <c r="A607" s="7"/>
      <c r="B607" s="18"/>
      <c r="C607" s="1"/>
      <c r="D607" s="1"/>
      <c r="F607" s="1"/>
      <c r="G607" s="1"/>
      <c r="I607" s="7"/>
      <c r="J607" s="2" t="str">
        <f t="shared" ref="J607:J616" si="95">VLOOKUP(K607,C:D,2,FALSE)</f>
        <v>strcpy(PresetName0,("Happy Place"));</v>
      </c>
      <c r="K607" s="3">
        <f>K606</f>
        <v>430</v>
      </c>
    </row>
    <row r="608" spans="1:11" customFormat="1" x14ac:dyDescent="0.25">
      <c r="A608" s="7"/>
      <c r="B608" s="18"/>
      <c r="C608" s="1"/>
      <c r="D608" s="1"/>
      <c r="F608" s="1"/>
      <c r="G608" s="1"/>
      <c r="I608" s="7"/>
      <c r="J608" s="2" t="str">
        <f t="shared" si="95"/>
        <v>strcpy(PresetName1,("Echo Room 2"));</v>
      </c>
      <c r="K608" s="3">
        <f>K607+1</f>
        <v>431</v>
      </c>
    </row>
    <row r="609" spans="1:11" customFormat="1" x14ac:dyDescent="0.25">
      <c r="A609" s="7"/>
      <c r="B609" s="18"/>
      <c r="C609" s="1"/>
      <c r="D609" s="1"/>
      <c r="F609" s="1"/>
      <c r="G609" s="1"/>
      <c r="I609" s="7"/>
      <c r="J609" s="2" t="str">
        <f t="shared" si="95"/>
        <v>strcpy(PresetName2,("Space Verb 2"));</v>
      </c>
      <c r="K609" s="3">
        <f t="shared" ref="K609:K616" si="96">K608+1</f>
        <v>432</v>
      </c>
    </row>
    <row r="610" spans="1:11" customFormat="1" x14ac:dyDescent="0.25">
      <c r="A610" s="7"/>
      <c r="B610" s="18"/>
      <c r="C610" s="1"/>
      <c r="D610" s="1"/>
      <c r="F610" s="1"/>
      <c r="G610" s="1"/>
      <c r="I610" s="7"/>
      <c r="J610" s="2" t="str">
        <f t="shared" si="95"/>
        <v>strcpy(PresetName3,("Direct Inject"));</v>
      </c>
      <c r="K610" s="3">
        <f t="shared" si="96"/>
        <v>433</v>
      </c>
    </row>
    <row r="611" spans="1:11" customFormat="1" x14ac:dyDescent="0.25">
      <c r="A611" s="7"/>
      <c r="B611" s="18"/>
      <c r="C611" s="1"/>
      <c r="D611" s="1"/>
      <c r="F611" s="1"/>
      <c r="G611" s="1"/>
      <c r="I611" s="7"/>
      <c r="J611" s="2" t="str">
        <f t="shared" si="95"/>
        <v>strcpy(PresetName4,("Ham &amp; Eggs"));</v>
      </c>
      <c r="K611" s="3">
        <f t="shared" si="96"/>
        <v>434</v>
      </c>
    </row>
    <row r="612" spans="1:11" customFormat="1" x14ac:dyDescent="0.25">
      <c r="A612" s="7"/>
      <c r="B612" s="18"/>
      <c r="C612" s="1"/>
      <c r="D612" s="1"/>
      <c r="F612" s="1"/>
      <c r="G612" s="1"/>
      <c r="I612" s="7"/>
      <c r="J612" s="2" t="str">
        <f t="shared" si="95"/>
        <v>strcpy(PresetName5,("Out1:FOH Out2:Cab"));</v>
      </c>
      <c r="K612" s="3">
        <f t="shared" si="96"/>
        <v>435</v>
      </c>
    </row>
    <row r="613" spans="1:11" customFormat="1" x14ac:dyDescent="0.25">
      <c r="A613" s="7"/>
      <c r="B613" s="18"/>
      <c r="C613" s="1"/>
      <c r="D613" s="1"/>
      <c r="F613" s="1"/>
      <c r="G613" s="1"/>
      <c r="I613" s="7"/>
      <c r="J613" s="2" t="str">
        <f t="shared" si="95"/>
        <v>strcpy(PresetName6,("Amp Match Template"));</v>
      </c>
      <c r="K613" s="3">
        <f t="shared" si="96"/>
        <v>436</v>
      </c>
    </row>
    <row r="614" spans="1:11" customFormat="1" x14ac:dyDescent="0.25">
      <c r="A614" s="7"/>
      <c r="B614" s="18"/>
      <c r="C614" s="1"/>
      <c r="D614" s="1"/>
      <c r="F614" s="1"/>
      <c r="G614" s="1"/>
      <c r="I614" s="7"/>
      <c r="J614" s="2" t="str">
        <f t="shared" si="95"/>
        <v>strcpy(PresetName7,("BYPASS"));</v>
      </c>
      <c r="K614" s="3">
        <f t="shared" si="96"/>
        <v>437</v>
      </c>
    </row>
    <row r="615" spans="1:11" customFormat="1" x14ac:dyDescent="0.25">
      <c r="A615" s="7"/>
      <c r="B615" s="18"/>
      <c r="C615" s="1"/>
      <c r="D615" s="1"/>
      <c r="F615" s="1"/>
      <c r="G615" s="1"/>
      <c r="I615" s="7"/>
      <c r="J615" s="2" t="str">
        <f t="shared" si="95"/>
        <v>strcpy(PresetName8,("&lt;EMPTY&gt;"));</v>
      </c>
      <c r="K615" s="3">
        <f t="shared" si="96"/>
        <v>438</v>
      </c>
    </row>
    <row r="616" spans="1:11" customFormat="1" x14ac:dyDescent="0.25">
      <c r="A616" s="7"/>
      <c r="B616" s="18"/>
      <c r="C616" s="1"/>
      <c r="D616" s="1"/>
      <c r="F616" s="1"/>
      <c r="G616" s="1"/>
      <c r="I616" s="7"/>
      <c r="J616" s="2" t="str">
        <f t="shared" si="95"/>
        <v>strcpy(PresetName9,("&lt;EMPTY&gt;"));</v>
      </c>
      <c r="K616" s="3">
        <f t="shared" si="96"/>
        <v>439</v>
      </c>
    </row>
    <row r="617" spans="1:11" customFormat="1" x14ac:dyDescent="0.25">
      <c r="A617" s="7"/>
      <c r="B617" s="18"/>
      <c r="C617" s="1"/>
      <c r="D617" s="1"/>
      <c r="F617" s="1"/>
      <c r="G617" s="1"/>
      <c r="I617" s="7"/>
      <c r="J617" s="2"/>
      <c r="K617" s="3"/>
    </row>
    <row r="618" spans="1:11" customFormat="1" x14ac:dyDescent="0.25">
      <c r="A618" s="7"/>
      <c r="B618" s="18"/>
      <c r="C618" s="1"/>
      <c r="D618" s="1"/>
      <c r="F618" s="1"/>
      <c r="G618" s="1"/>
      <c r="I618" s="7"/>
      <c r="J618" s="2" t="s">
        <v>388</v>
      </c>
      <c r="K618" s="3"/>
    </row>
    <row r="619" spans="1:11" customFormat="1" x14ac:dyDescent="0.25">
      <c r="A619" s="7"/>
      <c r="B619" s="18"/>
      <c r="C619" s="1"/>
      <c r="D619" s="1"/>
      <c r="F619" s="1"/>
      <c r="G619" s="1"/>
      <c r="I619" s="7"/>
      <c r="J619" s="2"/>
      <c r="K619" s="3"/>
    </row>
    <row r="620" spans="1:11" customFormat="1" x14ac:dyDescent="0.25">
      <c r="A620" s="7"/>
      <c r="B620" s="18"/>
      <c r="C620" s="1"/>
      <c r="D620" s="1"/>
      <c r="F620" s="1"/>
      <c r="G620" s="1"/>
      <c r="I620" s="7"/>
      <c r="J620" s="2" t="str">
        <f xml:space="preserve"> "case "&amp; K620&amp;": "</f>
        <v xml:space="preserve">case 440: </v>
      </c>
      <c r="K620" s="3">
        <f>K606+10</f>
        <v>440</v>
      </c>
    </row>
    <row r="621" spans="1:11" customFormat="1" x14ac:dyDescent="0.25">
      <c r="A621" s="7"/>
      <c r="B621" s="18"/>
      <c r="C621" s="1"/>
      <c r="D621" s="1"/>
      <c r="F621" s="1"/>
      <c r="G621" s="1"/>
      <c r="I621" s="7"/>
      <c r="J621" s="2" t="str">
        <f t="shared" ref="J621:J630" si="97">VLOOKUP(K621,C:D,2,FALSE)</f>
        <v>strcpy(PresetName0,("&lt;EMPTY&gt;"));</v>
      </c>
      <c r="K621" s="3">
        <f>K620</f>
        <v>440</v>
      </c>
    </row>
    <row r="622" spans="1:11" customFormat="1" x14ac:dyDescent="0.25">
      <c r="A622" s="7"/>
      <c r="B622" s="18"/>
      <c r="C622" s="1"/>
      <c r="D622" s="1"/>
      <c r="F622" s="1"/>
      <c r="G622" s="1"/>
      <c r="I622" s="7"/>
      <c r="J622" s="2" t="str">
        <f t="shared" si="97"/>
        <v>strcpy(PresetName1,("&lt;EMPTY&gt;"));</v>
      </c>
      <c r="K622" s="3">
        <f>K621+1</f>
        <v>441</v>
      </c>
    </row>
    <row r="623" spans="1:11" customFormat="1" x14ac:dyDescent="0.25">
      <c r="A623" s="7"/>
      <c r="B623" s="18"/>
      <c r="C623" s="1"/>
      <c r="D623" s="1"/>
      <c r="F623" s="1"/>
      <c r="G623" s="1"/>
      <c r="I623" s="7"/>
      <c r="J623" s="2" t="str">
        <f t="shared" si="97"/>
        <v>strcpy(PresetName2,("&lt;EMPTY&gt;"));</v>
      </c>
      <c r="K623" s="3">
        <f t="shared" ref="K623:K630" si="98">K622+1</f>
        <v>442</v>
      </c>
    </row>
    <row r="624" spans="1:11" customFormat="1" x14ac:dyDescent="0.25">
      <c r="A624" s="7"/>
      <c r="B624" s="18"/>
      <c r="C624" s="1"/>
      <c r="D624" s="1"/>
      <c r="F624" s="1"/>
      <c r="G624" s="1"/>
      <c r="I624" s="7"/>
      <c r="J624" s="2" t="str">
        <f t="shared" si="97"/>
        <v>strcpy(PresetName3,("&lt;EMPTY&gt;"));</v>
      </c>
      <c r="K624" s="3">
        <f t="shared" si="98"/>
        <v>443</v>
      </c>
    </row>
    <row r="625" spans="1:11" customFormat="1" x14ac:dyDescent="0.25">
      <c r="A625" s="7"/>
      <c r="B625" s="18"/>
      <c r="C625" s="1"/>
      <c r="D625" s="1"/>
      <c r="F625" s="1"/>
      <c r="G625" s="1"/>
      <c r="I625" s="7"/>
      <c r="J625" s="2" t="str">
        <f t="shared" si="97"/>
        <v>strcpy(PresetName4,("&lt;EMPTY&gt;"));</v>
      </c>
      <c r="K625" s="3">
        <f t="shared" si="98"/>
        <v>444</v>
      </c>
    </row>
    <row r="626" spans="1:11" customFormat="1" x14ac:dyDescent="0.25">
      <c r="A626" s="7"/>
      <c r="B626" s="18"/>
      <c r="C626" s="1"/>
      <c r="D626" s="1"/>
      <c r="F626" s="1"/>
      <c r="G626" s="1"/>
      <c r="I626" s="7"/>
      <c r="J626" s="2" t="str">
        <f t="shared" si="97"/>
        <v>strcpy(PresetName5,("&lt;EMPTY&gt;"));</v>
      </c>
      <c r="K626" s="3">
        <f t="shared" si="98"/>
        <v>445</v>
      </c>
    </row>
    <row r="627" spans="1:11" customFormat="1" x14ac:dyDescent="0.25">
      <c r="A627" s="7"/>
      <c r="B627" s="18"/>
      <c r="C627" s="1"/>
      <c r="D627" s="1"/>
      <c r="F627" s="1"/>
      <c r="G627" s="1"/>
      <c r="I627" s="7"/>
      <c r="J627" s="2" t="str">
        <f t="shared" si="97"/>
        <v>strcpy(PresetName6,("&lt;EMPTY&gt;"));</v>
      </c>
      <c r="K627" s="3">
        <f t="shared" si="98"/>
        <v>446</v>
      </c>
    </row>
    <row r="628" spans="1:11" customFormat="1" x14ac:dyDescent="0.25">
      <c r="A628" s="7"/>
      <c r="B628" s="18"/>
      <c r="C628" s="1"/>
      <c r="D628" s="1"/>
      <c r="F628" s="1"/>
      <c r="G628" s="1"/>
      <c r="I628" s="7"/>
      <c r="J628" s="2" t="str">
        <f t="shared" si="97"/>
        <v>strcpy(PresetName7,("&lt;EMPTY&gt;"));</v>
      </c>
      <c r="K628" s="3">
        <f t="shared" si="98"/>
        <v>447</v>
      </c>
    </row>
    <row r="629" spans="1:11" customFormat="1" x14ac:dyDescent="0.25">
      <c r="A629" s="7"/>
      <c r="B629" s="18"/>
      <c r="C629" s="1"/>
      <c r="D629" s="1"/>
      <c r="F629" s="1"/>
      <c r="G629" s="1"/>
      <c r="I629" s="7"/>
      <c r="J629" s="2" t="str">
        <f t="shared" si="97"/>
        <v>strcpy(PresetName8,("&lt;EMPTY&gt;"));</v>
      </c>
      <c r="K629" s="3">
        <f t="shared" si="98"/>
        <v>448</v>
      </c>
    </row>
    <row r="630" spans="1:11" customFormat="1" x14ac:dyDescent="0.25">
      <c r="A630" s="7"/>
      <c r="B630" s="18"/>
      <c r="C630" s="1"/>
      <c r="D630" s="1"/>
      <c r="F630" s="1"/>
      <c r="G630" s="1"/>
      <c r="I630" s="7"/>
      <c r="J630" s="2" t="str">
        <f t="shared" si="97"/>
        <v>strcpy(PresetName9,("&lt;EMPTY&gt;"));</v>
      </c>
      <c r="K630" s="3">
        <f t="shared" si="98"/>
        <v>449</v>
      </c>
    </row>
    <row r="631" spans="1:11" customFormat="1" x14ac:dyDescent="0.25">
      <c r="A631" s="7"/>
      <c r="B631" s="18"/>
      <c r="C631" s="1"/>
      <c r="D631" s="1"/>
      <c r="F631" s="1"/>
      <c r="G631" s="1"/>
      <c r="I631" s="7"/>
      <c r="J631" s="2"/>
      <c r="K631" s="3"/>
    </row>
    <row r="632" spans="1:11" customFormat="1" x14ac:dyDescent="0.25">
      <c r="A632" s="7"/>
      <c r="B632" s="18"/>
      <c r="C632" s="1"/>
      <c r="D632" s="1"/>
      <c r="F632" s="1"/>
      <c r="G632" s="1"/>
      <c r="I632" s="7"/>
      <c r="J632" s="2" t="s">
        <v>388</v>
      </c>
      <c r="K632" s="3"/>
    </row>
    <row r="633" spans="1:11" customFormat="1" x14ac:dyDescent="0.25">
      <c r="A633" s="7"/>
      <c r="B633" s="18"/>
      <c r="C633" s="1"/>
      <c r="D633" s="1"/>
      <c r="F633" s="1"/>
      <c r="G633" s="1"/>
      <c r="I633" s="7"/>
      <c r="J633" s="2"/>
      <c r="K633" s="3"/>
    </row>
    <row r="634" spans="1:11" customFormat="1" x14ac:dyDescent="0.25">
      <c r="A634" s="7"/>
      <c r="B634" s="18"/>
      <c r="C634" s="1"/>
      <c r="D634" s="1"/>
      <c r="F634" s="1"/>
      <c r="G634" s="1"/>
      <c r="I634" s="7"/>
      <c r="J634" s="2" t="str">
        <f xml:space="preserve"> "case "&amp; K634&amp;": "</f>
        <v xml:space="preserve">case 450: </v>
      </c>
      <c r="K634" s="3">
        <f>K620+10</f>
        <v>450</v>
      </c>
    </row>
    <row r="635" spans="1:11" customFormat="1" x14ac:dyDescent="0.25">
      <c r="A635" s="7"/>
      <c r="B635" s="18"/>
      <c r="C635" s="1"/>
      <c r="D635" s="1"/>
      <c r="F635" s="1"/>
      <c r="G635" s="1"/>
      <c r="I635" s="7"/>
      <c r="J635" s="2" t="str">
        <f t="shared" ref="J635:J644" si="99">VLOOKUP(K635,C:D,2,FALSE)</f>
        <v>strcpy(PresetName0,("&lt;EMPTY&gt;"));</v>
      </c>
      <c r="K635" s="3">
        <f>K634</f>
        <v>450</v>
      </c>
    </row>
    <row r="636" spans="1:11" customFormat="1" x14ac:dyDescent="0.25">
      <c r="A636" s="7"/>
      <c r="B636" s="18"/>
      <c r="C636" s="1"/>
      <c r="D636" s="1"/>
      <c r="F636" s="1"/>
      <c r="G636" s="1"/>
      <c r="I636" s="7"/>
      <c r="J636" s="2" t="str">
        <f t="shared" si="99"/>
        <v>strcpy(PresetName1,("&lt;EMPTY&gt;"));</v>
      </c>
      <c r="K636" s="3">
        <f>K635+1</f>
        <v>451</v>
      </c>
    </row>
    <row r="637" spans="1:11" customFormat="1" x14ac:dyDescent="0.25">
      <c r="A637" s="7"/>
      <c r="B637" s="18"/>
      <c r="C637" s="1"/>
      <c r="D637" s="1"/>
      <c r="F637" s="1"/>
      <c r="G637" s="1"/>
      <c r="I637" s="7"/>
      <c r="J637" s="2" t="str">
        <f t="shared" si="99"/>
        <v>strcpy(PresetName2,("&lt;EMPTY&gt;"));</v>
      </c>
      <c r="K637" s="3">
        <f t="shared" ref="K637:K644" si="100">K636+1</f>
        <v>452</v>
      </c>
    </row>
    <row r="638" spans="1:11" customFormat="1" x14ac:dyDescent="0.25">
      <c r="A638" s="7"/>
      <c r="B638" s="18"/>
      <c r="C638" s="1"/>
      <c r="D638" s="1"/>
      <c r="F638" s="1"/>
      <c r="G638" s="1"/>
      <c r="I638" s="7"/>
      <c r="J638" s="2" t="str">
        <f t="shared" si="99"/>
        <v>strcpy(PresetName3,("&lt;EMPTY&gt;"));</v>
      </c>
      <c r="K638" s="3">
        <f t="shared" si="100"/>
        <v>453</v>
      </c>
    </row>
    <row r="639" spans="1:11" customFormat="1" x14ac:dyDescent="0.25">
      <c r="A639" s="7"/>
      <c r="B639" s="18"/>
      <c r="C639" s="1"/>
      <c r="D639" s="1"/>
      <c r="F639" s="1"/>
      <c r="G639" s="1"/>
      <c r="I639" s="7"/>
      <c r="J639" s="2" t="str">
        <f t="shared" si="99"/>
        <v>strcpy(PresetName4,("&lt;EMPTY&gt;"));</v>
      </c>
      <c r="K639" s="3">
        <f t="shared" si="100"/>
        <v>454</v>
      </c>
    </row>
    <row r="640" spans="1:11" customFormat="1" x14ac:dyDescent="0.25">
      <c r="A640" s="7"/>
      <c r="B640" s="18"/>
      <c r="C640" s="1"/>
      <c r="D640" s="1"/>
      <c r="F640" s="1"/>
      <c r="G640" s="1"/>
      <c r="I640" s="7"/>
      <c r="J640" s="2" t="str">
        <f t="shared" si="99"/>
        <v>strcpy(PresetName5,("&lt;EMPTY&gt;"));</v>
      </c>
      <c r="K640" s="3">
        <f t="shared" si="100"/>
        <v>455</v>
      </c>
    </row>
    <row r="641" spans="1:11" customFormat="1" x14ac:dyDescent="0.25">
      <c r="A641" s="7"/>
      <c r="B641" s="18"/>
      <c r="C641" s="1"/>
      <c r="D641" s="1"/>
      <c r="F641" s="1"/>
      <c r="G641" s="1"/>
      <c r="I641" s="7"/>
      <c r="J641" s="2" t="str">
        <f t="shared" si="99"/>
        <v>strcpy(PresetName6,("&lt;EMPTY&gt;"));</v>
      </c>
      <c r="K641" s="3">
        <f t="shared" si="100"/>
        <v>456</v>
      </c>
    </row>
    <row r="642" spans="1:11" customFormat="1" x14ac:dyDescent="0.25">
      <c r="A642" s="7"/>
      <c r="B642" s="18"/>
      <c r="C642" s="1"/>
      <c r="D642" s="1"/>
      <c r="F642" s="1"/>
      <c r="G642" s="1"/>
      <c r="I642" s="7"/>
      <c r="J642" s="2" t="str">
        <f t="shared" si="99"/>
        <v>strcpy(PresetName7,("&lt;EMPTY&gt;"));</v>
      </c>
      <c r="K642" s="3">
        <f t="shared" si="100"/>
        <v>457</v>
      </c>
    </row>
    <row r="643" spans="1:11" customFormat="1" x14ac:dyDescent="0.25">
      <c r="A643" s="7"/>
      <c r="B643" s="18"/>
      <c r="C643" s="1"/>
      <c r="D643" s="1"/>
      <c r="F643" s="1"/>
      <c r="G643" s="1"/>
      <c r="I643" s="7"/>
      <c r="J643" s="2" t="str">
        <f t="shared" si="99"/>
        <v>strcpy(PresetName8,("&lt;EMPTY&gt;"));</v>
      </c>
      <c r="K643" s="3">
        <f t="shared" si="100"/>
        <v>458</v>
      </c>
    </row>
    <row r="644" spans="1:11" customFormat="1" x14ac:dyDescent="0.25">
      <c r="A644" s="7"/>
      <c r="B644" s="18"/>
      <c r="C644" s="1"/>
      <c r="D644" s="1"/>
      <c r="F644" s="1"/>
      <c r="G644" s="1"/>
      <c r="I644" s="7"/>
      <c r="J644" s="2" t="str">
        <f t="shared" si="99"/>
        <v>strcpy(PresetName9,("&lt;EMPTY&gt;"));</v>
      </c>
      <c r="K644" s="3">
        <f t="shared" si="100"/>
        <v>459</v>
      </c>
    </row>
    <row r="645" spans="1:11" customFormat="1" x14ac:dyDescent="0.25">
      <c r="A645" s="7"/>
      <c r="B645" s="18"/>
      <c r="C645" s="1"/>
      <c r="D645" s="1"/>
      <c r="F645" s="1"/>
      <c r="G645" s="1"/>
      <c r="I645" s="7"/>
      <c r="J645" s="2"/>
      <c r="K645" s="3"/>
    </row>
    <row r="646" spans="1:11" customFormat="1" x14ac:dyDescent="0.25">
      <c r="A646" s="7"/>
      <c r="B646" s="18"/>
      <c r="C646" s="1"/>
      <c r="D646" s="1"/>
      <c r="F646" s="1"/>
      <c r="G646" s="1"/>
      <c r="I646" s="7"/>
      <c r="J646" s="2" t="s">
        <v>388</v>
      </c>
      <c r="K646" s="3"/>
    </row>
    <row r="647" spans="1:11" customFormat="1" x14ac:dyDescent="0.25">
      <c r="A647" s="7"/>
      <c r="B647" s="18"/>
      <c r="C647" s="1"/>
      <c r="D647" s="1"/>
      <c r="F647" s="1"/>
      <c r="G647" s="1"/>
      <c r="I647" s="7"/>
      <c r="J647" s="2"/>
      <c r="K647" s="3"/>
    </row>
    <row r="648" spans="1:11" customFormat="1" x14ac:dyDescent="0.25">
      <c r="A648" s="7"/>
      <c r="B648" s="18"/>
      <c r="C648" s="1"/>
      <c r="D648" s="1"/>
      <c r="F648" s="1"/>
      <c r="G648" s="1"/>
      <c r="I648" s="7"/>
      <c r="J648" s="2" t="str">
        <f xml:space="preserve"> "case "&amp; K648&amp;": "</f>
        <v xml:space="preserve">case 460: </v>
      </c>
      <c r="K648" s="3">
        <f>K634+10</f>
        <v>460</v>
      </c>
    </row>
    <row r="649" spans="1:11" customFormat="1" x14ac:dyDescent="0.25">
      <c r="A649" s="7"/>
      <c r="B649" s="18"/>
      <c r="C649" s="1"/>
      <c r="D649" s="1"/>
      <c r="F649" s="1"/>
      <c r="G649" s="1"/>
      <c r="I649" s="7"/>
      <c r="J649" s="2" t="str">
        <f t="shared" ref="J649:J658" si="101">VLOOKUP(K649,C:D,2,FALSE)</f>
        <v>strcpy(PresetName0,("&lt;EMPTY&gt;"));</v>
      </c>
      <c r="K649" s="3">
        <f>K648</f>
        <v>460</v>
      </c>
    </row>
    <row r="650" spans="1:11" customFormat="1" x14ac:dyDescent="0.25">
      <c r="A650" s="7"/>
      <c r="B650" s="18"/>
      <c r="C650" s="1"/>
      <c r="D650" s="1"/>
      <c r="F650" s="1"/>
      <c r="G650" s="1"/>
      <c r="I650" s="7"/>
      <c r="J650" s="2" t="str">
        <f t="shared" si="101"/>
        <v>strcpy(PresetName1,("&lt;EMPTY&gt;"));</v>
      </c>
      <c r="K650" s="3">
        <f>K649+1</f>
        <v>461</v>
      </c>
    </row>
    <row r="651" spans="1:11" customFormat="1" x14ac:dyDescent="0.25">
      <c r="A651" s="7"/>
      <c r="B651" s="18"/>
      <c r="C651" s="1"/>
      <c r="D651" s="1"/>
      <c r="F651" s="1"/>
      <c r="G651" s="1"/>
      <c r="I651" s="7"/>
      <c r="J651" s="2" t="str">
        <f t="shared" si="101"/>
        <v>strcpy(PresetName2,("&lt;EMPTY&gt;"));</v>
      </c>
      <c r="K651" s="3">
        <f t="shared" ref="K651:K658" si="102">K650+1</f>
        <v>462</v>
      </c>
    </row>
    <row r="652" spans="1:11" customFormat="1" x14ac:dyDescent="0.25">
      <c r="A652" s="7"/>
      <c r="B652" s="18"/>
      <c r="C652" s="1"/>
      <c r="D652" s="1"/>
      <c r="F652" s="1"/>
      <c r="G652" s="1"/>
      <c r="I652" s="7"/>
      <c r="J652" s="2" t="str">
        <f t="shared" si="101"/>
        <v>strcpy(PresetName3,("&lt;EMPTY&gt;"));</v>
      </c>
      <c r="K652" s="3">
        <f t="shared" si="102"/>
        <v>463</v>
      </c>
    </row>
    <row r="653" spans="1:11" customFormat="1" x14ac:dyDescent="0.25">
      <c r="A653" s="7"/>
      <c r="B653" s="18"/>
      <c r="C653" s="1"/>
      <c r="D653" s="1"/>
      <c r="F653" s="1"/>
      <c r="G653" s="1"/>
      <c r="I653" s="7"/>
      <c r="J653" s="2" t="str">
        <f t="shared" si="101"/>
        <v>strcpy(PresetName4,("&lt;EMPTY&gt;"));</v>
      </c>
      <c r="K653" s="3">
        <f t="shared" si="102"/>
        <v>464</v>
      </c>
    </row>
    <row r="654" spans="1:11" customFormat="1" x14ac:dyDescent="0.25">
      <c r="A654" s="7"/>
      <c r="B654" s="18"/>
      <c r="C654" s="1"/>
      <c r="D654" s="1"/>
      <c r="F654" s="1"/>
      <c r="G654" s="1"/>
      <c r="I654" s="7"/>
      <c r="J654" s="2" t="str">
        <f t="shared" si="101"/>
        <v>strcpy(PresetName5,("&lt;EMPTY&gt;"));</v>
      </c>
      <c r="K654" s="3">
        <f t="shared" si="102"/>
        <v>465</v>
      </c>
    </row>
    <row r="655" spans="1:11" customFormat="1" x14ac:dyDescent="0.25">
      <c r="A655" s="7"/>
      <c r="B655" s="18"/>
      <c r="C655" s="1"/>
      <c r="D655" s="1"/>
      <c r="F655" s="1"/>
      <c r="G655" s="1"/>
      <c r="I655" s="7"/>
      <c r="J655" s="2" t="str">
        <f t="shared" si="101"/>
        <v>strcpy(PresetName6,("&lt;EMPTY&gt;"));</v>
      </c>
      <c r="K655" s="3">
        <f t="shared" si="102"/>
        <v>466</v>
      </c>
    </row>
    <row r="656" spans="1:11" customFormat="1" x14ac:dyDescent="0.25">
      <c r="A656" s="7"/>
      <c r="B656" s="18"/>
      <c r="C656" s="1"/>
      <c r="D656" s="1"/>
      <c r="F656" s="1"/>
      <c r="G656" s="1"/>
      <c r="I656" s="7"/>
      <c r="J656" s="2" t="str">
        <f t="shared" si="101"/>
        <v>strcpy(PresetName7,("&lt;EMPTY&gt;"));</v>
      </c>
      <c r="K656" s="3">
        <f t="shared" si="102"/>
        <v>467</v>
      </c>
    </row>
    <row r="657" spans="1:11" customFormat="1" x14ac:dyDescent="0.25">
      <c r="A657" s="7"/>
      <c r="B657" s="18"/>
      <c r="C657" s="1"/>
      <c r="D657" s="1"/>
      <c r="F657" s="1"/>
      <c r="G657" s="1"/>
      <c r="I657" s="7"/>
      <c r="J657" s="2" t="str">
        <f t="shared" si="101"/>
        <v>strcpy(PresetName8,("&lt;EMPTY&gt;"));</v>
      </c>
      <c r="K657" s="3">
        <f t="shared" si="102"/>
        <v>468</v>
      </c>
    </row>
    <row r="658" spans="1:11" customFormat="1" x14ac:dyDescent="0.25">
      <c r="A658" s="7"/>
      <c r="B658" s="18"/>
      <c r="C658" s="1"/>
      <c r="D658" s="1"/>
      <c r="F658" s="1"/>
      <c r="G658" s="1"/>
      <c r="I658" s="7"/>
      <c r="J658" s="2" t="str">
        <f t="shared" si="101"/>
        <v>strcpy(PresetName9,("&lt;EMPTY&gt;"));</v>
      </c>
      <c r="K658" s="3">
        <f t="shared" si="102"/>
        <v>469</v>
      </c>
    </row>
    <row r="659" spans="1:11" customFormat="1" x14ac:dyDescent="0.25">
      <c r="A659" s="7"/>
      <c r="B659" s="18"/>
      <c r="C659" s="1"/>
      <c r="D659" s="1"/>
      <c r="F659" s="1"/>
      <c r="G659" s="1"/>
      <c r="I659" s="7"/>
      <c r="J659" s="2"/>
      <c r="K659" s="3"/>
    </row>
    <row r="660" spans="1:11" customFormat="1" x14ac:dyDescent="0.25">
      <c r="A660" s="7"/>
      <c r="B660" s="18"/>
      <c r="C660" s="1"/>
      <c r="D660" s="1"/>
      <c r="F660" s="1"/>
      <c r="G660" s="1"/>
      <c r="I660" s="7"/>
      <c r="J660" s="2" t="s">
        <v>388</v>
      </c>
      <c r="K660" s="3"/>
    </row>
    <row r="661" spans="1:11" customFormat="1" x14ac:dyDescent="0.25">
      <c r="A661" s="7"/>
      <c r="B661" s="18"/>
      <c r="C661" s="1"/>
      <c r="D661" s="1"/>
      <c r="F661" s="1"/>
      <c r="G661" s="1"/>
      <c r="I661" s="7"/>
      <c r="J661" s="2"/>
      <c r="K661" s="3"/>
    </row>
    <row r="662" spans="1:11" customFormat="1" x14ac:dyDescent="0.25">
      <c r="A662" s="7"/>
      <c r="B662" s="18"/>
      <c r="C662" s="1"/>
      <c r="D662" s="1"/>
      <c r="F662" s="1"/>
      <c r="G662" s="1"/>
      <c r="I662" s="7"/>
      <c r="J662" s="2" t="str">
        <f xml:space="preserve"> "case "&amp; K662&amp;": "</f>
        <v xml:space="preserve">case 470: </v>
      </c>
      <c r="K662" s="3">
        <f>K648+10</f>
        <v>470</v>
      </c>
    </row>
    <row r="663" spans="1:11" customFormat="1" x14ac:dyDescent="0.25">
      <c r="A663" s="7"/>
      <c r="B663" s="18"/>
      <c r="C663" s="1"/>
      <c r="D663" s="1"/>
      <c r="F663" s="1"/>
      <c r="G663" s="1"/>
      <c r="I663" s="7"/>
      <c r="J663" s="2" t="str">
        <f t="shared" ref="J663:J672" si="103">VLOOKUP(K663,C:D,2,FALSE)</f>
        <v>strcpy(PresetName0,("&lt;EMPTY&gt;"));</v>
      </c>
      <c r="K663" s="3">
        <f>K662</f>
        <v>470</v>
      </c>
    </row>
    <row r="664" spans="1:11" customFormat="1" x14ac:dyDescent="0.25">
      <c r="A664" s="7"/>
      <c r="B664" s="18"/>
      <c r="C664" s="1"/>
      <c r="D664" s="1"/>
      <c r="F664" s="1"/>
      <c r="G664" s="1"/>
      <c r="I664" s="7"/>
      <c r="J664" s="2" t="str">
        <f t="shared" si="103"/>
        <v>strcpy(PresetName1,("&lt;EMPTY&gt;"));</v>
      </c>
      <c r="K664" s="3">
        <f>K663+1</f>
        <v>471</v>
      </c>
    </row>
    <row r="665" spans="1:11" customFormat="1" x14ac:dyDescent="0.25">
      <c r="A665" s="7"/>
      <c r="B665" s="18"/>
      <c r="C665" s="1"/>
      <c r="D665" s="1"/>
      <c r="F665" s="1"/>
      <c r="G665" s="1"/>
      <c r="I665" s="7"/>
      <c r="J665" s="2" t="str">
        <f t="shared" si="103"/>
        <v>strcpy(PresetName2,("&lt;EMPTY&gt;"));</v>
      </c>
      <c r="K665" s="3">
        <f t="shared" ref="K665:K672" si="104">K664+1</f>
        <v>472</v>
      </c>
    </row>
    <row r="666" spans="1:11" customFormat="1" x14ac:dyDescent="0.25">
      <c r="A666" s="7"/>
      <c r="B666" s="18"/>
      <c r="C666" s="1"/>
      <c r="D666" s="1"/>
      <c r="F666" s="1"/>
      <c r="G666" s="1"/>
      <c r="I666" s="7"/>
      <c r="J666" s="2" t="str">
        <f t="shared" si="103"/>
        <v>strcpy(PresetName3,("&lt;EMPTY&gt;"));</v>
      </c>
      <c r="K666" s="3">
        <f t="shared" si="104"/>
        <v>473</v>
      </c>
    </row>
    <row r="667" spans="1:11" customFormat="1" x14ac:dyDescent="0.25">
      <c r="A667" s="7"/>
      <c r="B667" s="18"/>
      <c r="C667" s="1"/>
      <c r="D667" s="1"/>
      <c r="F667" s="1"/>
      <c r="G667" s="1"/>
      <c r="I667" s="7"/>
      <c r="J667" s="2" t="str">
        <f t="shared" si="103"/>
        <v>strcpy(PresetName4,("&lt;EMPTY&gt;"));</v>
      </c>
      <c r="K667" s="3">
        <f t="shared" si="104"/>
        <v>474</v>
      </c>
    </row>
    <row r="668" spans="1:11" customFormat="1" x14ac:dyDescent="0.25">
      <c r="A668" s="7"/>
      <c r="B668" s="18"/>
      <c r="C668" s="1"/>
      <c r="D668" s="1"/>
      <c r="F668" s="1"/>
      <c r="G668" s="1"/>
      <c r="I668" s="7"/>
      <c r="J668" s="2" t="str">
        <f t="shared" si="103"/>
        <v>strcpy(PresetName5,("&lt;EMPTY&gt;"));</v>
      </c>
      <c r="K668" s="3">
        <f t="shared" si="104"/>
        <v>475</v>
      </c>
    </row>
    <row r="669" spans="1:11" customFormat="1" x14ac:dyDescent="0.25">
      <c r="A669" s="7"/>
      <c r="B669" s="18"/>
      <c r="C669" s="1"/>
      <c r="D669" s="1"/>
      <c r="F669" s="1"/>
      <c r="G669" s="1"/>
      <c r="I669" s="7"/>
      <c r="J669" s="2" t="str">
        <f t="shared" si="103"/>
        <v>strcpy(PresetName6,("&lt;EMPTY&gt;"));</v>
      </c>
      <c r="K669" s="3">
        <f t="shared" si="104"/>
        <v>476</v>
      </c>
    </row>
    <row r="670" spans="1:11" customFormat="1" x14ac:dyDescent="0.25">
      <c r="A670" s="7"/>
      <c r="B670" s="18"/>
      <c r="C670" s="1"/>
      <c r="D670" s="1"/>
      <c r="F670" s="1"/>
      <c r="G670" s="1"/>
      <c r="I670" s="7"/>
      <c r="J670" s="2" t="str">
        <f t="shared" si="103"/>
        <v>strcpy(PresetName7,("&lt;EMPTY&gt;"));</v>
      </c>
      <c r="K670" s="3">
        <f t="shared" si="104"/>
        <v>477</v>
      </c>
    </row>
    <row r="671" spans="1:11" customFormat="1" x14ac:dyDescent="0.25">
      <c r="A671" s="7"/>
      <c r="B671" s="18"/>
      <c r="C671" s="1"/>
      <c r="D671" s="1"/>
      <c r="F671" s="1"/>
      <c r="G671" s="1"/>
      <c r="I671" s="7"/>
      <c r="J671" s="2" t="str">
        <f t="shared" si="103"/>
        <v>strcpy(PresetName8,("&lt;EMPTY&gt;"));</v>
      </c>
      <c r="K671" s="3">
        <f t="shared" si="104"/>
        <v>478</v>
      </c>
    </row>
    <row r="672" spans="1:11" customFormat="1" x14ac:dyDescent="0.25">
      <c r="A672" s="7"/>
      <c r="B672" s="18"/>
      <c r="C672" s="1"/>
      <c r="D672" s="1"/>
      <c r="F672" s="1"/>
      <c r="G672" s="1"/>
      <c r="I672" s="7"/>
      <c r="J672" s="2" t="str">
        <f t="shared" si="103"/>
        <v>strcpy(PresetName9,("&lt;EMPTY&gt;"));</v>
      </c>
      <c r="K672" s="3">
        <f t="shared" si="104"/>
        <v>479</v>
      </c>
    </row>
    <row r="673" spans="1:11" customFormat="1" x14ac:dyDescent="0.25">
      <c r="A673" s="7"/>
      <c r="B673" s="18"/>
      <c r="C673" s="1"/>
      <c r="D673" s="1"/>
      <c r="F673" s="1"/>
      <c r="G673" s="1"/>
      <c r="I673" s="7"/>
      <c r="J673" s="2"/>
      <c r="K673" s="3"/>
    </row>
    <row r="674" spans="1:11" customFormat="1" x14ac:dyDescent="0.25">
      <c r="A674" s="7"/>
      <c r="B674" s="18"/>
      <c r="C674" s="1"/>
      <c r="D674" s="1"/>
      <c r="F674" s="1"/>
      <c r="G674" s="1"/>
      <c r="I674" s="7"/>
      <c r="J674" s="2" t="s">
        <v>388</v>
      </c>
      <c r="K674" s="3"/>
    </row>
    <row r="675" spans="1:11" customFormat="1" x14ac:dyDescent="0.25">
      <c r="A675" s="7"/>
      <c r="B675" s="18"/>
      <c r="C675" s="1"/>
      <c r="D675" s="1"/>
      <c r="F675" s="1"/>
      <c r="G675" s="1"/>
      <c r="I675" s="7"/>
      <c r="J675" s="2"/>
      <c r="K675" s="3"/>
    </row>
    <row r="676" spans="1:11" customFormat="1" x14ac:dyDescent="0.25">
      <c r="A676" s="7"/>
      <c r="B676" s="18"/>
      <c r="C676" s="1"/>
      <c r="D676" s="1"/>
      <c r="F676" s="1"/>
      <c r="G676" s="1"/>
      <c r="I676" s="7"/>
      <c r="J676" s="2" t="str">
        <f xml:space="preserve"> "case "&amp; K676&amp;": "</f>
        <v xml:space="preserve">case 480: </v>
      </c>
      <c r="K676" s="3">
        <f>K662+10</f>
        <v>480</v>
      </c>
    </row>
    <row r="677" spans="1:11" customFormat="1" x14ac:dyDescent="0.25">
      <c r="A677" s="7"/>
      <c r="B677" s="18"/>
      <c r="C677" s="1"/>
      <c r="D677" s="1"/>
      <c r="F677" s="1"/>
      <c r="G677" s="1"/>
      <c r="I677" s="7"/>
      <c r="J677" s="2" t="str">
        <f t="shared" ref="J677:J686" si="105">VLOOKUP(K677,C:D,2,FALSE)</f>
        <v>strcpy(PresetName0,("&lt;EMPTY&gt;"));</v>
      </c>
      <c r="K677" s="3">
        <f>K676</f>
        <v>480</v>
      </c>
    </row>
    <row r="678" spans="1:11" customFormat="1" x14ac:dyDescent="0.25">
      <c r="A678" s="7"/>
      <c r="B678" s="18"/>
      <c r="C678" s="1"/>
      <c r="D678" s="1"/>
      <c r="F678" s="1"/>
      <c r="G678" s="1"/>
      <c r="I678" s="7"/>
      <c r="J678" s="2" t="str">
        <f t="shared" si="105"/>
        <v>strcpy(PresetName1,("&lt;EMPTY&gt;"));</v>
      </c>
      <c r="K678" s="3">
        <f>K677+1</f>
        <v>481</v>
      </c>
    </row>
    <row r="679" spans="1:11" customFormat="1" x14ac:dyDescent="0.25">
      <c r="A679" s="7"/>
      <c r="B679" s="18"/>
      <c r="C679" s="1"/>
      <c r="D679" s="1"/>
      <c r="F679" s="1"/>
      <c r="G679" s="1"/>
      <c r="I679" s="7"/>
      <c r="J679" s="2" t="str">
        <f t="shared" si="105"/>
        <v>strcpy(PresetName2,("&lt;EMPTY&gt;"));</v>
      </c>
      <c r="K679" s="3">
        <f t="shared" ref="K679:K686" si="106">K678+1</f>
        <v>482</v>
      </c>
    </row>
    <row r="680" spans="1:11" customFormat="1" x14ac:dyDescent="0.25">
      <c r="A680" s="7"/>
      <c r="B680" s="18"/>
      <c r="C680" s="1"/>
      <c r="D680" s="1"/>
      <c r="F680" s="1"/>
      <c r="G680" s="1"/>
      <c r="I680" s="7"/>
      <c r="J680" s="2" t="str">
        <f t="shared" si="105"/>
        <v>strcpy(PresetName3,("&lt;EMPTY&gt;"));</v>
      </c>
      <c r="K680" s="3">
        <f t="shared" si="106"/>
        <v>483</v>
      </c>
    </row>
    <row r="681" spans="1:11" customFormat="1" x14ac:dyDescent="0.25">
      <c r="A681" s="7"/>
      <c r="B681" s="18"/>
      <c r="C681" s="1"/>
      <c r="D681" s="1"/>
      <c r="F681" s="1"/>
      <c r="G681" s="1"/>
      <c r="I681" s="7"/>
      <c r="J681" s="2" t="str">
        <f t="shared" si="105"/>
        <v>strcpy(PresetName4,("&lt;EMPTY&gt;"));</v>
      </c>
      <c r="K681" s="3">
        <f t="shared" si="106"/>
        <v>484</v>
      </c>
    </row>
    <row r="682" spans="1:11" customFormat="1" x14ac:dyDescent="0.25">
      <c r="A682" s="7"/>
      <c r="B682" s="18"/>
      <c r="C682" s="1"/>
      <c r="D682" s="1"/>
      <c r="F682" s="1"/>
      <c r="G682" s="1"/>
      <c r="I682" s="7"/>
      <c r="J682" s="2" t="str">
        <f t="shared" si="105"/>
        <v>strcpy(PresetName5,("&lt;EMPTY&gt;"));</v>
      </c>
      <c r="K682" s="3">
        <f t="shared" si="106"/>
        <v>485</v>
      </c>
    </row>
    <row r="683" spans="1:11" customFormat="1" x14ac:dyDescent="0.25">
      <c r="A683" s="7"/>
      <c r="B683" s="18"/>
      <c r="C683" s="1"/>
      <c r="D683" s="1"/>
      <c r="F683" s="1"/>
      <c r="G683" s="1"/>
      <c r="I683" s="7"/>
      <c r="J683" s="2" t="str">
        <f t="shared" si="105"/>
        <v>strcpy(PresetName6,("&lt;EMPTY&gt;"));</v>
      </c>
      <c r="K683" s="3">
        <f t="shared" si="106"/>
        <v>486</v>
      </c>
    </row>
    <row r="684" spans="1:11" customFormat="1" x14ac:dyDescent="0.25">
      <c r="A684" s="7"/>
      <c r="B684" s="18"/>
      <c r="C684" s="1"/>
      <c r="D684" s="1"/>
      <c r="F684" s="1"/>
      <c r="G684" s="1"/>
      <c r="I684" s="7"/>
      <c r="J684" s="2" t="str">
        <f t="shared" si="105"/>
        <v>strcpy(PresetName7,("&lt;EMPTY&gt;"));</v>
      </c>
      <c r="K684" s="3">
        <f t="shared" si="106"/>
        <v>487</v>
      </c>
    </row>
    <row r="685" spans="1:11" customFormat="1" x14ac:dyDescent="0.25">
      <c r="A685" s="7"/>
      <c r="B685" s="18"/>
      <c r="C685" s="1"/>
      <c r="D685" s="1"/>
      <c r="F685" s="1"/>
      <c r="G685" s="1"/>
      <c r="I685" s="7"/>
      <c r="J685" s="2" t="str">
        <f t="shared" si="105"/>
        <v>strcpy(PresetName8,("&lt;EMPTY&gt;"));</v>
      </c>
      <c r="K685" s="3">
        <f t="shared" si="106"/>
        <v>488</v>
      </c>
    </row>
    <row r="686" spans="1:11" customFormat="1" x14ac:dyDescent="0.25">
      <c r="A686" s="7"/>
      <c r="B686" s="18"/>
      <c r="C686" s="1"/>
      <c r="D686" s="1"/>
      <c r="F686" s="1"/>
      <c r="G686" s="1"/>
      <c r="I686" s="7"/>
      <c r="J686" s="2" t="str">
        <f t="shared" si="105"/>
        <v>strcpy(PresetName9,("&lt;EMPTY&gt;"));</v>
      </c>
      <c r="K686" s="3">
        <f t="shared" si="106"/>
        <v>489</v>
      </c>
    </row>
    <row r="687" spans="1:11" customFormat="1" x14ac:dyDescent="0.25">
      <c r="A687" s="7"/>
      <c r="B687" s="18"/>
      <c r="C687" s="1"/>
      <c r="D687" s="1"/>
      <c r="F687" s="1"/>
      <c r="G687" s="1"/>
      <c r="I687" s="7"/>
      <c r="J687" s="2"/>
      <c r="K687" s="3"/>
    </row>
    <row r="688" spans="1:11" customFormat="1" x14ac:dyDescent="0.25">
      <c r="A688" s="7"/>
      <c r="B688" s="18"/>
      <c r="C688" s="1"/>
      <c r="D688" s="1"/>
      <c r="F688" s="1"/>
      <c r="G688" s="1"/>
      <c r="I688" s="7"/>
      <c r="J688" s="2" t="s">
        <v>388</v>
      </c>
      <c r="K688" s="3"/>
    </row>
    <row r="689" spans="1:11" customFormat="1" x14ac:dyDescent="0.25">
      <c r="A689" s="7"/>
      <c r="B689" s="18"/>
      <c r="C689" s="1"/>
      <c r="D689" s="1"/>
      <c r="F689" s="1"/>
      <c r="G689" s="1"/>
      <c r="I689" s="7"/>
      <c r="J689" s="2"/>
      <c r="K689" s="3"/>
    </row>
    <row r="690" spans="1:11" customFormat="1" x14ac:dyDescent="0.25">
      <c r="A690" s="7"/>
      <c r="B690" s="18"/>
      <c r="C690" s="1"/>
      <c r="D690" s="1"/>
      <c r="F690" s="1"/>
      <c r="G690" s="1"/>
      <c r="I690" s="7"/>
      <c r="J690" s="2" t="str">
        <f xml:space="preserve"> "case "&amp; K690&amp;": "</f>
        <v xml:space="preserve">case 490: </v>
      </c>
      <c r="K690" s="3">
        <f>K676+10</f>
        <v>490</v>
      </c>
    </row>
    <row r="691" spans="1:11" customFormat="1" x14ac:dyDescent="0.25">
      <c r="A691" s="7"/>
      <c r="B691" s="18"/>
      <c r="C691" s="1"/>
      <c r="D691" s="1"/>
      <c r="F691" s="1"/>
      <c r="G691" s="1"/>
      <c r="I691" s="7"/>
      <c r="J691" s="2" t="str">
        <f t="shared" ref="J691:J700" si="107">VLOOKUP(K691,C:D,2,FALSE)</f>
        <v>strcpy(PresetName0,("&lt;EMPTY&gt;"));</v>
      </c>
      <c r="K691" s="3">
        <f>K690</f>
        <v>490</v>
      </c>
    </row>
    <row r="692" spans="1:11" customFormat="1" x14ac:dyDescent="0.25">
      <c r="A692" s="7"/>
      <c r="B692" s="18"/>
      <c r="C692" s="1"/>
      <c r="D692" s="1"/>
      <c r="F692" s="1"/>
      <c r="G692" s="1"/>
      <c r="I692" s="7"/>
      <c r="J692" s="2" t="str">
        <f t="shared" si="107"/>
        <v>strcpy(PresetName1,("&lt;EMPTY&gt;"));</v>
      </c>
      <c r="K692" s="3">
        <f>K691+1</f>
        <v>491</v>
      </c>
    </row>
    <row r="693" spans="1:11" customFormat="1" x14ac:dyDescent="0.25">
      <c r="A693" s="7"/>
      <c r="B693" s="18"/>
      <c r="C693" s="1"/>
      <c r="D693" s="1"/>
      <c r="F693" s="1"/>
      <c r="G693" s="1"/>
      <c r="I693" s="7"/>
      <c r="J693" s="2" t="str">
        <f t="shared" si="107"/>
        <v>strcpy(PresetName2,("&lt;EMPTY&gt;"));</v>
      </c>
      <c r="K693" s="3">
        <f t="shared" ref="K693:K700" si="108">K692+1</f>
        <v>492</v>
      </c>
    </row>
    <row r="694" spans="1:11" customFormat="1" x14ac:dyDescent="0.25">
      <c r="A694" s="7"/>
      <c r="B694" s="18"/>
      <c r="C694" s="1"/>
      <c r="D694" s="1"/>
      <c r="F694" s="1"/>
      <c r="G694" s="1"/>
      <c r="I694" s="7"/>
      <c r="J694" s="2" t="str">
        <f t="shared" si="107"/>
        <v>strcpy(PresetName3,("&lt;EMPTY&gt;"));</v>
      </c>
      <c r="K694" s="3">
        <f t="shared" si="108"/>
        <v>493</v>
      </c>
    </row>
    <row r="695" spans="1:11" customFormat="1" x14ac:dyDescent="0.25">
      <c r="A695" s="7"/>
      <c r="B695" s="18"/>
      <c r="C695" s="1"/>
      <c r="D695" s="1"/>
      <c r="F695" s="1"/>
      <c r="G695" s="1"/>
      <c r="I695" s="7"/>
      <c r="J695" s="2" t="str">
        <f t="shared" si="107"/>
        <v>strcpy(PresetName4,("&lt;EMPTY&gt;"));</v>
      </c>
      <c r="K695" s="3">
        <f t="shared" si="108"/>
        <v>494</v>
      </c>
    </row>
    <row r="696" spans="1:11" customFormat="1" x14ac:dyDescent="0.25">
      <c r="A696" s="7"/>
      <c r="B696" s="18"/>
      <c r="C696" s="1"/>
      <c r="D696" s="1"/>
      <c r="F696" s="1"/>
      <c r="G696" s="1"/>
      <c r="I696" s="7"/>
      <c r="J696" s="2" t="str">
        <f t="shared" si="107"/>
        <v>strcpy(PresetName5,("&lt;EMPTY&gt;"));</v>
      </c>
      <c r="K696" s="3">
        <f t="shared" si="108"/>
        <v>495</v>
      </c>
    </row>
    <row r="697" spans="1:11" customFormat="1" x14ac:dyDescent="0.25">
      <c r="A697" s="7"/>
      <c r="B697" s="18"/>
      <c r="C697" s="1"/>
      <c r="D697" s="1"/>
      <c r="F697" s="1"/>
      <c r="G697" s="1"/>
      <c r="I697" s="7"/>
      <c r="J697" s="2" t="str">
        <f t="shared" si="107"/>
        <v>strcpy(PresetName6,("&lt;EMPTY&gt;"));</v>
      </c>
      <c r="K697" s="3">
        <f t="shared" si="108"/>
        <v>496</v>
      </c>
    </row>
    <row r="698" spans="1:11" customFormat="1" x14ac:dyDescent="0.25">
      <c r="A698" s="7"/>
      <c r="B698" s="18"/>
      <c r="C698" s="1"/>
      <c r="D698" s="1"/>
      <c r="F698" s="1"/>
      <c r="G698" s="1"/>
      <c r="I698" s="7"/>
      <c r="J698" s="2" t="str">
        <f t="shared" si="107"/>
        <v>strcpy(PresetName7,("&lt;EMPTY&gt;"));</v>
      </c>
      <c r="K698" s="3">
        <f t="shared" si="108"/>
        <v>497</v>
      </c>
    </row>
    <row r="699" spans="1:11" customFormat="1" x14ac:dyDescent="0.25">
      <c r="A699" s="7"/>
      <c r="B699" s="18"/>
      <c r="C699" s="1"/>
      <c r="D699" s="1"/>
      <c r="F699" s="1"/>
      <c r="G699" s="1"/>
      <c r="I699" s="7"/>
      <c r="J699" s="2" t="str">
        <f t="shared" si="107"/>
        <v>strcpy(PresetName8,("&lt;EMPTY&gt;"));</v>
      </c>
      <c r="K699" s="3">
        <f t="shared" si="108"/>
        <v>498</v>
      </c>
    </row>
    <row r="700" spans="1:11" customFormat="1" x14ac:dyDescent="0.25">
      <c r="A700" s="7"/>
      <c r="B700" s="18"/>
      <c r="C700" s="1"/>
      <c r="D700" s="1"/>
      <c r="F700" s="1"/>
      <c r="G700" s="1"/>
      <c r="I700" s="7"/>
      <c r="J700" s="2" t="str">
        <f t="shared" si="107"/>
        <v>strcpy(PresetName9,("&lt;EMPTY&gt;"));</v>
      </c>
      <c r="K700" s="3">
        <f t="shared" si="108"/>
        <v>499</v>
      </c>
    </row>
    <row r="701" spans="1:11" customFormat="1" x14ac:dyDescent="0.25">
      <c r="A701" s="7"/>
      <c r="B701" s="18"/>
      <c r="C701" s="1"/>
      <c r="D701" s="1"/>
      <c r="F701" s="1"/>
      <c r="G701" s="1"/>
      <c r="I701" s="7"/>
      <c r="J701" s="2"/>
      <c r="K701" s="3"/>
    </row>
    <row r="702" spans="1:11" customFormat="1" x14ac:dyDescent="0.25">
      <c r="A702" s="7"/>
      <c r="B702" s="18"/>
      <c r="C702" s="1"/>
      <c r="D702" s="1"/>
      <c r="F702" s="1"/>
      <c r="G702" s="1"/>
      <c r="I702" s="7"/>
      <c r="J702" s="2" t="s">
        <v>388</v>
      </c>
      <c r="K702" s="3"/>
    </row>
    <row r="703" spans="1:11" customFormat="1" x14ac:dyDescent="0.25">
      <c r="A703" s="7"/>
      <c r="B703" s="18"/>
      <c r="C703" s="1"/>
      <c r="D703" s="1"/>
      <c r="F703" s="1"/>
      <c r="G703" s="1"/>
      <c r="I703" s="7"/>
      <c r="J703" s="2"/>
      <c r="K703" s="3"/>
    </row>
    <row r="704" spans="1:11" customFormat="1" x14ac:dyDescent="0.25">
      <c r="A704" s="7"/>
      <c r="B704" s="18"/>
      <c r="C704" s="1"/>
      <c r="D704" s="1"/>
      <c r="F704" s="1"/>
      <c r="G704" s="1"/>
      <c r="I704" s="7"/>
      <c r="J704" s="2" t="str">
        <f xml:space="preserve"> "case "&amp; K704&amp;": "</f>
        <v xml:space="preserve">case 500: </v>
      </c>
      <c r="K704" s="3">
        <f>K690+10</f>
        <v>500</v>
      </c>
    </row>
    <row r="705" spans="1:11" customFormat="1" x14ac:dyDescent="0.25">
      <c r="A705" s="7"/>
      <c r="B705" s="18"/>
      <c r="C705" s="1"/>
      <c r="D705" s="1"/>
      <c r="F705" s="1"/>
      <c r="G705" s="1"/>
      <c r="I705" s="7"/>
      <c r="J705" s="2" t="str">
        <f t="shared" ref="J705:J714" si="109">VLOOKUP(K705,C:D,2,FALSE)</f>
        <v>strcpy(PresetName0,("&lt;EMPTY&gt;"));</v>
      </c>
      <c r="K705" s="3">
        <f>K704</f>
        <v>500</v>
      </c>
    </row>
    <row r="706" spans="1:11" customFormat="1" x14ac:dyDescent="0.25">
      <c r="A706" s="7"/>
      <c r="B706" s="18"/>
      <c r="C706" s="1"/>
      <c r="D706" s="1"/>
      <c r="F706" s="1"/>
      <c r="G706" s="1"/>
      <c r="I706" s="7"/>
      <c r="J706" s="2" t="str">
        <f t="shared" si="109"/>
        <v>strcpy(PresetName1,("&lt;EMPTY&gt;"));</v>
      </c>
      <c r="K706" s="3">
        <f>K705+1</f>
        <v>501</v>
      </c>
    </row>
    <row r="707" spans="1:11" customFormat="1" x14ac:dyDescent="0.25">
      <c r="A707" s="7"/>
      <c r="B707" s="18"/>
      <c r="C707" s="1"/>
      <c r="D707" s="1"/>
      <c r="F707" s="1"/>
      <c r="G707" s="1"/>
      <c r="I707" s="7"/>
      <c r="J707" s="2" t="str">
        <f t="shared" si="109"/>
        <v>strcpy(PresetName2,("&lt;EMPTY&gt;"));</v>
      </c>
      <c r="K707" s="3">
        <f t="shared" ref="K707:K714" si="110">K706+1</f>
        <v>502</v>
      </c>
    </row>
    <row r="708" spans="1:11" customFormat="1" x14ac:dyDescent="0.25">
      <c r="A708" s="7"/>
      <c r="B708" s="18"/>
      <c r="C708" s="1"/>
      <c r="D708" s="1"/>
      <c r="F708" s="1"/>
      <c r="G708" s="1"/>
      <c r="I708" s="7"/>
      <c r="J708" s="2" t="str">
        <f t="shared" si="109"/>
        <v>strcpy(PresetName3,("&lt;EMPTY&gt;"));</v>
      </c>
      <c r="K708" s="3">
        <f t="shared" si="110"/>
        <v>503</v>
      </c>
    </row>
    <row r="709" spans="1:11" customFormat="1" x14ac:dyDescent="0.25">
      <c r="A709" s="7"/>
      <c r="B709" s="18"/>
      <c r="C709" s="1"/>
      <c r="D709" s="1"/>
      <c r="F709" s="1"/>
      <c r="G709" s="1"/>
      <c r="I709" s="7"/>
      <c r="J709" s="2" t="str">
        <f t="shared" si="109"/>
        <v>strcpy(PresetName4,("&lt;EMPTY&gt;"));</v>
      </c>
      <c r="K709" s="3">
        <f t="shared" si="110"/>
        <v>504</v>
      </c>
    </row>
    <row r="710" spans="1:11" customFormat="1" x14ac:dyDescent="0.25">
      <c r="A710" s="7"/>
      <c r="B710" s="18"/>
      <c r="C710" s="1"/>
      <c r="D710" s="1"/>
      <c r="F710" s="1"/>
      <c r="G710" s="1"/>
      <c r="I710" s="7"/>
      <c r="J710" s="2" t="str">
        <f t="shared" si="109"/>
        <v>strcpy(PresetName5,("&lt;EMPTY&gt;"));</v>
      </c>
      <c r="K710" s="3">
        <f t="shared" si="110"/>
        <v>505</v>
      </c>
    </row>
    <row r="711" spans="1:11" customFormat="1" x14ac:dyDescent="0.25">
      <c r="A711" s="7"/>
      <c r="B711" s="18"/>
      <c r="C711" s="1"/>
      <c r="D711" s="1"/>
      <c r="F711" s="1"/>
      <c r="G711" s="1"/>
      <c r="I711" s="7"/>
      <c r="J711" s="2" t="str">
        <f t="shared" si="109"/>
        <v>strcpy(PresetName6,("&lt;EMPTY&gt;"));</v>
      </c>
      <c r="K711" s="3">
        <f t="shared" si="110"/>
        <v>506</v>
      </c>
    </row>
    <row r="712" spans="1:11" customFormat="1" x14ac:dyDescent="0.25">
      <c r="A712" s="7"/>
      <c r="B712" s="18"/>
      <c r="C712" s="1"/>
      <c r="D712" s="1"/>
      <c r="F712" s="1"/>
      <c r="G712" s="1"/>
      <c r="I712" s="7"/>
      <c r="J712" s="2" t="str">
        <f t="shared" si="109"/>
        <v>strcpy(PresetName7,("&lt;EMPTY&gt;"));</v>
      </c>
      <c r="K712" s="3">
        <f t="shared" si="110"/>
        <v>507</v>
      </c>
    </row>
    <row r="713" spans="1:11" customFormat="1" x14ac:dyDescent="0.25">
      <c r="A713" s="7"/>
      <c r="B713" s="18"/>
      <c r="C713" s="1"/>
      <c r="D713" s="1"/>
      <c r="F713" s="1"/>
      <c r="G713" s="1"/>
      <c r="I713" s="7"/>
      <c r="J713" s="2" t="str">
        <f t="shared" si="109"/>
        <v>strcpy(PresetName8,("&lt;EMPTY&gt;"));</v>
      </c>
      <c r="K713" s="3">
        <f t="shared" si="110"/>
        <v>508</v>
      </c>
    </row>
    <row r="714" spans="1:11" customFormat="1" x14ac:dyDescent="0.25">
      <c r="A714" s="7"/>
      <c r="B714" s="18"/>
      <c r="C714" s="1"/>
      <c r="D714" s="1"/>
      <c r="F714" s="1"/>
      <c r="G714" s="1"/>
      <c r="I714" s="7"/>
      <c r="J714" s="2" t="str">
        <f t="shared" si="109"/>
        <v>strcpy(PresetName9,("&lt;EMPTY&gt;"));</v>
      </c>
      <c r="K714" s="3">
        <f t="shared" si="110"/>
        <v>509</v>
      </c>
    </row>
    <row r="715" spans="1:11" customFormat="1" x14ac:dyDescent="0.25">
      <c r="A715" s="7"/>
      <c r="B715" s="18"/>
      <c r="C715" s="1"/>
      <c r="D715" s="1"/>
      <c r="F715" s="1"/>
      <c r="G715" s="1"/>
      <c r="I715" s="7"/>
      <c r="J715" s="2"/>
      <c r="K715" s="3"/>
    </row>
    <row r="716" spans="1:11" customFormat="1" x14ac:dyDescent="0.25">
      <c r="A716" s="7"/>
      <c r="B716" s="18"/>
      <c r="C716" s="1"/>
      <c r="D716" s="1"/>
      <c r="F716" s="1"/>
      <c r="G716" s="1"/>
      <c r="I716" s="7"/>
      <c r="J716" s="2" t="s">
        <v>388</v>
      </c>
      <c r="K716" s="3"/>
    </row>
    <row r="717" spans="1:11" customFormat="1" x14ac:dyDescent="0.25">
      <c r="A717" s="7"/>
      <c r="B717" s="18"/>
      <c r="C717" s="1"/>
      <c r="D717" s="1"/>
      <c r="F717" s="1"/>
      <c r="G717" s="1"/>
      <c r="I717" s="7"/>
      <c r="J717" s="2"/>
      <c r="K717" s="3"/>
    </row>
    <row r="718" spans="1:11" customFormat="1" x14ac:dyDescent="0.25">
      <c r="A718" s="7"/>
      <c r="B718" s="18"/>
      <c r="C718" s="1"/>
      <c r="D718" s="1"/>
      <c r="F718" s="1"/>
      <c r="G718" s="1"/>
      <c r="I718" s="7"/>
      <c r="J718" s="2" t="str">
        <f xml:space="preserve"> "case "&amp; K718&amp;": "</f>
        <v xml:space="preserve">case 510: </v>
      </c>
      <c r="K718" s="3">
        <f>K704+10</f>
        <v>510</v>
      </c>
    </row>
    <row r="719" spans="1:11" customFormat="1" x14ac:dyDescent="0.25">
      <c r="A719" s="7"/>
      <c r="B719" s="18"/>
      <c r="C719" s="1"/>
      <c r="D719" s="1"/>
      <c r="F719" s="1"/>
      <c r="G719" s="1"/>
      <c r="I719" s="7"/>
      <c r="J719" s="2" t="str">
        <f>VLOOKUP(K719,C:D,2,FALSE)</f>
        <v>strcpy(PresetName0,("&lt;EMPTY&gt;"));</v>
      </c>
      <c r="K719" s="3">
        <f>K718</f>
        <v>510</v>
      </c>
    </row>
    <row r="720" spans="1:11" customFormat="1" x14ac:dyDescent="0.25">
      <c r="A720" s="7"/>
      <c r="B720" s="18"/>
      <c r="C720" s="1"/>
      <c r="D720" s="1"/>
      <c r="F720" s="1"/>
      <c r="G720" s="1"/>
      <c r="I720" s="7"/>
      <c r="J720" s="2" t="str">
        <f>VLOOKUP(K720,C:D,2,FALSE)</f>
        <v>strcpy(PresetName1,("&lt;EMPTY&gt;"));</v>
      </c>
      <c r="K720" s="3">
        <f>K719+1</f>
        <v>511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864F9-547C-4AEE-B72C-7D1ABF511F3B}">
  <dimension ref="A1:N47"/>
  <sheetViews>
    <sheetView workbookViewId="0"/>
  </sheetViews>
  <sheetFormatPr defaultRowHeight="15" x14ac:dyDescent="0.25"/>
  <cols>
    <col min="1" max="1" width="9.7109375" customWidth="1"/>
    <col min="2" max="2" width="32.42578125" bestFit="1" customWidth="1"/>
    <col min="4" max="4" width="10.5703125" bestFit="1" customWidth="1"/>
    <col min="5" max="5" width="29" bestFit="1" customWidth="1"/>
    <col min="6" max="8" width="28.5703125" bestFit="1" customWidth="1"/>
    <col min="9" max="9" width="6.5703125" bestFit="1" customWidth="1"/>
    <col min="10" max="10" width="118.7109375" bestFit="1" customWidth="1"/>
    <col min="12" max="12" width="32.42578125" bestFit="1" customWidth="1"/>
    <col min="13" max="13" width="59.140625" bestFit="1" customWidth="1"/>
    <col min="14" max="14" width="118.7109375" bestFit="1" customWidth="1"/>
  </cols>
  <sheetData>
    <row r="1" spans="1:14" x14ac:dyDescent="0.25">
      <c r="A1" t="s">
        <v>446</v>
      </c>
    </row>
    <row r="4" spans="1:14" x14ac:dyDescent="0.25">
      <c r="A4" t="s">
        <v>409</v>
      </c>
      <c r="B4" t="s">
        <v>410</v>
      </c>
      <c r="C4" t="s">
        <v>411</v>
      </c>
      <c r="E4" t="str">
        <f>$A$26&amp;A4&amp;","&amp;A16&amp;"+1);"</f>
        <v>str1.toCharArray(SCE11, L11+1);</v>
      </c>
      <c r="F4" t="str">
        <f>$A$27&amp;B4&amp;","&amp;B16&amp;"+1);"</f>
        <v>str2.toCharArray(SCE12,L12+1);</v>
      </c>
      <c r="G4" t="str">
        <f>$A$28&amp;C4&amp;","&amp;C16&amp;"+1);"</f>
        <v>str3.toCharArray(SCE13,L13+1);</v>
      </c>
      <c r="H4" t="str">
        <f>$A$29&amp;D4&amp;","&amp;D16&amp;"+1);"</f>
        <v>,+1);</v>
      </c>
      <c r="I4" t="s">
        <v>388</v>
      </c>
      <c r="J4" t="str">
        <f>E4&amp;F4&amp;G4&amp;H4&amp;I4</f>
        <v>str1.toCharArray(SCE11, L11+1);str2.toCharArray(SCE12,L12+1);str3.toCharArray(SCE13,L13+1);,+1);break;</v>
      </c>
      <c r="L4" t="s">
        <v>454</v>
      </c>
      <c r="M4" t="str">
        <f>J16</f>
        <v xml:space="preserve"> L11=str1.length();L12=str2.length();L13=str3.length();=;</v>
      </c>
      <c r="N4" t="str">
        <f>J4</f>
        <v>str1.toCharArray(SCE11, L11+1);str2.toCharArray(SCE12,L12+1);str3.toCharArray(SCE13,L13+1);,+1);break;</v>
      </c>
    </row>
    <row r="5" spans="1:14" x14ac:dyDescent="0.25">
      <c r="A5" t="s">
        <v>412</v>
      </c>
      <c r="B5" t="s">
        <v>413</v>
      </c>
      <c r="C5" t="s">
        <v>414</v>
      </c>
      <c r="E5" t="str">
        <f t="shared" ref="E5:E11" si="0">$A$26&amp;A5&amp;","&amp;A17&amp;"+1);"</f>
        <v>str1.toCharArray(SCE21, L21+1);</v>
      </c>
      <c r="F5" t="str">
        <f t="shared" ref="F5:F11" si="1">$A$27&amp;B5&amp;","&amp;B17&amp;"+1);"</f>
        <v>str2.toCharArray(SCE22,L22+1);</v>
      </c>
      <c r="G5" t="str">
        <f t="shared" ref="G5:G11" si="2">$A$28&amp;C5&amp;","&amp;C17&amp;"+1);"</f>
        <v>str3.toCharArray(SCE23,L23+1);</v>
      </c>
      <c r="H5" t="str">
        <f t="shared" ref="H5:H11" si="3">$A$29&amp;D5&amp;","&amp;D17&amp;"+1);"</f>
        <v>,+1);</v>
      </c>
      <c r="I5" t="s">
        <v>388</v>
      </c>
      <c r="J5" t="str">
        <f t="shared" ref="J5:J11" si="4">E5&amp;F5&amp;G5&amp;H5&amp;I5</f>
        <v>str1.toCharArray(SCE21, L21+1);str2.toCharArray(SCE22,L22+1);str3.toCharArray(SCE23,L23+1);,+1);break;</v>
      </c>
      <c r="L5" t="s">
        <v>453</v>
      </c>
      <c r="M5" t="str">
        <f t="shared" ref="M5:M11" si="5">J17</f>
        <v xml:space="preserve"> L21=str1.length();L22=str2.length();L23=str3.length();=;</v>
      </c>
      <c r="N5" t="str">
        <f t="shared" ref="N5:N11" si="6">J5</f>
        <v>str1.toCharArray(SCE21, L21+1);str2.toCharArray(SCE22,L22+1);str3.toCharArray(SCE23,L23+1);,+1);break;</v>
      </c>
    </row>
    <row r="6" spans="1:14" x14ac:dyDescent="0.25">
      <c r="A6" t="s">
        <v>415</v>
      </c>
      <c r="B6" t="s">
        <v>416</v>
      </c>
      <c r="C6" t="s">
        <v>417</v>
      </c>
      <c r="E6" t="str">
        <f t="shared" si="0"/>
        <v>str1.toCharArray(SCE31, L31+1);</v>
      </c>
      <c r="F6" t="str">
        <f t="shared" si="1"/>
        <v>str2.toCharArray(SCE32,L32+1);</v>
      </c>
      <c r="G6" t="str">
        <f t="shared" si="2"/>
        <v>str3.toCharArray(SCE33,L33+1);</v>
      </c>
      <c r="H6" t="str">
        <f t="shared" si="3"/>
        <v>,+1);</v>
      </c>
      <c r="I6" t="s">
        <v>388</v>
      </c>
      <c r="J6" t="str">
        <f t="shared" si="4"/>
        <v>str1.toCharArray(SCE31, L31+1);str2.toCharArray(SCE32,L32+1);str3.toCharArray(SCE33,L33+1);,+1);break;</v>
      </c>
      <c r="L6" t="s">
        <v>452</v>
      </c>
      <c r="M6" t="str">
        <f t="shared" si="5"/>
        <v xml:space="preserve"> L31=str1.length();L32=str2.length();L33=str3.length();=;</v>
      </c>
      <c r="N6" t="str">
        <f t="shared" si="6"/>
        <v>str1.toCharArray(SCE31, L31+1);str2.toCharArray(SCE32,L32+1);str3.toCharArray(SCE33,L33+1);,+1);break;</v>
      </c>
    </row>
    <row r="7" spans="1:14" x14ac:dyDescent="0.25">
      <c r="A7" t="s">
        <v>418</v>
      </c>
      <c r="B7" t="s">
        <v>419</v>
      </c>
      <c r="C7" t="s">
        <v>420</v>
      </c>
      <c r="E7" t="str">
        <f t="shared" si="0"/>
        <v>str1.toCharArray(SCE41, L41+1);</v>
      </c>
      <c r="F7" t="str">
        <f t="shared" si="1"/>
        <v>str2.toCharArray(SCE42,L42+1);</v>
      </c>
      <c r="G7" t="str">
        <f t="shared" si="2"/>
        <v>str3.toCharArray(SCE43,L43+1);</v>
      </c>
      <c r="H7" t="str">
        <f t="shared" si="3"/>
        <v>,+1);</v>
      </c>
      <c r="I7" t="s">
        <v>388</v>
      </c>
      <c r="J7" t="str">
        <f t="shared" si="4"/>
        <v>str1.toCharArray(SCE41, L41+1);str2.toCharArray(SCE42,L42+1);str3.toCharArray(SCE43,L43+1);,+1);break;</v>
      </c>
      <c r="L7" t="s">
        <v>451</v>
      </c>
      <c r="M7" t="str">
        <f t="shared" si="5"/>
        <v xml:space="preserve"> L41=str1.length();L42=str2.length();L43=str3.length();=;</v>
      </c>
      <c r="N7" t="str">
        <f t="shared" si="6"/>
        <v>str1.toCharArray(SCE41, L41+1);str2.toCharArray(SCE42,L42+1);str3.toCharArray(SCE43,L43+1);,+1);break;</v>
      </c>
    </row>
    <row r="8" spans="1:14" x14ac:dyDescent="0.25">
      <c r="A8" t="s">
        <v>421</v>
      </c>
      <c r="B8" t="s">
        <v>422</v>
      </c>
      <c r="C8" t="s">
        <v>423</v>
      </c>
      <c r="E8" t="str">
        <f t="shared" si="0"/>
        <v>str1.toCharArray(SCE51, L51+1);</v>
      </c>
      <c r="F8" t="str">
        <f t="shared" si="1"/>
        <v>str2.toCharArray(SCE52,L52+1);</v>
      </c>
      <c r="G8" t="str">
        <f t="shared" si="2"/>
        <v>str3.toCharArray(SCE53,L53+1);</v>
      </c>
      <c r="H8" t="str">
        <f t="shared" si="3"/>
        <v>,+1);</v>
      </c>
      <c r="I8" t="s">
        <v>388</v>
      </c>
      <c r="J8" t="str">
        <f t="shared" si="4"/>
        <v>str1.toCharArray(SCE51, L51+1);str2.toCharArray(SCE52,L52+1);str3.toCharArray(SCE53,L53+1);,+1);break;</v>
      </c>
      <c r="L8" t="s">
        <v>450</v>
      </c>
      <c r="M8" t="str">
        <f t="shared" si="5"/>
        <v xml:space="preserve"> L51=str1.length();L52=str2.length();L53=str3.length();=;</v>
      </c>
      <c r="N8" t="str">
        <f t="shared" si="6"/>
        <v>str1.toCharArray(SCE51, L51+1);str2.toCharArray(SCE52,L52+1);str3.toCharArray(SCE53,L53+1);,+1);break;</v>
      </c>
    </row>
    <row r="9" spans="1:14" x14ac:dyDescent="0.25">
      <c r="A9" t="s">
        <v>424</v>
      </c>
      <c r="B9" t="s">
        <v>425</v>
      </c>
      <c r="C9" t="s">
        <v>426</v>
      </c>
      <c r="E9" t="str">
        <f t="shared" si="0"/>
        <v>str1.toCharArray(SCE61, L61+1);</v>
      </c>
      <c r="F9" t="str">
        <f t="shared" si="1"/>
        <v>str2.toCharArray(SCE62,L62+1);</v>
      </c>
      <c r="G9" t="str">
        <f t="shared" si="2"/>
        <v>str3.toCharArray(SCE63,L63+1);</v>
      </c>
      <c r="H9" t="str">
        <f t="shared" si="3"/>
        <v>,+1);</v>
      </c>
      <c r="I9" t="s">
        <v>388</v>
      </c>
      <c r="J9" t="str">
        <f t="shared" si="4"/>
        <v>str1.toCharArray(SCE61, L61+1);str2.toCharArray(SCE62,L62+1);str3.toCharArray(SCE63,L63+1);,+1);break;</v>
      </c>
      <c r="L9" t="s">
        <v>449</v>
      </c>
      <c r="M9" t="str">
        <f t="shared" si="5"/>
        <v xml:space="preserve"> L61=str1.length();L62=str2.length();L63=str3.length();=;</v>
      </c>
      <c r="N9" t="str">
        <f t="shared" si="6"/>
        <v>str1.toCharArray(SCE61, L61+1);str2.toCharArray(SCE62,L62+1);str3.toCharArray(SCE63,L63+1);,+1);break;</v>
      </c>
    </row>
    <row r="10" spans="1:14" x14ac:dyDescent="0.25">
      <c r="A10" t="s">
        <v>427</v>
      </c>
      <c r="B10" t="s">
        <v>428</v>
      </c>
      <c r="C10" t="s">
        <v>429</v>
      </c>
      <c r="E10" t="str">
        <f t="shared" si="0"/>
        <v>str1.toCharArray(SCE71, L71+1);</v>
      </c>
      <c r="F10" t="str">
        <f t="shared" si="1"/>
        <v>str2.toCharArray(SCE72,L72+1);</v>
      </c>
      <c r="G10" t="str">
        <f t="shared" si="2"/>
        <v>str3.toCharArray(SCE73,L73+1);</v>
      </c>
      <c r="H10" t="str">
        <f t="shared" si="3"/>
        <v>,+1);</v>
      </c>
      <c r="I10" t="s">
        <v>388</v>
      </c>
      <c r="J10" t="str">
        <f t="shared" si="4"/>
        <v>str1.toCharArray(SCE71, L71+1);str2.toCharArray(SCE72,L72+1);str3.toCharArray(SCE73,L73+1);,+1);break;</v>
      </c>
      <c r="L10" t="s">
        <v>448</v>
      </c>
      <c r="M10" t="str">
        <f t="shared" si="5"/>
        <v xml:space="preserve"> L71=str1.length();L72=str2.length();L73=str3.length();=;</v>
      </c>
      <c r="N10" t="str">
        <f t="shared" si="6"/>
        <v>str1.toCharArray(SCE71, L71+1);str2.toCharArray(SCE72,L72+1);str3.toCharArray(SCE73,L73+1);,+1);break;</v>
      </c>
    </row>
    <row r="11" spans="1:14" x14ac:dyDescent="0.25">
      <c r="A11" t="s">
        <v>430</v>
      </c>
      <c r="B11" t="s">
        <v>431</v>
      </c>
      <c r="C11" t="s">
        <v>432</v>
      </c>
      <c r="E11" t="str">
        <f t="shared" si="0"/>
        <v>str1.toCharArray(SCE81, L81+1);</v>
      </c>
      <c r="F11" t="str">
        <f t="shared" si="1"/>
        <v>str2.toCharArray(SCE82,L82+1);</v>
      </c>
      <c r="G11" t="str">
        <f t="shared" si="2"/>
        <v>str3.toCharArray(SCE83,L83+1);</v>
      </c>
      <c r="H11" t="str">
        <f t="shared" si="3"/>
        <v>,+1);</v>
      </c>
      <c r="I11" t="s">
        <v>388</v>
      </c>
      <c r="J11" t="str">
        <f t="shared" si="4"/>
        <v>str1.toCharArray(SCE81, L81+1);str2.toCharArray(SCE82,L82+1);str3.toCharArray(SCE83,L83+1);,+1);break;</v>
      </c>
      <c r="L11" t="s">
        <v>447</v>
      </c>
      <c r="M11" t="str">
        <f t="shared" si="5"/>
        <v xml:space="preserve"> L81=str1.length();L82=str2.length();L83=str3.length();=;</v>
      </c>
      <c r="N11" t="str">
        <f t="shared" si="6"/>
        <v>str1.toCharArray(SCE81, L81+1);str2.toCharArray(SCE82,L82+1);str3.toCharArray(SCE83,L83+1);,+1);break;</v>
      </c>
    </row>
    <row r="13" spans="1:14" x14ac:dyDescent="0.25">
      <c r="A13" t="s">
        <v>392</v>
      </c>
    </row>
    <row r="16" spans="1:14" x14ac:dyDescent="0.25">
      <c r="A16" t="s">
        <v>438</v>
      </c>
      <c r="B16" t="s">
        <v>393</v>
      </c>
      <c r="C16" t="s">
        <v>394</v>
      </c>
      <c r="E16" t="str">
        <f>A16&amp;"="&amp;$D$26&amp;";"</f>
        <v xml:space="preserve"> L11=str1.length();</v>
      </c>
      <c r="F16" t="str">
        <f>B16&amp;"="&amp;$D$27&amp;";"</f>
        <v>L12=str2.length();</v>
      </c>
      <c r="G16" t="str">
        <f>C16&amp;"="&amp;$D$28&amp;";"</f>
        <v>L13=str3.length();</v>
      </c>
      <c r="H16" t="str">
        <f t="shared" ref="H16:H23" si="7">D16&amp;"="&amp;$D$29&amp;";"</f>
        <v>=;</v>
      </c>
      <c r="J16" t="str">
        <f>E16&amp;F16&amp;G16&amp;H16&amp;I16</f>
        <v xml:space="preserve"> L11=str1.length();L12=str2.length();L13=str3.length();=;</v>
      </c>
    </row>
    <row r="17" spans="1:10" x14ac:dyDescent="0.25">
      <c r="A17" t="s">
        <v>439</v>
      </c>
      <c r="B17" t="s">
        <v>395</v>
      </c>
      <c r="C17" t="s">
        <v>396</v>
      </c>
      <c r="E17" t="str">
        <f t="shared" ref="E17:E23" si="8">A17&amp;"="&amp;$D$26&amp;";"</f>
        <v xml:space="preserve"> L21=str1.length();</v>
      </c>
      <c r="F17" t="str">
        <f t="shared" ref="F17:F23" si="9">B17&amp;"="&amp;$D$27&amp;";"</f>
        <v>L22=str2.length();</v>
      </c>
      <c r="G17" t="str">
        <f t="shared" ref="G17:G23" si="10">C17&amp;"="&amp;$D$28&amp;";"</f>
        <v>L23=str3.length();</v>
      </c>
      <c r="H17" t="str">
        <f t="shared" si="7"/>
        <v>=;</v>
      </c>
      <c r="J17" t="str">
        <f t="shared" ref="J17:J23" si="11">E17&amp;F17&amp;G17&amp;H17&amp;I17</f>
        <v xml:space="preserve"> L21=str1.length();L22=str2.length();L23=str3.length();=;</v>
      </c>
    </row>
    <row r="18" spans="1:10" x14ac:dyDescent="0.25">
      <c r="A18" t="s">
        <v>440</v>
      </c>
      <c r="B18" t="s">
        <v>397</v>
      </c>
      <c r="C18" t="s">
        <v>398</v>
      </c>
      <c r="E18" t="str">
        <f t="shared" si="8"/>
        <v xml:space="preserve"> L31=str1.length();</v>
      </c>
      <c r="F18" t="str">
        <f t="shared" si="9"/>
        <v>L32=str2.length();</v>
      </c>
      <c r="G18" t="str">
        <f t="shared" si="10"/>
        <v>L33=str3.length();</v>
      </c>
      <c r="H18" t="str">
        <f t="shared" si="7"/>
        <v>=;</v>
      </c>
      <c r="J18" t="str">
        <f t="shared" si="11"/>
        <v xml:space="preserve"> L31=str1.length();L32=str2.length();L33=str3.length();=;</v>
      </c>
    </row>
    <row r="19" spans="1:10" x14ac:dyDescent="0.25">
      <c r="A19" t="s">
        <v>441</v>
      </c>
      <c r="B19" t="s">
        <v>399</v>
      </c>
      <c r="C19" t="s">
        <v>400</v>
      </c>
      <c r="E19" t="str">
        <f t="shared" si="8"/>
        <v xml:space="preserve"> L41=str1.length();</v>
      </c>
      <c r="F19" t="str">
        <f t="shared" si="9"/>
        <v>L42=str2.length();</v>
      </c>
      <c r="G19" t="str">
        <f t="shared" si="10"/>
        <v>L43=str3.length();</v>
      </c>
      <c r="H19" t="str">
        <f t="shared" si="7"/>
        <v>=;</v>
      </c>
      <c r="J19" t="str">
        <f t="shared" si="11"/>
        <v xml:space="preserve"> L41=str1.length();L42=str2.length();L43=str3.length();=;</v>
      </c>
    </row>
    <row r="20" spans="1:10" x14ac:dyDescent="0.25">
      <c r="A20" t="s">
        <v>442</v>
      </c>
      <c r="B20" t="s">
        <v>401</v>
      </c>
      <c r="C20" t="s">
        <v>402</v>
      </c>
      <c r="E20" t="str">
        <f t="shared" si="8"/>
        <v xml:space="preserve"> L51=str1.length();</v>
      </c>
      <c r="F20" t="str">
        <f t="shared" si="9"/>
        <v>L52=str2.length();</v>
      </c>
      <c r="G20" t="str">
        <f t="shared" si="10"/>
        <v>L53=str3.length();</v>
      </c>
      <c r="H20" t="str">
        <f t="shared" si="7"/>
        <v>=;</v>
      </c>
      <c r="J20" t="str">
        <f t="shared" si="11"/>
        <v xml:space="preserve"> L51=str1.length();L52=str2.length();L53=str3.length();=;</v>
      </c>
    </row>
    <row r="21" spans="1:10" x14ac:dyDescent="0.25">
      <c r="A21" t="s">
        <v>443</v>
      </c>
      <c r="B21" t="s">
        <v>403</v>
      </c>
      <c r="C21" t="s">
        <v>404</v>
      </c>
      <c r="E21" t="str">
        <f t="shared" si="8"/>
        <v xml:space="preserve"> L61=str1.length();</v>
      </c>
      <c r="F21" t="str">
        <f t="shared" si="9"/>
        <v>L62=str2.length();</v>
      </c>
      <c r="G21" t="str">
        <f t="shared" si="10"/>
        <v>L63=str3.length();</v>
      </c>
      <c r="H21" t="str">
        <f t="shared" si="7"/>
        <v>=;</v>
      </c>
      <c r="J21" t="str">
        <f t="shared" si="11"/>
        <v xml:space="preserve"> L61=str1.length();L62=str2.length();L63=str3.length();=;</v>
      </c>
    </row>
    <row r="22" spans="1:10" x14ac:dyDescent="0.25">
      <c r="A22" t="s">
        <v>444</v>
      </c>
      <c r="B22" t="s">
        <v>405</v>
      </c>
      <c r="C22" t="s">
        <v>406</v>
      </c>
      <c r="E22" t="str">
        <f t="shared" si="8"/>
        <v xml:space="preserve"> L71=str1.length();</v>
      </c>
      <c r="F22" t="str">
        <f t="shared" si="9"/>
        <v>L72=str2.length();</v>
      </c>
      <c r="G22" t="str">
        <f t="shared" si="10"/>
        <v>L73=str3.length();</v>
      </c>
      <c r="H22" t="str">
        <f t="shared" si="7"/>
        <v>=;</v>
      </c>
      <c r="J22" t="str">
        <f t="shared" si="11"/>
        <v xml:space="preserve"> L71=str1.length();L72=str2.length();L73=str3.length();=;</v>
      </c>
    </row>
    <row r="23" spans="1:10" x14ac:dyDescent="0.25">
      <c r="A23" t="s">
        <v>445</v>
      </c>
      <c r="B23" t="s">
        <v>407</v>
      </c>
      <c r="C23" t="s">
        <v>408</v>
      </c>
      <c r="E23" t="str">
        <f t="shared" si="8"/>
        <v xml:space="preserve"> L81=str1.length();</v>
      </c>
      <c r="F23" t="str">
        <f t="shared" si="9"/>
        <v>L82=str2.length();</v>
      </c>
      <c r="G23" t="str">
        <f t="shared" si="10"/>
        <v>L83=str3.length();</v>
      </c>
      <c r="H23" t="str">
        <f t="shared" si="7"/>
        <v>=;</v>
      </c>
      <c r="J23" t="str">
        <f t="shared" si="11"/>
        <v xml:space="preserve"> L81=str1.length();L82=str2.length();L83=str3.length();=;</v>
      </c>
    </row>
    <row r="25" spans="1:10" x14ac:dyDescent="0.25">
      <c r="A25" t="s">
        <v>436</v>
      </c>
    </row>
    <row r="26" spans="1:10" x14ac:dyDescent="0.25">
      <c r="A26" t="s">
        <v>433</v>
      </c>
      <c r="C26" t="s">
        <v>437</v>
      </c>
      <c r="D26" t="s">
        <v>455</v>
      </c>
    </row>
    <row r="27" spans="1:10" x14ac:dyDescent="0.25">
      <c r="A27" t="s">
        <v>434</v>
      </c>
      <c r="C27" t="s">
        <v>437</v>
      </c>
      <c r="D27" t="s">
        <v>456</v>
      </c>
    </row>
    <row r="28" spans="1:10" x14ac:dyDescent="0.25">
      <c r="A28" t="s">
        <v>435</v>
      </c>
      <c r="C28" t="s">
        <v>437</v>
      </c>
      <c r="D28" t="s">
        <v>457</v>
      </c>
    </row>
    <row r="31" spans="1:10" x14ac:dyDescent="0.25">
      <c r="A31" t="str">
        <f>L4&amp;M4&amp;N4</f>
        <v>case 1: SceneName_helper(name); L11=str1.length();L12=str2.length();L13=str3.length();=;str1.toCharArray(SCE11, L11+1);str2.toCharArray(SCE12,L12+1);str3.toCharArray(SCE13,L13+1);,+1);break;</v>
      </c>
    </row>
    <row r="32" spans="1:10" x14ac:dyDescent="0.25">
      <c r="A32" t="str">
        <f t="shared" ref="A32:A38" si="12">L5&amp;M5&amp;N5</f>
        <v>case 2: SceneName_helper(name); L21=str1.length();L22=str2.length();L23=str3.length();=;str1.toCharArray(SCE21, L21+1);str2.toCharArray(SCE22,L22+1);str3.toCharArray(SCE23,L23+1);,+1);break;</v>
      </c>
    </row>
    <row r="33" spans="1:1" x14ac:dyDescent="0.25">
      <c r="A33" t="str">
        <f t="shared" si="12"/>
        <v>case 3: SceneName_helper(name); L31=str1.length();L32=str2.length();L33=str3.length();=;str1.toCharArray(SCE31, L31+1);str2.toCharArray(SCE32,L32+1);str3.toCharArray(SCE33,L33+1);,+1);break;</v>
      </c>
    </row>
    <row r="34" spans="1:1" x14ac:dyDescent="0.25">
      <c r="A34" t="str">
        <f t="shared" si="12"/>
        <v>case 4: SceneName_helper(name); L41=str1.length();L42=str2.length();L43=str3.length();=;str1.toCharArray(SCE41, L41+1);str2.toCharArray(SCE42,L42+1);str3.toCharArray(SCE43,L43+1);,+1);break;</v>
      </c>
    </row>
    <row r="35" spans="1:1" x14ac:dyDescent="0.25">
      <c r="A35" t="str">
        <f t="shared" si="12"/>
        <v>case 5: SceneName_helper(name); L51=str1.length();L52=str2.length();L53=str3.length();=;str1.toCharArray(SCE51, L51+1);str2.toCharArray(SCE52,L52+1);str3.toCharArray(SCE53,L53+1);,+1);break;</v>
      </c>
    </row>
    <row r="36" spans="1:1" x14ac:dyDescent="0.25">
      <c r="A36" t="str">
        <f t="shared" si="12"/>
        <v>case 6: SceneName_helper(name); L61=str1.length();L62=str2.length();L63=str3.length();=;str1.toCharArray(SCE61, L61+1);str2.toCharArray(SCE62,L62+1);str3.toCharArray(SCE63,L63+1);,+1);break;</v>
      </c>
    </row>
    <row r="37" spans="1:1" x14ac:dyDescent="0.25">
      <c r="A37" t="str">
        <f t="shared" si="12"/>
        <v>case 7: SceneName_helper(name); L71=str1.length();L72=str2.length();L73=str3.length();=;str1.toCharArray(SCE71, L71+1);str2.toCharArray(SCE72,L72+1);str3.toCharArray(SCE73,L73+1);,+1);break;</v>
      </c>
    </row>
    <row r="38" spans="1:1" x14ac:dyDescent="0.25">
      <c r="A38" t="str">
        <f t="shared" si="12"/>
        <v>case 8: SceneName_helper(name); L81=str1.length();L82=str2.length();L83=str3.length();=;str1.toCharArray(SCE81, L81+1);str2.toCharArray(SCE82,L82+1);str3.toCharArray(SCE83,L83+1);,+1);break;</v>
      </c>
    </row>
    <row r="40" spans="1:1" x14ac:dyDescent="0.25">
      <c r="A40" t="s">
        <v>458</v>
      </c>
    </row>
    <row r="41" spans="1:1" x14ac:dyDescent="0.25">
      <c r="A41" t="s">
        <v>459</v>
      </c>
    </row>
    <row r="42" spans="1:1" x14ac:dyDescent="0.25">
      <c r="A42" t="s">
        <v>460</v>
      </c>
    </row>
    <row r="43" spans="1:1" x14ac:dyDescent="0.25">
      <c r="A43" t="s">
        <v>461</v>
      </c>
    </row>
    <row r="44" spans="1:1" x14ac:dyDescent="0.25">
      <c r="A44" t="s">
        <v>462</v>
      </c>
    </row>
    <row r="45" spans="1:1" x14ac:dyDescent="0.25">
      <c r="A45" t="s">
        <v>463</v>
      </c>
    </row>
    <row r="46" spans="1:1" x14ac:dyDescent="0.25">
      <c r="A46" t="s">
        <v>464</v>
      </c>
    </row>
    <row r="47" spans="1:1" x14ac:dyDescent="0.25">
      <c r="A47" t="s">
        <v>465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preset_Names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Mediacenter</dc:creator>
  <cp:lastModifiedBy>Mediacenter</cp:lastModifiedBy>
  <dcterms:created xsi:type="dcterms:W3CDTF">2021-02-15T15:58:25Z</dcterms:created>
  <dcterms:modified xsi:type="dcterms:W3CDTF">2021-03-25T21:57:28Z</dcterms:modified>
</cp:coreProperties>
</file>