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phani/Desktop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0" i="1" l="1"/>
  <c r="H20" i="1"/>
  <c r="G20" i="1"/>
  <c r="I19" i="1"/>
  <c r="H19" i="1"/>
  <c r="G19" i="1"/>
  <c r="I18" i="1"/>
  <c r="H18" i="1"/>
  <c r="G18" i="1"/>
  <c r="P16" i="1"/>
  <c r="O16" i="1"/>
  <c r="N16" i="1"/>
  <c r="M16" i="1"/>
  <c r="L16" i="1"/>
  <c r="P15" i="1"/>
  <c r="O15" i="1"/>
  <c r="N15" i="1"/>
  <c r="M15" i="1"/>
  <c r="L15" i="1"/>
  <c r="P14" i="1"/>
  <c r="O14" i="1"/>
  <c r="N14" i="1"/>
  <c r="M14" i="1"/>
  <c r="L14" i="1"/>
  <c r="L19" i="1"/>
  <c r="L23" i="1"/>
  <c r="L20" i="1"/>
  <c r="L24" i="1"/>
  <c r="M19" i="1"/>
  <c r="M23" i="1"/>
  <c r="M20" i="1"/>
  <c r="M24" i="1"/>
  <c r="N18" i="1"/>
  <c r="N22" i="1"/>
  <c r="N20" i="1"/>
  <c r="N24" i="1"/>
  <c r="N19" i="1"/>
  <c r="N23" i="1"/>
  <c r="O18" i="1"/>
  <c r="O22" i="1"/>
  <c r="O20" i="1"/>
  <c r="O24" i="1"/>
  <c r="O19" i="1"/>
  <c r="O23" i="1"/>
  <c r="P18" i="1"/>
  <c r="P22" i="1"/>
  <c r="P19" i="1"/>
  <c r="P23" i="1"/>
  <c r="P20" i="1"/>
  <c r="P24" i="1"/>
  <c r="L18" i="1"/>
  <c r="L22" i="1"/>
  <c r="M18" i="1"/>
  <c r="M22" i="1"/>
  <c r="L26" i="1"/>
</calcChain>
</file>

<file path=xl/sharedStrings.xml><?xml version="1.0" encoding="utf-8"?>
<sst xmlns="http://schemas.openxmlformats.org/spreadsheetml/2006/main" count="52" uniqueCount="20">
  <si>
    <t>Interactions Data (Triplets)</t>
  </si>
  <si>
    <t>UserId</t>
  </si>
  <si>
    <t>ArticleId</t>
  </si>
  <si>
    <t>Rating</t>
  </si>
  <si>
    <t>Transformed Interactions</t>
  </si>
  <si>
    <t>a</t>
  </si>
  <si>
    <t>p</t>
  </si>
  <si>
    <t>q</t>
  </si>
  <si>
    <t>r</t>
  </si>
  <si>
    <t>s</t>
  </si>
  <si>
    <t>t</t>
  </si>
  <si>
    <t>b</t>
  </si>
  <si>
    <t>c</t>
  </si>
  <si>
    <t>Article Embeddings</t>
  </si>
  <si>
    <t>User Embeddings</t>
  </si>
  <si>
    <t>User Embeddings shape</t>
  </si>
  <si>
    <t>(n_unique_users, n_factors)</t>
  </si>
  <si>
    <t>Article Embeddings shape</t>
  </si>
  <si>
    <t>(n_unique_articles, n_factors)</t>
  </si>
  <si>
    <t>Total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</si>
</sst>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26"/>
  <sheetViews>
    <sheetView tabSelected="1" zoomScale="125" workbookViewId="0">
      <selection activeCell="L26" sqref="L26"/>
    </sheetView>
  </sheetViews>
  <sheetFormatPr baseColWidth="10" defaultRowHeight="16" x14ac:dyDescent="0.2"/>
  <sheetData>
    <row r="2" spans="3:16" ht="17" thickBot="1" x14ac:dyDescent="0.25">
      <c r="C2" s="10" t="s">
        <v>0</v>
      </c>
      <c r="D2" s="10"/>
      <c r="E2" s="10"/>
    </row>
    <row r="3" spans="3:16" x14ac:dyDescent="0.2">
      <c r="C3" s="14" t="s">
        <v>1</v>
      </c>
      <c r="D3" s="15" t="s">
        <v>2</v>
      </c>
      <c r="E3" s="16" t="s">
        <v>3</v>
      </c>
      <c r="L3" s="1" t="s">
        <v>4</v>
      </c>
      <c r="M3" s="1"/>
      <c r="N3" s="1"/>
      <c r="O3" s="1"/>
      <c r="P3" s="1"/>
    </row>
    <row r="4" spans="3:16" x14ac:dyDescent="0.2">
      <c r="C4" s="2" t="s">
        <v>5</v>
      </c>
      <c r="D4" s="3" t="s">
        <v>6</v>
      </c>
      <c r="E4" s="4">
        <v>1</v>
      </c>
      <c r="K4" s="5" t="s">
        <v>2</v>
      </c>
      <c r="L4" s="5" t="s">
        <v>6</v>
      </c>
      <c r="M4" s="5" t="s">
        <v>7</v>
      </c>
      <c r="N4" s="5" t="s">
        <v>8</v>
      </c>
      <c r="O4" s="5" t="s">
        <v>9</v>
      </c>
      <c r="P4" s="5" t="s">
        <v>10</v>
      </c>
    </row>
    <row r="5" spans="3:16" x14ac:dyDescent="0.2">
      <c r="C5" s="2" t="s">
        <v>5</v>
      </c>
      <c r="D5" s="3" t="s">
        <v>7</v>
      </c>
      <c r="E5" s="4">
        <v>2</v>
      </c>
      <c r="J5" s="5" t="s">
        <v>1</v>
      </c>
      <c r="K5" s="5" t="s">
        <v>5</v>
      </c>
      <c r="L5">
        <v>1</v>
      </c>
      <c r="M5">
        <v>2</v>
      </c>
      <c r="N5">
        <v>3</v>
      </c>
    </row>
    <row r="6" spans="3:16" x14ac:dyDescent="0.2">
      <c r="C6" s="2" t="s">
        <v>5</v>
      </c>
      <c r="D6" s="3" t="s">
        <v>8</v>
      </c>
      <c r="E6" s="4">
        <v>3</v>
      </c>
      <c r="K6" s="5" t="s">
        <v>11</v>
      </c>
      <c r="L6">
        <v>5</v>
      </c>
      <c r="N6">
        <v>5</v>
      </c>
      <c r="O6">
        <v>5</v>
      </c>
      <c r="P6">
        <v>2</v>
      </c>
    </row>
    <row r="7" spans="3:16" x14ac:dyDescent="0.2">
      <c r="C7" s="2" t="s">
        <v>11</v>
      </c>
      <c r="D7" s="3" t="s">
        <v>6</v>
      </c>
      <c r="E7" s="4">
        <v>5</v>
      </c>
      <c r="K7" s="5" t="s">
        <v>12</v>
      </c>
      <c r="L7">
        <v>4</v>
      </c>
      <c r="M7">
        <v>1</v>
      </c>
      <c r="N7">
        <v>5</v>
      </c>
    </row>
    <row r="8" spans="3:16" x14ac:dyDescent="0.2">
      <c r="C8" s="2" t="s">
        <v>11</v>
      </c>
      <c r="D8" s="3" t="s">
        <v>8</v>
      </c>
      <c r="E8" s="4">
        <v>5</v>
      </c>
    </row>
    <row r="9" spans="3:16" x14ac:dyDescent="0.2">
      <c r="C9" s="2" t="s">
        <v>11</v>
      </c>
      <c r="D9" s="3" t="s">
        <v>9</v>
      </c>
      <c r="E9" s="4">
        <v>5</v>
      </c>
      <c r="L9" s="9"/>
      <c r="M9" s="9"/>
      <c r="N9" s="9"/>
      <c r="O9" s="9"/>
      <c r="P9" s="9"/>
    </row>
    <row r="10" spans="3:16" x14ac:dyDescent="0.2">
      <c r="C10" s="2" t="s">
        <v>11</v>
      </c>
      <c r="D10" s="3" t="s">
        <v>10</v>
      </c>
      <c r="E10" s="4">
        <v>2</v>
      </c>
      <c r="L10" s="8"/>
      <c r="M10" s="8"/>
      <c r="N10" s="8"/>
      <c r="O10" s="8"/>
      <c r="P10" s="8"/>
    </row>
    <row r="11" spans="3:16" x14ac:dyDescent="0.2">
      <c r="C11" s="2" t="s">
        <v>12</v>
      </c>
      <c r="D11" s="3" t="s">
        <v>7</v>
      </c>
      <c r="E11" s="4">
        <v>1</v>
      </c>
      <c r="L11" s="8"/>
      <c r="M11" s="8"/>
      <c r="N11" s="8"/>
      <c r="O11" s="8"/>
      <c r="P11" s="8"/>
    </row>
    <row r="12" spans="3:16" x14ac:dyDescent="0.2">
      <c r="C12" s="2" t="s">
        <v>12</v>
      </c>
      <c r="D12" s="3" t="s">
        <v>8</v>
      </c>
      <c r="E12" s="4">
        <v>5</v>
      </c>
      <c r="L12" s="8"/>
      <c r="M12" s="8"/>
      <c r="N12" s="8"/>
      <c r="O12" s="8"/>
      <c r="P12" s="8"/>
    </row>
    <row r="13" spans="3:16" ht="17" thickBot="1" x14ac:dyDescent="0.25">
      <c r="C13" s="11" t="s">
        <v>12</v>
      </c>
      <c r="D13" s="12" t="s">
        <v>6</v>
      </c>
      <c r="E13" s="13">
        <v>4</v>
      </c>
      <c r="G13" s="9"/>
      <c r="H13" s="9"/>
      <c r="I13" s="9"/>
      <c r="L13" s="6" t="s">
        <v>13</v>
      </c>
      <c r="M13" s="6"/>
      <c r="N13" s="6"/>
      <c r="O13" s="6"/>
      <c r="P13" s="6"/>
    </row>
    <row r="14" spans="3:16" x14ac:dyDescent="0.2">
      <c r="G14" s="8"/>
      <c r="H14" s="8"/>
      <c r="I14" s="8"/>
      <c r="J14" s="8"/>
      <c r="L14" s="7">
        <f ca="1">RAND()</f>
        <v>0.15334726063156756</v>
      </c>
      <c r="M14" s="7">
        <f t="shared" ref="M10:P16" ca="1" si="0">RAND()</f>
        <v>0.86979733593496789</v>
      </c>
      <c r="N14" s="7">
        <f t="shared" ca="1" si="0"/>
        <v>0.32154755442543592</v>
      </c>
      <c r="O14" s="7">
        <f t="shared" ca="1" si="0"/>
        <v>0.86315666323086315</v>
      </c>
      <c r="P14" s="7">
        <f t="shared" ca="1" si="0"/>
        <v>0.63797210804043347</v>
      </c>
    </row>
    <row r="15" spans="3:16" x14ac:dyDescent="0.2">
      <c r="G15" s="8"/>
      <c r="H15" s="8"/>
      <c r="I15" s="8"/>
      <c r="L15" s="7">
        <f t="shared" ref="L15:L16" ca="1" si="1">RAND()</f>
        <v>0.86896562718504478</v>
      </c>
      <c r="M15" s="7">
        <f t="shared" ca="1" si="0"/>
        <v>0.86907482769932842</v>
      </c>
      <c r="N15" s="7">
        <f t="shared" ca="1" si="0"/>
        <v>0.97360542642926251</v>
      </c>
      <c r="O15" s="7">
        <f t="shared" ca="1" si="0"/>
        <v>0.20964940835376689</v>
      </c>
      <c r="P15" s="7">
        <f t="shared" ca="1" si="0"/>
        <v>9.7409434557145125E-2</v>
      </c>
    </row>
    <row r="16" spans="3:16" x14ac:dyDescent="0.2">
      <c r="G16" s="8"/>
      <c r="H16" s="8"/>
      <c r="I16" s="8"/>
      <c r="L16" s="7">
        <f t="shared" ca="1" si="1"/>
        <v>7.2583585102446446E-2</v>
      </c>
      <c r="M16" s="7">
        <f t="shared" ca="1" si="0"/>
        <v>2.5959109309769413E-2</v>
      </c>
      <c r="N16" s="7">
        <f t="shared" ca="1" si="0"/>
        <v>0.99097412062539059</v>
      </c>
      <c r="O16" s="7">
        <f t="shared" ca="1" si="0"/>
        <v>0.15603539131083766</v>
      </c>
      <c r="P16" s="7">
        <f t="shared" ca="1" si="0"/>
        <v>0.83663637980036121</v>
      </c>
    </row>
    <row r="17" spans="5:16" x14ac:dyDescent="0.2">
      <c r="G17" s="6" t="s">
        <v>14</v>
      </c>
      <c r="H17" s="6"/>
      <c r="I17" s="6"/>
      <c r="K17" s="5" t="s">
        <v>2</v>
      </c>
      <c r="L17" s="5" t="s">
        <v>6</v>
      </c>
      <c r="M17" s="5" t="s">
        <v>7</v>
      </c>
      <c r="N17" s="5" t="s">
        <v>8</v>
      </c>
      <c r="O17" s="5" t="s">
        <v>9</v>
      </c>
      <c r="P17" s="5" t="s">
        <v>10</v>
      </c>
    </row>
    <row r="18" spans="5:16" x14ac:dyDescent="0.2">
      <c r="G18" s="7">
        <f ca="1">RAND()</f>
        <v>0.46627786461306919</v>
      </c>
      <c r="H18" s="7">
        <f t="shared" ref="H18:I20" ca="1" si="2">RAND()</f>
        <v>0.84069681148103326</v>
      </c>
      <c r="I18" s="7">
        <f t="shared" ca="1" si="2"/>
        <v>0.73347790069922769</v>
      </c>
      <c r="J18" s="5" t="s">
        <v>1</v>
      </c>
      <c r="K18" s="5" t="s">
        <v>5</v>
      </c>
      <c r="L18">
        <f ca="1">MMULT(G18:I18, L$14:L$16)</f>
        <v>0.85527752091880072</v>
      </c>
      <c r="M18">
        <f ca="1">MMULT(G18:I18, M$14:M$16)</f>
        <v>1.1552361140316982</v>
      </c>
      <c r="N18">
        <f ca="1">MMULT(G18:I18, N$14:N$16)</f>
        <v>1.6952951023323344</v>
      </c>
      <c r="O18">
        <f ca="1">MMULT(G18:I18, O$14:O$16)</f>
        <v>0.69317094614318164</v>
      </c>
      <c r="P18">
        <f ca="1">MMULT(G18:I18, P$14:P$16)</f>
        <v>0.9930183687647246</v>
      </c>
    </row>
    <row r="19" spans="5:16" x14ac:dyDescent="0.2">
      <c r="G19" s="7">
        <f t="shared" ref="G19:G20" ca="1" si="3">RAND()</f>
        <v>2.3470463040934364E-3</v>
      </c>
      <c r="H19" s="7">
        <f t="shared" ca="1" si="2"/>
        <v>0.57661878298738101</v>
      </c>
      <c r="I19" s="7">
        <f t="shared" ca="1" si="2"/>
        <v>0.90622423453902901</v>
      </c>
      <c r="K19" s="5" t="s">
        <v>11</v>
      </c>
      <c r="L19">
        <f ca="1">MMULT(G19:I19, L$14:L$16)</f>
        <v>0.56719881937617789</v>
      </c>
      <c r="M19">
        <f t="shared" ref="M19:M20" ca="1" si="4">MMULT(G19:I19, M$14:M$16)</f>
        <v>0.52669109805913195</v>
      </c>
      <c r="N19">
        <f t="shared" ref="N19:N20" ca="1" si="5">MMULT(G19:I19, N$14:N$16)</f>
        <v>1.4601986270084879</v>
      </c>
      <c r="O19">
        <f t="shared" ref="O19:O20" ca="1" si="6">MMULT(G19:I19, O$14:O$16)</f>
        <v>0.26431670840692484</v>
      </c>
      <c r="P19">
        <f t="shared" ref="P19:P20" ca="1" si="7">MMULT(G19:I19, P$14:P$16)</f>
        <v>0.81584562255620763</v>
      </c>
    </row>
    <row r="20" spans="5:16" x14ac:dyDescent="0.2">
      <c r="G20" s="7">
        <f t="shared" ca="1" si="3"/>
        <v>0.67280428271103065</v>
      </c>
      <c r="H20" s="7">
        <f t="shared" ca="1" si="2"/>
        <v>0.51764928793019316</v>
      </c>
      <c r="I20" s="7">
        <f t="shared" ca="1" si="2"/>
        <v>0.45965472318050582</v>
      </c>
      <c r="K20" s="5" t="s">
        <v>12</v>
      </c>
      <c r="L20">
        <f ca="1">MMULT(G20:I20, L$14:L$16)</f>
        <v>0.58635551956078913</v>
      </c>
      <c r="M20">
        <f t="shared" ca="1" si="4"/>
        <v>1.0470115656280985</v>
      </c>
      <c r="N20">
        <f t="shared" ca="1" si="5"/>
        <v>1.1758306625238806</v>
      </c>
      <c r="O20">
        <f t="shared" ca="1" si="6"/>
        <v>0.76098277122094626</v>
      </c>
      <c r="P20">
        <f t="shared" ca="1" si="7"/>
        <v>0.86421815453585249</v>
      </c>
    </row>
    <row r="22" spans="5:16" x14ac:dyDescent="0.2">
      <c r="L22">
        <f ca="1">(L18-L5)^2</f>
        <v>2.0944595951408164E-2</v>
      </c>
      <c r="M22">
        <f ca="1">(M18-M5)^2</f>
        <v>0.71362602303626599</v>
      </c>
      <c r="N22">
        <f ca="1">(N18-N14)^2</f>
        <v>1.887182325380216</v>
      </c>
      <c r="O22">
        <f ca="1">(O18-O14)^2</f>
        <v>2.8895144013813299E-2</v>
      </c>
      <c r="P22">
        <f ca="1">(P18-P14)^2</f>
        <v>0.1260578472543013</v>
      </c>
    </row>
    <row r="23" spans="5:16" x14ac:dyDescent="0.2">
      <c r="E23" t="s">
        <v>15</v>
      </c>
      <c r="G23" t="s">
        <v>16</v>
      </c>
      <c r="L23">
        <f t="shared" ref="L23:M24" ca="1" si="8">(L19-L15)^2</f>
        <v>9.1063206295153604E-2</v>
      </c>
      <c r="M23">
        <f t="shared" ca="1" si="8"/>
        <v>0.11722661832233115</v>
      </c>
      <c r="N23">
        <f t="shared" ref="N23:P23" ca="1" si="9">(N19-N15)^2</f>
        <v>0.23677294284993428</v>
      </c>
      <c r="O23">
        <f t="shared" ca="1" si="9"/>
        <v>2.9885136951020037E-3</v>
      </c>
      <c r="P23">
        <f t="shared" ca="1" si="9"/>
        <v>0.51615055622662431</v>
      </c>
    </row>
    <row r="24" spans="5:16" x14ac:dyDescent="0.2">
      <c r="E24" t="s">
        <v>17</v>
      </c>
      <c r="G24" t="s">
        <v>18</v>
      </c>
      <c r="L24">
        <f t="shared" ca="1" si="8"/>
        <v>0.26396160063706758</v>
      </c>
      <c r="M24">
        <f t="shared" ca="1" si="8"/>
        <v>1.0425481185536931</v>
      </c>
      <c r="N24">
        <f t="shared" ref="N24:P24" ca="1" si="10">(N20-N16)^2</f>
        <v>3.4171941082668182E-2</v>
      </c>
      <c r="O24">
        <f t="shared" ca="1" si="10"/>
        <v>0.36596133246010526</v>
      </c>
      <c r="P24">
        <f t="shared" ca="1" si="10"/>
        <v>7.6075429755938521E-4</v>
      </c>
    </row>
    <row r="26" spans="5:16" x14ac:dyDescent="0.2">
      <c r="K26" t="s">
        <v>19</v>
      </c>
      <c r="L26">
        <f ca="1">SUM(L22:P24)</f>
        <v>5.4483115200562438</v>
      </c>
    </row>
  </sheetData>
  <mergeCells count="6">
    <mergeCell ref="G17:I17"/>
    <mergeCell ref="C2:E2"/>
    <mergeCell ref="L3:P3"/>
    <mergeCell ref="L9:P9"/>
    <mergeCell ref="G13:I13"/>
    <mergeCell ref="L13:P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2017-11-10T06:46:14Z</dcterms:created>
  <dcterms:modified xsi:type="dcterms:W3CDTF">2017-11-10T11:23:57Z</dcterms:modified>
</cp:coreProperties>
</file>