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7.Deviation\"/>
    </mc:Choice>
  </mc:AlternateContent>
  <bookViews>
    <workbookView xWindow="0" yWindow="0" windowWidth="21180" windowHeight="9675"/>
  </bookViews>
  <sheets>
    <sheet name="Models" sheetId="1" r:id="rId1"/>
    <sheet name="Protocols" sheetId="2" r:id="rId2"/>
    <sheet name="Sheet1" sheetId="3" r:id="rId3"/>
  </sheets>
  <definedNames>
    <definedName name="_xlnm._FilterDatabase" localSheetId="0" hidden="1">Models!$A$1:$G$188</definedName>
  </definedNames>
  <calcPr calcId="152511"/>
</workbook>
</file>

<file path=xl/calcChain.xml><?xml version="1.0" encoding="utf-8"?>
<calcChain xmlns="http://schemas.openxmlformats.org/spreadsheetml/2006/main">
  <c r="C12" i="3" l="1"/>
  <c r="C7" i="3"/>
  <c r="C10" i="3"/>
</calcChain>
</file>

<file path=xl/sharedStrings.xml><?xml version="1.0" encoding="utf-8"?>
<sst xmlns="http://schemas.openxmlformats.org/spreadsheetml/2006/main" count="1136" uniqueCount="385">
  <si>
    <t/>
  </si>
  <si>
    <t>Model</t>
  </si>
  <si>
    <t>Type</t>
  </si>
  <si>
    <t>Module</t>
  </si>
  <si>
    <t>Deviation-Protocol</t>
  </si>
  <si>
    <t>Comments</t>
  </si>
  <si>
    <t>Model Thread</t>
  </si>
  <si>
    <t>Align</t>
  </si>
  <si>
    <t>T-Rex 100S</t>
  </si>
  <si>
    <t>FP</t>
  </si>
  <si>
    <t>A7105</t>
  </si>
  <si>
    <t>Flysky</t>
  </si>
  <si>
    <t>T-Rex 100X</t>
  </si>
  <si>
    <t>Ares</t>
  </si>
  <si>
    <t>Ethos QX75</t>
  </si>
  <si>
    <t>Quad</t>
  </si>
  <si>
    <t>NRF24L01</t>
  </si>
  <si>
    <t>YD717</t>
  </si>
  <si>
    <t>Reverse ailerons in mixer</t>
  </si>
  <si>
    <t>Art-tech</t>
  </si>
  <si>
    <t>Attop</t>
  </si>
  <si>
    <t>YD928</t>
  </si>
  <si>
    <t>Aviator</t>
  </si>
  <si>
    <t>YK016</t>
  </si>
  <si>
    <t>V2x2</t>
  </si>
  <si>
    <t>http://www.rcgroups.com/forums/showthread.php?t=2059785#post28173964</t>
  </si>
  <si>
    <t>Blade/Horizon</t>
  </si>
  <si>
    <t>All models</t>
  </si>
  <si>
    <t>CYRF6936</t>
  </si>
  <si>
    <t>DSM2/DSMX</t>
  </si>
  <si>
    <t>Reportedly does not work with Faze, Pico QX, Scout CX and Red Bull CX.</t>
  </si>
  <si>
    <t>Cheerson</t>
  </si>
  <si>
    <t>CX-10</t>
  </si>
  <si>
    <t>Select 'Sky Wlkr' protocol option. Working with red PCB model "ABE"</t>
  </si>
  <si>
    <t>http://www.rcgroups.com/forums/showthread.php?t=2183413</t>
  </si>
  <si>
    <t>CX-11</t>
  </si>
  <si>
    <t>Select 'Sky Wlkr' protocol option</t>
  </si>
  <si>
    <t>http://www.rcgroups.com/forums/showthread.php?t=2173041</t>
  </si>
  <si>
    <t>CX-205/SH6057</t>
  </si>
  <si>
    <t>http://www.rcgroups.com/forums/showthread.php?t=2210410</t>
  </si>
  <si>
    <t>CX-30</t>
  </si>
  <si>
    <t>http://www.rcgroups.com/forums/showthread.php?t=2223539</t>
  </si>
  <si>
    <t>CopterX</t>
  </si>
  <si>
    <t>all 'RTF'</t>
  </si>
  <si>
    <t>CP</t>
  </si>
  <si>
    <t>Unsupported</t>
  </si>
  <si>
    <t>Uses NRF24LE01.  Requires SDR snooping to determine</t>
  </si>
  <si>
    <t>http://www.deviationtx.com/forum/protocol-development/2850-copterx-cx-ct6c-cx-cr6c-usable-with-deviation</t>
  </si>
  <si>
    <t>CrazyFlie</t>
  </si>
  <si>
    <t>Nano</t>
  </si>
  <si>
    <t>CFlie</t>
  </si>
  <si>
    <t>Double Horse</t>
  </si>
  <si>
    <t>E-sky</t>
  </si>
  <si>
    <t>Flytecs</t>
  </si>
  <si>
    <t>X-Drone Nano</t>
  </si>
  <si>
    <t>Great Wall</t>
  </si>
  <si>
    <t>http://www.rcgroups.com/forums/showthread.php?t=1843711</t>
  </si>
  <si>
    <t>http://www.rcgroups.com/forums/showthread.php?t=1454770</t>
  </si>
  <si>
    <t>http://www.rcgroups.com/forums/showthread.php?t=1872434</t>
  </si>
  <si>
    <t>Huan</t>
  </si>
  <si>
    <t>QI 881</t>
  </si>
  <si>
    <t>SymaX</t>
  </si>
  <si>
    <t>http://www.deviationtx.com/forum/protocol-development/3253-huan-qi-hq881</t>
  </si>
  <si>
    <t>Heli-Max</t>
  </si>
  <si>
    <t>AXE 100 CP</t>
  </si>
  <si>
    <t>SLT</t>
  </si>
  <si>
    <t>AXE 100 FP</t>
  </si>
  <si>
    <t>Hisky</t>
  </si>
  <si>
    <t>HFP80FS</t>
  </si>
  <si>
    <t>HFP100FS</t>
  </si>
  <si>
    <t/>
  </si>
  <si>
    <t>FBL70</t>
  </si>
  <si>
    <t>HiSky</t>
  </si>
  <si>
    <t>Same as Hisky HFP80</t>
  </si>
  <si>
    <t>HFP80</t>
  </si>
  <si>
    <t>Current model</t>
  </si>
  <si>
    <t>FBL90</t>
  </si>
  <si>
    <t>Same as Hisky HFP100</t>
  </si>
  <si>
    <t>HCP80</t>
  </si>
  <si>
    <t>HCP100</t>
  </si>
  <si>
    <t>FBL80</t>
  </si>
  <si>
    <t>Same as Hisky HCP80</t>
  </si>
  <si>
    <t>FBL100</t>
  </si>
  <si>
    <t>Same as Hisky HCP100</t>
  </si>
  <si>
    <t>FF120</t>
  </si>
  <si>
    <t>Same as HMX120</t>
  </si>
  <si>
    <t>HMX120</t>
  </si>
  <si>
    <t>HobbyKing</t>
  </si>
  <si>
    <t>Q-Bot Micro</t>
  </si>
  <si>
    <t>Hubsan</t>
  </si>
  <si>
    <t>X4</t>
  </si>
  <si>
    <t>H101 D/F</t>
  </si>
  <si>
    <t>With version D, cam recording on/off with CH5</t>
  </si>
  <si>
    <t>H102 D/F</t>
  </si>
  <si>
    <t>http://www.rcgroups.com/forums/showthread.php?t=1860816</t>
  </si>
  <si>
    <t>H201 D/F</t>
  </si>
  <si>
    <t>H202 D/F</t>
  </si>
  <si>
    <t>H107C</t>
  </si>
  <si>
    <t>Camera version: first version 0.3MP cam, second version 2MP cam, 6 axis</t>
  </si>
  <si>
    <t>H107L</t>
  </si>
  <si>
    <t>With led lights, 6 axis</t>
  </si>
  <si>
    <t>H107D</t>
  </si>
  <si>
    <t>FPV version, 6 axis</t>
  </si>
  <si>
    <t>H111</t>
  </si>
  <si>
    <t>picoquad, 6 axis</t>
  </si>
  <si>
    <t>H301F</t>
  </si>
  <si>
    <t>Plane</t>
  </si>
  <si>
    <t>FPV</t>
  </si>
  <si>
    <t>H302F</t>
  </si>
  <si>
    <t>H303F</t>
  </si>
  <si>
    <t>H304F</t>
  </si>
  <si>
    <t>Huaxiang Toys</t>
  </si>
  <si>
    <t>Sky Walker 8983</t>
  </si>
  <si>
    <t>Blade NanoQX clone</t>
  </si>
  <si>
    <t>JD</t>
  </si>
  <si>
    <t>JXD 385</t>
  </si>
  <si>
    <t>http://www.rcgroups.com/forums/showthread.php?t=1902350</t>
  </si>
  <si>
    <t>JXD 388</t>
  </si>
  <si>
    <t>http://www.rcgroups.com/forums/showthread.php?t=2073713</t>
  </si>
  <si>
    <t>JXD 389</t>
  </si>
  <si>
    <t>http://www.rcgroups.com/forums/showthread.php?t=2179080</t>
  </si>
  <si>
    <t>JXD 390</t>
  </si>
  <si>
    <t>Select 'Sky Wlkr' protocol option (not tested)</t>
  </si>
  <si>
    <t>JXD 391</t>
  </si>
  <si>
    <t>JXD 392</t>
  </si>
  <si>
    <t>http://www.rcgroups.com/forums/showthread.php?t=2116305</t>
  </si>
  <si>
    <t>JXD 393</t>
  </si>
  <si>
    <t>http://www.rcgroups.com/forums/showthread.php?t=2175224</t>
  </si>
  <si>
    <t>JIAYUAN</t>
  </si>
  <si>
    <t>S-2</t>
  </si>
  <si>
    <t>"Guard of space"</t>
  </si>
  <si>
    <t>JJR/C</t>
  </si>
  <si>
    <t>1000A</t>
  </si>
  <si>
    <t>F180</t>
  </si>
  <si>
    <t>http://www.rcgroups.com/forums/showthread.php?t=2054548</t>
  </si>
  <si>
    <t>F182</t>
  </si>
  <si>
    <t>http://www.rcgroups.com/forums/showthread.php?t=2223866</t>
  </si>
  <si>
    <t>H8C</t>
  </si>
  <si>
    <t>http://www.rcgroups.com/forums/showthread.php?t=2276138</t>
  </si>
  <si>
    <t>Landbow</t>
  </si>
  <si>
    <t>X-Dart Next</t>
  </si>
  <si>
    <t>http://www.rcgroups.com/forums/showthread.php?t=2139437</t>
  </si>
  <si>
    <t>Nincoair</t>
  </si>
  <si>
    <t>Quadrone</t>
  </si>
  <si>
    <t>Nine Eagles</t>
  </si>
  <si>
    <t>YAK54</t>
  </si>
  <si>
    <t>J6Pro</t>
  </si>
  <si>
    <t>micro plane, 4CH</t>
  </si>
  <si>
    <t>http://www.rcgroups.com/forums/showthread.php?t=1337478</t>
  </si>
  <si>
    <t>P47</t>
  </si>
  <si>
    <t>Solo Pro 125A</t>
  </si>
  <si>
    <t>Stand-alone</t>
  </si>
  <si>
    <t>Solo Pro 126 V2</t>
  </si>
  <si>
    <t>Solo Pro 100D</t>
  </si>
  <si>
    <t>Solo Pro 287</t>
  </si>
  <si>
    <t>Solo Pro 180</t>
  </si>
  <si>
    <t>Solo Pro 319</t>
  </si>
  <si>
    <t>'RTF' NE-480133</t>
  </si>
  <si>
    <t>'BNF' w/General Link</t>
  </si>
  <si>
    <t>Solo Pro 260</t>
  </si>
  <si>
    <t>'BNF' NE-480192</t>
  </si>
  <si>
    <t>Ni Hui</t>
  </si>
  <si>
    <t>U207</t>
  </si>
  <si>
    <t>Select 'NI HUI' protocol option</t>
  </si>
  <si>
    <t>http://www.rcgroups.com/forums/showthread.php?t=2219311</t>
  </si>
  <si>
    <t>Propel RC</t>
  </si>
  <si>
    <t>Cloudquest</t>
  </si>
  <si>
    <t>Speedstar</t>
  </si>
  <si>
    <t>Sanlianhuan</t>
  </si>
  <si>
    <t>SH 6043 Ladybug</t>
  </si>
  <si>
    <t>SH 6044</t>
  </si>
  <si>
    <t>SH 6046 Puffer</t>
  </si>
  <si>
    <t>SH 6047 Scorpion</t>
  </si>
  <si>
    <t>Y6</t>
  </si>
  <si>
    <t>http://deviationtx.com/forum/model-configs/2583-need-settings-for-sh-6047-scorpion</t>
  </si>
  <si>
    <t>SH 6048 F22</t>
  </si>
  <si>
    <t>Sky Walker</t>
  </si>
  <si>
    <t>HM-1306</t>
  </si>
  <si>
    <t>Skyartec</t>
  </si>
  <si>
    <t>WASP Nano CP(X)</t>
  </si>
  <si>
    <t>CC2500</t>
  </si>
  <si>
    <t>WASP 3X(V)</t>
  </si>
  <si>
    <t>Butterfly</t>
  </si>
  <si>
    <t>Untested</t>
  </si>
  <si>
    <t>Cessna RTF</t>
  </si>
  <si>
    <t>Skybotz</t>
  </si>
  <si>
    <t>Mini UFO</t>
  </si>
  <si>
    <t>Same as Skyline YD717</t>
  </si>
  <si>
    <t>Skyline</t>
  </si>
  <si>
    <t>Same as Skybotz Mini UFO</t>
  </si>
  <si>
    <t>Syma</t>
  </si>
  <si>
    <t>X1</t>
  </si>
  <si>
    <t>Set channels to 5 and turn on WLToys 9x9 protocol option for flip control on ch5</t>
  </si>
  <si>
    <t>X2</t>
  </si>
  <si>
    <t>Select 'X5C' option</t>
  </si>
  <si>
    <t>X3</t>
  </si>
  <si>
    <t>Select 'SymaX4' option</t>
  </si>
  <si>
    <t>Select 'SymaX4' option. New X4 version is using now the "SymaX" protocol.</t>
  </si>
  <si>
    <t>X5C</t>
  </si>
  <si>
    <t>X5C-1</t>
  </si>
  <si>
    <t>X6</t>
  </si>
  <si>
    <t>Select 'SymaX4' option. New X6 version is using now the "SymaX" protocol</t>
  </si>
  <si>
    <t>X7</t>
  </si>
  <si>
    <t>X8C</t>
  </si>
  <si>
    <t>X11</t>
  </si>
  <si>
    <t>X12</t>
  </si>
  <si>
    <t>Toybase</t>
  </si>
  <si>
    <t>L6036</t>
  </si>
  <si>
    <t>L6038</t>
  </si>
  <si>
    <t>UDI</t>
  </si>
  <si>
    <t>U816</t>
  </si>
  <si>
    <t>U818</t>
  </si>
  <si>
    <t>Walkera</t>
  </si>
  <si>
    <t>QR Ladybird</t>
  </si>
  <si>
    <t>DEVO</t>
  </si>
  <si>
    <t>QR InfraX</t>
  </si>
  <si>
    <t>QR Scorpion</t>
  </si>
  <si>
    <t>QR Spacewalker</t>
  </si>
  <si>
    <t>Octo</t>
  </si>
  <si>
    <t>Mini-CP</t>
  </si>
  <si>
    <t>V120D02s</t>
  </si>
  <si>
    <t>Super-CP</t>
  </si>
  <si>
    <t>QR X350</t>
  </si>
  <si>
    <t>V120D02</t>
  </si>
  <si>
    <t>WK2801</t>
  </si>
  <si>
    <t>V450D01</t>
  </si>
  <si>
    <t>4G6S</t>
  </si>
  <si>
    <t>WK2601</t>
  </si>
  <si>
    <t>4F200</t>
  </si>
  <si>
    <t>4F200LM</t>
  </si>
  <si>
    <t>Genius-CP WK</t>
  </si>
  <si>
    <t>Genius-CP</t>
  </si>
  <si>
    <t>4/6S</t>
  </si>
  <si>
    <t>???</t>
  </si>
  <si>
    <t>WK2401</t>
  </si>
  <si>
    <t>Master-CP</t>
  </si>
  <si>
    <t>V100D01</t>
  </si>
  <si>
    <t>4G6</t>
  </si>
  <si>
    <t>RX1202</t>
  </si>
  <si>
    <t>12Ch Receiver</t>
  </si>
  <si>
    <t>RX1002</t>
  </si>
  <si>
    <t>10Ch Receiver</t>
  </si>
  <si>
    <t>RX802</t>
  </si>
  <si>
    <t>8Ch Receiver</t>
  </si>
  <si>
    <t>RX801</t>
  </si>
  <si>
    <t>RX701</t>
  </si>
  <si>
    <t>7Ch Receiver</t>
  </si>
  <si>
    <t>RX601</t>
  </si>
  <si>
    <t>6Ch Receiver</t>
  </si>
  <si>
    <t>WL TOYS</t>
  </si>
  <si>
    <t>A949</t>
  </si>
  <si>
    <t>Car</t>
  </si>
  <si>
    <t>1/18 th car</t>
  </si>
  <si>
    <t>A959</t>
  </si>
  <si>
    <t>A969</t>
  </si>
  <si>
    <t>A979</t>
  </si>
  <si>
    <t>v911</t>
  </si>
  <si>
    <t>http://www.rcgroups.com/forums/showthread.php?t=1548027</t>
  </si>
  <si>
    <t>v911-Pro</t>
  </si>
  <si>
    <t>http://www.rcgroups.com/forums/showthread.php?t=2006437</t>
  </si>
  <si>
    <t>v912</t>
  </si>
  <si>
    <t>http://www.rcgroups.com/forums/showthread.php?t=1803090</t>
  </si>
  <si>
    <t>v912 Brushless Ed</t>
  </si>
  <si>
    <t>http://www.rcgroups.com/forums/showthread.php?t=2178904</t>
  </si>
  <si>
    <t>v913</t>
  </si>
  <si>
    <t>http://www.rcgroups.com/forums/showthread.php?t=1791676</t>
  </si>
  <si>
    <t>v913 Brushless Ed</t>
  </si>
  <si>
    <t>http://www.rcgroups.com/forums/showthread.php?t=2156687</t>
  </si>
  <si>
    <t>v915</t>
  </si>
  <si>
    <t>Use 'WLToys' protocol option for LED, but others will set throttle to max</t>
  </si>
  <si>
    <t>http://www.rcgroups.com/forums/showthread.php?t=2187971</t>
  </si>
  <si>
    <t>v929</t>
  </si>
  <si>
    <t>4 axis</t>
  </si>
  <si>
    <t>v930</t>
  </si>
  <si>
    <t>KN</t>
  </si>
  <si>
    <t>http://www.rcgroups.com/forums/showthread.php?t=2068827&amp;page=17</t>
  </si>
  <si>
    <t>v922</t>
  </si>
  <si>
    <t>http://www.rcgroups.com/forums/showthread.php?t=1795419</t>
  </si>
  <si>
    <t>v933</t>
  </si>
  <si>
    <t>v939</t>
  </si>
  <si>
    <t>v944</t>
  </si>
  <si>
    <t>v949</t>
  </si>
  <si>
    <t>v955</t>
  </si>
  <si>
    <t>v959</t>
  </si>
  <si>
    <t>v966</t>
  </si>
  <si>
    <t>v977</t>
  </si>
  <si>
    <t>http://www.rcgroups.com/forums/showthread.php?t=2110411</t>
  </si>
  <si>
    <t>v988</t>
  </si>
  <si>
    <t>v202</t>
  </si>
  <si>
    <t>micro quad,6 axis</t>
  </si>
  <si>
    <t>v212</t>
  </si>
  <si>
    <t>mini quad,6 axis</t>
  </si>
  <si>
    <t>http://www.rcgroups.com/forums/showthread.php?t=1873198</t>
  </si>
  <si>
    <t>v222</t>
  </si>
  <si>
    <t>mini quad w/ camera,6 axis</t>
  </si>
  <si>
    <t>http://www.rcgroups.com/forums/showthread.php?t=1876694</t>
  </si>
  <si>
    <t>v252</t>
  </si>
  <si>
    <t>enhanced micro quad,6 axis</t>
  </si>
  <si>
    <t>http://www.rcgroups.com/forums/showthread.php?t=1960730</t>
  </si>
  <si>
    <t>v252 Pro</t>
  </si>
  <si>
    <t>enhanced micro quad,6 axis. Select 'Sky Wlkr' protocol option</t>
  </si>
  <si>
    <t>v262</t>
  </si>
  <si>
    <t>enhanced mini quad,6 axis</t>
  </si>
  <si>
    <t>http://www.rcgroups.com/forums/showthread.php?t=1958141</t>
  </si>
  <si>
    <t>v272</t>
  </si>
  <si>
    <t>pico quad,6 axis</t>
  </si>
  <si>
    <t>http://www.rcgroups.com/forums/showthread.php?t=2114752</t>
  </si>
  <si>
    <t>v282</t>
  </si>
  <si>
    <t>NRF24L01 ?</t>
  </si>
  <si>
    <t>pico quad, 6 axis uses BK3423 which may be NRF24L01 compatible</t>
  </si>
  <si>
    <t>v292</t>
  </si>
  <si>
    <t>pico quad, 6 axis can get frames with NRF24L01, but protocol/chip not known yet</t>
  </si>
  <si>
    <t>v323</t>
  </si>
  <si>
    <t>Hex</t>
  </si>
  <si>
    <t>large hex, 6 axis, headless function</t>
  </si>
  <si>
    <t>http://www.rcgroups.com/forums/showthread.php?t=2125496</t>
  </si>
  <si>
    <t>v333</t>
  </si>
  <si>
    <t>enhanced mini quad,6 axis, headless function</t>
  </si>
  <si>
    <t>http://www.rcgroups.com/forums/showthread.php?t=2216897</t>
  </si>
  <si>
    <t>v343</t>
  </si>
  <si>
    <t>v353</t>
  </si>
  <si>
    <t>http://www.rcgroups.com/forums/showthread.php?t=2186063</t>
  </si>
  <si>
    <t>v393</t>
  </si>
  <si>
    <t>http://www.rcgroups.com/forums/showthread.php?t=2298230</t>
  </si>
  <si>
    <t>v626</t>
  </si>
  <si>
    <t>http://www.rcgroups.com/forums/showthread.php?t=2281394</t>
  </si>
  <si>
    <t>v636</t>
  </si>
  <si>
    <t>http://www.rcgroups.com/forums/showthread.php?t=2232133</t>
  </si>
  <si>
    <t>v646</t>
  </si>
  <si>
    <t>v666</t>
  </si>
  <si>
    <t>http://www.rcgroups.com/forums/showthread.php?t=2291665</t>
  </si>
  <si>
    <t>v676</t>
  </si>
  <si>
    <t>pico quad,6 axis</t>
  </si>
  <si>
    <t>F929</t>
  </si>
  <si>
    <t>http://www.rcgroups.com/forums/showthread.php?t=2129513</t>
  </si>
  <si>
    <t>F939</t>
  </si>
  <si>
    <t>L959</t>
  </si>
  <si>
    <t>1/10 th car</t>
  </si>
  <si>
    <t>http://www.rcgroups.com/forums/showthread.php?t=1857086#post24501273</t>
  </si>
  <si>
    <t>L969</t>
  </si>
  <si>
    <t>L979</t>
  </si>
  <si>
    <t>L202</t>
  </si>
  <si>
    <t>1/10 th car, brushless version of L959</t>
  </si>
  <si>
    <t>L212</t>
  </si>
  <si>
    <t>1/10 th car, brushless version of L969</t>
  </si>
  <si>
    <t>L222</t>
  </si>
  <si>
    <t>1/10 th car, brushless version of L979</t>
  </si>
  <si>
    <t>XINXUN</t>
  </si>
  <si>
    <t>X28</t>
  </si>
  <si>
    <t>Select 'Sky Wlkr' protocol option, invert RUD channel (Not tested)</t>
  </si>
  <si>
    <t>X30</t>
  </si>
  <si>
    <t>Select 'Sky Wlkr' protocol option, invert RUD channel</t>
  </si>
  <si>
    <t>X33</t>
  </si>
  <si>
    <t>X39</t>
  </si>
  <si>
    <t>http://www.rcgroups.com/forums/showthread.php?t=2143273</t>
  </si>
  <si>
    <t>X40</t>
  </si>
  <si>
    <t>YI ZHAN</t>
  </si>
  <si>
    <t>http://www.rcgroups.com/forums/showthread.php?t=2204427</t>
  </si>
  <si>
    <t>Protocol</t>
  </si>
  <si>
    <t>Info</t>
  </si>
  <si>
    <t>Devo</t>
  </si>
  <si>
    <t>DSM2</t>
  </si>
  <si>
    <t>used by Spektrum receivers and Blade 'BNF', as well as OrangeRx</t>
  </si>
  <si>
    <t>DSMX</t>
  </si>
  <si>
    <t>used by Spektrum receivers and Blade 'BNF'.  An upgraded version of DSM2</t>
  </si>
  <si>
    <t>Turnigy protocol, also used by many WLToys vehicles</t>
  </si>
  <si>
    <t>Frsky1way</t>
  </si>
  <si>
    <t>Older Frsky protocol (currently unsupported in Deviation)</t>
  </si>
  <si>
    <t>Frsky2way</t>
  </si>
  <si>
    <t>Newer Frsky protocol (currently unsupported in Deviation)</t>
  </si>
  <si>
    <t>www.rcgroups.com/forums/showthread.php?t=1859830</t>
  </si>
  <si>
    <t>Also known as 'AnyLink'</t>
  </si>
  <si>
    <t>currently in nightly build</t>
  </si>
  <si>
    <t>http://www.aliexpress.com/item/A7105-500m-wireless-transceiver-module-nRF24L01-CC2500-SI4432-CC2530-module/618163359.html</t>
  </si>
  <si>
    <t>Price</t>
  </si>
  <si>
    <t>Chip</t>
  </si>
  <si>
    <t>NRF24L01+PA+LNA</t>
  </si>
  <si>
    <t>Unit</t>
  </si>
  <si>
    <t>http://www.aliexpress.com/item/Special-promotions-1100-meter-long-distance-NRF24L01-PA-LNA-wireless-modules-with-antenna/1739693481.html</t>
  </si>
  <si>
    <t>NRF24L01+</t>
  </si>
  <si>
    <t>http://www.aliexpress.com/item/10PCS-LOT-NRF24L01-wireless-transmission-module-2-4G-the-NRF24L01-upgrade-version/32267824562.html</t>
  </si>
  <si>
    <t>CYRF6936 + PA + LNA</t>
  </si>
  <si>
    <t>http://www.buychina.com/items/2-4g-module-cyrf6936-pa-lna-module-cyrf6936-20dbm-module-uuruunslkhi</t>
  </si>
  <si>
    <t>BT Set</t>
  </si>
  <si>
    <t>NRF24L01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</si>
</sst>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2" applyAlignment="1"/>
    <xf numFmtId="0" fontId="0" fillId="0" borderId="0" xfId="0" applyAlignment="1"/>
    <xf numFmtId="44" fontId="0" fillId="0" borderId="0" xfId="1" applyFont="1" applyAlignment="1"/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44" fontId="0" fillId="2" borderId="0" xfId="1" applyFont="1" applyFill="1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iexpress.com/item/10PCS-LOT-NRF24L01-wireless-transmission-module-2-4G-the-NRF24L01-upgrade-version/32267824562.html" TargetMode="External"/><Relationship Id="rId2" Type="http://schemas.openxmlformats.org/officeDocument/2006/relationships/hyperlink" Target="http://www.aliexpress.com/item/Special-promotions-1100-meter-long-distance-NRF24L01-PA-LNA-wireless-modules-with-antenna/1739693481.html" TargetMode="External"/><Relationship Id="rId1" Type="http://schemas.openxmlformats.org/officeDocument/2006/relationships/hyperlink" Target="http://www.aliexpress.com/item/A7105-500m-wireless-transceiver-module-nRF24L01-CC2500-SI4432-CC2530-module/618163359.html" TargetMode="External"/><Relationship Id="rId4" Type="http://schemas.openxmlformats.org/officeDocument/2006/relationships/hyperlink" Target="http://www.buychina.com/items/2-4g-module-cyrf6936-pa-lna-module-cyrf6936-20dbm-module-uuruunslk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8"/>
  <sheetViews>
    <sheetView tabSelected="1" workbookViewId="0">
      <pane ySplit="1" topLeftCell="A2" activePane="bottomLeft" state="frozen"/>
      <selection pane="bottomLeft" activeCell="C43" sqref="C43"/>
    </sheetView>
  </sheetViews>
  <sheetFormatPr defaultColWidth="17.140625" defaultRowHeight="12.75" customHeight="1" x14ac:dyDescent="0.2"/>
  <cols>
    <col min="6" max="6" width="66.7109375" customWidth="1"/>
    <col min="7" max="7" width="103.42578125" customWidth="1"/>
  </cols>
  <sheetData>
    <row r="1" spans="1:7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2.75" hidden="1" customHeight="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7" ht="12.75" hidden="1" customHeight="1" x14ac:dyDescent="0.2">
      <c r="A3" t="s">
        <v>7</v>
      </c>
      <c r="B3" t="s">
        <v>12</v>
      </c>
      <c r="C3" t="s">
        <v>9</v>
      </c>
      <c r="D3" t="s">
        <v>10</v>
      </c>
      <c r="E3" t="s">
        <v>11</v>
      </c>
    </row>
    <row r="4" spans="1:7" ht="12.75" customHeight="1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</row>
    <row r="5" spans="1:7" ht="12.75" hidden="1" customHeight="1" x14ac:dyDescent="0.2">
      <c r="A5" t="s">
        <v>19</v>
      </c>
    </row>
    <row r="6" spans="1:7" ht="12.75" customHeight="1" x14ac:dyDescent="0.2">
      <c r="A6" t="s">
        <v>20</v>
      </c>
      <c r="B6" t="s">
        <v>17</v>
      </c>
      <c r="C6" t="s">
        <v>15</v>
      </c>
      <c r="D6" t="s">
        <v>16</v>
      </c>
      <c r="E6" t="s">
        <v>17</v>
      </c>
    </row>
    <row r="7" spans="1:7" ht="12.75" customHeight="1" x14ac:dyDescent="0.2">
      <c r="A7" t="s">
        <v>20</v>
      </c>
      <c r="B7" t="s">
        <v>21</v>
      </c>
      <c r="C7" t="s">
        <v>15</v>
      </c>
      <c r="D7" t="s">
        <v>16</v>
      </c>
      <c r="E7" t="s">
        <v>17</v>
      </c>
    </row>
    <row r="8" spans="1:7" ht="12.75" customHeight="1" x14ac:dyDescent="0.2">
      <c r="A8" t="s">
        <v>22</v>
      </c>
      <c r="B8" t="s">
        <v>23</v>
      </c>
      <c r="C8" t="s">
        <v>15</v>
      </c>
      <c r="D8" t="s">
        <v>16</v>
      </c>
      <c r="E8" t="s">
        <v>24</v>
      </c>
      <c r="G8" t="s">
        <v>25</v>
      </c>
    </row>
    <row r="9" spans="1:7" ht="12.75" hidden="1" customHeight="1" x14ac:dyDescent="0.2">
      <c r="A9" t="s">
        <v>26</v>
      </c>
      <c r="B9" t="s">
        <v>27</v>
      </c>
      <c r="D9" t="s">
        <v>28</v>
      </c>
      <c r="E9" t="s">
        <v>29</v>
      </c>
      <c r="F9" t="s">
        <v>30</v>
      </c>
    </row>
    <row r="10" spans="1:7" ht="12.75" customHeight="1" x14ac:dyDescent="0.2">
      <c r="A10" t="s">
        <v>31</v>
      </c>
      <c r="B10" t="s">
        <v>32</v>
      </c>
      <c r="C10" t="s">
        <v>15</v>
      </c>
      <c r="D10" t="s">
        <v>16</v>
      </c>
      <c r="E10" t="s">
        <v>17</v>
      </c>
      <c r="F10" t="s">
        <v>33</v>
      </c>
      <c r="G10" t="s">
        <v>34</v>
      </c>
    </row>
    <row r="11" spans="1:7" ht="12.75" customHeight="1" x14ac:dyDescent="0.2">
      <c r="A11" t="s">
        <v>31</v>
      </c>
      <c r="B11" t="s">
        <v>35</v>
      </c>
      <c r="C11" t="s">
        <v>15</v>
      </c>
      <c r="D11" t="s">
        <v>16</v>
      </c>
      <c r="E11" t="s">
        <v>17</v>
      </c>
      <c r="F11" t="s">
        <v>36</v>
      </c>
      <c r="G11" t="s">
        <v>37</v>
      </c>
    </row>
    <row r="12" spans="1:7" ht="12.75" customHeight="1" x14ac:dyDescent="0.2">
      <c r="A12" t="s">
        <v>31</v>
      </c>
      <c r="B12" t="s">
        <v>38</v>
      </c>
      <c r="C12" t="s">
        <v>15</v>
      </c>
      <c r="D12" t="s">
        <v>16</v>
      </c>
      <c r="E12" t="s">
        <v>17</v>
      </c>
      <c r="F12" t="s">
        <v>36</v>
      </c>
      <c r="G12" t="s">
        <v>39</v>
      </c>
    </row>
    <row r="13" spans="1:7" ht="12.75" customHeight="1" x14ac:dyDescent="0.2">
      <c r="A13" t="s">
        <v>31</v>
      </c>
      <c r="B13" t="s">
        <v>40</v>
      </c>
      <c r="C13" t="s">
        <v>15</v>
      </c>
      <c r="D13" t="s">
        <v>16</v>
      </c>
      <c r="E13" t="s">
        <v>17</v>
      </c>
      <c r="F13" t="s">
        <v>36</v>
      </c>
      <c r="G13" t="s">
        <v>41</v>
      </c>
    </row>
    <row r="14" spans="1:7" ht="12.75" hidden="1" customHeight="1" x14ac:dyDescent="0.2">
      <c r="A14" t="s">
        <v>42</v>
      </c>
      <c r="B14" t="s">
        <v>43</v>
      </c>
      <c r="C14" t="s">
        <v>44</v>
      </c>
      <c r="D14" t="s">
        <v>16</v>
      </c>
      <c r="E14" t="s">
        <v>45</v>
      </c>
      <c r="F14" t="s">
        <v>46</v>
      </c>
      <c r="G14" t="s">
        <v>47</v>
      </c>
    </row>
    <row r="15" spans="1:7" ht="12.75" customHeight="1" x14ac:dyDescent="0.2">
      <c r="A15" t="s">
        <v>48</v>
      </c>
      <c r="B15" t="s">
        <v>49</v>
      </c>
      <c r="C15" t="s">
        <v>15</v>
      </c>
      <c r="D15" t="s">
        <v>16</v>
      </c>
      <c r="E15" t="s">
        <v>50</v>
      </c>
    </row>
    <row r="16" spans="1:7" ht="12.75" hidden="1" customHeight="1" x14ac:dyDescent="0.2">
      <c r="A16" t="s">
        <v>51</v>
      </c>
    </row>
    <row r="17" spans="1:7" ht="12.75" hidden="1" customHeight="1" x14ac:dyDescent="0.2">
      <c r="A17" t="s">
        <v>52</v>
      </c>
      <c r="B17" t="s">
        <v>27</v>
      </c>
    </row>
    <row r="18" spans="1:7" ht="12.75" customHeight="1" x14ac:dyDescent="0.2">
      <c r="A18" t="s">
        <v>53</v>
      </c>
      <c r="B18" t="s">
        <v>54</v>
      </c>
      <c r="C18" t="s">
        <v>15</v>
      </c>
      <c r="D18" t="s">
        <v>16</v>
      </c>
      <c r="E18" t="s">
        <v>24</v>
      </c>
    </row>
    <row r="19" spans="1:7" ht="12.75" hidden="1" customHeight="1" x14ac:dyDescent="0.2">
      <c r="A19" t="s">
        <v>55</v>
      </c>
      <c r="B19" s="1">
        <v>9928</v>
      </c>
      <c r="C19" t="s">
        <v>9</v>
      </c>
      <c r="D19" t="s">
        <v>10</v>
      </c>
      <c r="E19" t="s">
        <v>11</v>
      </c>
    </row>
    <row r="20" spans="1:7" ht="12.75" hidden="1" customHeight="1" x14ac:dyDescent="0.2">
      <c r="A20" t="s">
        <v>55</v>
      </c>
      <c r="B20" s="1">
        <v>9938</v>
      </c>
      <c r="C20" t="s">
        <v>9</v>
      </c>
      <c r="D20" t="s">
        <v>10</v>
      </c>
      <c r="E20" t="s">
        <v>11</v>
      </c>
      <c r="G20" t="s">
        <v>56</v>
      </c>
    </row>
    <row r="21" spans="1:7" ht="12.75" hidden="1" customHeight="1" x14ac:dyDescent="0.2">
      <c r="A21" t="s">
        <v>55</v>
      </c>
      <c r="B21" s="1">
        <v>9958</v>
      </c>
      <c r="C21" t="s">
        <v>9</v>
      </c>
      <c r="D21" t="s">
        <v>10</v>
      </c>
      <c r="E21" t="s">
        <v>11</v>
      </c>
      <c r="G21" t="s">
        <v>57</v>
      </c>
    </row>
    <row r="22" spans="1:7" ht="12.75" hidden="1" customHeight="1" x14ac:dyDescent="0.2">
      <c r="A22" t="s">
        <v>55</v>
      </c>
      <c r="B22" s="1">
        <v>9968</v>
      </c>
      <c r="C22" t="s">
        <v>9</v>
      </c>
      <c r="D22" t="s">
        <v>10</v>
      </c>
      <c r="E22" t="s">
        <v>11</v>
      </c>
      <c r="G22" t="s">
        <v>58</v>
      </c>
    </row>
    <row r="23" spans="1:7" ht="12.75" customHeight="1" x14ac:dyDescent="0.2">
      <c r="A23" t="s">
        <v>59</v>
      </c>
      <c r="B23" t="s">
        <v>60</v>
      </c>
      <c r="C23" t="s">
        <v>15</v>
      </c>
      <c r="D23" t="s">
        <v>16</v>
      </c>
      <c r="E23" t="s">
        <v>61</v>
      </c>
      <c r="G23" t="s">
        <v>62</v>
      </c>
    </row>
    <row r="24" spans="1:7" ht="12.75" hidden="1" customHeight="1" x14ac:dyDescent="0.2">
      <c r="A24" t="s">
        <v>63</v>
      </c>
      <c r="B24" t="s">
        <v>64</v>
      </c>
      <c r="C24" t="s">
        <v>44</v>
      </c>
      <c r="D24" t="s">
        <v>16</v>
      </c>
      <c r="E24" t="s">
        <v>65</v>
      </c>
    </row>
    <row r="25" spans="1:7" ht="12.75" hidden="1" customHeight="1" x14ac:dyDescent="0.2">
      <c r="A25" t="s">
        <v>63</v>
      </c>
      <c r="B25" t="s">
        <v>66</v>
      </c>
      <c r="C25" t="s">
        <v>9</v>
      </c>
      <c r="D25" t="s">
        <v>16</v>
      </c>
      <c r="E25" t="s">
        <v>65</v>
      </c>
    </row>
    <row r="26" spans="1:7" ht="12.75" hidden="1" customHeight="1" x14ac:dyDescent="0.2">
      <c r="A26" t="s">
        <v>67</v>
      </c>
      <c r="B26" t="s">
        <v>68</v>
      </c>
      <c r="C26" t="s">
        <v>9</v>
      </c>
      <c r="D26" t="s">
        <v>10</v>
      </c>
      <c r="E26" t="s">
        <v>11</v>
      </c>
    </row>
    <row r="27" spans="1:7" ht="12.75" hidden="1" customHeight="1" x14ac:dyDescent="0.2">
      <c r="A27" t="s">
        <v>67</v>
      </c>
      <c r="B27" t="s">
        <v>69</v>
      </c>
      <c r="C27" t="s">
        <v>9</v>
      </c>
      <c r="D27" t="s">
        <v>10</v>
      </c>
      <c r="E27" t="s">
        <v>11</v>
      </c>
      <c r="F27" t="s">
        <v>70</v>
      </c>
    </row>
    <row r="28" spans="1:7" ht="12.75" hidden="1" customHeight="1" x14ac:dyDescent="0.2">
      <c r="A28" t="s">
        <v>67</v>
      </c>
      <c r="B28" t="s">
        <v>71</v>
      </c>
      <c r="C28" t="s">
        <v>9</v>
      </c>
      <c r="D28" t="s">
        <v>16</v>
      </c>
      <c r="E28" t="s">
        <v>72</v>
      </c>
      <c r="F28" t="s">
        <v>73</v>
      </c>
    </row>
    <row r="29" spans="1:7" ht="12.75" hidden="1" customHeight="1" x14ac:dyDescent="0.2">
      <c r="A29" t="s">
        <v>67</v>
      </c>
      <c r="B29" t="s">
        <v>74</v>
      </c>
      <c r="C29" t="s">
        <v>9</v>
      </c>
      <c r="D29" t="s">
        <v>16</v>
      </c>
      <c r="E29" t="s">
        <v>72</v>
      </c>
      <c r="F29" t="s">
        <v>75</v>
      </c>
    </row>
    <row r="30" spans="1:7" ht="12.75" hidden="1" customHeight="1" x14ac:dyDescent="0.2">
      <c r="A30" t="s">
        <v>67</v>
      </c>
      <c r="B30" t="s">
        <v>76</v>
      </c>
      <c r="C30" t="s">
        <v>9</v>
      </c>
      <c r="D30" t="s">
        <v>16</v>
      </c>
      <c r="E30" t="s">
        <v>72</v>
      </c>
      <c r="F30" t="s">
        <v>77</v>
      </c>
    </row>
    <row r="31" spans="1:7" ht="12.75" hidden="1" customHeight="1" x14ac:dyDescent="0.2">
      <c r="A31" t="s">
        <v>67</v>
      </c>
      <c r="B31" t="s">
        <v>78</v>
      </c>
      <c r="C31" t="s">
        <v>44</v>
      </c>
      <c r="D31" t="s">
        <v>16</v>
      </c>
      <c r="E31" t="s">
        <v>72</v>
      </c>
      <c r="F31" t="s">
        <v>75</v>
      </c>
    </row>
    <row r="32" spans="1:7" ht="12.75" hidden="1" customHeight="1" x14ac:dyDescent="0.2">
      <c r="A32" t="s">
        <v>67</v>
      </c>
      <c r="B32" t="s">
        <v>79</v>
      </c>
      <c r="C32" t="s">
        <v>44</v>
      </c>
      <c r="D32" t="s">
        <v>16</v>
      </c>
      <c r="E32" t="s">
        <v>72</v>
      </c>
      <c r="F32" t="s">
        <v>75</v>
      </c>
    </row>
    <row r="33" spans="1:7" ht="12.75" hidden="1" customHeight="1" x14ac:dyDescent="0.2">
      <c r="A33" t="s">
        <v>67</v>
      </c>
      <c r="B33" t="s">
        <v>80</v>
      </c>
      <c r="C33" t="s">
        <v>44</v>
      </c>
      <c r="D33" t="s">
        <v>16</v>
      </c>
      <c r="E33" t="s">
        <v>72</v>
      </c>
      <c r="F33" t="s">
        <v>81</v>
      </c>
    </row>
    <row r="34" spans="1:7" ht="12.75" hidden="1" customHeight="1" x14ac:dyDescent="0.2">
      <c r="A34" t="s">
        <v>67</v>
      </c>
      <c r="B34" t="s">
        <v>82</v>
      </c>
      <c r="C34" t="s">
        <v>44</v>
      </c>
      <c r="D34" t="s">
        <v>16</v>
      </c>
      <c r="E34" t="s">
        <v>72</v>
      </c>
      <c r="F34" t="s">
        <v>83</v>
      </c>
    </row>
    <row r="35" spans="1:7" ht="12.75" customHeight="1" x14ac:dyDescent="0.2">
      <c r="A35" t="s">
        <v>67</v>
      </c>
      <c r="B35" t="s">
        <v>84</v>
      </c>
      <c r="C35" t="s">
        <v>15</v>
      </c>
      <c r="D35" t="s">
        <v>16</v>
      </c>
      <c r="E35" t="s">
        <v>72</v>
      </c>
      <c r="F35" t="s">
        <v>85</v>
      </c>
    </row>
    <row r="36" spans="1:7" ht="12.75" customHeight="1" x14ac:dyDescent="0.2">
      <c r="A36" t="s">
        <v>67</v>
      </c>
      <c r="B36" t="s">
        <v>86</v>
      </c>
      <c r="C36" t="s">
        <v>15</v>
      </c>
      <c r="D36" t="s">
        <v>16</v>
      </c>
      <c r="E36" t="s">
        <v>72</v>
      </c>
      <c r="F36" t="s">
        <v>75</v>
      </c>
    </row>
    <row r="37" spans="1:7" ht="12.75" customHeight="1" x14ac:dyDescent="0.2">
      <c r="A37" t="s">
        <v>87</v>
      </c>
      <c r="B37" t="s">
        <v>88</v>
      </c>
      <c r="C37" t="s">
        <v>15</v>
      </c>
      <c r="D37" t="s">
        <v>16</v>
      </c>
      <c r="E37" t="s">
        <v>72</v>
      </c>
      <c r="F37" t="s">
        <v>85</v>
      </c>
    </row>
    <row r="38" spans="1:7" ht="12.75" hidden="1" customHeight="1" x14ac:dyDescent="0.2">
      <c r="A38" t="s">
        <v>89</v>
      </c>
      <c r="B38" t="s">
        <v>90</v>
      </c>
      <c r="C38" t="s">
        <v>15</v>
      </c>
      <c r="D38" t="s">
        <v>10</v>
      </c>
      <c r="E38" t="s">
        <v>89</v>
      </c>
    </row>
    <row r="39" spans="1:7" ht="12.75" hidden="1" customHeight="1" x14ac:dyDescent="0.2">
      <c r="A39" t="s">
        <v>89</v>
      </c>
      <c r="B39" t="s">
        <v>91</v>
      </c>
      <c r="C39" t="s">
        <v>9</v>
      </c>
      <c r="D39" t="s">
        <v>10</v>
      </c>
      <c r="E39" t="s">
        <v>89</v>
      </c>
      <c r="F39" t="s">
        <v>92</v>
      </c>
    </row>
    <row r="40" spans="1:7" ht="12.75" hidden="1" customHeight="1" x14ac:dyDescent="0.2">
      <c r="A40" t="s">
        <v>89</v>
      </c>
      <c r="B40" t="s">
        <v>93</v>
      </c>
      <c r="C40" t="s">
        <v>9</v>
      </c>
      <c r="D40" t="s">
        <v>10</v>
      </c>
      <c r="E40" t="s">
        <v>89</v>
      </c>
      <c r="F40" t="s">
        <v>92</v>
      </c>
      <c r="G40" t="s">
        <v>94</v>
      </c>
    </row>
    <row r="41" spans="1:7" ht="12.75" hidden="1" customHeight="1" x14ac:dyDescent="0.2">
      <c r="A41" t="s">
        <v>89</v>
      </c>
      <c r="B41" t="s">
        <v>95</v>
      </c>
      <c r="C41" t="s">
        <v>9</v>
      </c>
      <c r="D41" t="s">
        <v>10</v>
      </c>
      <c r="E41" t="s">
        <v>89</v>
      </c>
      <c r="F41" t="s">
        <v>92</v>
      </c>
    </row>
    <row r="42" spans="1:7" ht="12.75" hidden="1" customHeight="1" x14ac:dyDescent="0.2">
      <c r="A42" t="s">
        <v>89</v>
      </c>
      <c r="B42" t="s">
        <v>96</v>
      </c>
      <c r="C42" t="s">
        <v>9</v>
      </c>
      <c r="D42" t="s">
        <v>10</v>
      </c>
      <c r="E42" t="s">
        <v>89</v>
      </c>
      <c r="F42" t="s">
        <v>92</v>
      </c>
    </row>
    <row r="43" spans="1:7" ht="12.75" hidden="1" customHeight="1" x14ac:dyDescent="0.2">
      <c r="A43" t="s">
        <v>89</v>
      </c>
      <c r="B43" t="s">
        <v>97</v>
      </c>
      <c r="C43" t="s">
        <v>15</v>
      </c>
      <c r="D43" t="s">
        <v>10</v>
      </c>
      <c r="E43" t="s">
        <v>89</v>
      </c>
      <c r="F43" t="s">
        <v>98</v>
      </c>
    </row>
    <row r="44" spans="1:7" ht="12.75" hidden="1" customHeight="1" x14ac:dyDescent="0.2">
      <c r="A44" t="s">
        <v>89</v>
      </c>
      <c r="B44" t="s">
        <v>99</v>
      </c>
      <c r="C44" t="s">
        <v>15</v>
      </c>
      <c r="D44" t="s">
        <v>10</v>
      </c>
      <c r="E44" t="s">
        <v>89</v>
      </c>
      <c r="F44" t="s">
        <v>100</v>
      </c>
    </row>
    <row r="45" spans="1:7" ht="12.75" hidden="1" customHeight="1" x14ac:dyDescent="0.2">
      <c r="A45" t="s">
        <v>89</v>
      </c>
      <c r="B45" t="s">
        <v>101</v>
      </c>
      <c r="C45" t="s">
        <v>15</v>
      </c>
      <c r="D45" t="s">
        <v>10</v>
      </c>
      <c r="E45" t="s">
        <v>89</v>
      </c>
      <c r="F45" t="s">
        <v>102</v>
      </c>
    </row>
    <row r="46" spans="1:7" ht="12.75" hidden="1" customHeight="1" x14ac:dyDescent="0.2">
      <c r="A46" t="s">
        <v>89</v>
      </c>
      <c r="B46" t="s">
        <v>103</v>
      </c>
      <c r="C46" t="s">
        <v>15</v>
      </c>
      <c r="D46" t="s">
        <v>10</v>
      </c>
      <c r="E46" t="s">
        <v>89</v>
      </c>
      <c r="F46" t="s">
        <v>104</v>
      </c>
    </row>
    <row r="47" spans="1:7" ht="12.75" hidden="1" customHeight="1" x14ac:dyDescent="0.2">
      <c r="A47" t="s">
        <v>89</v>
      </c>
      <c r="B47" t="s">
        <v>105</v>
      </c>
      <c r="C47" t="s">
        <v>106</v>
      </c>
      <c r="D47" t="s">
        <v>10</v>
      </c>
      <c r="E47" t="s">
        <v>89</v>
      </c>
      <c r="F47" t="s">
        <v>107</v>
      </c>
    </row>
    <row r="48" spans="1:7" ht="12.75" hidden="1" customHeight="1" x14ac:dyDescent="0.2">
      <c r="A48" t="s">
        <v>89</v>
      </c>
      <c r="B48" t="s">
        <v>108</v>
      </c>
      <c r="C48" t="s">
        <v>106</v>
      </c>
      <c r="D48" t="s">
        <v>10</v>
      </c>
      <c r="E48" t="s">
        <v>89</v>
      </c>
      <c r="F48" t="s">
        <v>107</v>
      </c>
    </row>
    <row r="49" spans="1:7" ht="12.75" hidden="1" customHeight="1" x14ac:dyDescent="0.2">
      <c r="A49" t="s">
        <v>89</v>
      </c>
      <c r="B49" t="s">
        <v>109</v>
      </c>
      <c r="C49" t="s">
        <v>106</v>
      </c>
      <c r="D49" t="s">
        <v>10</v>
      </c>
      <c r="E49" t="s">
        <v>89</v>
      </c>
      <c r="F49" t="s">
        <v>107</v>
      </c>
    </row>
    <row r="50" spans="1:7" ht="12.75" hidden="1" customHeight="1" x14ac:dyDescent="0.2">
      <c r="A50" t="s">
        <v>89</v>
      </c>
      <c r="B50" t="s">
        <v>110</v>
      </c>
      <c r="C50" t="s">
        <v>106</v>
      </c>
      <c r="D50" t="s">
        <v>10</v>
      </c>
      <c r="E50" t="s">
        <v>89</v>
      </c>
      <c r="F50" t="s">
        <v>107</v>
      </c>
    </row>
    <row r="51" spans="1:7" ht="12.75" customHeight="1" x14ac:dyDescent="0.2">
      <c r="A51" t="s">
        <v>111</v>
      </c>
      <c r="B51" t="s">
        <v>112</v>
      </c>
      <c r="C51" t="s">
        <v>15</v>
      </c>
      <c r="D51" t="s">
        <v>16</v>
      </c>
      <c r="E51" t="s">
        <v>17</v>
      </c>
      <c r="F51" t="s">
        <v>113</v>
      </c>
    </row>
    <row r="52" spans="1:7" ht="12.75" customHeight="1" x14ac:dyDescent="0.2">
      <c r="A52" t="s">
        <v>114</v>
      </c>
      <c r="B52" t="s">
        <v>115</v>
      </c>
      <c r="C52" t="s">
        <v>15</v>
      </c>
      <c r="D52" t="s">
        <v>16</v>
      </c>
      <c r="E52" t="s">
        <v>24</v>
      </c>
      <c r="G52" t="s">
        <v>116</v>
      </c>
    </row>
    <row r="53" spans="1:7" ht="12.75" customHeight="1" x14ac:dyDescent="0.2">
      <c r="A53" t="s">
        <v>114</v>
      </c>
      <c r="B53" t="s">
        <v>117</v>
      </c>
      <c r="C53" t="s">
        <v>15</v>
      </c>
      <c r="D53" t="s">
        <v>16</v>
      </c>
      <c r="E53" t="s">
        <v>24</v>
      </c>
      <c r="G53" t="s">
        <v>118</v>
      </c>
    </row>
    <row r="54" spans="1:7" ht="12.75" customHeight="1" x14ac:dyDescent="0.2">
      <c r="A54" t="s">
        <v>114</v>
      </c>
      <c r="B54" t="s">
        <v>119</v>
      </c>
      <c r="C54" t="s">
        <v>15</v>
      </c>
      <c r="D54" t="s">
        <v>16</v>
      </c>
      <c r="E54" t="s">
        <v>17</v>
      </c>
      <c r="F54" t="s">
        <v>36</v>
      </c>
      <c r="G54" t="s">
        <v>120</v>
      </c>
    </row>
    <row r="55" spans="1:7" ht="12.75" customHeight="1" x14ac:dyDescent="0.2">
      <c r="A55" t="s">
        <v>114</v>
      </c>
      <c r="B55" t="s">
        <v>121</v>
      </c>
      <c r="C55" t="s">
        <v>15</v>
      </c>
      <c r="D55" t="s">
        <v>16</v>
      </c>
      <c r="E55" t="s">
        <v>17</v>
      </c>
      <c r="F55" t="s">
        <v>122</v>
      </c>
    </row>
    <row r="56" spans="1:7" ht="12.75" customHeight="1" x14ac:dyDescent="0.2">
      <c r="A56" t="s">
        <v>114</v>
      </c>
      <c r="B56" t="s">
        <v>123</v>
      </c>
      <c r="C56" t="s">
        <v>15</v>
      </c>
      <c r="D56" t="s">
        <v>16</v>
      </c>
      <c r="E56" t="s">
        <v>17</v>
      </c>
      <c r="F56" t="s">
        <v>122</v>
      </c>
    </row>
    <row r="57" spans="1:7" x14ac:dyDescent="0.2">
      <c r="A57" t="s">
        <v>114</v>
      </c>
      <c r="B57" t="s">
        <v>124</v>
      </c>
      <c r="C57" t="s">
        <v>15</v>
      </c>
      <c r="D57" t="s">
        <v>16</v>
      </c>
      <c r="E57" t="s">
        <v>24</v>
      </c>
      <c r="G57" t="s">
        <v>125</v>
      </c>
    </row>
    <row r="58" spans="1:7" x14ac:dyDescent="0.2">
      <c r="A58" t="s">
        <v>114</v>
      </c>
      <c r="B58" t="s">
        <v>126</v>
      </c>
      <c r="C58" t="s">
        <v>15</v>
      </c>
      <c r="D58" t="s">
        <v>16</v>
      </c>
      <c r="E58" t="s">
        <v>17</v>
      </c>
      <c r="F58" t="s">
        <v>36</v>
      </c>
      <c r="G58" t="s">
        <v>127</v>
      </c>
    </row>
    <row r="59" spans="1:7" x14ac:dyDescent="0.2">
      <c r="A59" t="s">
        <v>128</v>
      </c>
      <c r="B59" t="s">
        <v>129</v>
      </c>
      <c r="C59" t="s">
        <v>15</v>
      </c>
      <c r="D59" t="s">
        <v>16</v>
      </c>
      <c r="E59" t="s">
        <v>24</v>
      </c>
      <c r="F59" t="s">
        <v>130</v>
      </c>
    </row>
    <row r="60" spans="1:7" x14ac:dyDescent="0.2">
      <c r="A60" t="s">
        <v>131</v>
      </c>
      <c r="B60" t="s">
        <v>132</v>
      </c>
      <c r="C60" t="s">
        <v>15</v>
      </c>
      <c r="D60" t="s">
        <v>16</v>
      </c>
      <c r="E60" t="s">
        <v>24</v>
      </c>
    </row>
    <row r="61" spans="1:7" x14ac:dyDescent="0.2">
      <c r="A61" t="s">
        <v>131</v>
      </c>
      <c r="B61" t="s">
        <v>133</v>
      </c>
      <c r="C61" t="s">
        <v>15</v>
      </c>
      <c r="D61" t="s">
        <v>16</v>
      </c>
      <c r="E61" t="s">
        <v>24</v>
      </c>
      <c r="G61" t="s">
        <v>134</v>
      </c>
    </row>
    <row r="62" spans="1:7" x14ac:dyDescent="0.2">
      <c r="A62" t="s">
        <v>131</v>
      </c>
      <c r="B62" t="s">
        <v>135</v>
      </c>
      <c r="C62" t="s">
        <v>15</v>
      </c>
      <c r="D62" t="s">
        <v>16</v>
      </c>
      <c r="E62" t="s">
        <v>24</v>
      </c>
      <c r="G62" t="s">
        <v>136</v>
      </c>
    </row>
    <row r="63" spans="1:7" x14ac:dyDescent="0.2">
      <c r="A63" t="s">
        <v>131</v>
      </c>
      <c r="B63" t="s">
        <v>137</v>
      </c>
      <c r="C63" t="s">
        <v>15</v>
      </c>
      <c r="D63" t="s">
        <v>16</v>
      </c>
      <c r="E63" t="s">
        <v>24</v>
      </c>
      <c r="G63" t="s">
        <v>138</v>
      </c>
    </row>
    <row r="64" spans="1:7" x14ac:dyDescent="0.2">
      <c r="A64" t="s">
        <v>139</v>
      </c>
      <c r="B64" t="s">
        <v>140</v>
      </c>
      <c r="C64" t="s">
        <v>15</v>
      </c>
      <c r="D64" t="s">
        <v>16</v>
      </c>
      <c r="E64" t="s">
        <v>24</v>
      </c>
      <c r="G64" t="s">
        <v>141</v>
      </c>
    </row>
    <row r="65" spans="1:7" x14ac:dyDescent="0.2">
      <c r="A65" t="s">
        <v>142</v>
      </c>
      <c r="B65" t="s">
        <v>143</v>
      </c>
      <c r="C65" t="s">
        <v>15</v>
      </c>
      <c r="D65" t="s">
        <v>16</v>
      </c>
      <c r="E65" t="s">
        <v>24</v>
      </c>
    </row>
    <row r="66" spans="1:7" hidden="1" x14ac:dyDescent="0.2">
      <c r="A66" t="s">
        <v>144</v>
      </c>
      <c r="B66" t="s">
        <v>145</v>
      </c>
      <c r="C66" t="s">
        <v>106</v>
      </c>
      <c r="D66" t="s">
        <v>28</v>
      </c>
      <c r="E66" t="s">
        <v>146</v>
      </c>
      <c r="F66" t="s">
        <v>147</v>
      </c>
      <c r="G66" t="s">
        <v>148</v>
      </c>
    </row>
    <row r="67" spans="1:7" hidden="1" x14ac:dyDescent="0.2">
      <c r="A67" t="s">
        <v>144</v>
      </c>
      <c r="B67" t="s">
        <v>149</v>
      </c>
      <c r="C67" t="s">
        <v>106</v>
      </c>
      <c r="D67" t="s">
        <v>28</v>
      </c>
      <c r="E67" t="s">
        <v>146</v>
      </c>
      <c r="F67" t="s">
        <v>147</v>
      </c>
      <c r="G67" t="s">
        <v>148</v>
      </c>
    </row>
    <row r="68" spans="1:7" hidden="1" x14ac:dyDescent="0.2">
      <c r="A68" t="s">
        <v>144</v>
      </c>
      <c r="B68" t="s">
        <v>150</v>
      </c>
      <c r="C68" t="s">
        <v>44</v>
      </c>
      <c r="D68" t="s">
        <v>28</v>
      </c>
      <c r="E68" t="s">
        <v>146</v>
      </c>
      <c r="F68" t="s">
        <v>151</v>
      </c>
    </row>
    <row r="69" spans="1:7" hidden="1" x14ac:dyDescent="0.2">
      <c r="A69" t="s">
        <v>144</v>
      </c>
      <c r="B69" t="s">
        <v>152</v>
      </c>
      <c r="C69" t="s">
        <v>44</v>
      </c>
      <c r="D69" t="s">
        <v>28</v>
      </c>
      <c r="E69" t="s">
        <v>146</v>
      </c>
    </row>
    <row r="70" spans="1:7" hidden="1" x14ac:dyDescent="0.2">
      <c r="A70" t="s">
        <v>144</v>
      </c>
      <c r="B70" t="s">
        <v>153</v>
      </c>
      <c r="D70" t="s">
        <v>28</v>
      </c>
      <c r="E70" t="s">
        <v>146</v>
      </c>
    </row>
    <row r="71" spans="1:7" hidden="1" x14ac:dyDescent="0.2">
      <c r="A71" t="s">
        <v>144</v>
      </c>
      <c r="B71" t="s">
        <v>154</v>
      </c>
      <c r="C71" t="s">
        <v>44</v>
      </c>
      <c r="D71" t="s">
        <v>28</v>
      </c>
      <c r="E71" t="s">
        <v>146</v>
      </c>
    </row>
    <row r="72" spans="1:7" hidden="1" x14ac:dyDescent="0.2">
      <c r="A72" t="s">
        <v>144</v>
      </c>
      <c r="B72" t="s">
        <v>155</v>
      </c>
      <c r="D72" t="s">
        <v>28</v>
      </c>
      <c r="E72" t="s">
        <v>146</v>
      </c>
    </row>
    <row r="73" spans="1:7" hidden="1" x14ac:dyDescent="0.2">
      <c r="A73" t="s">
        <v>144</v>
      </c>
      <c r="B73" t="s">
        <v>156</v>
      </c>
      <c r="C73" t="s">
        <v>44</v>
      </c>
      <c r="D73" t="s">
        <v>28</v>
      </c>
      <c r="E73" t="s">
        <v>146</v>
      </c>
      <c r="F73" t="s">
        <v>157</v>
      </c>
    </row>
    <row r="74" spans="1:7" hidden="1" x14ac:dyDescent="0.2">
      <c r="A74" t="s">
        <v>144</v>
      </c>
      <c r="B74" t="s">
        <v>150</v>
      </c>
      <c r="C74" t="s">
        <v>44</v>
      </c>
      <c r="D74" t="s">
        <v>16</v>
      </c>
      <c r="E74" t="s">
        <v>65</v>
      </c>
      <c r="F74" t="s">
        <v>158</v>
      </c>
    </row>
    <row r="75" spans="1:7" hidden="1" x14ac:dyDescent="0.2">
      <c r="A75" t="s">
        <v>144</v>
      </c>
      <c r="B75" t="s">
        <v>159</v>
      </c>
      <c r="C75" t="s">
        <v>9</v>
      </c>
      <c r="D75" t="s">
        <v>16</v>
      </c>
      <c r="E75" t="s">
        <v>45</v>
      </c>
    </row>
    <row r="76" spans="1:7" hidden="1" x14ac:dyDescent="0.2">
      <c r="A76" t="s">
        <v>144</v>
      </c>
      <c r="B76" t="s">
        <v>156</v>
      </c>
      <c r="C76" t="s">
        <v>44</v>
      </c>
      <c r="D76" t="s">
        <v>16</v>
      </c>
      <c r="E76" t="s">
        <v>65</v>
      </c>
      <c r="F76" t="s">
        <v>160</v>
      </c>
    </row>
    <row r="77" spans="1:7" x14ac:dyDescent="0.2">
      <c r="A77" t="s">
        <v>161</v>
      </c>
      <c r="B77" t="s">
        <v>162</v>
      </c>
      <c r="C77" t="s">
        <v>15</v>
      </c>
      <c r="D77" t="s">
        <v>16</v>
      </c>
      <c r="E77" t="s">
        <v>17</v>
      </c>
      <c r="F77" t="s">
        <v>163</v>
      </c>
      <c r="G77" t="s">
        <v>164</v>
      </c>
    </row>
    <row r="78" spans="1:7" hidden="1" x14ac:dyDescent="0.2">
      <c r="A78" t="s">
        <v>165</v>
      </c>
      <c r="B78" t="s">
        <v>166</v>
      </c>
    </row>
    <row r="79" spans="1:7" hidden="1" x14ac:dyDescent="0.2">
      <c r="A79" t="s">
        <v>165</v>
      </c>
      <c r="B79" t="s">
        <v>167</v>
      </c>
    </row>
    <row r="80" spans="1:7" x14ac:dyDescent="0.2">
      <c r="A80" t="s">
        <v>168</v>
      </c>
      <c r="B80" t="s">
        <v>169</v>
      </c>
      <c r="C80" t="s">
        <v>15</v>
      </c>
      <c r="D80" t="s">
        <v>16</v>
      </c>
      <c r="E80" t="s">
        <v>17</v>
      </c>
      <c r="F80" t="s">
        <v>36</v>
      </c>
    </row>
    <row r="81" spans="1:7" x14ac:dyDescent="0.2">
      <c r="A81" t="s">
        <v>168</v>
      </c>
      <c r="B81" t="s">
        <v>170</v>
      </c>
      <c r="C81" t="s">
        <v>15</v>
      </c>
      <c r="D81" t="s">
        <v>16</v>
      </c>
      <c r="E81" t="s">
        <v>17</v>
      </c>
      <c r="F81" t="s">
        <v>36</v>
      </c>
    </row>
    <row r="82" spans="1:7" x14ac:dyDescent="0.2">
      <c r="A82" t="s">
        <v>168</v>
      </c>
      <c r="B82" t="s">
        <v>171</v>
      </c>
      <c r="C82" t="s">
        <v>15</v>
      </c>
      <c r="D82" t="s">
        <v>16</v>
      </c>
      <c r="E82" t="s">
        <v>17</v>
      </c>
      <c r="F82" t="s">
        <v>36</v>
      </c>
    </row>
    <row r="83" spans="1:7" hidden="1" x14ac:dyDescent="0.2">
      <c r="A83" t="s">
        <v>168</v>
      </c>
      <c r="B83" t="s">
        <v>172</v>
      </c>
      <c r="C83" t="s">
        <v>173</v>
      </c>
      <c r="D83" t="s">
        <v>16</v>
      </c>
      <c r="E83" t="s">
        <v>17</v>
      </c>
      <c r="F83" t="s">
        <v>36</v>
      </c>
      <c r="G83" t="s">
        <v>174</v>
      </c>
    </row>
    <row r="84" spans="1:7" x14ac:dyDescent="0.2">
      <c r="A84" t="s">
        <v>168</v>
      </c>
      <c r="B84" t="s">
        <v>175</v>
      </c>
      <c r="C84" t="s">
        <v>15</v>
      </c>
      <c r="D84" t="s">
        <v>16</v>
      </c>
      <c r="E84" t="s">
        <v>17</v>
      </c>
      <c r="F84" t="s">
        <v>36</v>
      </c>
    </row>
    <row r="85" spans="1:7" x14ac:dyDescent="0.2">
      <c r="A85" t="s">
        <v>176</v>
      </c>
      <c r="B85" t="s">
        <v>177</v>
      </c>
      <c r="C85" t="s">
        <v>15</v>
      </c>
      <c r="D85" t="s">
        <v>16</v>
      </c>
      <c r="E85" t="s">
        <v>17</v>
      </c>
      <c r="F85" t="s">
        <v>36</v>
      </c>
    </row>
    <row r="86" spans="1:7" hidden="1" x14ac:dyDescent="0.2">
      <c r="A86" t="s">
        <v>178</v>
      </c>
      <c r="B86" t="s">
        <v>179</v>
      </c>
      <c r="C86" t="s">
        <v>44</v>
      </c>
      <c r="D86" t="s">
        <v>180</v>
      </c>
      <c r="E86" t="s">
        <v>178</v>
      </c>
    </row>
    <row r="87" spans="1:7" hidden="1" x14ac:dyDescent="0.2">
      <c r="A87" t="s">
        <v>178</v>
      </c>
      <c r="B87" t="s">
        <v>181</v>
      </c>
      <c r="C87" t="s">
        <v>44</v>
      </c>
      <c r="D87" t="s">
        <v>180</v>
      </c>
      <c r="E87" t="s">
        <v>178</v>
      </c>
    </row>
    <row r="88" spans="1:7" hidden="1" x14ac:dyDescent="0.2">
      <c r="A88" t="s">
        <v>178</v>
      </c>
      <c r="B88" t="s">
        <v>182</v>
      </c>
      <c r="C88" t="s">
        <v>15</v>
      </c>
      <c r="D88" t="s">
        <v>180</v>
      </c>
      <c r="E88" t="s">
        <v>178</v>
      </c>
      <c r="F88" t="s">
        <v>183</v>
      </c>
    </row>
    <row r="89" spans="1:7" hidden="1" x14ac:dyDescent="0.2">
      <c r="A89" t="s">
        <v>178</v>
      </c>
      <c r="B89" t="s">
        <v>184</v>
      </c>
      <c r="C89" t="s">
        <v>106</v>
      </c>
      <c r="D89" t="s">
        <v>180</v>
      </c>
      <c r="E89" t="s">
        <v>178</v>
      </c>
    </row>
    <row r="90" spans="1:7" x14ac:dyDescent="0.2">
      <c r="A90" t="s">
        <v>185</v>
      </c>
      <c r="B90" t="s">
        <v>186</v>
      </c>
      <c r="C90" t="s">
        <v>15</v>
      </c>
      <c r="D90" t="s">
        <v>16</v>
      </c>
      <c r="E90" t="s">
        <v>17</v>
      </c>
      <c r="F90" t="s">
        <v>187</v>
      </c>
    </row>
    <row r="91" spans="1:7" x14ac:dyDescent="0.2">
      <c r="A91" t="s">
        <v>188</v>
      </c>
      <c r="B91" t="s">
        <v>17</v>
      </c>
      <c r="C91" t="s">
        <v>15</v>
      </c>
      <c r="D91" t="s">
        <v>16</v>
      </c>
      <c r="E91" t="s">
        <v>17</v>
      </c>
      <c r="F91" t="s">
        <v>189</v>
      </c>
    </row>
    <row r="92" spans="1:7" ht="25.5" hidden="1" x14ac:dyDescent="0.2">
      <c r="A92" t="s">
        <v>190</v>
      </c>
      <c r="B92" t="s">
        <v>191</v>
      </c>
      <c r="C92" t="s">
        <v>15</v>
      </c>
      <c r="D92" t="s">
        <v>10</v>
      </c>
      <c r="E92" t="s">
        <v>11</v>
      </c>
      <c r="F92" t="s">
        <v>192</v>
      </c>
    </row>
    <row r="93" spans="1:7" x14ac:dyDescent="0.2">
      <c r="A93" t="s">
        <v>190</v>
      </c>
      <c r="B93" t="s">
        <v>193</v>
      </c>
      <c r="C93" t="s">
        <v>15</v>
      </c>
      <c r="D93" t="s">
        <v>16</v>
      </c>
      <c r="E93" t="s">
        <v>61</v>
      </c>
      <c r="F93" t="s">
        <v>194</v>
      </c>
    </row>
    <row r="94" spans="1:7" x14ac:dyDescent="0.2">
      <c r="A94" t="s">
        <v>190</v>
      </c>
      <c r="B94" t="s">
        <v>195</v>
      </c>
      <c r="C94" t="s">
        <v>15</v>
      </c>
      <c r="D94" t="s">
        <v>16</v>
      </c>
      <c r="E94" t="s">
        <v>17</v>
      </c>
      <c r="F94" t="s">
        <v>196</v>
      </c>
    </row>
    <row r="95" spans="1:7" x14ac:dyDescent="0.2">
      <c r="A95" t="s">
        <v>190</v>
      </c>
      <c r="B95" t="s">
        <v>90</v>
      </c>
      <c r="C95" t="s">
        <v>15</v>
      </c>
      <c r="D95" t="s">
        <v>16</v>
      </c>
      <c r="E95" t="s">
        <v>17</v>
      </c>
      <c r="F95" t="s">
        <v>197</v>
      </c>
    </row>
    <row r="96" spans="1:7" x14ac:dyDescent="0.2">
      <c r="A96" t="s">
        <v>190</v>
      </c>
      <c r="B96" t="s">
        <v>198</v>
      </c>
      <c r="C96" t="s">
        <v>15</v>
      </c>
      <c r="D96" t="s">
        <v>16</v>
      </c>
      <c r="E96" t="s">
        <v>61</v>
      </c>
      <c r="F96" t="s">
        <v>194</v>
      </c>
    </row>
    <row r="97" spans="1:6" x14ac:dyDescent="0.2">
      <c r="A97" t="s">
        <v>190</v>
      </c>
      <c r="B97" t="s">
        <v>199</v>
      </c>
      <c r="C97" t="s">
        <v>15</v>
      </c>
      <c r="D97" t="s">
        <v>16</v>
      </c>
      <c r="E97" t="s">
        <v>61</v>
      </c>
    </row>
    <row r="98" spans="1:6" x14ac:dyDescent="0.2">
      <c r="A98" t="s">
        <v>190</v>
      </c>
      <c r="B98" t="s">
        <v>200</v>
      </c>
      <c r="C98" t="s">
        <v>15</v>
      </c>
      <c r="D98" t="s">
        <v>16</v>
      </c>
      <c r="E98" t="s">
        <v>17</v>
      </c>
      <c r="F98" t="s">
        <v>201</v>
      </c>
    </row>
    <row r="99" spans="1:6" x14ac:dyDescent="0.2">
      <c r="A99" t="s">
        <v>190</v>
      </c>
      <c r="B99" t="s">
        <v>202</v>
      </c>
      <c r="C99" t="s">
        <v>15</v>
      </c>
      <c r="D99" t="s">
        <v>16</v>
      </c>
      <c r="E99" t="s">
        <v>61</v>
      </c>
    </row>
    <row r="100" spans="1:6" x14ac:dyDescent="0.2">
      <c r="A100" t="s">
        <v>190</v>
      </c>
      <c r="B100" t="s">
        <v>203</v>
      </c>
      <c r="C100" t="s">
        <v>15</v>
      </c>
      <c r="D100" t="s">
        <v>16</v>
      </c>
      <c r="E100" t="s">
        <v>61</v>
      </c>
    </row>
    <row r="101" spans="1:6" x14ac:dyDescent="0.2">
      <c r="A101" t="s">
        <v>190</v>
      </c>
      <c r="B101" t="s">
        <v>204</v>
      </c>
      <c r="C101" t="s">
        <v>15</v>
      </c>
      <c r="D101" t="s">
        <v>16</v>
      </c>
      <c r="E101" t="s">
        <v>61</v>
      </c>
    </row>
    <row r="102" spans="1:6" x14ac:dyDescent="0.2">
      <c r="A102" t="s">
        <v>190</v>
      </c>
      <c r="B102" t="s">
        <v>205</v>
      </c>
      <c r="C102" t="s">
        <v>15</v>
      </c>
      <c r="D102" t="s">
        <v>16</v>
      </c>
      <c r="E102" t="s">
        <v>61</v>
      </c>
    </row>
    <row r="103" spans="1:6" x14ac:dyDescent="0.2">
      <c r="A103" t="s">
        <v>206</v>
      </c>
      <c r="B103" t="s">
        <v>207</v>
      </c>
      <c r="C103" t="s">
        <v>15</v>
      </c>
      <c r="D103" t="s">
        <v>16</v>
      </c>
      <c r="E103" t="s">
        <v>24</v>
      </c>
    </row>
    <row r="104" spans="1:6" x14ac:dyDescent="0.2">
      <c r="A104" t="s">
        <v>206</v>
      </c>
      <c r="B104" t="s">
        <v>208</v>
      </c>
      <c r="C104" t="s">
        <v>15</v>
      </c>
      <c r="D104" t="s">
        <v>16</v>
      </c>
      <c r="E104" t="s">
        <v>24</v>
      </c>
    </row>
    <row r="105" spans="1:6" hidden="1" x14ac:dyDescent="0.2">
      <c r="A105" t="s">
        <v>209</v>
      </c>
      <c r="B105" t="s">
        <v>210</v>
      </c>
      <c r="C105" t="s">
        <v>15</v>
      </c>
      <c r="E105" t="s">
        <v>45</v>
      </c>
    </row>
    <row r="106" spans="1:6" hidden="1" x14ac:dyDescent="0.2">
      <c r="A106" t="s">
        <v>209</v>
      </c>
      <c r="B106" t="s">
        <v>211</v>
      </c>
      <c r="C106" t="s">
        <v>15</v>
      </c>
      <c r="E106" t="s">
        <v>45</v>
      </c>
    </row>
    <row r="107" spans="1:6" hidden="1" x14ac:dyDescent="0.2">
      <c r="A107" t="s">
        <v>212</v>
      </c>
      <c r="B107" t="s">
        <v>213</v>
      </c>
      <c r="C107" t="s">
        <v>15</v>
      </c>
      <c r="D107" t="s">
        <v>28</v>
      </c>
      <c r="E107" t="s">
        <v>214</v>
      </c>
    </row>
    <row r="108" spans="1:6" hidden="1" x14ac:dyDescent="0.2">
      <c r="A108" t="s">
        <v>212</v>
      </c>
      <c r="B108" t="s">
        <v>215</v>
      </c>
      <c r="C108" t="s">
        <v>15</v>
      </c>
      <c r="D108" t="s">
        <v>28</v>
      </c>
      <c r="E108" t="s">
        <v>214</v>
      </c>
    </row>
    <row r="109" spans="1:6" hidden="1" x14ac:dyDescent="0.2">
      <c r="A109" t="s">
        <v>212</v>
      </c>
      <c r="B109" t="s">
        <v>216</v>
      </c>
      <c r="C109" t="s">
        <v>173</v>
      </c>
      <c r="D109" t="s">
        <v>28</v>
      </c>
      <c r="E109" t="s">
        <v>214</v>
      </c>
    </row>
    <row r="110" spans="1:6" hidden="1" x14ac:dyDescent="0.2">
      <c r="A110" t="s">
        <v>212</v>
      </c>
      <c r="B110" t="s">
        <v>217</v>
      </c>
      <c r="C110" t="s">
        <v>218</v>
      </c>
      <c r="D110" t="s">
        <v>28</v>
      </c>
      <c r="E110" t="s">
        <v>214</v>
      </c>
    </row>
    <row r="111" spans="1:6" hidden="1" x14ac:dyDescent="0.2">
      <c r="A111" t="s">
        <v>212</v>
      </c>
      <c r="B111" t="s">
        <v>219</v>
      </c>
      <c r="C111" t="s">
        <v>44</v>
      </c>
      <c r="D111" t="s">
        <v>28</v>
      </c>
      <c r="E111" t="s">
        <v>214</v>
      </c>
    </row>
    <row r="112" spans="1:6" hidden="1" x14ac:dyDescent="0.2">
      <c r="A112" t="s">
        <v>212</v>
      </c>
      <c r="B112" t="s">
        <v>220</v>
      </c>
      <c r="C112" t="s">
        <v>44</v>
      </c>
      <c r="D112" t="s">
        <v>28</v>
      </c>
      <c r="E112" t="s">
        <v>214</v>
      </c>
    </row>
    <row r="113" spans="1:5" hidden="1" x14ac:dyDescent="0.2">
      <c r="A113" t="s">
        <v>212</v>
      </c>
      <c r="B113" t="s">
        <v>221</v>
      </c>
      <c r="C113" t="s">
        <v>44</v>
      </c>
      <c r="D113" t="s">
        <v>28</v>
      </c>
      <c r="E113" t="s">
        <v>214</v>
      </c>
    </row>
    <row r="114" spans="1:5" hidden="1" x14ac:dyDescent="0.2">
      <c r="A114" t="s">
        <v>212</v>
      </c>
      <c r="B114" t="s">
        <v>222</v>
      </c>
      <c r="C114" t="s">
        <v>15</v>
      </c>
      <c r="D114" t="s">
        <v>28</v>
      </c>
      <c r="E114" t="s">
        <v>214</v>
      </c>
    </row>
    <row r="115" spans="1:5" hidden="1" x14ac:dyDescent="0.2">
      <c r="A115" t="s">
        <v>212</v>
      </c>
      <c r="B115" t="s">
        <v>223</v>
      </c>
      <c r="C115" t="s">
        <v>44</v>
      </c>
      <c r="D115" t="s">
        <v>28</v>
      </c>
      <c r="E115" t="s">
        <v>224</v>
      </c>
    </row>
    <row r="116" spans="1:5" hidden="1" x14ac:dyDescent="0.2">
      <c r="A116" t="s">
        <v>212</v>
      </c>
      <c r="B116" t="s">
        <v>225</v>
      </c>
      <c r="C116" t="s">
        <v>44</v>
      </c>
      <c r="D116" t="s">
        <v>28</v>
      </c>
      <c r="E116" t="s">
        <v>224</v>
      </c>
    </row>
    <row r="117" spans="1:5" hidden="1" x14ac:dyDescent="0.2">
      <c r="A117" t="s">
        <v>212</v>
      </c>
      <c r="B117" t="s">
        <v>226</v>
      </c>
      <c r="C117" t="s">
        <v>44</v>
      </c>
      <c r="D117" t="s">
        <v>28</v>
      </c>
      <c r="E117" t="s">
        <v>227</v>
      </c>
    </row>
    <row r="118" spans="1:5" hidden="1" x14ac:dyDescent="0.2">
      <c r="A118" t="s">
        <v>212</v>
      </c>
      <c r="B118" t="s">
        <v>228</v>
      </c>
      <c r="C118" t="s">
        <v>44</v>
      </c>
      <c r="D118" t="s">
        <v>28</v>
      </c>
      <c r="E118" t="s">
        <v>224</v>
      </c>
    </row>
    <row r="119" spans="1:5" hidden="1" x14ac:dyDescent="0.2">
      <c r="A119" t="s">
        <v>212</v>
      </c>
      <c r="B119" t="s">
        <v>229</v>
      </c>
      <c r="C119" t="s">
        <v>44</v>
      </c>
      <c r="D119" t="s">
        <v>28</v>
      </c>
      <c r="E119" t="s">
        <v>214</v>
      </c>
    </row>
    <row r="120" spans="1:5" hidden="1" x14ac:dyDescent="0.2">
      <c r="A120" t="s">
        <v>212</v>
      </c>
      <c r="B120" t="s">
        <v>230</v>
      </c>
      <c r="C120" t="s">
        <v>44</v>
      </c>
      <c r="D120" t="s">
        <v>28</v>
      </c>
      <c r="E120" t="s">
        <v>224</v>
      </c>
    </row>
    <row r="121" spans="1:5" hidden="1" x14ac:dyDescent="0.2">
      <c r="A121" t="s">
        <v>212</v>
      </c>
      <c r="B121" t="s">
        <v>231</v>
      </c>
      <c r="C121" t="s">
        <v>44</v>
      </c>
      <c r="D121" t="s">
        <v>28</v>
      </c>
      <c r="E121" t="s">
        <v>214</v>
      </c>
    </row>
    <row r="122" spans="1:5" hidden="1" x14ac:dyDescent="0.2">
      <c r="A122" t="s">
        <v>212</v>
      </c>
      <c r="B122" t="s">
        <v>232</v>
      </c>
      <c r="C122" t="s">
        <v>233</v>
      </c>
      <c r="D122" t="s">
        <v>28</v>
      </c>
      <c r="E122" t="s">
        <v>234</v>
      </c>
    </row>
    <row r="123" spans="1:5" hidden="1" x14ac:dyDescent="0.2">
      <c r="A123" t="s">
        <v>212</v>
      </c>
      <c r="B123" t="s">
        <v>235</v>
      </c>
      <c r="C123" t="s">
        <v>44</v>
      </c>
      <c r="D123" t="s">
        <v>28</v>
      </c>
      <c r="E123" t="s">
        <v>214</v>
      </c>
    </row>
    <row r="124" spans="1:5" hidden="1" x14ac:dyDescent="0.2">
      <c r="A124" t="s">
        <v>212</v>
      </c>
      <c r="B124" t="s">
        <v>236</v>
      </c>
      <c r="C124" t="s">
        <v>9</v>
      </c>
      <c r="D124" t="s">
        <v>28</v>
      </c>
      <c r="E124" t="s">
        <v>234</v>
      </c>
    </row>
    <row r="125" spans="1:5" hidden="1" x14ac:dyDescent="0.2">
      <c r="A125" t="s">
        <v>212</v>
      </c>
      <c r="B125" t="s">
        <v>237</v>
      </c>
      <c r="C125" t="s">
        <v>44</v>
      </c>
      <c r="D125" t="s">
        <v>28</v>
      </c>
      <c r="E125" t="s">
        <v>224</v>
      </c>
    </row>
    <row r="126" spans="1:5" hidden="1" x14ac:dyDescent="0.2">
      <c r="A126" t="s">
        <v>212</v>
      </c>
      <c r="B126" t="s">
        <v>238</v>
      </c>
      <c r="C126" t="s">
        <v>239</v>
      </c>
      <c r="D126" t="s">
        <v>28</v>
      </c>
      <c r="E126" t="s">
        <v>214</v>
      </c>
    </row>
    <row r="127" spans="1:5" hidden="1" x14ac:dyDescent="0.2">
      <c r="A127" t="s">
        <v>212</v>
      </c>
      <c r="B127" t="s">
        <v>240</v>
      </c>
      <c r="C127" t="s">
        <v>241</v>
      </c>
      <c r="D127" t="s">
        <v>28</v>
      </c>
      <c r="E127" t="s">
        <v>214</v>
      </c>
    </row>
    <row r="128" spans="1:5" hidden="1" x14ac:dyDescent="0.2">
      <c r="A128" t="s">
        <v>212</v>
      </c>
      <c r="B128" t="s">
        <v>242</v>
      </c>
      <c r="C128" t="s">
        <v>243</v>
      </c>
      <c r="D128" t="s">
        <v>28</v>
      </c>
      <c r="E128" t="s">
        <v>214</v>
      </c>
    </row>
    <row r="129" spans="1:7" hidden="1" x14ac:dyDescent="0.2">
      <c r="A129" t="s">
        <v>212</v>
      </c>
      <c r="B129" t="s">
        <v>244</v>
      </c>
      <c r="C129" t="s">
        <v>243</v>
      </c>
      <c r="D129" t="s">
        <v>28</v>
      </c>
      <c r="E129" t="s">
        <v>214</v>
      </c>
    </row>
    <row r="130" spans="1:7" hidden="1" x14ac:dyDescent="0.2">
      <c r="A130" t="s">
        <v>212</v>
      </c>
      <c r="B130" t="s">
        <v>245</v>
      </c>
      <c r="C130" t="s">
        <v>246</v>
      </c>
      <c r="D130" t="s">
        <v>28</v>
      </c>
      <c r="E130" t="s">
        <v>214</v>
      </c>
    </row>
    <row r="131" spans="1:7" hidden="1" x14ac:dyDescent="0.2">
      <c r="A131" t="s">
        <v>212</v>
      </c>
      <c r="B131" t="s">
        <v>247</v>
      </c>
      <c r="C131" t="s">
        <v>248</v>
      </c>
      <c r="D131" t="s">
        <v>28</v>
      </c>
      <c r="E131" t="s">
        <v>214</v>
      </c>
    </row>
    <row r="132" spans="1:7" hidden="1" x14ac:dyDescent="0.2">
      <c r="A132" t="s">
        <v>249</v>
      </c>
      <c r="B132" t="s">
        <v>250</v>
      </c>
      <c r="C132" t="s">
        <v>251</v>
      </c>
      <c r="D132" t="s">
        <v>16</v>
      </c>
      <c r="E132" t="s">
        <v>24</v>
      </c>
      <c r="F132" t="s">
        <v>252</v>
      </c>
    </row>
    <row r="133" spans="1:7" hidden="1" x14ac:dyDescent="0.2">
      <c r="A133" t="s">
        <v>249</v>
      </c>
      <c r="B133" t="s">
        <v>253</v>
      </c>
      <c r="C133" t="s">
        <v>251</v>
      </c>
      <c r="D133" t="s">
        <v>16</v>
      </c>
      <c r="E133" t="s">
        <v>24</v>
      </c>
      <c r="F133" t="s">
        <v>252</v>
      </c>
    </row>
    <row r="134" spans="1:7" hidden="1" x14ac:dyDescent="0.2">
      <c r="A134" t="s">
        <v>249</v>
      </c>
      <c r="B134" t="s">
        <v>254</v>
      </c>
      <c r="C134" t="s">
        <v>251</v>
      </c>
      <c r="D134" t="s">
        <v>16</v>
      </c>
      <c r="E134" t="s">
        <v>24</v>
      </c>
      <c r="F134" t="s">
        <v>252</v>
      </c>
    </row>
    <row r="135" spans="1:7" hidden="1" x14ac:dyDescent="0.2">
      <c r="A135" t="s">
        <v>249</v>
      </c>
      <c r="B135" t="s">
        <v>255</v>
      </c>
      <c r="C135" t="s">
        <v>251</v>
      </c>
      <c r="D135" t="s">
        <v>16</v>
      </c>
      <c r="E135" t="s">
        <v>24</v>
      </c>
      <c r="F135" t="s">
        <v>252</v>
      </c>
    </row>
    <row r="136" spans="1:7" hidden="1" x14ac:dyDescent="0.2">
      <c r="A136" t="s">
        <v>249</v>
      </c>
      <c r="B136" t="s">
        <v>256</v>
      </c>
      <c r="C136" t="s">
        <v>9</v>
      </c>
      <c r="D136" t="s">
        <v>10</v>
      </c>
      <c r="E136" t="s">
        <v>11</v>
      </c>
      <c r="G136" t="s">
        <v>257</v>
      </c>
    </row>
    <row r="137" spans="1:7" hidden="1" x14ac:dyDescent="0.2">
      <c r="A137" t="s">
        <v>249</v>
      </c>
      <c r="B137" t="s">
        <v>258</v>
      </c>
      <c r="C137" t="s">
        <v>9</v>
      </c>
      <c r="D137" t="s">
        <v>10</v>
      </c>
      <c r="E137" t="s">
        <v>11</v>
      </c>
      <c r="G137" t="s">
        <v>259</v>
      </c>
    </row>
    <row r="138" spans="1:7" hidden="1" x14ac:dyDescent="0.2">
      <c r="A138" t="s">
        <v>249</v>
      </c>
      <c r="B138" t="s">
        <v>260</v>
      </c>
      <c r="C138" t="s">
        <v>9</v>
      </c>
      <c r="D138" t="s">
        <v>10</v>
      </c>
      <c r="E138" t="s">
        <v>11</v>
      </c>
      <c r="G138" t="s">
        <v>261</v>
      </c>
    </row>
    <row r="139" spans="1:7" hidden="1" x14ac:dyDescent="0.2">
      <c r="A139" t="s">
        <v>249</v>
      </c>
      <c r="B139" t="s">
        <v>262</v>
      </c>
      <c r="C139" t="s">
        <v>9</v>
      </c>
      <c r="D139" t="s">
        <v>10</v>
      </c>
      <c r="E139" t="s">
        <v>11</v>
      </c>
      <c r="G139" t="s">
        <v>263</v>
      </c>
    </row>
    <row r="140" spans="1:7" hidden="1" x14ac:dyDescent="0.2">
      <c r="A140" t="s">
        <v>249</v>
      </c>
      <c r="B140" t="s">
        <v>264</v>
      </c>
      <c r="C140" t="s">
        <v>9</v>
      </c>
      <c r="D140" t="s">
        <v>10</v>
      </c>
      <c r="E140" t="s">
        <v>11</v>
      </c>
      <c r="G140" t="s">
        <v>265</v>
      </c>
    </row>
    <row r="141" spans="1:7" hidden="1" x14ac:dyDescent="0.2">
      <c r="A141" t="s">
        <v>249</v>
      </c>
      <c r="B141" t="s">
        <v>266</v>
      </c>
      <c r="C141" t="s">
        <v>9</v>
      </c>
      <c r="D141" t="s">
        <v>10</v>
      </c>
      <c r="E141" t="s">
        <v>11</v>
      </c>
      <c r="G141" t="s">
        <v>267</v>
      </c>
    </row>
    <row r="142" spans="1:7" hidden="1" x14ac:dyDescent="0.2">
      <c r="A142" t="s">
        <v>249</v>
      </c>
      <c r="B142" t="s">
        <v>268</v>
      </c>
      <c r="C142" t="s">
        <v>9</v>
      </c>
      <c r="D142" t="s">
        <v>10</v>
      </c>
      <c r="E142" t="s">
        <v>11</v>
      </c>
      <c r="F142" t="s">
        <v>269</v>
      </c>
      <c r="G142" t="s">
        <v>270</v>
      </c>
    </row>
    <row r="143" spans="1:7" hidden="1" x14ac:dyDescent="0.2">
      <c r="A143" t="s">
        <v>249</v>
      </c>
      <c r="B143" t="s">
        <v>271</v>
      </c>
      <c r="C143" t="s">
        <v>15</v>
      </c>
      <c r="D143" t="s">
        <v>10</v>
      </c>
      <c r="E143" t="s">
        <v>11</v>
      </c>
      <c r="F143" t="s">
        <v>272</v>
      </c>
    </row>
    <row r="144" spans="1:7" hidden="1" x14ac:dyDescent="0.2">
      <c r="A144" t="s">
        <v>249</v>
      </c>
      <c r="B144" t="s">
        <v>273</v>
      </c>
      <c r="C144" t="s">
        <v>9</v>
      </c>
      <c r="D144" t="s">
        <v>16</v>
      </c>
      <c r="E144" t="s">
        <v>274</v>
      </c>
      <c r="G144" t="s">
        <v>275</v>
      </c>
    </row>
    <row r="145" spans="1:7" hidden="1" x14ac:dyDescent="0.2">
      <c r="A145" t="s">
        <v>249</v>
      </c>
      <c r="B145" t="s">
        <v>276</v>
      </c>
      <c r="C145" t="s">
        <v>44</v>
      </c>
      <c r="D145" t="s">
        <v>16</v>
      </c>
      <c r="E145" t="s">
        <v>72</v>
      </c>
      <c r="F145" t="s">
        <v>83</v>
      </c>
      <c r="G145" t="s">
        <v>277</v>
      </c>
    </row>
    <row r="146" spans="1:7" hidden="1" x14ac:dyDescent="0.2">
      <c r="A146" t="s">
        <v>249</v>
      </c>
      <c r="B146" t="s">
        <v>278</v>
      </c>
      <c r="C146" t="s">
        <v>44</v>
      </c>
      <c r="D146" t="s">
        <v>16</v>
      </c>
      <c r="E146" t="s">
        <v>72</v>
      </c>
      <c r="F146" t="s">
        <v>81</v>
      </c>
    </row>
    <row r="147" spans="1:7" hidden="1" x14ac:dyDescent="0.2">
      <c r="A147" t="s">
        <v>249</v>
      </c>
      <c r="B147" t="s">
        <v>279</v>
      </c>
      <c r="C147" t="s">
        <v>15</v>
      </c>
      <c r="D147" t="s">
        <v>10</v>
      </c>
      <c r="E147" t="s">
        <v>11</v>
      </c>
      <c r="F147" t="s">
        <v>272</v>
      </c>
    </row>
    <row r="148" spans="1:7" hidden="1" x14ac:dyDescent="0.2">
      <c r="A148" t="s">
        <v>249</v>
      </c>
      <c r="B148" t="s">
        <v>280</v>
      </c>
      <c r="C148" t="s">
        <v>9</v>
      </c>
      <c r="D148" t="s">
        <v>16</v>
      </c>
      <c r="E148" t="s">
        <v>72</v>
      </c>
      <c r="F148" t="s">
        <v>77</v>
      </c>
    </row>
    <row r="149" spans="1:7" hidden="1" x14ac:dyDescent="0.2">
      <c r="A149" t="s">
        <v>249</v>
      </c>
      <c r="B149" t="s">
        <v>281</v>
      </c>
      <c r="C149" t="s">
        <v>15</v>
      </c>
      <c r="D149" t="s">
        <v>10</v>
      </c>
      <c r="E149" t="s">
        <v>11</v>
      </c>
      <c r="F149" t="s">
        <v>272</v>
      </c>
    </row>
    <row r="150" spans="1:7" hidden="1" x14ac:dyDescent="0.2">
      <c r="A150" t="s">
        <v>249</v>
      </c>
      <c r="B150" t="s">
        <v>282</v>
      </c>
      <c r="C150" t="s">
        <v>9</v>
      </c>
      <c r="D150" t="s">
        <v>16</v>
      </c>
      <c r="E150" t="s">
        <v>72</v>
      </c>
      <c r="F150" t="s">
        <v>73</v>
      </c>
    </row>
    <row r="151" spans="1:7" hidden="1" x14ac:dyDescent="0.2">
      <c r="A151" t="s">
        <v>249</v>
      </c>
      <c r="B151" t="s">
        <v>283</v>
      </c>
      <c r="C151" t="s">
        <v>15</v>
      </c>
      <c r="D151" t="s">
        <v>10</v>
      </c>
      <c r="E151" t="s">
        <v>11</v>
      </c>
      <c r="F151" t="s">
        <v>272</v>
      </c>
    </row>
    <row r="152" spans="1:7" hidden="1" x14ac:dyDescent="0.2">
      <c r="A152" t="s">
        <v>249</v>
      </c>
      <c r="B152" t="s">
        <v>284</v>
      </c>
      <c r="C152" t="s">
        <v>44</v>
      </c>
      <c r="D152" t="s">
        <v>16</v>
      </c>
      <c r="E152" t="s">
        <v>274</v>
      </c>
      <c r="G152" t="s">
        <v>275</v>
      </c>
    </row>
    <row r="153" spans="1:7" hidden="1" x14ac:dyDescent="0.2">
      <c r="A153" t="s">
        <v>249</v>
      </c>
      <c r="B153" t="s">
        <v>285</v>
      </c>
      <c r="C153" t="s">
        <v>44</v>
      </c>
      <c r="D153" t="s">
        <v>16</v>
      </c>
      <c r="E153" t="s">
        <v>274</v>
      </c>
      <c r="G153" t="s">
        <v>286</v>
      </c>
    </row>
    <row r="154" spans="1:7" hidden="1" x14ac:dyDescent="0.2">
      <c r="A154" t="s">
        <v>249</v>
      </c>
      <c r="B154" t="s">
        <v>287</v>
      </c>
      <c r="C154" t="s">
        <v>9</v>
      </c>
      <c r="D154" t="s">
        <v>16</v>
      </c>
      <c r="E154" t="s">
        <v>274</v>
      </c>
      <c r="G154" t="s">
        <v>275</v>
      </c>
    </row>
    <row r="155" spans="1:7" x14ac:dyDescent="0.2">
      <c r="A155" t="s">
        <v>249</v>
      </c>
      <c r="B155" t="s">
        <v>288</v>
      </c>
      <c r="C155" t="s">
        <v>15</v>
      </c>
      <c r="D155" t="s">
        <v>16</v>
      </c>
      <c r="E155" t="s">
        <v>24</v>
      </c>
      <c r="F155" t="s">
        <v>289</v>
      </c>
    </row>
    <row r="156" spans="1:7" x14ac:dyDescent="0.2">
      <c r="A156" t="s">
        <v>249</v>
      </c>
      <c r="B156" t="s">
        <v>290</v>
      </c>
      <c r="C156" t="s">
        <v>15</v>
      </c>
      <c r="D156" t="s">
        <v>16</v>
      </c>
      <c r="E156" t="s">
        <v>24</v>
      </c>
      <c r="F156" t="s">
        <v>291</v>
      </c>
      <c r="G156" t="s">
        <v>292</v>
      </c>
    </row>
    <row r="157" spans="1:7" x14ac:dyDescent="0.2">
      <c r="A157" t="s">
        <v>249</v>
      </c>
      <c r="B157" t="s">
        <v>293</v>
      </c>
      <c r="C157" t="s">
        <v>15</v>
      </c>
      <c r="D157" t="s">
        <v>16</v>
      </c>
      <c r="E157" t="s">
        <v>24</v>
      </c>
      <c r="F157" t="s">
        <v>294</v>
      </c>
      <c r="G157" t="s">
        <v>295</v>
      </c>
    </row>
    <row r="158" spans="1:7" x14ac:dyDescent="0.2">
      <c r="A158" t="s">
        <v>249</v>
      </c>
      <c r="B158" t="s">
        <v>296</v>
      </c>
      <c r="C158" t="s">
        <v>15</v>
      </c>
      <c r="D158" t="s">
        <v>16</v>
      </c>
      <c r="E158" t="s">
        <v>24</v>
      </c>
      <c r="F158" t="s">
        <v>297</v>
      </c>
      <c r="G158" t="s">
        <v>298</v>
      </c>
    </row>
    <row r="159" spans="1:7" x14ac:dyDescent="0.2">
      <c r="A159" t="s">
        <v>249</v>
      </c>
      <c r="B159" t="s">
        <v>299</v>
      </c>
      <c r="C159" t="s">
        <v>15</v>
      </c>
      <c r="D159" t="s">
        <v>16</v>
      </c>
      <c r="E159" t="s">
        <v>17</v>
      </c>
      <c r="F159" t="s">
        <v>300</v>
      </c>
    </row>
    <row r="160" spans="1:7" x14ac:dyDescent="0.2">
      <c r="A160" t="s">
        <v>249</v>
      </c>
      <c r="B160" t="s">
        <v>301</v>
      </c>
      <c r="C160" t="s">
        <v>15</v>
      </c>
      <c r="D160" t="s">
        <v>16</v>
      </c>
      <c r="E160" t="s">
        <v>24</v>
      </c>
      <c r="F160" t="s">
        <v>302</v>
      </c>
      <c r="G160" t="s">
        <v>303</v>
      </c>
    </row>
    <row r="161" spans="1:7" x14ac:dyDescent="0.2">
      <c r="A161" t="s">
        <v>249</v>
      </c>
      <c r="B161" t="s">
        <v>304</v>
      </c>
      <c r="C161" t="s">
        <v>15</v>
      </c>
      <c r="D161" t="s">
        <v>16</v>
      </c>
      <c r="E161" t="s">
        <v>24</v>
      </c>
      <c r="F161" t="s">
        <v>305</v>
      </c>
      <c r="G161" t="s">
        <v>306</v>
      </c>
    </row>
    <row r="162" spans="1:7" x14ac:dyDescent="0.2">
      <c r="A162" t="s">
        <v>249</v>
      </c>
      <c r="B162" t="s">
        <v>307</v>
      </c>
      <c r="C162" t="s">
        <v>15</v>
      </c>
      <c r="D162" t="s">
        <v>308</v>
      </c>
      <c r="F162" t="s">
        <v>309</v>
      </c>
      <c r="G162" t="s">
        <v>306</v>
      </c>
    </row>
    <row r="163" spans="1:7" ht="25.5" x14ac:dyDescent="0.2">
      <c r="A163" t="s">
        <v>249</v>
      </c>
      <c r="B163" t="s">
        <v>310</v>
      </c>
      <c r="C163" t="s">
        <v>15</v>
      </c>
      <c r="D163" t="s">
        <v>308</v>
      </c>
      <c r="F163" t="s">
        <v>311</v>
      </c>
      <c r="G163" t="s">
        <v>306</v>
      </c>
    </row>
    <row r="164" spans="1:7" hidden="1" x14ac:dyDescent="0.2">
      <c r="A164" t="s">
        <v>249</v>
      </c>
      <c r="B164" t="s">
        <v>312</v>
      </c>
      <c r="C164" t="s">
        <v>313</v>
      </c>
      <c r="D164" t="s">
        <v>16</v>
      </c>
      <c r="E164" t="s">
        <v>24</v>
      </c>
      <c r="F164" t="s">
        <v>314</v>
      </c>
      <c r="G164" t="s">
        <v>315</v>
      </c>
    </row>
    <row r="165" spans="1:7" x14ac:dyDescent="0.2">
      <c r="A165" t="s">
        <v>249</v>
      </c>
      <c r="B165" t="s">
        <v>316</v>
      </c>
      <c r="C165" t="s">
        <v>15</v>
      </c>
      <c r="D165" t="s">
        <v>16</v>
      </c>
      <c r="E165" t="s">
        <v>24</v>
      </c>
      <c r="F165" t="s">
        <v>317</v>
      </c>
      <c r="G165" t="s">
        <v>318</v>
      </c>
    </row>
    <row r="166" spans="1:7" x14ac:dyDescent="0.2">
      <c r="A166" t="s">
        <v>249</v>
      </c>
      <c r="B166" t="s">
        <v>319</v>
      </c>
      <c r="C166" t="s">
        <v>15</v>
      </c>
      <c r="D166" t="s">
        <v>16</v>
      </c>
      <c r="E166" t="s">
        <v>17</v>
      </c>
      <c r="F166" t="s">
        <v>36</v>
      </c>
    </row>
    <row r="167" spans="1:7" x14ac:dyDescent="0.2">
      <c r="A167" t="s">
        <v>249</v>
      </c>
      <c r="B167" t="s">
        <v>320</v>
      </c>
      <c r="C167" t="s">
        <v>15</v>
      </c>
      <c r="D167" t="s">
        <v>16</v>
      </c>
      <c r="E167" t="s">
        <v>24</v>
      </c>
      <c r="F167" t="s">
        <v>317</v>
      </c>
      <c r="G167" t="s">
        <v>321</v>
      </c>
    </row>
    <row r="168" spans="1:7" x14ac:dyDescent="0.2">
      <c r="A168" t="s">
        <v>249</v>
      </c>
      <c r="B168" t="s">
        <v>322</v>
      </c>
      <c r="C168" t="s">
        <v>15</v>
      </c>
      <c r="D168" t="s">
        <v>16</v>
      </c>
      <c r="E168" t="s">
        <v>24</v>
      </c>
      <c r="F168" t="s">
        <v>317</v>
      </c>
      <c r="G168" t="s">
        <v>323</v>
      </c>
    </row>
    <row r="169" spans="1:7" x14ac:dyDescent="0.2">
      <c r="A169" t="s">
        <v>249</v>
      </c>
      <c r="B169" t="s">
        <v>324</v>
      </c>
      <c r="C169" t="s">
        <v>15</v>
      </c>
      <c r="D169" t="s">
        <v>16</v>
      </c>
      <c r="E169" t="s">
        <v>24</v>
      </c>
      <c r="F169" t="s">
        <v>302</v>
      </c>
      <c r="G169" t="s">
        <v>325</v>
      </c>
    </row>
    <row r="170" spans="1:7" x14ac:dyDescent="0.2">
      <c r="A170" t="s">
        <v>249</v>
      </c>
      <c r="B170" t="s">
        <v>326</v>
      </c>
      <c r="C170" t="s">
        <v>15</v>
      </c>
      <c r="D170" t="s">
        <v>16</v>
      </c>
      <c r="E170" t="s">
        <v>24</v>
      </c>
      <c r="F170" t="s">
        <v>302</v>
      </c>
      <c r="G170" t="s">
        <v>327</v>
      </c>
    </row>
    <row r="171" spans="1:7" hidden="1" x14ac:dyDescent="0.2">
      <c r="A171" t="s">
        <v>249</v>
      </c>
      <c r="B171" t="s">
        <v>328</v>
      </c>
      <c r="C171" t="s">
        <v>15</v>
      </c>
      <c r="D171" t="s">
        <v>10</v>
      </c>
      <c r="E171" t="s">
        <v>11</v>
      </c>
      <c r="F171" t="s">
        <v>305</v>
      </c>
    </row>
    <row r="172" spans="1:7" x14ac:dyDescent="0.2">
      <c r="A172" t="s">
        <v>249</v>
      </c>
      <c r="B172" t="s">
        <v>329</v>
      </c>
      <c r="C172" t="s">
        <v>15</v>
      </c>
      <c r="D172" t="s">
        <v>16</v>
      </c>
      <c r="E172" t="s">
        <v>24</v>
      </c>
      <c r="F172" t="s">
        <v>317</v>
      </c>
      <c r="G172" t="s">
        <v>330</v>
      </c>
    </row>
    <row r="173" spans="1:7" hidden="1" x14ac:dyDescent="0.2">
      <c r="A173" t="s">
        <v>249</v>
      </c>
      <c r="B173" t="s">
        <v>331</v>
      </c>
      <c r="C173" t="s">
        <v>15</v>
      </c>
      <c r="D173" t="s">
        <v>10</v>
      </c>
      <c r="E173" t="s">
        <v>11</v>
      </c>
      <c r="F173" t="s">
        <v>332</v>
      </c>
    </row>
    <row r="174" spans="1:7" hidden="1" x14ac:dyDescent="0.2">
      <c r="A174" t="s">
        <v>249</v>
      </c>
      <c r="B174" t="s">
        <v>333</v>
      </c>
      <c r="C174" t="s">
        <v>106</v>
      </c>
      <c r="D174" t="s">
        <v>10</v>
      </c>
      <c r="E174" t="s">
        <v>11</v>
      </c>
      <c r="F174" t="s">
        <v>147</v>
      </c>
      <c r="G174" t="s">
        <v>334</v>
      </c>
    </row>
    <row r="175" spans="1:7" hidden="1" x14ac:dyDescent="0.2">
      <c r="A175" t="s">
        <v>249</v>
      </c>
      <c r="B175" t="s">
        <v>335</v>
      </c>
      <c r="C175" t="s">
        <v>106</v>
      </c>
      <c r="D175" t="s">
        <v>10</v>
      </c>
      <c r="E175" t="s">
        <v>11</v>
      </c>
      <c r="F175" t="s">
        <v>147</v>
      </c>
      <c r="G175" t="s">
        <v>334</v>
      </c>
    </row>
    <row r="176" spans="1:7" hidden="1" x14ac:dyDescent="0.2">
      <c r="A176" t="s">
        <v>249</v>
      </c>
      <c r="B176" t="s">
        <v>336</v>
      </c>
      <c r="C176" t="s">
        <v>251</v>
      </c>
      <c r="D176" t="s">
        <v>16</v>
      </c>
      <c r="E176" t="s">
        <v>24</v>
      </c>
      <c r="F176" t="s">
        <v>337</v>
      </c>
      <c r="G176" t="s">
        <v>338</v>
      </c>
    </row>
    <row r="177" spans="1:7" hidden="1" x14ac:dyDescent="0.2">
      <c r="A177" t="s">
        <v>249</v>
      </c>
      <c r="B177" t="s">
        <v>339</v>
      </c>
      <c r="C177" t="s">
        <v>251</v>
      </c>
      <c r="D177" t="s">
        <v>16</v>
      </c>
      <c r="E177" t="s">
        <v>24</v>
      </c>
      <c r="F177" t="s">
        <v>337</v>
      </c>
      <c r="G177" t="s">
        <v>338</v>
      </c>
    </row>
    <row r="178" spans="1:7" hidden="1" x14ac:dyDescent="0.2">
      <c r="A178" t="s">
        <v>249</v>
      </c>
      <c r="B178" t="s">
        <v>340</v>
      </c>
      <c r="C178" t="s">
        <v>251</v>
      </c>
      <c r="D178" t="s">
        <v>16</v>
      </c>
      <c r="E178" t="s">
        <v>24</v>
      </c>
      <c r="F178" t="s">
        <v>337</v>
      </c>
      <c r="G178" t="s">
        <v>338</v>
      </c>
    </row>
    <row r="179" spans="1:7" hidden="1" x14ac:dyDescent="0.2">
      <c r="A179" t="s">
        <v>249</v>
      </c>
      <c r="B179" t="s">
        <v>341</v>
      </c>
      <c r="C179" t="s">
        <v>251</v>
      </c>
      <c r="D179" t="s">
        <v>16</v>
      </c>
      <c r="E179" t="s">
        <v>24</v>
      </c>
      <c r="F179" t="s">
        <v>342</v>
      </c>
      <c r="G179" t="s">
        <v>338</v>
      </c>
    </row>
    <row r="180" spans="1:7" hidden="1" x14ac:dyDescent="0.2">
      <c r="A180" t="s">
        <v>249</v>
      </c>
      <c r="B180" t="s">
        <v>343</v>
      </c>
      <c r="C180" t="s">
        <v>251</v>
      </c>
      <c r="D180" t="s">
        <v>16</v>
      </c>
      <c r="E180" t="s">
        <v>24</v>
      </c>
      <c r="F180" t="s">
        <v>344</v>
      </c>
      <c r="G180" t="s">
        <v>338</v>
      </c>
    </row>
    <row r="181" spans="1:7" hidden="1" x14ac:dyDescent="0.2">
      <c r="A181" t="s">
        <v>249</v>
      </c>
      <c r="B181" t="s">
        <v>345</v>
      </c>
      <c r="C181" t="s">
        <v>251</v>
      </c>
      <c r="D181" t="s">
        <v>16</v>
      </c>
      <c r="E181" t="s">
        <v>24</v>
      </c>
      <c r="F181" t="s">
        <v>346</v>
      </c>
      <c r="G181" t="s">
        <v>338</v>
      </c>
    </row>
    <row r="182" spans="1:7" x14ac:dyDescent="0.2">
      <c r="A182" t="s">
        <v>347</v>
      </c>
      <c r="B182" t="s">
        <v>348</v>
      </c>
      <c r="C182" t="s">
        <v>15</v>
      </c>
      <c r="D182" t="s">
        <v>16</v>
      </c>
      <c r="E182" t="s">
        <v>17</v>
      </c>
      <c r="F182" t="s">
        <v>349</v>
      </c>
    </row>
    <row r="183" spans="1:7" x14ac:dyDescent="0.2">
      <c r="A183" t="s">
        <v>347</v>
      </c>
      <c r="B183" t="s">
        <v>350</v>
      </c>
      <c r="C183" t="s">
        <v>15</v>
      </c>
      <c r="D183" t="s">
        <v>16</v>
      </c>
      <c r="E183" t="s">
        <v>17</v>
      </c>
      <c r="F183" t="s">
        <v>351</v>
      </c>
    </row>
    <row r="184" spans="1:7" x14ac:dyDescent="0.2">
      <c r="A184" t="s">
        <v>347</v>
      </c>
      <c r="B184" t="s">
        <v>352</v>
      </c>
      <c r="C184" t="s">
        <v>15</v>
      </c>
      <c r="D184" t="s">
        <v>16</v>
      </c>
      <c r="E184" t="s">
        <v>17</v>
      </c>
      <c r="F184" t="s">
        <v>349</v>
      </c>
    </row>
    <row r="185" spans="1:7" x14ac:dyDescent="0.2">
      <c r="A185" t="s">
        <v>347</v>
      </c>
      <c r="B185" t="s">
        <v>353</v>
      </c>
      <c r="C185" t="s">
        <v>15</v>
      </c>
      <c r="D185" t="s">
        <v>16</v>
      </c>
      <c r="E185" t="s">
        <v>17</v>
      </c>
      <c r="F185" t="s">
        <v>351</v>
      </c>
      <c r="G185" t="s">
        <v>354</v>
      </c>
    </row>
    <row r="186" spans="1:7" x14ac:dyDescent="0.2">
      <c r="A186" t="s">
        <v>347</v>
      </c>
      <c r="B186" t="s">
        <v>355</v>
      </c>
      <c r="C186" t="s">
        <v>15</v>
      </c>
      <c r="D186" t="s">
        <v>16</v>
      </c>
      <c r="E186" t="s">
        <v>17</v>
      </c>
      <c r="F186" t="s">
        <v>349</v>
      </c>
    </row>
    <row r="187" spans="1:7" x14ac:dyDescent="0.2">
      <c r="A187" t="s">
        <v>356</v>
      </c>
      <c r="B187" t="s">
        <v>90</v>
      </c>
      <c r="C187" t="s">
        <v>15</v>
      </c>
      <c r="D187" t="s">
        <v>16</v>
      </c>
      <c r="E187" t="s">
        <v>24</v>
      </c>
      <c r="G187" t="s">
        <v>357</v>
      </c>
    </row>
    <row r="188" spans="1:7" x14ac:dyDescent="0.2">
      <c r="A188" t="s">
        <v>356</v>
      </c>
      <c r="B188" t="s">
        <v>200</v>
      </c>
      <c r="C188" t="s">
        <v>15</v>
      </c>
      <c r="D188" t="s">
        <v>16</v>
      </c>
      <c r="E188" t="s">
        <v>24</v>
      </c>
    </row>
  </sheetData>
  <autoFilter ref="A1:G188">
    <filterColumn colId="2">
      <filters>
        <filter val="Quad"/>
      </filters>
    </filterColumn>
    <filterColumn colId="3">
      <filters>
        <filter val="NRF24L01"/>
        <filter val="NRF24L01 ?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9" sqref="B9"/>
    </sheetView>
  </sheetViews>
  <sheetFormatPr defaultColWidth="17.140625" defaultRowHeight="12.75" customHeight="1" x14ac:dyDescent="0.2"/>
  <cols>
    <col min="3" max="3" width="70" customWidth="1"/>
  </cols>
  <sheetData>
    <row r="1" spans="1:3" ht="12.75" customHeight="1" x14ac:dyDescent="0.2">
      <c r="A1" t="s">
        <v>358</v>
      </c>
      <c r="B1" t="s">
        <v>3</v>
      </c>
      <c r="C1" t="s">
        <v>359</v>
      </c>
    </row>
    <row r="2" spans="1:3" ht="12.75" customHeight="1" x14ac:dyDescent="0.2">
      <c r="A2" t="s">
        <v>360</v>
      </c>
      <c r="B2" t="s">
        <v>28</v>
      </c>
    </row>
    <row r="3" spans="1:3" ht="12.75" customHeight="1" x14ac:dyDescent="0.2">
      <c r="A3" t="s">
        <v>361</v>
      </c>
      <c r="B3" t="s">
        <v>28</v>
      </c>
      <c r="C3" t="s">
        <v>362</v>
      </c>
    </row>
    <row r="4" spans="1:3" ht="12.75" customHeight="1" x14ac:dyDescent="0.2">
      <c r="A4" t="s">
        <v>363</v>
      </c>
      <c r="B4" t="s">
        <v>28</v>
      </c>
      <c r="C4" t="s">
        <v>364</v>
      </c>
    </row>
    <row r="5" spans="1:3" ht="12.75" customHeight="1" x14ac:dyDescent="0.2">
      <c r="A5" t="s">
        <v>11</v>
      </c>
      <c r="B5" t="s">
        <v>10</v>
      </c>
      <c r="C5" t="s">
        <v>365</v>
      </c>
    </row>
    <row r="6" spans="1:3" ht="12.75" customHeight="1" x14ac:dyDescent="0.2">
      <c r="A6" t="s">
        <v>366</v>
      </c>
      <c r="B6" t="s">
        <v>180</v>
      </c>
      <c r="C6" t="s">
        <v>367</v>
      </c>
    </row>
    <row r="7" spans="1:3" ht="12.75" customHeight="1" x14ac:dyDescent="0.2">
      <c r="A7" t="s">
        <v>368</v>
      </c>
      <c r="B7" t="s">
        <v>180</v>
      </c>
      <c r="C7" t="s">
        <v>369</v>
      </c>
    </row>
    <row r="8" spans="1:3" ht="12.75" customHeight="1" x14ac:dyDescent="0.2">
      <c r="A8" t="s">
        <v>67</v>
      </c>
      <c r="B8" t="s">
        <v>16</v>
      </c>
      <c r="C8" t="s">
        <v>370</v>
      </c>
    </row>
    <row r="9" spans="1:3" ht="12.75" customHeight="1" x14ac:dyDescent="0.2">
      <c r="A9" t="s">
        <v>89</v>
      </c>
      <c r="B9" t="s">
        <v>10</v>
      </c>
    </row>
    <row r="10" spans="1:3" ht="12.75" customHeight="1" x14ac:dyDescent="0.2">
      <c r="A10" t="s">
        <v>146</v>
      </c>
      <c r="B10" t="s">
        <v>28</v>
      </c>
      <c r="C10" t="s">
        <v>70</v>
      </c>
    </row>
    <row r="11" spans="1:3" ht="12.75" customHeight="1" x14ac:dyDescent="0.2">
      <c r="A11" t="s">
        <v>178</v>
      </c>
      <c r="B11" t="s">
        <v>180</v>
      </c>
    </row>
    <row r="12" spans="1:3" ht="12.75" customHeight="1" x14ac:dyDescent="0.2">
      <c r="A12" t="s">
        <v>65</v>
      </c>
      <c r="B12" t="s">
        <v>16</v>
      </c>
      <c r="C12" t="s">
        <v>371</v>
      </c>
    </row>
    <row r="13" spans="1:3" ht="12.75" customHeight="1" x14ac:dyDescent="0.2">
      <c r="A13" t="s">
        <v>61</v>
      </c>
      <c r="B13" t="s">
        <v>16</v>
      </c>
      <c r="C13" t="s">
        <v>372</v>
      </c>
    </row>
    <row r="14" spans="1:3" ht="12.75" customHeight="1" x14ac:dyDescent="0.2">
      <c r="A14" t="s">
        <v>24</v>
      </c>
      <c r="B14" t="s">
        <v>16</v>
      </c>
    </row>
    <row r="15" spans="1:3" ht="12.75" customHeight="1" x14ac:dyDescent="0.2">
      <c r="A15" t="s">
        <v>234</v>
      </c>
      <c r="B15" t="s">
        <v>28</v>
      </c>
    </row>
    <row r="16" spans="1:3" ht="12.75" customHeight="1" x14ac:dyDescent="0.2">
      <c r="A16" t="s">
        <v>227</v>
      </c>
      <c r="B16" t="s">
        <v>28</v>
      </c>
    </row>
    <row r="17" spans="1:2" ht="12.75" customHeight="1" x14ac:dyDescent="0.2">
      <c r="A17" t="s">
        <v>224</v>
      </c>
      <c r="B17" t="s">
        <v>28</v>
      </c>
    </row>
    <row r="18" spans="1:2" ht="12.75" customHeight="1" x14ac:dyDescent="0.2">
      <c r="A18" t="s">
        <v>17</v>
      </c>
      <c r="B1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"/>
    </sheetView>
  </sheetViews>
  <sheetFormatPr defaultRowHeight="12.75" x14ac:dyDescent="0.2"/>
  <cols>
    <col min="1" max="1" width="22.42578125" style="3" customWidth="1"/>
    <col min="2" max="2" width="5.5703125" style="5" customWidth="1"/>
    <col min="3" max="3" width="7.7109375" style="4" bestFit="1" customWidth="1"/>
    <col min="4" max="4" width="126" style="3" bestFit="1" customWidth="1"/>
  </cols>
  <sheetData>
    <row r="1" spans="1:4" x14ac:dyDescent="0.2">
      <c r="A1" s="6" t="s">
        <v>375</v>
      </c>
      <c r="B1" s="7" t="s">
        <v>377</v>
      </c>
      <c r="C1" s="8" t="s">
        <v>374</v>
      </c>
      <c r="D1" s="6"/>
    </row>
    <row r="2" spans="1:4" x14ac:dyDescent="0.2">
      <c r="A2" s="3" t="s">
        <v>10</v>
      </c>
      <c r="B2" s="5">
        <v>1</v>
      </c>
      <c r="C2" s="4">
        <v>13.84</v>
      </c>
      <c r="D2" s="2" t="s">
        <v>373</v>
      </c>
    </row>
    <row r="3" spans="1:4" x14ac:dyDescent="0.2">
      <c r="A3" s="3" t="s">
        <v>376</v>
      </c>
      <c r="B3" s="5">
        <v>2</v>
      </c>
      <c r="C3" s="4">
        <v>8.58</v>
      </c>
      <c r="D3" s="2" t="s">
        <v>378</v>
      </c>
    </row>
    <row r="4" spans="1:4" x14ac:dyDescent="0.2">
      <c r="A4" s="3" t="s">
        <v>379</v>
      </c>
      <c r="B4" s="5">
        <v>10</v>
      </c>
      <c r="C4" s="4">
        <v>6.91</v>
      </c>
      <c r="D4" s="2" t="s">
        <v>380</v>
      </c>
    </row>
    <row r="5" spans="1:4" x14ac:dyDescent="0.2">
      <c r="A5" s="3" t="s">
        <v>381</v>
      </c>
      <c r="B5" s="5">
        <v>1</v>
      </c>
      <c r="C5" s="4">
        <v>16.010000000000002</v>
      </c>
      <c r="D5" s="2" t="s">
        <v>382</v>
      </c>
    </row>
    <row r="7" spans="1:4" x14ac:dyDescent="0.2">
      <c r="C7" s="4">
        <f>SUM(C2:C6)</f>
        <v>45.34</v>
      </c>
    </row>
    <row r="10" spans="1:4" x14ac:dyDescent="0.2">
      <c r="A10" s="3" t="s">
        <v>383</v>
      </c>
      <c r="C10" s="4">
        <f>C2+C3/2+C5</f>
        <v>34.14</v>
      </c>
    </row>
    <row r="12" spans="1:4" x14ac:dyDescent="0.2">
      <c r="A12" s="3" t="s">
        <v>384</v>
      </c>
      <c r="C12" s="4">
        <f>C3/2</f>
        <v>4.29</v>
      </c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Protocols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taejunek</cp:lastModifiedBy>
  <dcterms:modified xsi:type="dcterms:W3CDTF">2015-03-12T09:48:07Z</dcterms:modified>
</cp:coreProperties>
</file>