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oupj\Documents\School\CQU\Thesis\手术图像去雾\"/>
    </mc:Choice>
  </mc:AlternateContent>
  <xr:revisionPtr revIDLastSave="0" documentId="13_ncr:1_{050212A6-2CF2-4EAE-90B0-A19640FD31E7}" xr6:coauthVersionLast="47" xr6:coauthVersionMax="47" xr10:uidLastSave="{00000000-0000-0000-0000-000000000000}"/>
  <bookViews>
    <workbookView xWindow="1720" yWindow="3260" windowWidth="19200" windowHeight="11170" activeTab="1" xr2:uid="{00000000-000D-0000-FFFF-FFFF00000000}"/>
  </bookViews>
  <sheets>
    <sheet name="Sheet1" sheetId="1" r:id="rId1"/>
    <sheet name="数据集2指标" sheetId="3" r:id="rId2"/>
    <sheet name="数据集2柱状图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8" i="1" l="1"/>
  <c r="P118" i="1"/>
  <c r="O118" i="1"/>
  <c r="Q103" i="1"/>
  <c r="P103" i="1"/>
  <c r="O103" i="1"/>
  <c r="Q88" i="1"/>
  <c r="P88" i="1"/>
  <c r="O88" i="1"/>
  <c r="E133" i="1"/>
  <c r="D133" i="1"/>
  <c r="C133" i="1"/>
  <c r="E118" i="1"/>
  <c r="D118" i="1"/>
  <c r="C118" i="1"/>
  <c r="E103" i="1"/>
  <c r="D103" i="1"/>
  <c r="C103" i="1"/>
  <c r="E88" i="1"/>
  <c r="D88" i="1"/>
  <c r="C88" i="1"/>
  <c r="E73" i="1"/>
  <c r="D73" i="1"/>
  <c r="C73" i="1"/>
  <c r="V58" i="1"/>
  <c r="W58" i="1"/>
  <c r="U58" i="1"/>
  <c r="Q58" i="1"/>
  <c r="P58" i="1"/>
  <c r="O58" i="1"/>
  <c r="K58" i="1"/>
  <c r="J58" i="1"/>
  <c r="I58" i="1"/>
  <c r="C58" i="1"/>
  <c r="E58" i="1"/>
  <c r="D58" i="1"/>
</calcChain>
</file>

<file path=xl/sharedStrings.xml><?xml version="1.0" encoding="utf-8"?>
<sst xmlns="http://schemas.openxmlformats.org/spreadsheetml/2006/main" count="266" uniqueCount="85">
  <si>
    <t>Parameters</t>
    <phoneticPr fontId="1" type="noConversion"/>
  </si>
  <si>
    <t>SSIM</t>
    <phoneticPr fontId="1" type="noConversion"/>
  </si>
  <si>
    <t>PSNR</t>
    <phoneticPr fontId="1" type="noConversion"/>
  </si>
  <si>
    <t>毕业论文实验</t>
    <phoneticPr fontId="1" type="noConversion"/>
  </si>
  <si>
    <t>Backbone</t>
    <phoneticPr fontId="1" type="noConversion"/>
  </si>
  <si>
    <t>Model</t>
    <phoneticPr fontId="1" type="noConversion"/>
  </si>
  <si>
    <t>Resnet-6Block</t>
    <phoneticPr fontId="1" type="noConversion"/>
  </si>
  <si>
    <t>Resnet-9Block</t>
    <phoneticPr fontId="1" type="noConversion"/>
  </si>
  <si>
    <t>CycleGAN</t>
    <phoneticPr fontId="1" type="noConversion"/>
  </si>
  <si>
    <t>UNet-128</t>
    <phoneticPr fontId="1" type="noConversion"/>
  </si>
  <si>
    <t>UNet-256</t>
    <phoneticPr fontId="1" type="noConversion"/>
  </si>
  <si>
    <t>SwinUNet</t>
    <phoneticPr fontId="1" type="noConversion"/>
  </si>
  <si>
    <t>Ours</t>
    <phoneticPr fontId="1" type="noConversion"/>
  </si>
  <si>
    <t>78.41M</t>
    <phoneticPr fontId="1" type="noConversion"/>
  </si>
  <si>
    <t>113.83M</t>
    <phoneticPr fontId="1" type="noConversion"/>
  </si>
  <si>
    <t>41.39M</t>
    <phoneticPr fontId="1" type="noConversion"/>
  </si>
  <si>
    <t>41.83M</t>
    <phoneticPr fontId="1" type="noConversion"/>
  </si>
  <si>
    <t>54.41M</t>
    <phoneticPr fontId="1" type="noConversion"/>
  </si>
  <si>
    <t>MSE</t>
    <phoneticPr fontId="1" type="noConversion"/>
  </si>
  <si>
    <t>Epoch</t>
    <phoneticPr fontId="1" type="noConversion"/>
  </si>
  <si>
    <t>Avg</t>
    <phoneticPr fontId="1" type="noConversion"/>
  </si>
  <si>
    <t>AtmospherePix2PixSwinunet</t>
    <phoneticPr fontId="1" type="noConversion"/>
  </si>
  <si>
    <t>Pix2PixSwinunet</t>
    <phoneticPr fontId="1" type="noConversion"/>
  </si>
  <si>
    <t>AtmosphereCycleGANSwinunet</t>
    <phoneticPr fontId="1" type="noConversion"/>
  </si>
  <si>
    <t>86.3'</t>
    <phoneticPr fontId="1" type="noConversion"/>
  </si>
  <si>
    <t>CycleGANSwinunet</t>
    <phoneticPr fontId="1" type="noConversion"/>
  </si>
  <si>
    <t>AtmospherePix2PixPfan</t>
    <phoneticPr fontId="1" type="noConversion"/>
  </si>
  <si>
    <t>-</t>
    <phoneticPr fontId="1" type="noConversion"/>
  </si>
  <si>
    <t>AtmospherePix2PixUNet256</t>
    <phoneticPr fontId="1" type="noConversion"/>
  </si>
  <si>
    <t>Pix2PixUNet256</t>
    <phoneticPr fontId="1" type="noConversion"/>
  </si>
  <si>
    <t>Pix2PixUNet128</t>
    <phoneticPr fontId="1" type="noConversion"/>
  </si>
  <si>
    <t>AtmospherePix2PixUNet128</t>
    <phoneticPr fontId="1" type="noConversion"/>
  </si>
  <si>
    <t>Pix2PixResNet9</t>
    <phoneticPr fontId="1" type="noConversion"/>
  </si>
  <si>
    <t>AtmospherePix2PixResNet9</t>
    <phoneticPr fontId="1" type="noConversion"/>
  </si>
  <si>
    <t>AtmospherePix2PixResNet6</t>
    <phoneticPr fontId="1" type="noConversion"/>
  </si>
  <si>
    <t>Pix2PixResNet6</t>
    <phoneticPr fontId="1" type="noConversion"/>
  </si>
  <si>
    <t>AtmosphereCycleGANPfan</t>
    <phoneticPr fontId="1" type="noConversion"/>
  </si>
  <si>
    <t>Pfan</t>
    <phoneticPr fontId="1" type="noConversion"/>
  </si>
  <si>
    <t>CycleGANPfan</t>
    <phoneticPr fontId="1" type="noConversion"/>
  </si>
  <si>
    <t>AtmosphereCycleGANUNet256</t>
    <phoneticPr fontId="1" type="noConversion"/>
  </si>
  <si>
    <t>AtmosphereCycleGANUNet128</t>
    <phoneticPr fontId="1" type="noConversion"/>
  </si>
  <si>
    <t>AtmosphereCycleGANResNet9</t>
    <phoneticPr fontId="1" type="noConversion"/>
  </si>
  <si>
    <t>AtmosphereCycleGANResNet6</t>
    <phoneticPr fontId="1" type="noConversion"/>
  </si>
  <si>
    <t>CycleGANUNet256</t>
    <phoneticPr fontId="1" type="noConversion"/>
  </si>
  <si>
    <t>CycleGANUNet128</t>
    <phoneticPr fontId="1" type="noConversion"/>
  </si>
  <si>
    <t>CycleGANResNet9</t>
    <phoneticPr fontId="1" type="noConversion"/>
  </si>
  <si>
    <t>CycleGANResNet6</t>
    <phoneticPr fontId="1" type="noConversion"/>
  </si>
  <si>
    <t>DCP</t>
    <phoneticPr fontId="1" type="noConversion"/>
  </si>
  <si>
    <t>多轮训练平均值</t>
    <phoneticPr fontId="1" type="noConversion"/>
  </si>
  <si>
    <t>UNet128</t>
    <phoneticPr fontId="1" type="noConversion"/>
  </si>
  <si>
    <t>UNet256</t>
    <phoneticPr fontId="1" type="noConversion"/>
  </si>
  <si>
    <t>92.4144767882922,89.67503033697128,90.10955725366561,87.22549610682431,89.58526534329953,92.53651715935541,92.18739131988315,90.44743837023462,90.62408301391174,87.48851270172729,85.22680754022554,85.52051826717926,86.11716903353809,88.5598708993852,85.97134617812766,87.27175078390805,88.7255175270589,88.58353843547145,87.4615431462673,89.86848169991481</t>
    <phoneticPr fontId="1" type="noConversion"/>
  </si>
  <si>
    <t>29.85117363360164,31.40543116915295,30.824384775741766,30.549730409818164,32.04100614199953,30.388773011997465,31.69567378925422,29.540797702194705,28.88053698197779,27.784451921890874,30.659328064674348,31.126157306268706,30.598415609718717,32.2336507151121,31.46793821546868,30.976320029438888,30.752749072492126,30.08971360633001,28.15429291312828,28.52454697129642</t>
    <phoneticPr fontId="1" type="noConversion"/>
  </si>
  <si>
    <t xml:space="preserve"> 93.54404002179957,92.28313974637265,88.90609836065136,91.58496622822592,90.20366090905908,92.57034253738975,92.12239723202768,90.3011584003632,91.53381004203298,92.43090721906773,91.4884603208686,94.26522421277957,92.79002645110536,90.93851855472533,90.64108050867239,89.18544525739824,91.36928250934257,90.6772177830444,91.80359192313166,92.75668716876973</t>
    <phoneticPr fontId="1" type="noConversion"/>
  </si>
  <si>
    <t>28.868173542528883,29.06683553971019,28.676203155054164,27.87551277611496,30.675247906489496,30.08744814313122,32.759833490023404,29.752857621507943,31.593145164501053,28.265629546678444,31.03796868376003,28.38166528084909,28.969121998599373,32.66046999842727,31.83253340161986,32.04633743060126,30.355734909031064,28.310549893811377,30.85749323894479,30.311667314952413</t>
    <phoneticPr fontId="1" type="noConversion"/>
  </si>
  <si>
    <t>90.58124532140724,92.34500510267226,92.74994151769036,89.50510468206082,92.61429500135765,91.22453675281608,92.02735346987691,91.70065897589599,90.35379159423131,94.69756741326134,93.28031169018897,94.47514497108368,92.18610722273564,92.58975392795688,90.61361469578348,90.61054269034749,90.63163980173353,93.02821976813591,93.15663852528847,91.36019919677113</t>
    <phoneticPr fontId="1" type="noConversion"/>
  </si>
  <si>
    <t>31.47785634951251,29.436583317430333,29.260197560035518,31.989212125499165,29.684537418503474,31.970810581674428,30.5354025729966,30.04418772105725,33.03274830508502,33.32582111487831,29.2557411961153,29.985227545047763,30.750398961730326,30.10362751988994,31.06564950505458,31.205779618890887,30.970299457479484,31.658451548705905,31.063214749366935,31.023172867975624</t>
    <phoneticPr fontId="1" type="noConversion"/>
  </si>
  <si>
    <t>ResNet9</t>
    <phoneticPr fontId="1" type="noConversion"/>
  </si>
  <si>
    <t>84.95151295260348,83.80227303262204,82.71549496588104,83.58545938379952,85.66390018024826,85.5599473680082,83.60810203583921,84.74787748992429,81.37430348847714,84.29339325217995,83.04751907440124,85.23471418400533,83.63024785977895,85.07391337915669,84.85807967017286,85.74074362573454,84.8136327545516,84.24303035244274,86.3121023313255,83.78841425319551,</t>
    <phoneticPr fontId="1" type="noConversion"/>
  </si>
  <si>
    <t>29.68557224386422,31.215805815329947,30.389127923722445,29.418463275845685,27.4189639558556,28.281512710522996,33.57564380883285,32.22205116395046,29.03975006020846,29.58624495808217,30.73125162944901,28.533710208919203,31.80293320904272,33.622464777877504,30.927484773280174,29.905918849640457,29.26593267516988,30.065295106396853,27.591595989198566,29.579526833184264</t>
    <phoneticPr fontId="1" type="noConversion"/>
  </si>
  <si>
    <t>ResNet6</t>
    <phoneticPr fontId="1" type="noConversion"/>
  </si>
  <si>
    <t>80.96941322513224,80.99860735296465,83.94667679372758,79.91224243303496,80.93955659000923,81.04491717111712,78.29051583170602,80.72552083918299,79.49448876931181,85.68688654174963,84.47956443110493,82.7020117050273,84.70100074963432,81.2839943631353,80.07296048116434,81.86334099292606,81.32220129188006,82.91934211062558,77.54057625092415,80.93487784878732,</t>
  </si>
  <si>
    <t xml:space="preserve">28.956446466587344,30.026700488391796,29.10232291181777,26.841743349884695,28.22598932908149,27.78485772748076,29.16372515690141,31.956168894162296,28.004212384472016,30.492485529437936,30.745721672390175,30.286121997821546,32.71521893097764,29.348450944146855,27.512829407360748,30.00325005895396,29.781341040342937,30.714438397930202,29.47097521571666,30.14421594565233, </t>
  </si>
  <si>
    <t>PFAN</t>
    <phoneticPr fontId="1" type="noConversion"/>
  </si>
  <si>
    <t>93.96862282522095,90.23438659592982,92.07296117009342,95.09681650429333,92.79070900294661,92.84384039372372,92.39341378889384,94.41342546227028,92.0763882093609,89.31214041812274,94.60371420916469,92.96670967777342,92.23726306360803,91.22785265336071,96.60000726761562,91.17874913064975,94.75017103851984,95.33706148772384,92.30979755296168,95.67442875618296,</t>
  </si>
  <si>
    <t>31.067371936070124,30.18163324483009,31.45464127862668,30.88362906628147,30.010876705768112,30.1434282798685,34.361561335900824,33.629201145798596,31.516235454198387,30.088315871640926,33.612574289220916,32.55684330966818,32.24949318334588,31.15855891155084,32.312209862190876,29.33992799231253,31.941882420350648,33.816713820346735,32.37340700395756,31.970986285144566,</t>
  </si>
  <si>
    <t>Smoke Density</t>
  </si>
  <si>
    <t>Light Smoke</t>
  </si>
  <si>
    <t>Medium Smoke</t>
  </si>
  <si>
    <t>Heavy Smoke</t>
  </si>
  <si>
    <t>Framework</t>
  </si>
  <si>
    <t>Generator</t>
  </si>
  <si>
    <t>SSIM</t>
  </si>
  <si>
    <t>PSNR</t>
  </si>
  <si>
    <t>CIEDE2000</t>
  </si>
  <si>
    <t>CycleGAN</t>
  </si>
  <si>
    <t>ResNet6</t>
  </si>
  <si>
    <t>ResNet9</t>
  </si>
  <si>
    <t>UNet128</t>
  </si>
  <si>
    <t>UNet256</t>
  </si>
  <si>
    <t>SwinUNet</t>
  </si>
  <si>
    <t>Pfan</t>
  </si>
  <si>
    <t>CycleGAN+Ours</t>
  </si>
  <si>
    <t>Pix2pix</t>
  </si>
  <si>
    <t>Pix2pix+Ours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</si>
</sst>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6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1:AE133"/>
  <sheetViews>
    <sheetView topLeftCell="L40" zoomScale="85" zoomScaleNormal="85" workbookViewId="0">
      <selection activeCell="AC65" sqref="AC65"/>
    </sheetView>
  </sheetViews>
  <sheetFormatPr defaultColWidth="8.58203125" defaultRowHeight="14" x14ac:dyDescent="0.3"/>
  <cols>
    <col min="1" max="16384" width="8.58203125" style="1"/>
  </cols>
  <sheetData>
    <row r="11" spans="8:15" ht="14.5" x14ac:dyDescent="0.3">
      <c r="L11" s="19" t="s">
        <v>3</v>
      </c>
      <c r="M11" s="18"/>
    </row>
    <row r="12" spans="8:15" ht="14.5" thickBot="1" x14ac:dyDescent="0.35"/>
    <row r="13" spans="8:15" ht="14.5" thickTop="1" x14ac:dyDescent="0.3">
      <c r="H13" s="21" t="s">
        <v>5</v>
      </c>
      <c r="I13" s="23"/>
      <c r="J13" s="21" t="s">
        <v>4</v>
      </c>
      <c r="K13" s="21"/>
      <c r="L13" s="22" t="s">
        <v>0</v>
      </c>
      <c r="M13" s="23"/>
      <c r="N13" s="26" t="s">
        <v>1</v>
      </c>
      <c r="O13" s="22" t="s">
        <v>2</v>
      </c>
    </row>
    <row r="14" spans="8:15" ht="14.5" thickBot="1" x14ac:dyDescent="0.35">
      <c r="H14" s="28"/>
      <c r="I14" s="25"/>
      <c r="J14" s="28"/>
      <c r="K14" s="28"/>
      <c r="L14" s="24"/>
      <c r="M14" s="25"/>
      <c r="N14" s="27"/>
      <c r="O14" s="24"/>
    </row>
    <row r="15" spans="8:15" ht="14.5" thickTop="1" x14ac:dyDescent="0.3">
      <c r="H15" s="21" t="s">
        <v>8</v>
      </c>
      <c r="I15" s="21"/>
      <c r="J15" s="21" t="s">
        <v>6</v>
      </c>
      <c r="K15" s="21"/>
      <c r="L15" s="21" t="s">
        <v>13</v>
      </c>
      <c r="M15" s="21"/>
      <c r="N15" s="21">
        <v>0.78300000000000003</v>
      </c>
      <c r="O15" s="21">
        <v>29.024999999999999</v>
      </c>
    </row>
    <row r="16" spans="8:15" x14ac:dyDescent="0.3">
      <c r="H16" s="20"/>
      <c r="I16" s="20"/>
      <c r="J16" s="29"/>
      <c r="K16" s="29"/>
      <c r="L16" s="20"/>
      <c r="M16" s="20"/>
      <c r="N16" s="20"/>
      <c r="O16" s="20"/>
    </row>
    <row r="17" spans="8:15" x14ac:dyDescent="0.3">
      <c r="H17" s="20"/>
      <c r="I17" s="20"/>
      <c r="J17" s="20" t="s">
        <v>7</v>
      </c>
      <c r="K17" s="20"/>
      <c r="L17" s="20" t="s">
        <v>14</v>
      </c>
      <c r="M17" s="20"/>
      <c r="N17" s="20">
        <v>0.78</v>
      </c>
      <c r="O17" s="20">
        <v>29.093</v>
      </c>
    </row>
    <row r="18" spans="8:15" x14ac:dyDescent="0.3">
      <c r="H18" s="20"/>
      <c r="I18" s="20"/>
      <c r="J18" s="20"/>
      <c r="K18" s="20"/>
      <c r="L18" s="20"/>
      <c r="M18" s="20"/>
      <c r="N18" s="20"/>
      <c r="O18" s="20"/>
    </row>
    <row r="19" spans="8:15" x14ac:dyDescent="0.3">
      <c r="H19" s="20"/>
      <c r="I19" s="20"/>
      <c r="J19" s="20" t="s">
        <v>9</v>
      </c>
      <c r="K19" s="20"/>
      <c r="L19" s="20" t="s">
        <v>16</v>
      </c>
      <c r="M19" s="20"/>
      <c r="N19" s="20">
        <v>0.77</v>
      </c>
      <c r="O19" s="20">
        <v>29.356999999999999</v>
      </c>
    </row>
    <row r="20" spans="8:15" x14ac:dyDescent="0.3">
      <c r="H20" s="20"/>
      <c r="I20" s="20"/>
      <c r="J20" s="20"/>
      <c r="K20" s="20"/>
      <c r="L20" s="20"/>
      <c r="M20" s="20"/>
      <c r="N20" s="20"/>
      <c r="O20" s="20"/>
    </row>
    <row r="21" spans="8:15" x14ac:dyDescent="0.3">
      <c r="H21" s="20"/>
      <c r="I21" s="20"/>
      <c r="J21" s="20" t="s">
        <v>10</v>
      </c>
      <c r="K21" s="20"/>
      <c r="L21" s="20" t="s">
        <v>17</v>
      </c>
      <c r="M21" s="20"/>
      <c r="N21" s="20">
        <v>0.76200000000000001</v>
      </c>
      <c r="O21" s="20">
        <v>28.745000000000001</v>
      </c>
    </row>
    <row r="22" spans="8:15" x14ac:dyDescent="0.3">
      <c r="H22" s="20"/>
      <c r="I22" s="20"/>
      <c r="J22" s="20"/>
      <c r="K22" s="20"/>
      <c r="L22" s="20"/>
      <c r="M22" s="20"/>
      <c r="N22" s="20"/>
      <c r="O22" s="20"/>
    </row>
    <row r="23" spans="8:15" x14ac:dyDescent="0.3">
      <c r="H23" s="20"/>
      <c r="I23" s="20"/>
      <c r="J23" s="20" t="s">
        <v>11</v>
      </c>
      <c r="K23" s="20"/>
      <c r="L23" s="20" t="s">
        <v>15</v>
      </c>
      <c r="M23" s="20"/>
      <c r="N23" s="20">
        <v>0.80700000000000005</v>
      </c>
      <c r="O23" s="20">
        <v>29.547000000000001</v>
      </c>
    </row>
    <row r="24" spans="8:15" x14ac:dyDescent="0.3">
      <c r="H24" s="20"/>
      <c r="I24" s="20"/>
      <c r="J24" s="20"/>
      <c r="K24" s="20"/>
      <c r="L24" s="20"/>
      <c r="M24" s="20"/>
      <c r="N24" s="20"/>
      <c r="O24" s="20"/>
    </row>
    <row r="25" spans="8:15" x14ac:dyDescent="0.3">
      <c r="H25" s="20"/>
      <c r="I25" s="20"/>
      <c r="J25" s="20"/>
      <c r="K25" s="20"/>
      <c r="L25" s="20" t="s">
        <v>15</v>
      </c>
      <c r="M25" s="20"/>
      <c r="N25" s="20">
        <v>0.80700000000000005</v>
      </c>
      <c r="O25" s="20">
        <v>29.547000000000001</v>
      </c>
    </row>
    <row r="26" spans="8:15" x14ac:dyDescent="0.3">
      <c r="H26" s="20"/>
      <c r="I26" s="20"/>
      <c r="J26" s="20"/>
      <c r="K26" s="20"/>
      <c r="L26" s="20"/>
      <c r="M26" s="20"/>
      <c r="N26" s="20"/>
      <c r="O26" s="20"/>
    </row>
    <row r="27" spans="8:15" x14ac:dyDescent="0.3">
      <c r="H27" s="20" t="s">
        <v>12</v>
      </c>
      <c r="I27" s="20"/>
      <c r="J27" s="29" t="s">
        <v>6</v>
      </c>
      <c r="K27" s="29"/>
      <c r="L27" s="29" t="s">
        <v>13</v>
      </c>
      <c r="M27" s="29"/>
      <c r="N27" s="20">
        <v>0.80800000000000005</v>
      </c>
      <c r="O27" s="20">
        <v>29.332000000000001</v>
      </c>
    </row>
    <row r="28" spans="8:15" x14ac:dyDescent="0.3">
      <c r="H28" s="20"/>
      <c r="I28" s="20"/>
      <c r="J28" s="29"/>
      <c r="K28" s="29"/>
      <c r="L28" s="29"/>
      <c r="M28" s="29"/>
      <c r="N28" s="20"/>
      <c r="O28" s="20"/>
    </row>
    <row r="29" spans="8:15" x14ac:dyDescent="0.3">
      <c r="H29" s="20"/>
      <c r="I29" s="20"/>
      <c r="J29" s="20" t="s">
        <v>7</v>
      </c>
      <c r="K29" s="20"/>
      <c r="L29" s="20" t="s">
        <v>14</v>
      </c>
      <c r="M29" s="20"/>
      <c r="N29" s="20">
        <v>0.82799999999999996</v>
      </c>
      <c r="O29" s="20">
        <v>29.533999999999999</v>
      </c>
    </row>
    <row r="30" spans="8:15" x14ac:dyDescent="0.3">
      <c r="H30" s="20"/>
      <c r="I30" s="20"/>
      <c r="J30" s="20"/>
      <c r="K30" s="20"/>
      <c r="L30" s="20"/>
      <c r="M30" s="20"/>
      <c r="N30" s="20"/>
      <c r="O30" s="20"/>
    </row>
    <row r="31" spans="8:15" x14ac:dyDescent="0.3">
      <c r="H31" s="20"/>
      <c r="I31" s="20"/>
      <c r="J31" s="20" t="s">
        <v>9</v>
      </c>
      <c r="K31" s="20"/>
      <c r="L31" s="20" t="s">
        <v>16</v>
      </c>
      <c r="M31" s="20"/>
      <c r="N31" s="20">
        <v>0.89800000000000002</v>
      </c>
      <c r="O31" s="20">
        <v>29.457999999999998</v>
      </c>
    </row>
    <row r="32" spans="8:15" x14ac:dyDescent="0.3">
      <c r="H32" s="20"/>
      <c r="I32" s="20"/>
      <c r="J32" s="20"/>
      <c r="K32" s="20"/>
      <c r="L32" s="20"/>
      <c r="M32" s="20"/>
      <c r="N32" s="20"/>
      <c r="O32" s="20"/>
    </row>
    <row r="33" spans="2:31" x14ac:dyDescent="0.3">
      <c r="H33" s="20"/>
      <c r="I33" s="20"/>
      <c r="J33" s="20" t="s">
        <v>10</v>
      </c>
      <c r="K33" s="20"/>
      <c r="L33" s="20" t="s">
        <v>17</v>
      </c>
      <c r="M33" s="20"/>
      <c r="N33" s="20">
        <v>0.92900000000000005</v>
      </c>
      <c r="O33" s="20">
        <v>30.548999999999999</v>
      </c>
    </row>
    <row r="34" spans="2:31" x14ac:dyDescent="0.3">
      <c r="H34" s="20"/>
      <c r="I34" s="20"/>
      <c r="J34" s="20"/>
      <c r="K34" s="20"/>
      <c r="L34" s="20"/>
      <c r="M34" s="20"/>
      <c r="N34" s="20"/>
      <c r="O34" s="20"/>
    </row>
    <row r="35" spans="2:31" x14ac:dyDescent="0.3">
      <c r="H35" s="20"/>
      <c r="I35" s="20"/>
      <c r="J35" s="20" t="s">
        <v>11</v>
      </c>
      <c r="K35" s="20"/>
      <c r="L35" s="20" t="s">
        <v>15</v>
      </c>
      <c r="M35" s="20"/>
      <c r="N35" s="31">
        <v>0.93500000000000005</v>
      </c>
      <c r="O35" s="31">
        <v>33.070999999999998</v>
      </c>
    </row>
    <row r="36" spans="2:31" x14ac:dyDescent="0.3">
      <c r="H36" s="20"/>
      <c r="I36" s="20"/>
      <c r="J36" s="20"/>
      <c r="K36" s="20"/>
      <c r="L36" s="20"/>
      <c r="M36" s="20"/>
      <c r="N36" s="31"/>
      <c r="O36" s="31"/>
    </row>
    <row r="37" spans="2:31" x14ac:dyDescent="0.3">
      <c r="H37" s="20"/>
      <c r="I37" s="20"/>
      <c r="J37" s="20" t="s">
        <v>11</v>
      </c>
      <c r="K37" s="20"/>
      <c r="L37" s="20" t="s">
        <v>15</v>
      </c>
      <c r="M37" s="20"/>
      <c r="N37" s="31">
        <v>0.93500000000000005</v>
      </c>
      <c r="O37" s="31">
        <v>33.070999999999998</v>
      </c>
    </row>
    <row r="38" spans="2:31" x14ac:dyDescent="0.3">
      <c r="H38" s="20"/>
      <c r="I38" s="20"/>
      <c r="J38" s="20"/>
      <c r="K38" s="20"/>
      <c r="L38" s="20"/>
      <c r="M38" s="20"/>
      <c r="N38" s="31"/>
      <c r="O38" s="31"/>
    </row>
    <row r="40" spans="2:31" ht="14.5" thickBot="1" x14ac:dyDescent="0.35"/>
    <row r="41" spans="2:31" ht="15" thickTop="1" thickBot="1" x14ac:dyDescent="0.35">
      <c r="K41" s="30" t="s">
        <v>47</v>
      </c>
      <c r="L41" s="30"/>
      <c r="M41" s="30"/>
      <c r="N41" s="30"/>
    </row>
    <row r="42" spans="2:31" ht="15.5" thickTop="1" thickBot="1" x14ac:dyDescent="0.35">
      <c r="K42" s="11" t="s">
        <v>19</v>
      </c>
      <c r="L42" s="11" t="s">
        <v>18</v>
      </c>
      <c r="M42" s="11" t="s">
        <v>1</v>
      </c>
      <c r="N42" s="10" t="s">
        <v>2</v>
      </c>
      <c r="AC42" s="19" t="s">
        <v>48</v>
      </c>
      <c r="AD42" s="18"/>
      <c r="AE42" s="18"/>
    </row>
    <row r="43" spans="2:31" ht="14.5" thickTop="1" x14ac:dyDescent="0.3">
      <c r="K43" s="12" t="s">
        <v>20</v>
      </c>
      <c r="L43" s="14" t="s">
        <v>27</v>
      </c>
      <c r="M43" s="12">
        <v>55.28</v>
      </c>
      <c r="N43" s="12">
        <v>27.625</v>
      </c>
      <c r="AB43" s="18" t="s">
        <v>11</v>
      </c>
      <c r="AC43" s="18"/>
    </row>
    <row r="44" spans="2:31" x14ac:dyDescent="0.3">
      <c r="AB44" s="1" t="s">
        <v>1</v>
      </c>
      <c r="AC44" s="1" t="s">
        <v>2</v>
      </c>
    </row>
    <row r="45" spans="2:31" ht="14.5" thickBot="1" x14ac:dyDescent="0.35">
      <c r="AB45" s="1" t="s">
        <v>51</v>
      </c>
      <c r="AC45" s="1" t="s">
        <v>52</v>
      </c>
    </row>
    <row r="46" spans="2:31" ht="15" thickTop="1" thickBot="1" x14ac:dyDescent="0.35">
      <c r="B46" s="30" t="s">
        <v>21</v>
      </c>
      <c r="C46" s="30"/>
      <c r="D46" s="30"/>
      <c r="E46" s="30"/>
      <c r="H46" s="30" t="s">
        <v>22</v>
      </c>
      <c r="I46" s="30"/>
      <c r="J46" s="30"/>
      <c r="K46" s="30"/>
      <c r="N46" s="30" t="s">
        <v>23</v>
      </c>
      <c r="O46" s="30"/>
      <c r="P46" s="30"/>
      <c r="Q46" s="30"/>
      <c r="T46" s="30" t="s">
        <v>25</v>
      </c>
      <c r="U46" s="30"/>
      <c r="V46" s="30"/>
      <c r="W46" s="30"/>
    </row>
    <row r="47" spans="2:31" ht="15" thickTop="1" thickBot="1" x14ac:dyDescent="0.35">
      <c r="B47" s="11" t="s">
        <v>19</v>
      </c>
      <c r="C47" s="11" t="s">
        <v>18</v>
      </c>
      <c r="D47" s="3" t="s">
        <v>1</v>
      </c>
      <c r="E47" s="10" t="s">
        <v>2</v>
      </c>
      <c r="H47" s="11" t="s">
        <v>19</v>
      </c>
      <c r="I47" s="11" t="s">
        <v>18</v>
      </c>
      <c r="J47" s="3" t="s">
        <v>1</v>
      </c>
      <c r="K47" s="10" t="s">
        <v>2</v>
      </c>
      <c r="N47" s="11" t="s">
        <v>19</v>
      </c>
      <c r="O47" s="11" t="s">
        <v>18</v>
      </c>
      <c r="P47" s="3" t="s">
        <v>1</v>
      </c>
      <c r="Q47" s="10" t="s">
        <v>2</v>
      </c>
      <c r="T47" s="11" t="s">
        <v>19</v>
      </c>
      <c r="U47" s="11" t="s">
        <v>18</v>
      </c>
      <c r="V47" s="3" t="s">
        <v>1</v>
      </c>
      <c r="W47" s="10" t="s">
        <v>2</v>
      </c>
    </row>
    <row r="48" spans="2:31" ht="14.5" thickTop="1" x14ac:dyDescent="0.3">
      <c r="B48" s="3">
        <v>1</v>
      </c>
      <c r="C48" s="2">
        <v>66.194000000000003</v>
      </c>
      <c r="D48" s="7">
        <v>88.5</v>
      </c>
      <c r="E48" s="2">
        <v>30.033999999999999</v>
      </c>
      <c r="H48" s="3">
        <v>1</v>
      </c>
      <c r="I48" s="2">
        <v>50.481000000000002</v>
      </c>
      <c r="J48" s="7">
        <v>87.8</v>
      </c>
      <c r="K48" s="2">
        <v>31.31</v>
      </c>
      <c r="N48" s="3">
        <v>1</v>
      </c>
      <c r="O48" s="2">
        <v>79.775000000000006</v>
      </c>
      <c r="P48" s="7">
        <v>86.6</v>
      </c>
      <c r="Q48" s="2">
        <v>29.433</v>
      </c>
      <c r="T48" s="3">
        <v>1</v>
      </c>
      <c r="U48" s="2">
        <v>50.481000000000002</v>
      </c>
      <c r="V48" s="7">
        <v>80.384</v>
      </c>
      <c r="W48" s="2">
        <v>28.367999999999999</v>
      </c>
      <c r="AB48" s="18" t="s">
        <v>49</v>
      </c>
      <c r="AC48" s="18"/>
    </row>
    <row r="49" spans="2:29" x14ac:dyDescent="0.3">
      <c r="B49" s="9">
        <v>2</v>
      </c>
      <c r="C49" s="9">
        <v>66.117999999999995</v>
      </c>
      <c r="D49" s="13">
        <v>88.5</v>
      </c>
      <c r="E49" s="6">
        <v>30.027999999999999</v>
      </c>
      <c r="H49" s="9">
        <v>2</v>
      </c>
      <c r="I49" s="9">
        <v>60.945999999999998</v>
      </c>
      <c r="J49" s="13">
        <v>87.4</v>
      </c>
      <c r="K49" s="6">
        <v>30.448</v>
      </c>
      <c r="N49" s="9">
        <v>2</v>
      </c>
      <c r="O49" s="9">
        <v>80.23</v>
      </c>
      <c r="P49" s="13" t="s">
        <v>24</v>
      </c>
      <c r="Q49" s="6">
        <v>29.353000000000002</v>
      </c>
      <c r="T49" s="9">
        <v>2</v>
      </c>
      <c r="U49" s="9">
        <v>60.945999999999998</v>
      </c>
      <c r="V49" s="13">
        <v>81.575999999999993</v>
      </c>
      <c r="W49" s="6">
        <v>28.648</v>
      </c>
      <c r="AB49" s="1" t="s">
        <v>53</v>
      </c>
      <c r="AC49" s="1" t="s">
        <v>54</v>
      </c>
    </row>
    <row r="50" spans="2:29" x14ac:dyDescent="0.3">
      <c r="B50" s="9">
        <v>3</v>
      </c>
      <c r="C50" s="9">
        <v>66.054000000000002</v>
      </c>
      <c r="D50" s="9">
        <v>88.5</v>
      </c>
      <c r="E50" s="6">
        <v>30.038</v>
      </c>
      <c r="H50" s="9">
        <v>3</v>
      </c>
      <c r="I50" s="9">
        <v>61.676000000000002</v>
      </c>
      <c r="J50" s="9">
        <v>87.4</v>
      </c>
      <c r="K50" s="6">
        <v>30.385000000000002</v>
      </c>
      <c r="N50" s="9">
        <v>3</v>
      </c>
      <c r="O50" s="9">
        <v>80.135000000000005</v>
      </c>
      <c r="P50" s="9">
        <v>86.3</v>
      </c>
      <c r="Q50" s="6">
        <v>29.344999999999999</v>
      </c>
      <c r="T50" s="9">
        <v>3</v>
      </c>
      <c r="U50" s="9">
        <v>61.676000000000002</v>
      </c>
      <c r="V50" s="9">
        <v>83.644999999999996</v>
      </c>
      <c r="W50" s="6">
        <v>29.001000000000001</v>
      </c>
    </row>
    <row r="51" spans="2:29" x14ac:dyDescent="0.3">
      <c r="B51" s="9">
        <v>4</v>
      </c>
      <c r="C51" s="9">
        <v>65.584000000000003</v>
      </c>
      <c r="D51" s="9">
        <v>88.5</v>
      </c>
      <c r="E51" s="6">
        <v>30.07</v>
      </c>
      <c r="H51" s="9">
        <v>4</v>
      </c>
      <c r="I51" s="9">
        <v>60.994999999999997</v>
      </c>
      <c r="J51" s="9">
        <v>87.3</v>
      </c>
      <c r="K51" s="6">
        <v>30.443999999999999</v>
      </c>
      <c r="N51" s="9">
        <v>4</v>
      </c>
      <c r="O51" s="9">
        <v>82.138000000000005</v>
      </c>
      <c r="P51" s="9">
        <v>86.2</v>
      </c>
      <c r="Q51" s="6">
        <v>29.486000000000001</v>
      </c>
      <c r="T51" s="9">
        <v>4</v>
      </c>
      <c r="U51" s="9">
        <v>60.994999999999997</v>
      </c>
      <c r="V51" s="9">
        <v>78.153000000000006</v>
      </c>
      <c r="W51" s="6">
        <v>28.974</v>
      </c>
    </row>
    <row r="52" spans="2:29" x14ac:dyDescent="0.3">
      <c r="B52" s="9">
        <v>5</v>
      </c>
      <c r="C52" s="9">
        <v>66.747</v>
      </c>
      <c r="D52" s="9">
        <v>88.5</v>
      </c>
      <c r="E52" s="6">
        <v>29.986999999999998</v>
      </c>
      <c r="H52" s="9">
        <v>5</v>
      </c>
      <c r="I52" s="9">
        <v>63.206000000000003</v>
      </c>
      <c r="J52" s="9">
        <v>87.2</v>
      </c>
      <c r="K52" s="6">
        <v>30.292000000000002</v>
      </c>
      <c r="N52" s="9">
        <v>5</v>
      </c>
      <c r="O52" s="9">
        <v>78.956999999999994</v>
      </c>
      <c r="P52" s="9">
        <v>86.2</v>
      </c>
      <c r="Q52" s="6">
        <v>29.367999999999999</v>
      </c>
      <c r="T52" s="9">
        <v>5</v>
      </c>
      <c r="U52" s="9">
        <v>63.206000000000003</v>
      </c>
      <c r="V52" s="9">
        <v>76.215000000000003</v>
      </c>
      <c r="W52" s="6">
        <v>28.654</v>
      </c>
      <c r="AB52" s="18" t="s">
        <v>50</v>
      </c>
      <c r="AC52" s="18"/>
    </row>
    <row r="53" spans="2:29" x14ac:dyDescent="0.3">
      <c r="B53" s="9">
        <v>6</v>
      </c>
      <c r="C53" s="9">
        <v>66.197000000000003</v>
      </c>
      <c r="D53" s="9">
        <v>88.5</v>
      </c>
      <c r="E53" s="6">
        <v>30.024999999999999</v>
      </c>
      <c r="H53" s="9">
        <v>6</v>
      </c>
      <c r="I53" s="9">
        <v>61.798000000000002</v>
      </c>
      <c r="J53" s="9">
        <v>87.2</v>
      </c>
      <c r="K53" s="6">
        <v>30.366</v>
      </c>
      <c r="N53" s="9">
        <v>6</v>
      </c>
      <c r="O53" s="9">
        <v>80.010999999999996</v>
      </c>
      <c r="P53" s="9">
        <v>86.1</v>
      </c>
      <c r="Q53" s="6">
        <v>29.402999999999999</v>
      </c>
      <c r="T53" s="9">
        <v>6</v>
      </c>
      <c r="U53" s="9">
        <v>61.798000000000002</v>
      </c>
      <c r="V53" s="9">
        <v>80.221000000000004</v>
      </c>
      <c r="W53" s="6">
        <v>28.486999999999998</v>
      </c>
      <c r="AB53" s="1" t="s">
        <v>55</v>
      </c>
      <c r="AC53" s="1" t="s">
        <v>56</v>
      </c>
    </row>
    <row r="54" spans="2:29" x14ac:dyDescent="0.3">
      <c r="B54" s="9">
        <v>7</v>
      </c>
      <c r="C54" s="9">
        <v>66.569000000000003</v>
      </c>
      <c r="D54" s="9">
        <v>88.5</v>
      </c>
      <c r="E54" s="6">
        <v>30.001999999999999</v>
      </c>
      <c r="H54" s="9">
        <v>7</v>
      </c>
      <c r="I54" s="9">
        <v>60.695999999999998</v>
      </c>
      <c r="J54" s="9">
        <v>87.2</v>
      </c>
      <c r="K54" s="6">
        <v>30.446999999999999</v>
      </c>
      <c r="N54" s="9">
        <v>7</v>
      </c>
      <c r="O54" s="9">
        <v>79.546999999999997</v>
      </c>
      <c r="P54" s="9">
        <v>85.9</v>
      </c>
      <c r="Q54" s="6">
        <v>29.292999999999999</v>
      </c>
      <c r="T54" s="9">
        <v>7</v>
      </c>
      <c r="U54" s="9">
        <v>60.695999999999998</v>
      </c>
      <c r="V54" s="9">
        <v>80.146000000000001</v>
      </c>
      <c r="W54" s="6">
        <v>29.236999999999998</v>
      </c>
    </row>
    <row r="55" spans="2:29" x14ac:dyDescent="0.3">
      <c r="B55" s="9">
        <v>8</v>
      </c>
      <c r="C55" s="9">
        <v>67.102000000000004</v>
      </c>
      <c r="D55" s="9">
        <v>88.4</v>
      </c>
      <c r="E55" s="6">
        <v>29.97</v>
      </c>
      <c r="H55" s="9">
        <v>8</v>
      </c>
      <c r="I55" s="9">
        <v>61.36</v>
      </c>
      <c r="J55" s="9">
        <v>87.2</v>
      </c>
      <c r="K55" s="6">
        <v>30.414000000000001</v>
      </c>
      <c r="N55" s="9">
        <v>8</v>
      </c>
      <c r="O55" s="9">
        <v>81.456999999999994</v>
      </c>
      <c r="P55" s="9">
        <v>85.9</v>
      </c>
      <c r="Q55" s="6">
        <v>29.416</v>
      </c>
      <c r="T55" s="9">
        <v>8</v>
      </c>
      <c r="U55" s="9">
        <v>61.36</v>
      </c>
      <c r="V55" s="9">
        <v>76.156000000000006</v>
      </c>
      <c r="W55" s="6">
        <v>29.777000000000001</v>
      </c>
    </row>
    <row r="56" spans="2:29" x14ac:dyDescent="0.3">
      <c r="B56" s="9">
        <v>9</v>
      </c>
      <c r="C56" s="9">
        <v>66.266999999999996</v>
      </c>
      <c r="D56" s="9">
        <v>88.4</v>
      </c>
      <c r="E56" s="6">
        <v>30.26</v>
      </c>
      <c r="H56" s="9">
        <v>9</v>
      </c>
      <c r="I56" s="9">
        <v>61.252000000000002</v>
      </c>
      <c r="J56" s="9">
        <v>87.2</v>
      </c>
      <c r="K56" s="6">
        <v>30.422999999999998</v>
      </c>
      <c r="N56" s="9">
        <v>9</v>
      </c>
      <c r="O56" s="9">
        <v>79.855999999999995</v>
      </c>
      <c r="P56" s="9">
        <v>85.9</v>
      </c>
      <c r="Q56" s="6">
        <v>29.302</v>
      </c>
      <c r="T56" s="9">
        <v>9</v>
      </c>
      <c r="U56" s="9">
        <v>61.252000000000002</v>
      </c>
      <c r="V56" s="9">
        <v>77.584000000000003</v>
      </c>
      <c r="W56" s="6">
        <v>29.687000000000001</v>
      </c>
      <c r="AB56" s="18" t="s">
        <v>57</v>
      </c>
      <c r="AC56" s="18"/>
    </row>
    <row r="57" spans="2:29" ht="14.5" thickBot="1" x14ac:dyDescent="0.35">
      <c r="B57" s="5">
        <v>10</v>
      </c>
      <c r="C57" s="5">
        <v>65.873000000000005</v>
      </c>
      <c r="D57" s="5">
        <v>88.4</v>
      </c>
      <c r="E57" s="4">
        <v>30.047999999999998</v>
      </c>
      <c r="H57" s="5">
        <v>10</v>
      </c>
      <c r="I57" s="5">
        <v>61.311</v>
      </c>
      <c r="J57" s="5">
        <v>87.2</v>
      </c>
      <c r="K57" s="4">
        <v>30.393999999999998</v>
      </c>
      <c r="N57" s="5">
        <v>10</v>
      </c>
      <c r="O57" s="5">
        <v>80.561999999999998</v>
      </c>
      <c r="P57" s="5">
        <v>85.9</v>
      </c>
      <c r="Q57" s="4">
        <v>29.332999999999998</v>
      </c>
      <c r="T57" s="5">
        <v>10</v>
      </c>
      <c r="U57" s="5">
        <v>61.311</v>
      </c>
      <c r="V57" s="5">
        <v>79.486000000000004</v>
      </c>
      <c r="W57" s="4">
        <v>29.617000000000001</v>
      </c>
      <c r="AB57" s="1" t="s">
        <v>58</v>
      </c>
      <c r="AC57" s="1" t="s">
        <v>59</v>
      </c>
    </row>
    <row r="58" spans="2:29" ht="14.5" thickTop="1" x14ac:dyDescent="0.3">
      <c r="B58" s="12" t="s">
        <v>20</v>
      </c>
      <c r="C58" s="12">
        <f>AVERAGE(C48:C57)</f>
        <v>66.270500000000013</v>
      </c>
      <c r="D58" s="12">
        <f>AVERAGE(D48:D57)</f>
        <v>88.47</v>
      </c>
      <c r="E58" s="8">
        <f>AVERAGE(E48:E57)</f>
        <v>30.046199999999999</v>
      </c>
      <c r="H58" s="12" t="s">
        <v>20</v>
      </c>
      <c r="I58" s="12">
        <f>AVERAGE(I48:I57)</f>
        <v>60.372100000000003</v>
      </c>
      <c r="J58" s="12">
        <f>AVERAGE(J48:J57)</f>
        <v>87.310000000000031</v>
      </c>
      <c r="K58" s="8">
        <f>AVERAGE(K48:K57)</f>
        <v>30.4923</v>
      </c>
      <c r="N58" s="12" t="s">
        <v>20</v>
      </c>
      <c r="O58" s="12">
        <f>AVERAGE(O48:O57)</f>
        <v>80.266800000000003</v>
      </c>
      <c r="P58" s="12">
        <f>AVERAGE(P48:P57)</f>
        <v>86.1111111111111</v>
      </c>
      <c r="Q58" s="8">
        <f>AVERAGE(Q48:Q57)</f>
        <v>29.373199999999997</v>
      </c>
      <c r="T58" s="12" t="s">
        <v>20</v>
      </c>
      <c r="U58" s="12">
        <f>AVERAGE(U48:U57)</f>
        <v>60.372100000000003</v>
      </c>
      <c r="V58" s="12">
        <f>AVERAGE(V48:V57)</f>
        <v>79.356599999999986</v>
      </c>
      <c r="W58" s="8">
        <f>AVERAGE(W48:W57)</f>
        <v>29.045000000000005</v>
      </c>
    </row>
    <row r="60" spans="2:29" ht="14.5" thickBot="1" x14ac:dyDescent="0.35">
      <c r="AB60" s="18" t="s">
        <v>60</v>
      </c>
      <c r="AC60" s="18"/>
    </row>
    <row r="61" spans="2:29" ht="15" thickTop="1" thickBot="1" x14ac:dyDescent="0.35">
      <c r="B61" s="30" t="s">
        <v>26</v>
      </c>
      <c r="C61" s="30"/>
      <c r="D61" s="30"/>
      <c r="E61" s="30"/>
      <c r="H61" s="30" t="s">
        <v>37</v>
      </c>
      <c r="I61" s="30"/>
      <c r="J61" s="30"/>
      <c r="K61" s="30"/>
      <c r="N61" s="30" t="s">
        <v>36</v>
      </c>
      <c r="O61" s="30"/>
      <c r="P61" s="30"/>
      <c r="Q61" s="30"/>
      <c r="T61" s="30" t="s">
        <v>38</v>
      </c>
      <c r="U61" s="30"/>
      <c r="V61" s="30"/>
      <c r="W61" s="30"/>
      <c r="AB61" s="1" t="s">
        <v>61</v>
      </c>
      <c r="AC61" s="1" t="s">
        <v>62</v>
      </c>
    </row>
    <row r="62" spans="2:29" ht="15" thickTop="1" thickBot="1" x14ac:dyDescent="0.35">
      <c r="B62" s="11" t="s">
        <v>19</v>
      </c>
      <c r="C62" s="11" t="s">
        <v>18</v>
      </c>
      <c r="D62" s="3" t="s">
        <v>1</v>
      </c>
      <c r="E62" s="10" t="s">
        <v>2</v>
      </c>
      <c r="H62" s="11" t="s">
        <v>19</v>
      </c>
      <c r="I62" s="11" t="s">
        <v>18</v>
      </c>
      <c r="J62" s="3" t="s">
        <v>1</v>
      </c>
      <c r="K62" s="10" t="s">
        <v>2</v>
      </c>
      <c r="N62" s="11" t="s">
        <v>19</v>
      </c>
      <c r="O62" s="11" t="s">
        <v>18</v>
      </c>
      <c r="P62" s="11" t="s">
        <v>1</v>
      </c>
      <c r="Q62" s="10" t="s">
        <v>2</v>
      </c>
      <c r="T62" s="11" t="s">
        <v>19</v>
      </c>
      <c r="U62" s="11" t="s">
        <v>18</v>
      </c>
      <c r="V62" s="11" t="s">
        <v>1</v>
      </c>
      <c r="W62" s="10" t="s">
        <v>2</v>
      </c>
    </row>
    <row r="63" spans="2:29" ht="14.5" thickTop="1" x14ac:dyDescent="0.3">
      <c r="B63" s="3">
        <v>1</v>
      </c>
      <c r="C63" s="2">
        <v>52.512</v>
      </c>
      <c r="D63" s="7">
        <v>94.2</v>
      </c>
      <c r="E63" s="2">
        <v>31.407</v>
      </c>
      <c r="H63" s="12" t="s">
        <v>20</v>
      </c>
      <c r="I63" s="14" t="s">
        <v>27</v>
      </c>
      <c r="J63" s="17">
        <v>90.61</v>
      </c>
      <c r="K63" s="8">
        <v>30.487300000000001</v>
      </c>
      <c r="N63" s="12" t="s">
        <v>20</v>
      </c>
      <c r="O63" s="14" t="s">
        <v>27</v>
      </c>
      <c r="P63" s="14" t="s">
        <v>27</v>
      </c>
      <c r="Q63" s="14" t="s">
        <v>27</v>
      </c>
      <c r="T63" s="12" t="s">
        <v>20</v>
      </c>
      <c r="U63" s="14" t="s">
        <v>27</v>
      </c>
      <c r="V63" s="14" t="s">
        <v>27</v>
      </c>
      <c r="W63" s="14" t="s">
        <v>27</v>
      </c>
    </row>
    <row r="64" spans="2:29" x14ac:dyDescent="0.3">
      <c r="B64" s="9">
        <v>2</v>
      </c>
      <c r="C64" s="9">
        <v>48.151000000000003</v>
      </c>
      <c r="D64" s="13">
        <v>94</v>
      </c>
      <c r="E64" s="6">
        <v>31.734999999999999</v>
      </c>
      <c r="AB64" s="18" t="s">
        <v>63</v>
      </c>
      <c r="AC64" s="18"/>
    </row>
    <row r="65" spans="2:29" x14ac:dyDescent="0.3">
      <c r="B65" s="9">
        <v>3</v>
      </c>
      <c r="C65" s="9">
        <v>46.487000000000002</v>
      </c>
      <c r="D65" s="9">
        <v>93.8</v>
      </c>
      <c r="E65" s="6">
        <v>31.734999999999999</v>
      </c>
      <c r="AB65" s="1" t="s">
        <v>64</v>
      </c>
      <c r="AC65" s="1" t="s">
        <v>65</v>
      </c>
    </row>
    <row r="66" spans="2:29" x14ac:dyDescent="0.3">
      <c r="B66" s="9">
        <v>4</v>
      </c>
      <c r="C66" s="9">
        <v>46.402000000000001</v>
      </c>
      <c r="D66" s="9">
        <v>93.8</v>
      </c>
      <c r="E66" s="6">
        <v>31.873999999999999</v>
      </c>
    </row>
    <row r="67" spans="2:29" x14ac:dyDescent="0.3">
      <c r="B67" s="9">
        <v>5</v>
      </c>
      <c r="C67" s="9">
        <v>56.502000000000002</v>
      </c>
      <c r="D67" s="9">
        <v>93.8</v>
      </c>
      <c r="E67" s="6">
        <v>31.852</v>
      </c>
    </row>
    <row r="68" spans="2:29" x14ac:dyDescent="0.3">
      <c r="B68" s="9">
        <v>6</v>
      </c>
      <c r="C68" s="9">
        <v>50.88</v>
      </c>
      <c r="D68" s="9">
        <v>93.8</v>
      </c>
      <c r="E68" s="6">
        <v>30.853999999999999</v>
      </c>
    </row>
    <row r="69" spans="2:29" x14ac:dyDescent="0.3">
      <c r="B69" s="9">
        <v>7</v>
      </c>
      <c r="C69" s="9">
        <v>46.786000000000001</v>
      </c>
      <c r="D69" s="9">
        <v>93.7</v>
      </c>
      <c r="E69" s="6">
        <v>31.678000000000001</v>
      </c>
    </row>
    <row r="70" spans="2:29" x14ac:dyDescent="0.3">
      <c r="B70" s="9">
        <v>8</v>
      </c>
      <c r="C70" s="9">
        <v>48.789000000000001</v>
      </c>
      <c r="D70" s="9">
        <v>93.7</v>
      </c>
      <c r="E70" s="6">
        <v>31.815000000000001</v>
      </c>
    </row>
    <row r="71" spans="2:29" x14ac:dyDescent="0.3">
      <c r="B71" s="9">
        <v>9</v>
      </c>
      <c r="C71" s="9">
        <v>50.658000000000001</v>
      </c>
      <c r="D71" s="9">
        <v>93.7</v>
      </c>
      <c r="E71" s="6">
        <v>31.542000000000002</v>
      </c>
    </row>
    <row r="72" spans="2:29" ht="14.5" thickBot="1" x14ac:dyDescent="0.35">
      <c r="B72" s="5">
        <v>10</v>
      </c>
      <c r="C72" s="5">
        <v>49.2</v>
      </c>
      <c r="D72" s="5">
        <v>93.7</v>
      </c>
      <c r="E72" s="4">
        <v>31.422999999999998</v>
      </c>
    </row>
    <row r="73" spans="2:29" ht="14.5" thickTop="1" x14ac:dyDescent="0.3">
      <c r="B73" s="12" t="s">
        <v>20</v>
      </c>
      <c r="C73" s="12">
        <f>AVERAGE(C63:C72)</f>
        <v>49.636700000000005</v>
      </c>
      <c r="D73" s="14">
        <f>AVERAGE(D63:D72)</f>
        <v>93.820000000000022</v>
      </c>
      <c r="E73" s="15">
        <f>AVERAGE(E63:E72)</f>
        <v>31.591499999999996</v>
      </c>
    </row>
    <row r="75" spans="2:29" ht="14.5" thickBot="1" x14ac:dyDescent="0.35"/>
    <row r="76" spans="2:29" ht="15" thickTop="1" thickBot="1" x14ac:dyDescent="0.35">
      <c r="B76" s="30" t="s">
        <v>28</v>
      </c>
      <c r="C76" s="30"/>
      <c r="D76" s="30"/>
      <c r="E76" s="30"/>
      <c r="H76" s="30" t="s">
        <v>29</v>
      </c>
      <c r="I76" s="30"/>
      <c r="J76" s="30"/>
      <c r="K76" s="30"/>
      <c r="N76" s="30" t="s">
        <v>39</v>
      </c>
      <c r="O76" s="30"/>
      <c r="P76" s="30"/>
      <c r="Q76" s="30"/>
      <c r="T76" s="30" t="s">
        <v>43</v>
      </c>
      <c r="U76" s="30"/>
      <c r="V76" s="30"/>
      <c r="W76" s="30"/>
    </row>
    <row r="77" spans="2:29" ht="15" thickTop="1" thickBot="1" x14ac:dyDescent="0.35">
      <c r="B77" s="11" t="s">
        <v>19</v>
      </c>
      <c r="C77" s="11" t="s">
        <v>18</v>
      </c>
      <c r="D77" s="3" t="s">
        <v>1</v>
      </c>
      <c r="E77" s="10" t="s">
        <v>2</v>
      </c>
      <c r="H77" s="11" t="s">
        <v>19</v>
      </c>
      <c r="I77" s="11" t="s">
        <v>18</v>
      </c>
      <c r="J77" s="3" t="s">
        <v>1</v>
      </c>
      <c r="K77" s="10" t="s">
        <v>2</v>
      </c>
      <c r="N77" s="11" t="s">
        <v>19</v>
      </c>
      <c r="O77" s="11" t="s">
        <v>18</v>
      </c>
      <c r="P77" s="3" t="s">
        <v>1</v>
      </c>
      <c r="Q77" s="10" t="s">
        <v>2</v>
      </c>
      <c r="T77" s="11" t="s">
        <v>19</v>
      </c>
      <c r="U77" s="11" t="s">
        <v>18</v>
      </c>
      <c r="V77" s="11" t="s">
        <v>1</v>
      </c>
      <c r="W77" s="10" t="s">
        <v>2</v>
      </c>
    </row>
    <row r="78" spans="2:29" ht="14.5" thickTop="1" x14ac:dyDescent="0.3">
      <c r="B78" s="3">
        <v>1</v>
      </c>
      <c r="C78" s="2">
        <v>63.975999999999999</v>
      </c>
      <c r="D78" s="7">
        <v>0.92300000000000004</v>
      </c>
      <c r="E78" s="2">
        <v>30.577999999999999</v>
      </c>
      <c r="H78" s="12" t="s">
        <v>20</v>
      </c>
      <c r="I78" s="14" t="s">
        <v>27</v>
      </c>
      <c r="J78" s="17">
        <v>70.73</v>
      </c>
      <c r="K78" s="8">
        <v>29.296700000000001</v>
      </c>
      <c r="N78" s="3">
        <v>123</v>
      </c>
      <c r="O78" s="2">
        <v>80.802000000000007</v>
      </c>
      <c r="P78" s="7">
        <v>0.84599999999999997</v>
      </c>
      <c r="Q78" s="2">
        <v>29.234000000000002</v>
      </c>
      <c r="T78" s="12" t="s">
        <v>20</v>
      </c>
      <c r="U78" s="14" t="s">
        <v>27</v>
      </c>
      <c r="V78" s="12">
        <v>76.209999999999994</v>
      </c>
      <c r="W78" s="12">
        <v>28.744900000000001</v>
      </c>
    </row>
    <row r="79" spans="2:29" x14ac:dyDescent="0.3">
      <c r="B79" s="9">
        <v>2</v>
      </c>
      <c r="C79" s="9">
        <v>63.859000000000002</v>
      </c>
      <c r="D79" s="13">
        <v>0.92300000000000004</v>
      </c>
      <c r="E79" s="6">
        <v>30.559000000000001</v>
      </c>
      <c r="N79" s="9">
        <v>122</v>
      </c>
      <c r="O79" s="9">
        <v>82.388000000000005</v>
      </c>
      <c r="P79" s="13">
        <v>0.84299999999999997</v>
      </c>
      <c r="Q79" s="6">
        <v>29.18</v>
      </c>
    </row>
    <row r="80" spans="2:29" x14ac:dyDescent="0.3">
      <c r="B80" s="9">
        <v>3</v>
      </c>
      <c r="C80" s="9">
        <v>67.165999999999997</v>
      </c>
      <c r="D80" s="9">
        <v>0.92300000000000004</v>
      </c>
      <c r="E80" s="6">
        <v>30.181999999999999</v>
      </c>
      <c r="N80" s="9">
        <v>116</v>
      </c>
      <c r="O80" s="9">
        <v>80.778000000000006</v>
      </c>
      <c r="P80" s="9">
        <v>0.83899999999999997</v>
      </c>
      <c r="Q80" s="6">
        <v>29.294</v>
      </c>
    </row>
    <row r="81" spans="2:23" x14ac:dyDescent="0.3">
      <c r="B81" s="9">
        <v>4</v>
      </c>
      <c r="C81" s="9">
        <v>65.891999999999996</v>
      </c>
      <c r="D81" s="9">
        <v>0.92200000000000004</v>
      </c>
      <c r="E81" s="6">
        <v>30.385000000000002</v>
      </c>
      <c r="N81" s="9">
        <v>124</v>
      </c>
      <c r="O81" s="9">
        <v>81.816000000000003</v>
      </c>
      <c r="P81" s="9">
        <v>0.83899999999999997</v>
      </c>
      <c r="Q81" s="6">
        <v>29.141999999999999</v>
      </c>
    </row>
    <row r="82" spans="2:23" x14ac:dyDescent="0.3">
      <c r="B82" s="9">
        <v>5</v>
      </c>
      <c r="C82" s="9">
        <v>61.353999999999999</v>
      </c>
      <c r="D82" s="9">
        <v>0.92300000000000004</v>
      </c>
      <c r="E82" s="6">
        <v>30.66</v>
      </c>
      <c r="N82" s="9">
        <v>102</v>
      </c>
      <c r="O82" s="9">
        <v>81.322000000000003</v>
      </c>
      <c r="P82" s="9">
        <v>0.83599999999999997</v>
      </c>
      <c r="Q82" s="6">
        <v>29.234999999999999</v>
      </c>
    </row>
    <row r="83" spans="2:23" x14ac:dyDescent="0.3">
      <c r="B83" s="9">
        <v>6</v>
      </c>
      <c r="C83" s="9">
        <v>65.787000000000006</v>
      </c>
      <c r="D83" s="9">
        <v>0.92200000000000004</v>
      </c>
      <c r="E83" s="6">
        <v>30.471</v>
      </c>
      <c r="N83" s="9">
        <v>115</v>
      </c>
      <c r="O83" s="9">
        <v>83.271000000000001</v>
      </c>
      <c r="P83" s="9">
        <v>0.83499999999999996</v>
      </c>
      <c r="Q83" s="6">
        <v>29.105</v>
      </c>
    </row>
    <row r="84" spans="2:23" x14ac:dyDescent="0.3">
      <c r="B84" s="9">
        <v>7</v>
      </c>
      <c r="C84" s="9">
        <v>65.349000000000004</v>
      </c>
      <c r="D84" s="9">
        <v>0.92200000000000004</v>
      </c>
      <c r="E84" s="6">
        <v>30.492999999999999</v>
      </c>
      <c r="N84" s="9">
        <v>127</v>
      </c>
      <c r="O84" s="9">
        <v>83.179000000000002</v>
      </c>
      <c r="P84" s="9">
        <v>0.83399999999999996</v>
      </c>
      <c r="Q84" s="6">
        <v>29.045000000000002</v>
      </c>
    </row>
    <row r="85" spans="2:23" x14ac:dyDescent="0.3">
      <c r="B85" s="9">
        <v>8</v>
      </c>
      <c r="C85" s="9">
        <v>65.432000000000002</v>
      </c>
      <c r="D85" s="9">
        <v>0.92200000000000004</v>
      </c>
      <c r="E85" s="6">
        <v>30.425000000000001</v>
      </c>
      <c r="N85" s="9">
        <v>96</v>
      </c>
      <c r="O85" s="9">
        <v>85.162000000000006</v>
      </c>
      <c r="P85" s="9">
        <v>0.83299999999999996</v>
      </c>
      <c r="Q85" s="6">
        <v>29.003</v>
      </c>
    </row>
    <row r="86" spans="2:23" x14ac:dyDescent="0.3">
      <c r="B86" s="9">
        <v>9</v>
      </c>
      <c r="C86" s="9">
        <v>65.614999999999995</v>
      </c>
      <c r="D86" s="9">
        <v>0.92200000000000004</v>
      </c>
      <c r="E86" s="6">
        <v>30.452999999999999</v>
      </c>
      <c r="N86" s="9">
        <v>100</v>
      </c>
      <c r="O86" s="9">
        <v>80.070999999999998</v>
      </c>
      <c r="P86" s="9">
        <v>0.83099999999999996</v>
      </c>
      <c r="Q86" s="6">
        <v>29.379000000000001</v>
      </c>
    </row>
    <row r="87" spans="2:23" ht="14.5" thickBot="1" x14ac:dyDescent="0.35">
      <c r="B87" s="5">
        <v>10</v>
      </c>
      <c r="C87" s="5">
        <v>65.483999999999995</v>
      </c>
      <c r="D87" s="5">
        <v>0.92200000000000004</v>
      </c>
      <c r="E87" s="4">
        <v>30.451000000000001</v>
      </c>
      <c r="N87" s="5">
        <v>101</v>
      </c>
      <c r="O87" s="5">
        <v>82.186999999999998</v>
      </c>
      <c r="P87" s="5">
        <v>0.83099999999999996</v>
      </c>
      <c r="Q87" s="4">
        <v>29.123999999999999</v>
      </c>
    </row>
    <row r="88" spans="2:23" ht="14.5" thickTop="1" x14ac:dyDescent="0.3">
      <c r="B88" s="12" t="s">
        <v>20</v>
      </c>
      <c r="C88" s="12">
        <f>AVERAGE(C78:C87)</f>
        <v>64.991399999999999</v>
      </c>
      <c r="D88" s="12">
        <f>AVERAGE(D78:D87)</f>
        <v>0.9224</v>
      </c>
      <c r="E88" s="8">
        <f>AVERAGE(E78:E87)</f>
        <v>30.465700000000005</v>
      </c>
      <c r="N88" s="12" t="s">
        <v>20</v>
      </c>
      <c r="O88" s="12">
        <f>AVERAGE(O78:O87)</f>
        <v>82.097600000000014</v>
      </c>
      <c r="P88" s="12">
        <f>AVERAGE(P78:P87)</f>
        <v>0.83669999999999989</v>
      </c>
      <c r="Q88" s="8">
        <f>AVERAGE(Q78:Q87)</f>
        <v>29.174099999999999</v>
      </c>
    </row>
    <row r="90" spans="2:23" ht="14.5" thickBot="1" x14ac:dyDescent="0.35"/>
    <row r="91" spans="2:23" ht="15" thickTop="1" thickBot="1" x14ac:dyDescent="0.35">
      <c r="B91" s="30" t="s">
        <v>31</v>
      </c>
      <c r="C91" s="30"/>
      <c r="D91" s="30"/>
      <c r="E91" s="30"/>
      <c r="H91" s="30" t="s">
        <v>30</v>
      </c>
      <c r="I91" s="30"/>
      <c r="J91" s="30"/>
      <c r="K91" s="30"/>
      <c r="N91" s="30" t="s">
        <v>40</v>
      </c>
      <c r="O91" s="30"/>
      <c r="P91" s="30"/>
      <c r="Q91" s="30"/>
      <c r="T91" s="30" t="s">
        <v>44</v>
      </c>
      <c r="U91" s="30"/>
      <c r="V91" s="30"/>
      <c r="W91" s="30"/>
    </row>
    <row r="92" spans="2:23" ht="15" thickTop="1" thickBot="1" x14ac:dyDescent="0.35">
      <c r="B92" s="11" t="s">
        <v>19</v>
      </c>
      <c r="C92" s="11" t="s">
        <v>18</v>
      </c>
      <c r="D92" s="3" t="s">
        <v>1</v>
      </c>
      <c r="E92" s="10" t="s">
        <v>2</v>
      </c>
      <c r="H92" s="11" t="s">
        <v>19</v>
      </c>
      <c r="I92" s="11" t="s">
        <v>18</v>
      </c>
      <c r="J92" s="3" t="s">
        <v>1</v>
      </c>
      <c r="K92" s="10" t="s">
        <v>2</v>
      </c>
      <c r="N92" s="11" t="s">
        <v>19</v>
      </c>
      <c r="O92" s="11" t="s">
        <v>18</v>
      </c>
      <c r="P92" s="3" t="s">
        <v>1</v>
      </c>
      <c r="Q92" s="10" t="s">
        <v>2</v>
      </c>
      <c r="T92" s="11" t="s">
        <v>19</v>
      </c>
      <c r="U92" s="11" t="s">
        <v>18</v>
      </c>
      <c r="V92" s="11" t="s">
        <v>1</v>
      </c>
      <c r="W92" s="10" t="s">
        <v>2</v>
      </c>
    </row>
    <row r="93" spans="2:23" ht="14.5" thickTop="1" x14ac:dyDescent="0.3">
      <c r="B93" s="3">
        <v>1</v>
      </c>
      <c r="C93" s="2">
        <v>69.347999999999999</v>
      </c>
      <c r="D93" s="7">
        <v>0.91500000000000004</v>
      </c>
      <c r="E93" s="2">
        <v>30.068000000000001</v>
      </c>
      <c r="H93" s="12" t="s">
        <v>20</v>
      </c>
      <c r="I93" s="14" t="s">
        <v>27</v>
      </c>
      <c r="J93" s="16" t="s">
        <v>27</v>
      </c>
      <c r="K93" s="15" t="s">
        <v>27</v>
      </c>
      <c r="N93" s="3">
        <v>140</v>
      </c>
      <c r="O93" s="2">
        <v>77.957999999999998</v>
      </c>
      <c r="P93" s="7">
        <v>0.86799999999999999</v>
      </c>
      <c r="Q93" s="2">
        <v>29.353999999999999</v>
      </c>
      <c r="T93" s="12" t="s">
        <v>20</v>
      </c>
      <c r="U93" s="14" t="s">
        <v>27</v>
      </c>
      <c r="V93" s="12" t="s">
        <v>27</v>
      </c>
      <c r="W93" s="12" t="s">
        <v>27</v>
      </c>
    </row>
    <row r="94" spans="2:23" x14ac:dyDescent="0.3">
      <c r="B94" s="9">
        <v>2</v>
      </c>
      <c r="C94" s="9">
        <v>72.602000000000004</v>
      </c>
      <c r="D94" s="13">
        <v>0.91500000000000004</v>
      </c>
      <c r="E94" s="6">
        <v>30.024000000000001</v>
      </c>
      <c r="N94" s="9">
        <v>167</v>
      </c>
      <c r="O94" s="9">
        <v>79.135000000000005</v>
      </c>
      <c r="P94" s="13">
        <v>0.86699999999999999</v>
      </c>
      <c r="Q94" s="6">
        <v>29.27</v>
      </c>
    </row>
    <row r="95" spans="2:23" x14ac:dyDescent="0.3">
      <c r="B95" s="9">
        <v>3</v>
      </c>
      <c r="C95" s="9">
        <v>70.855999999999995</v>
      </c>
      <c r="D95" s="9">
        <v>0.91400000000000003</v>
      </c>
      <c r="E95" s="6">
        <v>30.07</v>
      </c>
      <c r="N95" s="9">
        <v>158</v>
      </c>
      <c r="O95" s="9">
        <v>77.781999999999996</v>
      </c>
      <c r="P95" s="9">
        <v>0.86599999999999999</v>
      </c>
      <c r="Q95" s="6">
        <v>29.343</v>
      </c>
    </row>
    <row r="96" spans="2:23" x14ac:dyDescent="0.3">
      <c r="B96" s="9">
        <v>4</v>
      </c>
      <c r="C96" s="9">
        <v>71.409000000000006</v>
      </c>
      <c r="D96" s="9">
        <v>0.91400000000000003</v>
      </c>
      <c r="E96" s="6">
        <v>29.966000000000001</v>
      </c>
      <c r="N96" s="9">
        <v>165</v>
      </c>
      <c r="O96" s="9">
        <v>78.09</v>
      </c>
      <c r="P96" s="9">
        <v>0.86599999999999999</v>
      </c>
      <c r="Q96" s="6">
        <v>29.315000000000001</v>
      </c>
    </row>
    <row r="97" spans="2:23" x14ac:dyDescent="0.3">
      <c r="B97" s="9">
        <v>5</v>
      </c>
      <c r="C97" s="9">
        <v>72.289000000000001</v>
      </c>
      <c r="D97" s="9">
        <v>0.91400000000000003</v>
      </c>
      <c r="E97" s="6">
        <v>29.928999999999998</v>
      </c>
      <c r="N97" s="9">
        <v>166</v>
      </c>
      <c r="O97" s="9">
        <v>78.534999999999997</v>
      </c>
      <c r="P97" s="9">
        <v>0.86599999999999999</v>
      </c>
      <c r="Q97" s="6">
        <v>29.265999999999998</v>
      </c>
    </row>
    <row r="98" spans="2:23" x14ac:dyDescent="0.3">
      <c r="B98" s="9">
        <v>6</v>
      </c>
      <c r="C98" s="9">
        <v>71.063000000000002</v>
      </c>
      <c r="D98" s="9">
        <v>0.91300000000000003</v>
      </c>
      <c r="E98" s="6">
        <v>30.07</v>
      </c>
      <c r="N98" s="9">
        <v>135</v>
      </c>
      <c r="O98" s="9">
        <v>77.573999999999998</v>
      </c>
      <c r="P98" s="9">
        <v>0.86499999999999999</v>
      </c>
      <c r="Q98" s="6">
        <v>29.387</v>
      </c>
    </row>
    <row r="99" spans="2:23" x14ac:dyDescent="0.3">
      <c r="B99" s="9">
        <v>7</v>
      </c>
      <c r="C99" s="9">
        <v>71.710999999999999</v>
      </c>
      <c r="D99" s="9">
        <v>0.91300000000000003</v>
      </c>
      <c r="E99" s="6">
        <v>30.013000000000002</v>
      </c>
      <c r="N99" s="9">
        <v>169</v>
      </c>
      <c r="O99" s="9">
        <v>77.840999999999994</v>
      </c>
      <c r="P99" s="9">
        <v>0.86499999999999999</v>
      </c>
      <c r="Q99" s="6">
        <v>29.347999999999999</v>
      </c>
    </row>
    <row r="100" spans="2:23" x14ac:dyDescent="0.3">
      <c r="B100" s="9">
        <v>8</v>
      </c>
      <c r="C100" s="9">
        <v>72.567999999999998</v>
      </c>
      <c r="D100" s="9">
        <v>0.91300000000000003</v>
      </c>
      <c r="E100" s="6">
        <v>29.981999999999999</v>
      </c>
      <c r="N100" s="9">
        <v>139</v>
      </c>
      <c r="O100" s="9">
        <v>78.777000000000001</v>
      </c>
      <c r="P100" s="9">
        <v>0.86399999999999999</v>
      </c>
      <c r="Q100" s="6">
        <v>29.271999999999998</v>
      </c>
    </row>
    <row r="101" spans="2:23" x14ac:dyDescent="0.3">
      <c r="B101" s="9">
        <v>9</v>
      </c>
      <c r="C101" s="9">
        <v>71.751999999999995</v>
      </c>
      <c r="D101" s="9">
        <v>0.91300000000000003</v>
      </c>
      <c r="E101" s="6">
        <v>30.021999999999998</v>
      </c>
      <c r="N101" s="9">
        <v>149</v>
      </c>
      <c r="O101" s="9">
        <v>78.287999999999997</v>
      </c>
      <c r="P101" s="9">
        <v>0.86399999999999999</v>
      </c>
      <c r="Q101" s="6">
        <v>29.31</v>
      </c>
    </row>
    <row r="102" spans="2:23" ht="14.5" thickBot="1" x14ac:dyDescent="0.35">
      <c r="B102" s="5">
        <v>10</v>
      </c>
      <c r="C102" s="5">
        <v>71.947000000000003</v>
      </c>
      <c r="D102" s="5">
        <v>0.91300000000000003</v>
      </c>
      <c r="E102" s="4">
        <v>30.010999999999999</v>
      </c>
      <c r="N102" s="5">
        <v>156</v>
      </c>
      <c r="O102" s="5">
        <v>77.912999999999997</v>
      </c>
      <c r="P102" s="5">
        <v>0.86399999999999999</v>
      </c>
      <c r="Q102" s="4">
        <v>29.347999999999999</v>
      </c>
    </row>
    <row r="103" spans="2:23" ht="14.5" thickTop="1" x14ac:dyDescent="0.3">
      <c r="B103" s="12" t="s">
        <v>20</v>
      </c>
      <c r="C103" s="12">
        <f>AVERAGE(C93:C102)</f>
        <v>71.55449999999999</v>
      </c>
      <c r="D103" s="12">
        <f>AVERAGE(D93:D102)</f>
        <v>0.91370000000000007</v>
      </c>
      <c r="E103" s="8">
        <f>AVERAGE(E93:E102)</f>
        <v>30.015500000000003</v>
      </c>
      <c r="N103" s="12" t="s">
        <v>20</v>
      </c>
      <c r="O103" s="12">
        <f>AVERAGE(O93:O102)</f>
        <v>78.189300000000003</v>
      </c>
      <c r="P103" s="12">
        <f>AVERAGE(P93:P102)</f>
        <v>0.86550000000000016</v>
      </c>
      <c r="Q103" s="8">
        <f>AVERAGE(Q93:Q102)</f>
        <v>29.321300000000001</v>
      </c>
    </row>
    <row r="105" spans="2:23" ht="14.5" thickBot="1" x14ac:dyDescent="0.35"/>
    <row r="106" spans="2:23" ht="15" thickTop="1" thickBot="1" x14ac:dyDescent="0.35">
      <c r="B106" s="30" t="s">
        <v>33</v>
      </c>
      <c r="C106" s="30"/>
      <c r="D106" s="30"/>
      <c r="E106" s="30"/>
      <c r="H106" s="30" t="s">
        <v>32</v>
      </c>
      <c r="I106" s="30"/>
      <c r="J106" s="30"/>
      <c r="K106" s="30"/>
      <c r="N106" s="30" t="s">
        <v>41</v>
      </c>
      <c r="O106" s="30"/>
      <c r="P106" s="30"/>
      <c r="Q106" s="30"/>
      <c r="T106" s="30" t="s">
        <v>45</v>
      </c>
      <c r="U106" s="30"/>
      <c r="V106" s="30"/>
      <c r="W106" s="30"/>
    </row>
    <row r="107" spans="2:23" ht="15" thickTop="1" thickBot="1" x14ac:dyDescent="0.35">
      <c r="B107" s="11" t="s">
        <v>19</v>
      </c>
      <c r="C107" s="11" t="s">
        <v>18</v>
      </c>
      <c r="D107" s="3" t="s">
        <v>1</v>
      </c>
      <c r="E107" s="10" t="s">
        <v>2</v>
      </c>
      <c r="H107" s="11" t="s">
        <v>19</v>
      </c>
      <c r="I107" s="11" t="s">
        <v>18</v>
      </c>
      <c r="J107" s="3" t="s">
        <v>1</v>
      </c>
      <c r="K107" s="10" t="s">
        <v>2</v>
      </c>
      <c r="N107" s="11" t="s">
        <v>19</v>
      </c>
      <c r="O107" s="11" t="s">
        <v>18</v>
      </c>
      <c r="P107" s="3" t="s">
        <v>1</v>
      </c>
      <c r="Q107" s="10" t="s">
        <v>2</v>
      </c>
      <c r="T107" s="11" t="s">
        <v>19</v>
      </c>
      <c r="U107" s="11" t="s">
        <v>18</v>
      </c>
      <c r="V107" s="11" t="s">
        <v>1</v>
      </c>
      <c r="W107" s="10" t="s">
        <v>2</v>
      </c>
    </row>
    <row r="108" spans="2:23" ht="14.5" thickTop="1" x14ac:dyDescent="0.3">
      <c r="B108" s="3">
        <v>1</v>
      </c>
      <c r="C108" s="2">
        <v>68.697999999999993</v>
      </c>
      <c r="D108" s="7">
        <v>0.84399999999999997</v>
      </c>
      <c r="E108" s="2">
        <v>29.866</v>
      </c>
      <c r="H108" s="12" t="s">
        <v>20</v>
      </c>
      <c r="I108" s="14" t="s">
        <v>27</v>
      </c>
      <c r="J108" s="17">
        <v>84.17</v>
      </c>
      <c r="K108" s="8">
        <v>29.8721</v>
      </c>
      <c r="N108" s="3">
        <v>198</v>
      </c>
      <c r="O108" s="2">
        <v>83.768000000000001</v>
      </c>
      <c r="P108" s="7">
        <v>0.78100000000000003</v>
      </c>
      <c r="Q108" s="2">
        <v>29.058</v>
      </c>
      <c r="T108" s="12" t="s">
        <v>20</v>
      </c>
      <c r="U108" s="14" t="s">
        <v>27</v>
      </c>
      <c r="V108" s="12">
        <v>78.02</v>
      </c>
      <c r="W108" s="12">
        <v>29.092600000000001</v>
      </c>
    </row>
    <row r="109" spans="2:23" x14ac:dyDescent="0.3">
      <c r="B109" s="9">
        <v>2</v>
      </c>
      <c r="C109" s="9">
        <v>67.44</v>
      </c>
      <c r="D109" s="13">
        <v>0.84399999999999997</v>
      </c>
      <c r="E109" s="6">
        <v>29.937000000000001</v>
      </c>
      <c r="N109" s="9">
        <v>197</v>
      </c>
      <c r="O109" s="9">
        <v>83.265000000000001</v>
      </c>
      <c r="P109" s="13">
        <v>0.77800000000000002</v>
      </c>
      <c r="Q109" s="6">
        <v>29.161000000000001</v>
      </c>
    </row>
    <row r="110" spans="2:23" x14ac:dyDescent="0.3">
      <c r="B110" s="9">
        <v>3</v>
      </c>
      <c r="C110" s="9">
        <v>68.875</v>
      </c>
      <c r="D110" s="9">
        <v>0.84299999999999997</v>
      </c>
      <c r="E110" s="6">
        <v>29.861000000000001</v>
      </c>
      <c r="N110" s="9">
        <v>180</v>
      </c>
      <c r="O110" s="9">
        <v>82.686999999999998</v>
      </c>
      <c r="P110" s="9">
        <v>0.77300000000000002</v>
      </c>
      <c r="Q110" s="6">
        <v>29.091000000000001</v>
      </c>
    </row>
    <row r="111" spans="2:23" x14ac:dyDescent="0.3">
      <c r="B111" s="9">
        <v>4</v>
      </c>
      <c r="C111" s="9">
        <v>69.942999999999998</v>
      </c>
      <c r="D111" s="9">
        <v>0.84199999999999997</v>
      </c>
      <c r="E111" s="6">
        <v>29.779</v>
      </c>
      <c r="N111" s="9">
        <v>199</v>
      </c>
      <c r="O111" s="9">
        <v>86.991</v>
      </c>
      <c r="P111" s="9">
        <v>0.77300000000000002</v>
      </c>
      <c r="Q111" s="6">
        <v>28.837</v>
      </c>
    </row>
    <row r="112" spans="2:23" x14ac:dyDescent="0.3">
      <c r="B112" s="9">
        <v>5</v>
      </c>
      <c r="C112" s="9">
        <v>69.638000000000005</v>
      </c>
      <c r="D112" s="9">
        <v>0.84199999999999997</v>
      </c>
      <c r="E112" s="6">
        <v>29.797999999999998</v>
      </c>
      <c r="N112" s="9">
        <v>192</v>
      </c>
      <c r="O112" s="9">
        <v>84.992999999999995</v>
      </c>
      <c r="P112" s="9">
        <v>0.77200000000000002</v>
      </c>
      <c r="Q112" s="6">
        <v>28.974</v>
      </c>
    </row>
    <row r="113" spans="2:23" x14ac:dyDescent="0.3">
      <c r="B113" s="9">
        <v>6</v>
      </c>
      <c r="C113" s="9">
        <v>69.165000000000006</v>
      </c>
      <c r="D113" s="9">
        <v>0.84199999999999997</v>
      </c>
      <c r="E113" s="6">
        <v>29.841000000000001</v>
      </c>
      <c r="N113" s="9">
        <v>125</v>
      </c>
      <c r="O113" s="9">
        <v>83.191999999999993</v>
      </c>
      <c r="P113" s="9">
        <v>0.77100000000000002</v>
      </c>
      <c r="Q113" s="6">
        <v>29.074999999999999</v>
      </c>
    </row>
    <row r="114" spans="2:23" x14ac:dyDescent="0.3">
      <c r="B114" s="9">
        <v>7</v>
      </c>
      <c r="C114" s="9">
        <v>69.228999999999999</v>
      </c>
      <c r="D114" s="9">
        <v>0.84199999999999997</v>
      </c>
      <c r="E114" s="6">
        <v>29.835000000000001</v>
      </c>
      <c r="N114" s="9">
        <v>195</v>
      </c>
      <c r="O114" s="9">
        <v>83.683999999999997</v>
      </c>
      <c r="P114" s="9">
        <v>0.77100000000000002</v>
      </c>
      <c r="Q114" s="6">
        <v>29.016999999999999</v>
      </c>
    </row>
    <row r="115" spans="2:23" x14ac:dyDescent="0.3">
      <c r="B115" s="9">
        <v>8</v>
      </c>
      <c r="C115" s="9">
        <v>69.597999999999999</v>
      </c>
      <c r="D115" s="9">
        <v>0.84199999999999997</v>
      </c>
      <c r="E115" s="6">
        <v>29.803999999999998</v>
      </c>
      <c r="N115" s="9">
        <v>178</v>
      </c>
      <c r="O115" s="9">
        <v>85.637</v>
      </c>
      <c r="P115" s="9">
        <v>0.76900000000000002</v>
      </c>
      <c r="Q115" s="6">
        <v>28.943999999999999</v>
      </c>
    </row>
    <row r="116" spans="2:23" x14ac:dyDescent="0.3">
      <c r="B116" s="9">
        <v>9</v>
      </c>
      <c r="C116" s="9">
        <v>70.128</v>
      </c>
      <c r="D116" s="9">
        <v>0.84199999999999997</v>
      </c>
      <c r="E116" s="6">
        <v>29.774999999999999</v>
      </c>
      <c r="N116" s="9">
        <v>187</v>
      </c>
      <c r="O116" s="9">
        <v>82.313000000000002</v>
      </c>
      <c r="P116" s="9">
        <v>0.76900000000000002</v>
      </c>
      <c r="Q116" s="6">
        <v>29.212</v>
      </c>
    </row>
    <row r="117" spans="2:23" ht="14.5" thickBot="1" x14ac:dyDescent="0.35">
      <c r="B117" s="5">
        <v>10</v>
      </c>
      <c r="C117" s="5">
        <v>69.56</v>
      </c>
      <c r="D117" s="5">
        <v>0.84199999999999997</v>
      </c>
      <c r="E117" s="4">
        <v>29.803000000000001</v>
      </c>
      <c r="N117" s="5">
        <v>193</v>
      </c>
      <c r="O117" s="5">
        <v>88.076999999999998</v>
      </c>
      <c r="P117" s="5">
        <v>0.76900000000000002</v>
      </c>
      <c r="Q117" s="4">
        <v>28.824999999999999</v>
      </c>
    </row>
    <row r="118" spans="2:23" ht="14.5" thickTop="1" x14ac:dyDescent="0.3">
      <c r="B118" s="12" t="s">
        <v>20</v>
      </c>
      <c r="C118" s="12">
        <f>AVERAGE(C108:C117)</f>
        <v>69.227399999999989</v>
      </c>
      <c r="D118" s="12">
        <f>AVERAGE(D108:D117)</f>
        <v>0.84249999999999992</v>
      </c>
      <c r="E118" s="8">
        <f>AVERAGE(E108:E117)</f>
        <v>29.829899999999999</v>
      </c>
      <c r="N118" s="12" t="s">
        <v>20</v>
      </c>
      <c r="O118" s="12">
        <f>AVERAGE(O108:O117)</f>
        <v>84.460700000000003</v>
      </c>
      <c r="P118" s="12">
        <f>AVERAGE(P108:P117)</f>
        <v>0.77260000000000006</v>
      </c>
      <c r="Q118" s="8">
        <f>AVERAGE(Q108:Q117)</f>
        <v>29.019399999999997</v>
      </c>
    </row>
    <row r="120" spans="2:23" ht="14.5" thickBot="1" x14ac:dyDescent="0.35"/>
    <row r="121" spans="2:23" ht="15" thickTop="1" thickBot="1" x14ac:dyDescent="0.35">
      <c r="B121" s="30" t="s">
        <v>34</v>
      </c>
      <c r="C121" s="30"/>
      <c r="D121" s="30"/>
      <c r="E121" s="30"/>
      <c r="H121" s="30" t="s">
        <v>35</v>
      </c>
      <c r="I121" s="30"/>
      <c r="J121" s="30"/>
      <c r="K121" s="30"/>
      <c r="N121" s="30" t="s">
        <v>42</v>
      </c>
      <c r="O121" s="30"/>
      <c r="P121" s="30"/>
      <c r="Q121" s="30"/>
      <c r="T121" s="30" t="s">
        <v>46</v>
      </c>
      <c r="U121" s="30"/>
      <c r="V121" s="30"/>
      <c r="W121" s="30"/>
    </row>
    <row r="122" spans="2:23" ht="15" thickTop="1" thickBot="1" x14ac:dyDescent="0.35">
      <c r="B122" s="11" t="s">
        <v>19</v>
      </c>
      <c r="C122" s="11" t="s">
        <v>18</v>
      </c>
      <c r="D122" s="3" t="s">
        <v>1</v>
      </c>
      <c r="E122" s="10" t="s">
        <v>2</v>
      </c>
      <c r="H122" s="11" t="s">
        <v>19</v>
      </c>
      <c r="I122" s="11" t="s">
        <v>18</v>
      </c>
      <c r="J122" s="3" t="s">
        <v>1</v>
      </c>
      <c r="K122" s="10" t="s">
        <v>2</v>
      </c>
      <c r="N122" s="11" t="s">
        <v>19</v>
      </c>
      <c r="O122" s="11" t="s">
        <v>18</v>
      </c>
      <c r="P122" s="3" t="s">
        <v>1</v>
      </c>
      <c r="Q122" s="10" t="s">
        <v>2</v>
      </c>
      <c r="T122" s="11" t="s">
        <v>19</v>
      </c>
      <c r="U122" s="11" t="s">
        <v>18</v>
      </c>
      <c r="V122" s="11" t="s">
        <v>1</v>
      </c>
      <c r="W122" s="10" t="s">
        <v>2</v>
      </c>
    </row>
    <row r="123" spans="2:23" ht="14.5" thickTop="1" x14ac:dyDescent="0.3">
      <c r="B123" s="3">
        <v>1</v>
      </c>
      <c r="C123" s="2">
        <v>78.352000000000004</v>
      </c>
      <c r="D123" s="7">
        <v>0.82099999999999995</v>
      </c>
      <c r="E123" s="2">
        <v>29.273</v>
      </c>
      <c r="H123" s="12" t="s">
        <v>20</v>
      </c>
      <c r="I123" s="14" t="s">
        <v>27</v>
      </c>
      <c r="J123" s="17">
        <v>83.58</v>
      </c>
      <c r="K123" s="8">
        <v>29.8249</v>
      </c>
      <c r="N123" s="3"/>
      <c r="O123" s="2"/>
      <c r="P123" s="7"/>
      <c r="Q123" s="2"/>
      <c r="T123" s="12" t="s">
        <v>20</v>
      </c>
      <c r="U123" s="14" t="s">
        <v>27</v>
      </c>
      <c r="V123" s="12">
        <v>78.260000000000005</v>
      </c>
      <c r="W123" s="12">
        <v>29.024999999999999</v>
      </c>
    </row>
    <row r="124" spans="2:23" x14ac:dyDescent="0.3">
      <c r="B124" s="9">
        <v>2</v>
      </c>
      <c r="C124" s="9">
        <v>76.411000000000001</v>
      </c>
      <c r="D124" s="13">
        <v>0.81299999999999994</v>
      </c>
      <c r="E124" s="6">
        <v>29.375</v>
      </c>
      <c r="N124" s="9"/>
      <c r="O124" s="9"/>
      <c r="P124" s="13"/>
      <c r="Q124" s="6"/>
    </row>
    <row r="125" spans="2:23" x14ac:dyDescent="0.3">
      <c r="B125" s="9">
        <v>3</v>
      </c>
      <c r="C125" s="9">
        <v>79.527000000000001</v>
      </c>
      <c r="D125" s="9">
        <v>0.81200000000000006</v>
      </c>
      <c r="E125" s="6">
        <v>29.25</v>
      </c>
      <c r="N125" s="9"/>
      <c r="O125" s="9"/>
      <c r="P125" s="9"/>
      <c r="Q125" s="6"/>
    </row>
    <row r="126" spans="2:23" x14ac:dyDescent="0.3">
      <c r="B126" s="9">
        <v>4</v>
      </c>
      <c r="C126" s="9">
        <v>78.293000000000006</v>
      </c>
      <c r="D126" s="9">
        <v>0.80800000000000005</v>
      </c>
      <c r="E126" s="6">
        <v>29.282</v>
      </c>
      <c r="N126" s="9"/>
      <c r="O126" s="9"/>
      <c r="P126" s="9"/>
      <c r="Q126" s="6"/>
    </row>
    <row r="127" spans="2:23" x14ac:dyDescent="0.3">
      <c r="B127" s="9">
        <v>5</v>
      </c>
      <c r="C127" s="9">
        <v>80.680000000000007</v>
      </c>
      <c r="D127" s="9">
        <v>0.80700000000000005</v>
      </c>
      <c r="E127" s="6">
        <v>29.120999999999999</v>
      </c>
      <c r="N127" s="9"/>
      <c r="O127" s="9"/>
      <c r="P127" s="9"/>
      <c r="Q127" s="6"/>
    </row>
    <row r="128" spans="2:23" x14ac:dyDescent="0.3">
      <c r="B128" s="9">
        <v>6</v>
      </c>
      <c r="C128" s="9">
        <v>78.77</v>
      </c>
      <c r="D128" s="9">
        <v>0.80600000000000005</v>
      </c>
      <c r="E128" s="6">
        <v>29.236999999999998</v>
      </c>
      <c r="N128" s="9"/>
      <c r="O128" s="9"/>
      <c r="P128" s="9"/>
      <c r="Q128" s="6"/>
    </row>
    <row r="129" spans="2:17" x14ac:dyDescent="0.3">
      <c r="B129" s="9">
        <v>7</v>
      </c>
      <c r="C129" s="9">
        <v>79.143000000000001</v>
      </c>
      <c r="D129" s="9">
        <v>0.80300000000000005</v>
      </c>
      <c r="E129" s="6">
        <v>29.178999999999998</v>
      </c>
      <c r="N129" s="9"/>
      <c r="O129" s="9"/>
      <c r="P129" s="9"/>
      <c r="Q129" s="6"/>
    </row>
    <row r="130" spans="2:17" x14ac:dyDescent="0.3">
      <c r="B130" s="9">
        <v>8</v>
      </c>
      <c r="C130" s="9">
        <v>78.972999999999999</v>
      </c>
      <c r="D130" s="9">
        <v>0.80200000000000005</v>
      </c>
      <c r="E130" s="6">
        <v>29.216999999999999</v>
      </c>
      <c r="N130" s="9"/>
      <c r="O130" s="9"/>
      <c r="P130" s="9"/>
      <c r="Q130" s="6"/>
    </row>
    <row r="131" spans="2:17" x14ac:dyDescent="0.3">
      <c r="B131" s="9">
        <v>9</v>
      </c>
      <c r="C131" s="9">
        <v>76.507000000000005</v>
      </c>
      <c r="D131" s="9">
        <v>0.8</v>
      </c>
      <c r="E131" s="6">
        <v>29.375</v>
      </c>
      <c r="N131" s="9"/>
      <c r="O131" s="9"/>
      <c r="P131" s="9"/>
      <c r="Q131" s="6"/>
    </row>
    <row r="132" spans="2:17" ht="14.5" thickBot="1" x14ac:dyDescent="0.35">
      <c r="B132" s="5">
        <v>10</v>
      </c>
      <c r="C132" s="5">
        <v>83.581999999999994</v>
      </c>
      <c r="D132" s="5">
        <v>0.8</v>
      </c>
      <c r="E132" s="4">
        <v>29.003</v>
      </c>
      <c r="N132" s="5"/>
      <c r="O132" s="5"/>
      <c r="P132" s="5"/>
      <c r="Q132" s="4"/>
    </row>
    <row r="133" spans="2:17" ht="14.5" thickTop="1" x14ac:dyDescent="0.3">
      <c r="B133" s="12" t="s">
        <v>20</v>
      </c>
      <c r="C133" s="12">
        <f>AVERAGE(C123:C132)</f>
        <v>79.023799999999994</v>
      </c>
      <c r="D133" s="12">
        <f>AVERAGE(D123:D132)</f>
        <v>0.80719999999999992</v>
      </c>
      <c r="E133" s="8">
        <f>AVERAGE(E123:E132)</f>
        <v>29.231199999999994</v>
      </c>
      <c r="N133" s="12" t="s">
        <v>20</v>
      </c>
      <c r="O133" s="12"/>
      <c r="P133" s="12"/>
      <c r="Q133" s="8"/>
    </row>
  </sheetData>
  <mergeCells count="88">
    <mergeCell ref="N91:Q91"/>
    <mergeCell ref="N106:Q106"/>
    <mergeCell ref="N121:Q121"/>
    <mergeCell ref="T76:W76"/>
    <mergeCell ref="T91:W91"/>
    <mergeCell ref="T106:W106"/>
    <mergeCell ref="T121:W121"/>
    <mergeCell ref="H91:K91"/>
    <mergeCell ref="B91:E91"/>
    <mergeCell ref="H106:K106"/>
    <mergeCell ref="B106:E106"/>
    <mergeCell ref="B121:E121"/>
    <mergeCell ref="H121:K121"/>
    <mergeCell ref="T46:W46"/>
    <mergeCell ref="B61:E61"/>
    <mergeCell ref="H61:K61"/>
    <mergeCell ref="B76:E76"/>
    <mergeCell ref="H76:K76"/>
    <mergeCell ref="N61:Q61"/>
    <mergeCell ref="T61:W61"/>
    <mergeCell ref="N76:Q76"/>
    <mergeCell ref="B46:E46"/>
    <mergeCell ref="N27:N28"/>
    <mergeCell ref="N29:N30"/>
    <mergeCell ref="N31:N32"/>
    <mergeCell ref="N33:N34"/>
    <mergeCell ref="N35:N36"/>
    <mergeCell ref="H27:I38"/>
    <mergeCell ref="L27:M28"/>
    <mergeCell ref="L29:M30"/>
    <mergeCell ref="L31:M32"/>
    <mergeCell ref="L33:M34"/>
    <mergeCell ref="L35:M36"/>
    <mergeCell ref="H46:K46"/>
    <mergeCell ref="N46:Q46"/>
    <mergeCell ref="K41:N41"/>
    <mergeCell ref="J27:K28"/>
    <mergeCell ref="J29:K30"/>
    <mergeCell ref="J31:K32"/>
    <mergeCell ref="J33:K34"/>
    <mergeCell ref="J35:K36"/>
    <mergeCell ref="O29:O30"/>
    <mergeCell ref="O31:O32"/>
    <mergeCell ref="O33:O34"/>
    <mergeCell ref="O35:O36"/>
    <mergeCell ref="J37:K38"/>
    <mergeCell ref="L37:M38"/>
    <mergeCell ref="N37:N38"/>
    <mergeCell ref="O37:O38"/>
    <mergeCell ref="H13:I14"/>
    <mergeCell ref="J15:K16"/>
    <mergeCell ref="J17:K18"/>
    <mergeCell ref="H15:I26"/>
    <mergeCell ref="J19:K20"/>
    <mergeCell ref="J21:K22"/>
    <mergeCell ref="J25:K26"/>
    <mergeCell ref="J13:K14"/>
    <mergeCell ref="J23:K24"/>
    <mergeCell ref="L13:M14"/>
    <mergeCell ref="N13:N14"/>
    <mergeCell ref="O13:O14"/>
    <mergeCell ref="L11:M11"/>
    <mergeCell ref="N15:N16"/>
    <mergeCell ref="O15:O16"/>
    <mergeCell ref="N17:N18"/>
    <mergeCell ref="N19:N20"/>
    <mergeCell ref="N21:N22"/>
    <mergeCell ref="N25:N26"/>
    <mergeCell ref="L15:M16"/>
    <mergeCell ref="L17:M18"/>
    <mergeCell ref="L19:M20"/>
    <mergeCell ref="L21:M22"/>
    <mergeCell ref="L25:M26"/>
    <mergeCell ref="L23:M24"/>
    <mergeCell ref="N23:N24"/>
    <mergeCell ref="O17:O18"/>
    <mergeCell ref="O19:O20"/>
    <mergeCell ref="O21:O22"/>
    <mergeCell ref="O25:O26"/>
    <mergeCell ref="O27:O28"/>
    <mergeCell ref="O23:O24"/>
    <mergeCell ref="AB60:AC60"/>
    <mergeCell ref="AB64:AC64"/>
    <mergeCell ref="AC42:AE42"/>
    <mergeCell ref="AB43:AC43"/>
    <mergeCell ref="AB48:AC48"/>
    <mergeCell ref="AB52:AC52"/>
    <mergeCell ref="AB56:AC5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9563-963E-4173-82EC-D826311B312A}">
  <dimension ref="A1:K27"/>
  <sheetViews>
    <sheetView tabSelected="1" zoomScaleNormal="100" workbookViewId="0">
      <selection sqref="A1:K26"/>
    </sheetView>
  </sheetViews>
  <sheetFormatPr defaultRowHeight="14" x14ac:dyDescent="0.3"/>
  <sheetData>
    <row r="1" spans="1:11" ht="15" thickTop="1" thickBot="1" x14ac:dyDescent="0.35">
      <c r="A1" s="38" t="s">
        <v>66</v>
      </c>
      <c r="B1" s="39"/>
      <c r="C1" s="40" t="s">
        <v>67</v>
      </c>
      <c r="D1" s="38"/>
      <c r="E1" s="39"/>
      <c r="F1" s="40" t="s">
        <v>68</v>
      </c>
      <c r="G1" s="38"/>
      <c r="H1" s="39"/>
      <c r="I1" s="40" t="s">
        <v>69</v>
      </c>
      <c r="J1" s="38"/>
      <c r="K1" s="38"/>
    </row>
    <row r="2" spans="1:11" ht="15" thickTop="1" thickBot="1" x14ac:dyDescent="0.35">
      <c r="A2" s="33" t="s">
        <v>70</v>
      </c>
      <c r="B2" s="33" t="s">
        <v>71</v>
      </c>
      <c r="C2" s="33" t="s">
        <v>72</v>
      </c>
      <c r="D2" s="33" t="s">
        <v>73</v>
      </c>
      <c r="E2" s="34" t="s">
        <v>74</v>
      </c>
      <c r="F2" s="35" t="s">
        <v>72</v>
      </c>
      <c r="G2" s="35" t="s">
        <v>73</v>
      </c>
      <c r="H2" s="35" t="s">
        <v>74</v>
      </c>
      <c r="I2" s="35" t="s">
        <v>72</v>
      </c>
      <c r="J2" s="35" t="s">
        <v>73</v>
      </c>
      <c r="K2" s="35" t="s">
        <v>74</v>
      </c>
    </row>
    <row r="3" spans="1:11" ht="14.5" thickTop="1" x14ac:dyDescent="0.3">
      <c r="A3" s="42" t="s">
        <v>75</v>
      </c>
      <c r="B3" s="36" t="s">
        <v>76</v>
      </c>
      <c r="C3" s="36">
        <v>70.721000000000004</v>
      </c>
      <c r="D3" s="36">
        <v>28.539000000000001</v>
      </c>
      <c r="E3" s="32">
        <v>8.5310000000000006</v>
      </c>
      <c r="F3" s="37">
        <v>65.332999999999998</v>
      </c>
      <c r="G3" s="37">
        <v>28.312999999999999</v>
      </c>
      <c r="H3" s="37">
        <v>10.234</v>
      </c>
      <c r="I3" s="37">
        <v>63.668999999999997</v>
      </c>
      <c r="J3" s="37">
        <v>28.331</v>
      </c>
      <c r="K3" s="37">
        <v>11.867000000000001</v>
      </c>
    </row>
    <row r="4" spans="1:11" x14ac:dyDescent="0.3">
      <c r="A4" s="41"/>
      <c r="B4" s="36" t="s">
        <v>77</v>
      </c>
      <c r="C4" s="36">
        <v>68.010999999999996</v>
      </c>
      <c r="D4" s="36">
        <v>28.655000000000001</v>
      </c>
      <c r="E4" s="32">
        <v>7.7569999999999997</v>
      </c>
      <c r="F4" s="37">
        <v>66.006</v>
      </c>
      <c r="G4" s="37">
        <v>28.452999999999999</v>
      </c>
      <c r="H4" s="37">
        <v>9.4610000000000003</v>
      </c>
      <c r="I4" s="37">
        <v>67.055999999999997</v>
      </c>
      <c r="J4" s="37">
        <v>28.245999999999999</v>
      </c>
      <c r="K4" s="37">
        <v>11.882999999999999</v>
      </c>
    </row>
    <row r="5" spans="1:11" x14ac:dyDescent="0.3">
      <c r="A5" s="41"/>
      <c r="B5" s="36" t="s">
        <v>78</v>
      </c>
      <c r="C5" s="36">
        <v>86.492000000000004</v>
      </c>
      <c r="D5" s="36">
        <v>28.585999999999999</v>
      </c>
      <c r="E5" s="32">
        <v>6.92</v>
      </c>
      <c r="F5" s="37">
        <v>78.703000000000003</v>
      </c>
      <c r="G5" s="37">
        <v>28.2</v>
      </c>
      <c r="H5" s="37">
        <v>10.387</v>
      </c>
      <c r="I5" s="37">
        <v>76.432000000000002</v>
      </c>
      <c r="J5" s="37">
        <v>28.286000000000001</v>
      </c>
      <c r="K5" s="37">
        <v>10.872999999999999</v>
      </c>
    </row>
    <row r="6" spans="1:11" x14ac:dyDescent="0.3">
      <c r="A6" s="41"/>
      <c r="B6" s="36" t="s">
        <v>79</v>
      </c>
      <c r="C6" s="36">
        <v>87.59</v>
      </c>
      <c r="D6" s="36">
        <v>28.571000000000002</v>
      </c>
      <c r="E6" s="32">
        <v>6.7919999999999998</v>
      </c>
      <c r="F6" s="37">
        <v>81.391999999999996</v>
      </c>
      <c r="G6" s="37">
        <v>28.329000000000001</v>
      </c>
      <c r="H6" s="37">
        <v>9.2330000000000005</v>
      </c>
      <c r="I6" s="37">
        <v>76.831000000000003</v>
      </c>
      <c r="J6" s="37">
        <v>28.190999999999999</v>
      </c>
      <c r="K6" s="37">
        <v>11.422000000000001</v>
      </c>
    </row>
    <row r="7" spans="1:11" x14ac:dyDescent="0.3">
      <c r="A7" s="41"/>
      <c r="B7" s="36" t="s">
        <v>80</v>
      </c>
      <c r="C7" s="36">
        <v>79.299000000000007</v>
      </c>
      <c r="D7" s="36">
        <v>28.44</v>
      </c>
      <c r="E7" s="32">
        <v>8.3689999999999998</v>
      </c>
      <c r="F7" s="37">
        <v>60.296999999999997</v>
      </c>
      <c r="G7" s="37">
        <v>28.370999999999999</v>
      </c>
      <c r="H7" s="37">
        <v>10.617000000000001</v>
      </c>
      <c r="I7" s="37">
        <v>58.820999999999998</v>
      </c>
      <c r="J7" s="37">
        <v>28.106999999999999</v>
      </c>
      <c r="K7" s="37">
        <v>14.103</v>
      </c>
    </row>
    <row r="8" spans="1:11" ht="14.5" thickBot="1" x14ac:dyDescent="0.35">
      <c r="A8" s="43"/>
      <c r="B8" s="33" t="s">
        <v>81</v>
      </c>
      <c r="C8" s="33">
        <v>90.4</v>
      </c>
      <c r="D8" s="33">
        <v>28.792000000000002</v>
      </c>
      <c r="E8" s="34">
        <v>6.4050000000000002</v>
      </c>
      <c r="F8" s="35">
        <v>87.71</v>
      </c>
      <c r="G8" s="35">
        <v>28.606000000000002</v>
      </c>
      <c r="H8" s="35">
        <v>7.8419999999999996</v>
      </c>
      <c r="I8" s="35">
        <v>85.605999999999995</v>
      </c>
      <c r="J8" s="35">
        <v>28.481000000000002</v>
      </c>
      <c r="K8" s="35">
        <v>9.4440000000000008</v>
      </c>
    </row>
    <row r="9" spans="1:11" ht="14.5" thickTop="1" x14ac:dyDescent="0.3">
      <c r="A9" s="42" t="s">
        <v>82</v>
      </c>
      <c r="B9" s="36" t="s">
        <v>76</v>
      </c>
      <c r="C9" s="36">
        <v>72.311999999999998</v>
      </c>
      <c r="D9" s="36">
        <v>28.853999999999999</v>
      </c>
      <c r="E9" s="32">
        <v>7.101</v>
      </c>
      <c r="F9" s="37">
        <v>70.951999999999998</v>
      </c>
      <c r="G9" s="37">
        <v>28.678999999999998</v>
      </c>
      <c r="H9" s="37">
        <v>7.9930000000000003</v>
      </c>
      <c r="I9" s="37">
        <v>66.840999999999994</v>
      </c>
      <c r="J9" s="37">
        <v>28.507000000000001</v>
      </c>
      <c r="K9" s="37">
        <v>9.2929999999999993</v>
      </c>
    </row>
    <row r="10" spans="1:11" x14ac:dyDescent="0.3">
      <c r="A10" s="41"/>
      <c r="B10" s="36" t="s">
        <v>77</v>
      </c>
      <c r="C10" s="36">
        <v>76.856999999999999</v>
      </c>
      <c r="D10" s="36">
        <v>28.884</v>
      </c>
      <c r="E10" s="32">
        <v>6.407</v>
      </c>
      <c r="F10" s="37">
        <v>65.724000000000004</v>
      </c>
      <c r="G10" s="37">
        <v>28.373000000000001</v>
      </c>
      <c r="H10" s="37">
        <v>9.6259999999999994</v>
      </c>
      <c r="I10" s="37">
        <v>68.435000000000002</v>
      </c>
      <c r="J10" s="37">
        <v>28.584</v>
      </c>
      <c r="K10" s="37">
        <v>9.3209999999999997</v>
      </c>
    </row>
    <row r="11" spans="1:11" x14ac:dyDescent="0.3">
      <c r="A11" s="41"/>
      <c r="B11" s="36" t="s">
        <v>78</v>
      </c>
      <c r="C11" s="36">
        <v>91.165000000000006</v>
      </c>
      <c r="D11" s="36">
        <v>29.25</v>
      </c>
      <c r="E11" s="32">
        <v>5.13</v>
      </c>
      <c r="F11" s="37">
        <v>88.566999999999993</v>
      </c>
      <c r="G11" s="37">
        <v>28.984000000000002</v>
      </c>
      <c r="H11" s="37">
        <v>5.984</v>
      </c>
      <c r="I11" s="37">
        <v>85.042000000000002</v>
      </c>
      <c r="J11" s="37">
        <v>28.905999999999999</v>
      </c>
      <c r="K11" s="37">
        <v>6.4329999999999998</v>
      </c>
    </row>
    <row r="12" spans="1:11" x14ac:dyDescent="0.3">
      <c r="A12" s="41"/>
      <c r="B12" s="36" t="s">
        <v>79</v>
      </c>
      <c r="C12" s="36">
        <v>90.78</v>
      </c>
      <c r="D12" s="36">
        <v>29.225999999999999</v>
      </c>
      <c r="E12" s="32">
        <v>5.1829999999999998</v>
      </c>
      <c r="F12" s="37">
        <v>87.703000000000003</v>
      </c>
      <c r="G12" s="37">
        <v>28.882999999999999</v>
      </c>
      <c r="H12" s="37">
        <v>6.5110000000000001</v>
      </c>
      <c r="I12" s="37">
        <v>86.63</v>
      </c>
      <c r="J12" s="37">
        <v>28.954999999999998</v>
      </c>
      <c r="K12" s="37">
        <v>6.1130000000000004</v>
      </c>
    </row>
    <row r="13" spans="1:11" x14ac:dyDescent="0.3">
      <c r="A13" s="41"/>
      <c r="B13" s="36" t="s">
        <v>80</v>
      </c>
      <c r="C13" s="36">
        <v>88.457999999999998</v>
      </c>
      <c r="D13" s="36">
        <v>29.440999999999999</v>
      </c>
      <c r="E13" s="32">
        <v>4.766</v>
      </c>
      <c r="F13" s="37">
        <v>86.192999999999998</v>
      </c>
      <c r="G13" s="37">
        <v>29.353000000000002</v>
      </c>
      <c r="H13" s="37">
        <v>5.2190000000000003</v>
      </c>
      <c r="I13" s="37">
        <v>85.400999999999996</v>
      </c>
      <c r="J13" s="37">
        <v>29.134</v>
      </c>
      <c r="K13" s="37">
        <v>5.3620000000000001</v>
      </c>
    </row>
    <row r="14" spans="1:11" ht="14.5" thickBot="1" x14ac:dyDescent="0.35">
      <c r="A14" s="43"/>
      <c r="B14" s="33" t="s">
        <v>81</v>
      </c>
      <c r="C14" s="33">
        <v>91.408000000000001</v>
      </c>
      <c r="D14" s="33">
        <v>29.231999999999999</v>
      </c>
      <c r="E14" s="34">
        <v>5.2460000000000004</v>
      </c>
      <c r="F14" s="35">
        <v>88.802000000000007</v>
      </c>
      <c r="G14" s="35">
        <v>28.92</v>
      </c>
      <c r="H14" s="35">
        <v>6.8209999999999997</v>
      </c>
      <c r="I14" s="35">
        <v>87.305000000000007</v>
      </c>
      <c r="J14" s="35">
        <v>28.777000000000001</v>
      </c>
      <c r="K14" s="35">
        <v>7.53</v>
      </c>
    </row>
    <row r="15" spans="1:11" ht="14.5" thickTop="1" x14ac:dyDescent="0.3">
      <c r="A15" s="42" t="s">
        <v>83</v>
      </c>
      <c r="B15" s="36" t="s">
        <v>76</v>
      </c>
      <c r="C15" s="36">
        <v>79.858000000000004</v>
      </c>
      <c r="D15" s="36">
        <v>28.901</v>
      </c>
      <c r="E15" s="32">
        <v>5.4660000000000002</v>
      </c>
      <c r="F15" s="37">
        <v>73.238</v>
      </c>
      <c r="G15" s="37">
        <v>29.059000000000001</v>
      </c>
      <c r="H15" s="37">
        <v>6.07</v>
      </c>
      <c r="I15" s="37">
        <v>78.834000000000003</v>
      </c>
      <c r="J15" s="37">
        <v>29.219000000000001</v>
      </c>
      <c r="K15" s="37">
        <v>5.3</v>
      </c>
    </row>
    <row r="16" spans="1:11" x14ac:dyDescent="0.3">
      <c r="A16" s="41"/>
      <c r="B16" s="36" t="s">
        <v>77</v>
      </c>
      <c r="C16" s="36">
        <v>80.521000000000001</v>
      </c>
      <c r="D16" s="36">
        <v>29.545000000000002</v>
      </c>
      <c r="E16" s="32">
        <v>4.532</v>
      </c>
      <c r="F16" s="37">
        <v>75.891999999999996</v>
      </c>
      <c r="G16" s="37">
        <v>28.747</v>
      </c>
      <c r="H16" s="37">
        <v>6.25</v>
      </c>
      <c r="I16" s="37">
        <v>78.456000000000003</v>
      </c>
      <c r="J16" s="37">
        <v>29.207000000000001</v>
      </c>
      <c r="K16" s="37">
        <v>5.8719999999999999</v>
      </c>
    </row>
    <row r="17" spans="1:11" x14ac:dyDescent="0.3">
      <c r="A17" s="41"/>
      <c r="B17" s="36" t="s">
        <v>78</v>
      </c>
      <c r="C17" s="36">
        <v>92.076999999999998</v>
      </c>
      <c r="D17" s="36">
        <v>29.879000000000001</v>
      </c>
      <c r="E17" s="32">
        <v>3.8610000000000002</v>
      </c>
      <c r="F17" s="37">
        <v>90.475999999999999</v>
      </c>
      <c r="G17" s="37">
        <v>29.498000000000001</v>
      </c>
      <c r="H17" s="37">
        <v>4.343</v>
      </c>
      <c r="I17" s="37">
        <v>89.067999999999998</v>
      </c>
      <c r="J17" s="37">
        <v>29.515999999999998</v>
      </c>
      <c r="K17" s="37">
        <v>4.4320000000000004</v>
      </c>
    </row>
    <row r="18" spans="1:11" x14ac:dyDescent="0.3">
      <c r="A18" s="41"/>
      <c r="B18" s="36" t="s">
        <v>79</v>
      </c>
      <c r="C18" s="36">
        <v>92.2</v>
      </c>
      <c r="D18" s="36">
        <v>29.954999999999998</v>
      </c>
      <c r="E18" s="32">
        <v>3.6859999999999999</v>
      </c>
      <c r="F18" s="37">
        <v>90.742999999999995</v>
      </c>
      <c r="G18" s="37">
        <v>29.472999999999999</v>
      </c>
      <c r="H18" s="37">
        <v>4.2699999999999996</v>
      </c>
      <c r="I18" s="37">
        <v>89.406999999999996</v>
      </c>
      <c r="J18" s="37">
        <v>29.497</v>
      </c>
      <c r="K18" s="37">
        <v>4.3529999999999998</v>
      </c>
    </row>
    <row r="19" spans="1:11" x14ac:dyDescent="0.3">
      <c r="A19" s="41"/>
      <c r="B19" s="36" t="s">
        <v>80</v>
      </c>
      <c r="C19" s="36">
        <v>89.551000000000002</v>
      </c>
      <c r="D19" s="36">
        <v>30.010999999999999</v>
      </c>
      <c r="E19" s="32">
        <v>3.7429999999999999</v>
      </c>
      <c r="F19" s="37">
        <v>82.722999999999999</v>
      </c>
      <c r="G19" s="37">
        <v>29.382000000000001</v>
      </c>
      <c r="H19" s="37">
        <v>4.8179999999999996</v>
      </c>
      <c r="I19" s="37">
        <v>84.408000000000001</v>
      </c>
      <c r="J19" s="37">
        <v>29.497</v>
      </c>
      <c r="K19" s="37">
        <v>4.6749999999999998</v>
      </c>
    </row>
    <row r="20" spans="1:11" ht="14.5" thickBot="1" x14ac:dyDescent="0.35">
      <c r="A20" s="43"/>
      <c r="B20" s="33" t="s">
        <v>81</v>
      </c>
      <c r="C20" s="33">
        <v>92.278999999999996</v>
      </c>
      <c r="D20" s="33">
        <v>29.893000000000001</v>
      </c>
      <c r="E20" s="34">
        <v>3.8330000000000002</v>
      </c>
      <c r="F20" s="35">
        <v>90.471000000000004</v>
      </c>
      <c r="G20" s="35">
        <v>29.626000000000001</v>
      </c>
      <c r="H20" s="35">
        <v>4.6440000000000001</v>
      </c>
      <c r="I20" s="35">
        <v>89.183000000000007</v>
      </c>
      <c r="J20" s="35">
        <v>29.422999999999998</v>
      </c>
      <c r="K20" s="35">
        <v>4.7130000000000001</v>
      </c>
    </row>
    <row r="21" spans="1:11" ht="14.5" thickTop="1" x14ac:dyDescent="0.3">
      <c r="A21" s="42" t="s">
        <v>84</v>
      </c>
      <c r="B21" s="36" t="s">
        <v>76</v>
      </c>
      <c r="C21" s="36">
        <v>81.427000000000007</v>
      </c>
      <c r="D21" s="36">
        <v>29.062000000000001</v>
      </c>
      <c r="E21" s="32">
        <v>5.19</v>
      </c>
      <c r="F21" s="37">
        <v>79.64</v>
      </c>
      <c r="G21" s="37">
        <v>29.204999999999998</v>
      </c>
      <c r="H21" s="37">
        <v>5.1509999999999998</v>
      </c>
      <c r="I21" s="37">
        <v>78.494</v>
      </c>
      <c r="J21" s="37">
        <v>29.013999999999999</v>
      </c>
      <c r="K21" s="37">
        <v>5.4539999999999997</v>
      </c>
    </row>
    <row r="22" spans="1:11" x14ac:dyDescent="0.3">
      <c r="A22" s="41"/>
      <c r="B22" s="36" t="s">
        <v>77</v>
      </c>
      <c r="C22" s="36">
        <v>80.274000000000001</v>
      </c>
      <c r="D22" s="36">
        <v>29.143000000000001</v>
      </c>
      <c r="E22" s="32">
        <v>4.9130000000000003</v>
      </c>
      <c r="F22" s="37">
        <v>78.311000000000007</v>
      </c>
      <c r="G22" s="37">
        <v>29.009</v>
      </c>
      <c r="H22" s="37">
        <v>5.4370000000000003</v>
      </c>
      <c r="I22" s="37">
        <v>77.555999999999997</v>
      </c>
      <c r="J22" s="37">
        <v>29.152000000000001</v>
      </c>
      <c r="K22" s="37">
        <v>5.8390000000000004</v>
      </c>
    </row>
    <row r="23" spans="1:11" x14ac:dyDescent="0.3">
      <c r="A23" s="41"/>
      <c r="B23" s="36" t="s">
        <v>78</v>
      </c>
      <c r="C23" s="36">
        <v>89.647000000000006</v>
      </c>
      <c r="D23" s="36">
        <v>29.643999999999998</v>
      </c>
      <c r="E23" s="32">
        <v>4.2450000000000001</v>
      </c>
      <c r="F23" s="37">
        <v>91.040999999999997</v>
      </c>
      <c r="G23" s="37">
        <v>29.425000000000001</v>
      </c>
      <c r="H23" s="37">
        <v>4.5119999999999996</v>
      </c>
      <c r="I23" s="37">
        <v>89.045000000000002</v>
      </c>
      <c r="J23" s="37">
        <v>29.443000000000001</v>
      </c>
      <c r="K23" s="37">
        <v>4.7370000000000001</v>
      </c>
    </row>
    <row r="24" spans="1:11" x14ac:dyDescent="0.3">
      <c r="A24" s="41"/>
      <c r="B24" s="36" t="s">
        <v>79</v>
      </c>
      <c r="C24" s="36">
        <v>92.001000000000005</v>
      </c>
      <c r="D24" s="36">
        <v>29.785</v>
      </c>
      <c r="E24" s="32">
        <v>3.9620000000000002</v>
      </c>
      <c r="F24" s="37">
        <v>91.159000000000006</v>
      </c>
      <c r="G24" s="37">
        <v>29.695</v>
      </c>
      <c r="H24" s="37">
        <v>4.0430000000000001</v>
      </c>
      <c r="I24" s="37">
        <v>90.120999999999995</v>
      </c>
      <c r="J24" s="37">
        <v>29.669</v>
      </c>
      <c r="K24" s="37">
        <v>4.1929999999999996</v>
      </c>
    </row>
    <row r="25" spans="1:11" x14ac:dyDescent="0.3">
      <c r="A25" s="41"/>
      <c r="B25" s="36" t="s">
        <v>80</v>
      </c>
      <c r="C25" s="36">
        <v>85.817999999999998</v>
      </c>
      <c r="D25" s="36">
        <v>29.539000000000001</v>
      </c>
      <c r="E25" s="32">
        <v>4.6189999999999998</v>
      </c>
      <c r="F25" s="37">
        <v>85.296000000000006</v>
      </c>
      <c r="G25" s="37">
        <v>29.402999999999999</v>
      </c>
      <c r="H25" s="37">
        <v>4.7930000000000001</v>
      </c>
      <c r="I25" s="37">
        <v>85.741</v>
      </c>
      <c r="J25" s="37">
        <v>29.169</v>
      </c>
      <c r="K25" s="37">
        <v>5.1740000000000004</v>
      </c>
    </row>
    <row r="26" spans="1:11" ht="14.5" thickBot="1" x14ac:dyDescent="0.35">
      <c r="A26" s="43"/>
      <c r="B26" s="33" t="s">
        <v>81</v>
      </c>
      <c r="C26" s="33">
        <v>92.885000000000005</v>
      </c>
      <c r="D26" s="33">
        <v>29.992999999999999</v>
      </c>
      <c r="E26" s="34">
        <v>3.843</v>
      </c>
      <c r="F26" s="35">
        <v>91.16</v>
      </c>
      <c r="G26" s="35">
        <v>29.706</v>
      </c>
      <c r="H26" s="35">
        <v>4.4470000000000001</v>
      </c>
      <c r="I26" s="35">
        <v>89.444000000000003</v>
      </c>
      <c r="J26" s="35">
        <v>29.366</v>
      </c>
      <c r="K26" s="35">
        <v>4.7530000000000001</v>
      </c>
    </row>
    <row r="27" spans="1:11" ht="14.5" thickTop="1" x14ac:dyDescent="0.3"/>
  </sheetData>
  <mergeCells count="8">
    <mergeCell ref="A15:A20"/>
    <mergeCell ref="A21:A26"/>
    <mergeCell ref="A1:B1"/>
    <mergeCell ref="C1:E1"/>
    <mergeCell ref="F1:H1"/>
    <mergeCell ref="I1:K1"/>
    <mergeCell ref="A3:A8"/>
    <mergeCell ref="A9:A1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6E0E-A7E9-4F9D-9568-BB9AB5957CC1}">
  <dimension ref="A1:M37"/>
  <sheetViews>
    <sheetView zoomScaleNormal="100" workbookViewId="0">
      <selection activeCell="D7" sqref="D7"/>
    </sheetView>
  </sheetViews>
  <sheetFormatPr defaultRowHeight="14" x14ac:dyDescent="0.3"/>
  <sheetData>
    <row r="1" spans="1:13" x14ac:dyDescent="0.3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x14ac:dyDescent="0.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3" x14ac:dyDescent="0.3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x14ac:dyDescent="0.3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3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3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</row>
    <row r="7" spans="1:13" x14ac:dyDescent="0.3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</row>
    <row r="8" spans="1:13" x14ac:dyDescent="0.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</row>
    <row r="9" spans="1:13" x14ac:dyDescent="0.3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</row>
    <row r="10" spans="1:13" x14ac:dyDescent="0.3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x14ac:dyDescent="0.3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</row>
    <row r="12" spans="1:13" x14ac:dyDescent="0.3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</row>
    <row r="13" spans="1:13" x14ac:dyDescent="0.3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  <row r="14" spans="1:13" x14ac:dyDescent="0.3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</row>
    <row r="15" spans="1:13" x14ac:dyDescent="0.3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</row>
    <row r="16" spans="1:13" x14ac:dyDescent="0.3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</row>
    <row r="17" spans="1:13" x14ac:dyDescent="0.3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</row>
    <row r="18" spans="1:13" x14ac:dyDescent="0.3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</row>
    <row r="19" spans="1:13" x14ac:dyDescent="0.3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</row>
    <row r="20" spans="1:13" x14ac:dyDescent="0.3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x14ac:dyDescent="0.3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</row>
    <row r="22" spans="1:13" x14ac:dyDescent="0.3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</row>
    <row r="23" spans="1:13" x14ac:dyDescent="0.3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</row>
    <row r="24" spans="1:13" x14ac:dyDescent="0.3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</row>
    <row r="25" spans="1:13" x14ac:dyDescent="0.3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</row>
    <row r="26" spans="1:13" x14ac:dyDescent="0.3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</row>
    <row r="27" spans="1:13" x14ac:dyDescent="0.3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</row>
    <row r="28" spans="1:13" x14ac:dyDescent="0.3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</row>
    <row r="29" spans="1:13" x14ac:dyDescent="0.3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</row>
    <row r="30" spans="1:13" x14ac:dyDescent="0.3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</row>
    <row r="31" spans="1:13" x14ac:dyDescent="0.3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</row>
    <row r="32" spans="1:13" x14ac:dyDescent="0.3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</row>
    <row r="33" spans="1:13" x14ac:dyDescent="0.3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</row>
    <row r="34" spans="1:13" x14ac:dyDescent="0.3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</row>
    <row r="35" spans="1:13" x14ac:dyDescent="0.3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</row>
    <row r="36" spans="1:13" x14ac:dyDescent="0.3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</row>
    <row r="37" spans="1:13" x14ac:dyDescent="0.3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数据集2指标</vt:lpstr>
      <vt:lpstr>数据集2柱状图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Pingjie You</dc:creator>
  <cp:lastModifiedBy>Pingjie You</cp:lastModifiedBy>
  <dcterms:created xsi:type="dcterms:W3CDTF">2015-06-05T18:19:34Z</dcterms:created>
  <dcterms:modified xsi:type="dcterms:W3CDTF">2025-03-14T07:21:06Z</dcterms:modified>
</cp:coreProperties>
</file>