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bpi\OneDrive - KU Leuven\50_Publications\21_New_plasmids\Github\Engineered_colE1_origins\03_Supplementary_information\05_SIFig5_testing_new_origins\"/>
    </mc:Choice>
  </mc:AlternateContent>
  <xr:revisionPtr revIDLastSave="0" documentId="13_ncr:1_{9FD88B37-0B73-4AA1-90A5-7D3DA8718EBA}" xr6:coauthVersionLast="47" xr6:coauthVersionMax="47" xr10:uidLastSave="{00000000-0000-0000-0000-000000000000}"/>
  <bookViews>
    <workbookView xWindow="25575" yWindow="-18840" windowWidth="18090" windowHeight="16920" xr2:uid="{00000000-000D-0000-FFFF-FFFF00000000}"/>
  </bookViews>
  <sheets>
    <sheet name="Sheet2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" i="2" l="1"/>
  <c r="L14" i="2"/>
  <c r="K14" i="2"/>
  <c r="J14" i="2"/>
  <c r="M13" i="2"/>
  <c r="L13" i="2"/>
  <c r="K13" i="2"/>
  <c r="J13" i="2"/>
</calcChain>
</file>

<file path=xl/sharedStrings.xml><?xml version="1.0" encoding="utf-8"?>
<sst xmlns="http://schemas.openxmlformats.org/spreadsheetml/2006/main" count="35" uniqueCount="19">
  <si>
    <t>pWH_TetA_TetR_Cm</t>
  </si>
  <si>
    <t>WT</t>
  </si>
  <si>
    <t>Kan</t>
  </si>
  <si>
    <t>Kan + Cm</t>
  </si>
  <si>
    <t>pTetR_D4 II + pGFP(TetA)_D4 II</t>
  </si>
  <si>
    <t xml:space="preserve">pTetR_WT + pGFP(TetA)_G6 </t>
  </si>
  <si>
    <t xml:space="preserve">pTetR_WT + pGFP(TetA)_F4 </t>
  </si>
  <si>
    <t xml:space="preserve">pTetR_WT + pGFP(TetA)_G4 </t>
  </si>
  <si>
    <t xml:space="preserve">pTetR_G6 + pGFP(TetA)_G6 </t>
  </si>
  <si>
    <t xml:space="preserve">pTetR_F4 + pGFP(TetA)_F4 </t>
  </si>
  <si>
    <t xml:space="preserve">pTetR_G4 + pGFP(TetA)_G4 </t>
  </si>
  <si>
    <t>pTetR_WT + pGFP(TetA)_D4 II</t>
  </si>
  <si>
    <t>self</t>
  </si>
  <si>
    <t>Origin</t>
  </si>
  <si>
    <t>G6</t>
  </si>
  <si>
    <t>D4.II</t>
  </si>
  <si>
    <t>F4</t>
  </si>
  <si>
    <t>G4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</si>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</sst>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1" fontId="0" fillId="0" borderId="0" xfId="0" applyNumberFormat="1"/>
    <xf numFmtId="11" fontId="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11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0" fontId="0" fillId="0" borderId="3" xfId="0" applyNumberFormat="1" applyBorder="1"/>
    <xf numFmtId="10" fontId="0" fillId="0" borderId="4" xfId="0" applyNumberFormat="1" applyBorder="1"/>
    <xf numFmtId="10" fontId="0" fillId="0" borderId="5" xfId="0" applyNumberFormat="1" applyBorder="1"/>
    <xf numFmtId="0" fontId="0" fillId="0" borderId="6" xfId="0" applyBorder="1"/>
    <xf numFmtId="0" fontId="0" fillId="0" borderId="7" xfId="0" applyBorder="1"/>
    <xf numFmtId="10" fontId="0" fillId="0" borderId="8" xfId="0" applyNumberFormat="1" applyBorder="1"/>
    <xf numFmtId="10" fontId="0" fillId="0" borderId="9" xfId="0" applyNumberFormat="1" applyBorder="1"/>
    <xf numFmtId="10" fontId="0" fillId="0" borderId="10" xfId="0" applyNumberFormat="1" applyBorder="1"/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 sz="2400"/>
              <a:t>Colony</a:t>
            </a:r>
            <a:r>
              <a:rPr lang="nl-BE" sz="2400" baseline="0"/>
              <a:t> count</a:t>
            </a:r>
            <a:endParaRPr lang="nl-BE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48510679284359"/>
          <c:y val="0.16602509474345636"/>
          <c:w val="0.84421211683401975"/>
          <c:h val="0.69806428809865106"/>
        </c:manualLayout>
      </c:layout>
      <c:barChart>
        <c:barDir val="col"/>
        <c:grouping val="clustered"/>
        <c:varyColors val="0"/>
        <c:ser>
          <c:idx val="0"/>
          <c:order val="0"/>
          <c:spPr>
            <a:noFill/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03EF-4C38-BFA0-74F073F4EB62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3EF-4C38-BFA0-74F073F4EB62}"/>
              </c:ext>
            </c:extLst>
          </c:dPt>
          <c:dPt>
            <c:idx val="2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D9F-463C-A7E9-6C7314483250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D9F-463C-A7E9-6C7314483250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D9F-463C-A7E9-6C7314483250}"/>
              </c:ext>
            </c:extLst>
          </c:dPt>
          <c:dPt>
            <c:idx val="5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D9F-463C-A7E9-6C7314483250}"/>
              </c:ext>
            </c:extLst>
          </c:dPt>
          <c:dPt>
            <c:idx val="6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D9F-463C-A7E9-6C731448325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1D9F-463C-A7E9-6C7314483250}"/>
              </c:ext>
            </c:extLst>
          </c:dPt>
          <c:cat>
            <c:multiLvlStrRef>
              <c:f>Sheet2!$C$1:$J$2</c:f>
              <c:multiLvlStrCache>
                <c:ptCount val="8"/>
                <c:lvl>
                  <c:pt idx="0">
                    <c:v>Kan</c:v>
                  </c:pt>
                  <c:pt idx="1">
                    <c:v>Kan + Cm</c:v>
                  </c:pt>
                  <c:pt idx="2">
                    <c:v>Kan</c:v>
                  </c:pt>
                  <c:pt idx="3">
                    <c:v>Kan + Cm</c:v>
                  </c:pt>
                  <c:pt idx="4">
                    <c:v>Kan</c:v>
                  </c:pt>
                  <c:pt idx="5">
                    <c:v>Kan + Cm</c:v>
                  </c:pt>
                  <c:pt idx="6">
                    <c:v>Kan</c:v>
                  </c:pt>
                  <c:pt idx="7">
                    <c:v>Kan + Cm</c:v>
                  </c:pt>
                </c:lvl>
                <c:lvl>
                  <c:pt idx="0">
                    <c:v>pTetR_WT + pGFP(TetA)_G6 </c:v>
                  </c:pt>
                  <c:pt idx="2">
                    <c:v>pTetR_WT + pGFP(TetA)_D4 II</c:v>
                  </c:pt>
                  <c:pt idx="4">
                    <c:v>pTetR_WT + pGFP(TetA)_F4 </c:v>
                  </c:pt>
                  <c:pt idx="6">
                    <c:v>pTetR_WT + pGFP(TetA)_G4 </c:v>
                  </c:pt>
                </c:lvl>
              </c:multiLvlStrCache>
            </c:multiLvlStrRef>
          </c:cat>
          <c:val>
            <c:numRef>
              <c:f>Sheet2!$C$3:$J$3</c:f>
              <c:numCache>
                <c:formatCode>0.00E+00</c:formatCode>
                <c:ptCount val="8"/>
                <c:pt idx="0">
                  <c:v>2670000000</c:v>
                </c:pt>
                <c:pt idx="1">
                  <c:v>1515000000</c:v>
                </c:pt>
                <c:pt idx="2">
                  <c:v>1861000000</c:v>
                </c:pt>
                <c:pt idx="3">
                  <c:v>2083000000</c:v>
                </c:pt>
                <c:pt idx="4">
                  <c:v>2415000000</c:v>
                </c:pt>
                <c:pt idx="5">
                  <c:v>1929000000</c:v>
                </c:pt>
                <c:pt idx="6">
                  <c:v>18700000</c:v>
                </c:pt>
                <c:pt idx="7">
                  <c:v>4100000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9F-463C-A7E9-6C7314483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-20"/>
        <c:axId val="1854560719"/>
        <c:axId val="1628239103"/>
      </c:barChart>
      <c:catAx>
        <c:axId val="1854560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239103"/>
        <c:crosses val="autoZero"/>
        <c:auto val="1"/>
        <c:lblAlgn val="ctr"/>
        <c:lblOffset val="100"/>
        <c:noMultiLvlLbl val="0"/>
      </c:catAx>
      <c:valAx>
        <c:axId val="1628239103"/>
        <c:scaling>
          <c:logBase val="10"/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 sz="2000"/>
                  <a:t>CFU/mL</a:t>
                </a:r>
              </a:p>
            </c:rich>
          </c:tx>
          <c:layout>
            <c:manualLayout>
              <c:xMode val="edge"/>
              <c:yMode val="edge"/>
              <c:x val="2.4371884707072168E-2"/>
              <c:y val="0.403183903757666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560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 sz="2400"/>
              <a:t>Colony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3EE0-4EF4-8BBA-6F5C5B3CCBB6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EE0-4EF4-8BBA-6F5C5B3CCBB6}"/>
              </c:ext>
            </c:extLst>
          </c:dPt>
          <c:dPt>
            <c:idx val="2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EEB-49C3-B7EB-D741EC190B3F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EEB-49C3-B7EB-D741EC190B3F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EEB-49C3-B7EB-D741EC190B3F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EEB-49C3-B7EB-D741EC190B3F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EEB-49C3-B7EB-D741EC190B3F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EEB-49C3-B7EB-D741EC190B3F}"/>
              </c:ext>
            </c:extLst>
          </c:dPt>
          <c:cat>
            <c:multiLvlStrRef>
              <c:f>Sheet2!$C$6:$J$7</c:f>
              <c:multiLvlStrCache>
                <c:ptCount val="8"/>
                <c:lvl>
                  <c:pt idx="0">
                    <c:v>Kan</c:v>
                  </c:pt>
                  <c:pt idx="1">
                    <c:v>Kan + Cm</c:v>
                  </c:pt>
                  <c:pt idx="2">
                    <c:v>Kan</c:v>
                  </c:pt>
                  <c:pt idx="3">
                    <c:v>Kan + Cm</c:v>
                  </c:pt>
                  <c:pt idx="4">
                    <c:v>Kan</c:v>
                  </c:pt>
                  <c:pt idx="5">
                    <c:v>Kan + Cm</c:v>
                  </c:pt>
                  <c:pt idx="6">
                    <c:v>Kan</c:v>
                  </c:pt>
                  <c:pt idx="7">
                    <c:v>Kan + Cm</c:v>
                  </c:pt>
                </c:lvl>
                <c:lvl>
                  <c:pt idx="0">
                    <c:v>pTetR_G6 + pGFP(TetA)_G6 </c:v>
                  </c:pt>
                  <c:pt idx="2">
                    <c:v>pTetR_D4 II + pGFP(TetA)_D4 II</c:v>
                  </c:pt>
                  <c:pt idx="4">
                    <c:v>pTetR_F4 + pGFP(TetA)_F4 </c:v>
                  </c:pt>
                  <c:pt idx="6">
                    <c:v>pTetR_G4 + pGFP(TetA)_G4 </c:v>
                  </c:pt>
                </c:lvl>
              </c:multiLvlStrCache>
            </c:multiLvlStrRef>
          </c:cat>
          <c:val>
            <c:numRef>
              <c:f>Sheet2!$C$8:$J$8</c:f>
              <c:numCache>
                <c:formatCode>0.00E+00</c:formatCode>
                <c:ptCount val="8"/>
                <c:pt idx="0">
                  <c:v>1200000000</c:v>
                </c:pt>
                <c:pt idx="1">
                  <c:v>81000000</c:v>
                </c:pt>
                <c:pt idx="2">
                  <c:v>2000000000</c:v>
                </c:pt>
                <c:pt idx="3">
                  <c:v>5600000</c:v>
                </c:pt>
                <c:pt idx="4">
                  <c:v>300000000</c:v>
                </c:pt>
                <c:pt idx="5">
                  <c:v>250000</c:v>
                </c:pt>
                <c:pt idx="6">
                  <c:v>58000000</c:v>
                </c:pt>
                <c:pt idx="7">
                  <c:v>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EEB-49C3-B7EB-D741EC190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8"/>
        <c:overlap val="-27"/>
        <c:axId val="1854560719"/>
        <c:axId val="1628239103"/>
      </c:barChart>
      <c:catAx>
        <c:axId val="1854560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239103"/>
        <c:crosses val="autoZero"/>
        <c:auto val="1"/>
        <c:lblAlgn val="ctr"/>
        <c:lblOffset val="100"/>
        <c:noMultiLvlLbl val="0"/>
      </c:catAx>
      <c:valAx>
        <c:axId val="1628239103"/>
        <c:scaling>
          <c:logBase val="10"/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 sz="1800"/>
                  <a:t>CFU/mL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560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940934</xdr:colOff>
      <xdr:row>32</xdr:row>
      <xdr:rowOff>107156</xdr:rowOff>
    </xdr:from>
    <xdr:to>
      <xdr:col>7</xdr:col>
      <xdr:colOff>440531</xdr:colOff>
      <xdr:row>54</xdr:row>
      <xdr:rowOff>107156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54AC25-2D5E-4DBA-9746-6B7B1119D2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933449</xdr:colOff>
      <xdr:row>10</xdr:row>
      <xdr:rowOff>91440</xdr:rowOff>
    </xdr:from>
    <xdr:to>
      <xdr:col>7</xdr:col>
      <xdr:colOff>447674</xdr:colOff>
      <xdr:row>32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7E6F04-C443-4CBE-BAAB-3B6041AE5F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6702-4ABC-4002-B36A-92E6ACA51CD0}">
  <dimension ref="A1:Q14"/>
  <sheetViews>
    <sheetView tabSelected="1" topLeftCell="B1" zoomScale="80" zoomScaleNormal="80" workbookViewId="0">
      <selection activeCell="J20" sqref="J20"/>
    </sheetView>
  </sheetViews>
  <sheetFormatPr defaultRowHeight="14.6" x14ac:dyDescent="0.4"/>
  <cols>
    <col min="1" max="1" width="19.07421875" bestFit="1" customWidth="1"/>
    <col min="3" max="4" width="18" customWidth="1"/>
    <col min="5" max="5" width="16.3046875" customWidth="1"/>
    <col min="6" max="6" width="15.53515625" customWidth="1"/>
    <col min="7" max="7" width="16.84375" customWidth="1"/>
    <col min="8" max="8" width="16" customWidth="1"/>
    <col min="9" max="13" width="16.61328125" customWidth="1"/>
    <col min="14" max="14" width="14.3046875" customWidth="1"/>
    <col min="15" max="15" width="13.765625" customWidth="1"/>
    <col min="16" max="16" width="15.84375" customWidth="1"/>
    <col min="17" max="17" width="16.765625" customWidth="1"/>
    <col min="18" max="18" width="18.3046875" customWidth="1"/>
  </cols>
  <sheetData>
    <row r="1" spans="1:17" x14ac:dyDescent="0.4">
      <c r="A1" s="8"/>
      <c r="B1" s="8"/>
      <c r="C1" s="11" t="s">
        <v>5</v>
      </c>
      <c r="D1" s="11"/>
      <c r="E1" s="11" t="s">
        <v>11</v>
      </c>
      <c r="F1" s="11"/>
      <c r="G1" s="11" t="s">
        <v>6</v>
      </c>
      <c r="H1" s="11"/>
      <c r="I1" s="11" t="s">
        <v>7</v>
      </c>
      <c r="J1" s="11"/>
    </row>
    <row r="2" spans="1:17" x14ac:dyDescent="0.4">
      <c r="A2" s="8"/>
      <c r="B2" s="8"/>
      <c r="C2" s="3" t="s">
        <v>2</v>
      </c>
      <c r="D2" s="3" t="s">
        <v>3</v>
      </c>
      <c r="E2" s="3" t="s">
        <v>2</v>
      </c>
      <c r="F2" s="3" t="s">
        <v>3</v>
      </c>
      <c r="G2" s="3" t="s">
        <v>2</v>
      </c>
      <c r="H2" s="3" t="s">
        <v>3</v>
      </c>
      <c r="I2" s="3" t="s">
        <v>2</v>
      </c>
      <c r="J2" s="3" t="s">
        <v>3</v>
      </c>
    </row>
    <row r="3" spans="1:17" x14ac:dyDescent="0.4">
      <c r="A3" s="7" t="s">
        <v>0</v>
      </c>
      <c r="B3" s="4" t="s">
        <v>1</v>
      </c>
      <c r="C3" s="2">
        <v>2670000000</v>
      </c>
      <c r="D3" s="2">
        <v>1515000000</v>
      </c>
      <c r="E3" s="2">
        <v>1861000000</v>
      </c>
      <c r="F3" s="2">
        <v>2083000000</v>
      </c>
      <c r="G3" s="2">
        <v>2415000000</v>
      </c>
      <c r="H3" s="2">
        <v>1929000000</v>
      </c>
      <c r="I3" s="2">
        <v>18700000</v>
      </c>
      <c r="J3" s="2">
        <v>4100000</v>
      </c>
    </row>
    <row r="4" spans="1:17" x14ac:dyDescent="0.4">
      <c r="A4" s="9"/>
      <c r="B4" s="6"/>
      <c r="C4" s="5"/>
      <c r="D4" s="5"/>
      <c r="E4" s="5"/>
      <c r="F4" s="5"/>
      <c r="G4" s="5"/>
      <c r="H4" s="5"/>
      <c r="I4" s="5"/>
      <c r="J4" s="5"/>
    </row>
    <row r="6" spans="1:17" x14ac:dyDescent="0.4">
      <c r="C6" s="11" t="s">
        <v>8</v>
      </c>
      <c r="D6" s="11"/>
      <c r="E6" s="11" t="s">
        <v>4</v>
      </c>
      <c r="F6" s="11"/>
      <c r="G6" s="11" t="s">
        <v>9</v>
      </c>
      <c r="H6" s="11"/>
      <c r="I6" s="11" t="s">
        <v>10</v>
      </c>
      <c r="J6" s="11"/>
    </row>
    <row r="7" spans="1:17" x14ac:dyDescent="0.4">
      <c r="C7" s="3" t="s">
        <v>2</v>
      </c>
      <c r="D7" s="3" t="s">
        <v>3</v>
      </c>
      <c r="E7" s="3" t="s">
        <v>2</v>
      </c>
      <c r="F7" s="3" t="s">
        <v>3</v>
      </c>
      <c r="G7" s="3" t="s">
        <v>2</v>
      </c>
      <c r="H7" s="3" t="s">
        <v>3</v>
      </c>
      <c r="I7" s="3" t="s">
        <v>2</v>
      </c>
      <c r="J7" s="3" t="s">
        <v>3</v>
      </c>
    </row>
    <row r="8" spans="1:17" x14ac:dyDescent="0.4">
      <c r="A8" s="7" t="s">
        <v>0</v>
      </c>
      <c r="B8" s="4" t="s">
        <v>12</v>
      </c>
      <c r="C8" s="10">
        <v>1200000000</v>
      </c>
      <c r="D8" s="10">
        <v>81000000</v>
      </c>
      <c r="E8" s="10">
        <v>2000000000</v>
      </c>
      <c r="F8" s="10">
        <v>5600000</v>
      </c>
      <c r="G8" s="10">
        <v>300000000</v>
      </c>
      <c r="H8" s="10">
        <v>250000</v>
      </c>
      <c r="I8" s="10">
        <v>58000000</v>
      </c>
      <c r="J8" s="10">
        <v>130000</v>
      </c>
      <c r="K8" s="1"/>
      <c r="L8" s="1"/>
      <c r="M8" s="1"/>
      <c r="N8" s="1"/>
      <c r="O8" s="1"/>
      <c r="P8" s="1"/>
      <c r="Q8" s="1"/>
    </row>
    <row r="10" spans="1:17" x14ac:dyDescent="0.4">
      <c r="C10" s="1"/>
      <c r="D10" s="1"/>
      <c r="E10" s="1"/>
      <c r="F10" s="1"/>
      <c r="G10" s="1"/>
      <c r="H10" s="1"/>
      <c r="I10" s="1"/>
    </row>
    <row r="11" spans="1:17" ht="15" thickBot="1" x14ac:dyDescent="0.45"/>
    <row r="12" spans="1:17" ht="15" thickBot="1" x14ac:dyDescent="0.45">
      <c r="I12" s="20" t="s">
        <v>13</v>
      </c>
      <c r="J12" s="21" t="s">
        <v>14</v>
      </c>
      <c r="K12" s="22" t="s">
        <v>15</v>
      </c>
      <c r="L12" s="22" t="s">
        <v>16</v>
      </c>
      <c r="M12" s="23" t="s">
        <v>17</v>
      </c>
    </row>
    <row r="13" spans="1:17" x14ac:dyDescent="0.4">
      <c r="I13" s="16" t="s">
        <v>1</v>
      </c>
      <c r="J13" s="17">
        <f>D3/C3</f>
        <v>0.56741573033707871</v>
      </c>
      <c r="K13" s="18">
        <f>F3/E3</f>
        <v>1.1192907039226223</v>
      </c>
      <c r="L13" s="18">
        <f>H3/G3</f>
        <v>0.7987577639751553</v>
      </c>
      <c r="M13" s="19">
        <f>J3/I3</f>
        <v>0.21925133689839571</v>
      </c>
    </row>
    <row r="14" spans="1:17" ht="15" thickBot="1" x14ac:dyDescent="0.45">
      <c r="I14" s="15" t="s">
        <v>18</v>
      </c>
      <c r="J14" s="14">
        <f>D8/C8</f>
        <v>6.7500000000000004E-2</v>
      </c>
      <c r="K14" s="12">
        <f>F8/E8</f>
        <v>2.8E-3</v>
      </c>
      <c r="L14" s="12">
        <f>H8/G8</f>
        <v>8.3333333333333339E-4</v>
      </c>
      <c r="M14" s="13">
        <f>J8/I8</f>
        <v>2.2413793103448275E-3</v>
      </c>
    </row>
  </sheetData>
  <mergeCells count="8">
    <mergeCell ref="C1:D1"/>
    <mergeCell ref="E1:F1"/>
    <mergeCell ref="G1:H1"/>
    <mergeCell ref="I1:J1"/>
    <mergeCell ref="C6:D6"/>
    <mergeCell ref="E6:F6"/>
    <mergeCell ref="G6:H6"/>
    <mergeCell ref="I6:J6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Chaillou</dc:creator>
  <cp:lastModifiedBy>Vitor Pinheiro</cp:lastModifiedBy>
  <cp:lastPrinted>2020-01-20T15:09:12Z</cp:lastPrinted>
  <dcterms:created xsi:type="dcterms:W3CDTF">2019-09-27T10:47:09Z</dcterms:created>
  <dcterms:modified xsi:type="dcterms:W3CDTF">2021-08-31T15:45:42Z</dcterms:modified>
</cp:coreProperties>
</file>