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289F733-D7B8-4FBB-A9FA-068F63C6E2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ission distribution" sheetId="1" r:id="rId1"/>
    <sheet name="Bionimal distribution" sheetId="2" r:id="rId2"/>
  </sheets>
  <calcPr calcId="181029"/>
</workbook>
</file>

<file path=xl/calcChain.xml><?xml version="1.0" encoding="utf-8"?>
<calcChain xmlns="http://schemas.openxmlformats.org/spreadsheetml/2006/main">
  <c r="E20" i="2" l="1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</calcChain>
</file>

<file path=xl/sharedStrings.xml><?xml version="1.0" encoding="utf-8"?>
<sst xmlns="http://schemas.openxmlformats.org/spreadsheetml/2006/main" count="12" uniqueCount="8">
  <si>
    <t>Arrival Rates</t>
  </si>
  <si>
    <t>p</t>
  </si>
  <si>
    <t>X</t>
  </si>
  <si>
    <t>p(X=x)</t>
  </si>
  <si>
    <t>p(X&lt;=x): cumilitive</t>
  </si>
  <si>
    <t>Binomial distribution</t>
  </si>
  <si>
    <t>trail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</si>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</sst>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0" xfId="0" applyNumberFormat="1" applyFont="1"/>
    <xf numFmtId="2" fontId="1" fillId="0" borderId="7" xfId="0" applyNumberFormat="1" applyFont="1" applyBorder="1"/>
    <xf numFmtId="0" fontId="1" fillId="0" borderId="8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164" fontId="1" fillId="0" borderId="0" xfId="0" applyNumberFormat="1" applyFont="1"/>
    <xf numFmtId="164" fontId="1" fillId="0" borderId="7" xfId="0" applyNumberFormat="1" applyFont="1" applyBorder="1"/>
    <xf numFmtId="165" fontId="1" fillId="0" borderId="0" xfId="0" applyNumberFormat="1" applyFont="1"/>
    <xf numFmtId="164" fontId="1" fillId="0" borderId="9" xfId="0" applyNumberFormat="1" applyFont="1" applyBorder="1"/>
    <xf numFmtId="164" fontId="1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p(X=x)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'Poission distribution'!$C$10:$C$20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'Poission distribution'!$D$10:$D$20</c:f>
              <c:numCache>
                <c:formatCode>0.00</c:formatCode>
                <c:ptCount val="1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03-4A58-937B-C25123C8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49388"/>
        <c:axId val="419887511"/>
      </c:barChart>
      <c:catAx>
        <c:axId val="386349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887511"/>
        <c:crosses val="autoZero"/>
        <c:auto val="1"/>
        <c:lblAlgn val="ctr"/>
        <c:lblOffset val="100"/>
        <c:noMultiLvlLbl val="1"/>
      </c:catAx>
      <c:valAx>
        <c:axId val="419887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493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p(X&lt;=x): cumilitive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'Poission distribution'!$C$10:$C$20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'Poission distribution'!$E$10:$E$20</c:f>
              <c:numCache>
                <c:formatCode>0.00</c:formatCode>
                <c:ptCount val="11"/>
                <c:pt idx="0">
                  <c:v>4.9787068367863944E-2</c:v>
                </c:pt>
                <c:pt idx="1">
                  <c:v>0.19914827347145578</c:v>
                </c:pt>
                <c:pt idx="2">
                  <c:v>0.42319008112684342</c:v>
                </c:pt>
                <c:pt idx="3">
                  <c:v>0.64723188878223126</c:v>
                </c:pt>
                <c:pt idx="4">
                  <c:v>0.81526324452377208</c:v>
                </c:pt>
                <c:pt idx="5">
                  <c:v>0.91608205796869657</c:v>
                </c:pt>
                <c:pt idx="6">
                  <c:v>0.96649146469115887</c:v>
                </c:pt>
                <c:pt idx="7">
                  <c:v>0.98809549614364256</c:v>
                </c:pt>
                <c:pt idx="8">
                  <c:v>0.996197007938324</c:v>
                </c:pt>
                <c:pt idx="9">
                  <c:v>0.99889751186988451</c:v>
                </c:pt>
                <c:pt idx="10">
                  <c:v>0.99970766304935266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226-9C15-545F9423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239557"/>
        <c:axId val="1653129062"/>
      </c:lineChart>
      <c:catAx>
        <c:axId val="151723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3129062"/>
        <c:crosses val="autoZero"/>
        <c:auto val="1"/>
        <c:lblAlgn val="ctr"/>
        <c:lblOffset val="100"/>
        <c:noMultiLvlLbl val="1"/>
      </c:catAx>
      <c:valAx>
        <c:axId val="1653129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2395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p(X=x)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'Bionimal distribution'!$C$10:$C$20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'Bionimal distribution'!$D$10:$D$20</c:f>
              <c:numCache>
                <c:formatCode>0.0000</c:formatCode>
                <c:ptCount val="11"/>
                <c:pt idx="0">
                  <c:v>2.8247524899999994E-2</c:v>
                </c:pt>
                <c:pt idx="1">
                  <c:v>0.12106082100000001</c:v>
                </c:pt>
                <c:pt idx="2">
                  <c:v>0.23347444050000005</c:v>
                </c:pt>
                <c:pt idx="3">
                  <c:v>0.26682793200000005</c:v>
                </c:pt>
                <c:pt idx="4">
                  <c:v>0.20012094900000005</c:v>
                </c:pt>
                <c:pt idx="5">
                  <c:v>0.10291934520000003</c:v>
                </c:pt>
                <c:pt idx="6">
                  <c:v>3.6756909000000039E-2</c:v>
                </c:pt>
                <c:pt idx="7">
                  <c:v>9.0016919999999986E-3</c:v>
                </c:pt>
                <c:pt idx="8">
                  <c:v>1.446700500000001E-3</c:v>
                </c:pt>
                <c:pt idx="9">
                  <c:v>1.3778099999999991E-4</c:v>
                </c:pt>
                <c:pt idx="10">
                  <c:v>5.9048999999999949E-6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18-4B58-95FA-BEB01577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282299"/>
        <c:axId val="1474670652"/>
      </c:barChart>
      <c:catAx>
        <c:axId val="612282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670652"/>
        <c:crosses val="autoZero"/>
        <c:auto val="1"/>
        <c:lblAlgn val="ctr"/>
        <c:lblOffset val="100"/>
        <c:noMultiLvlLbl val="1"/>
      </c:catAx>
      <c:valAx>
        <c:axId val="1474670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2822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p(X&lt;=x): cumilitive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'Bionimal distribution'!$C$10:$C$20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'Bionimal distribution'!$E$10:$E$20</c:f>
              <c:numCache>
                <c:formatCode>0.0000</c:formatCode>
                <c:ptCount val="11"/>
                <c:pt idx="0">
                  <c:v>2.8247524899999994E-2</c:v>
                </c:pt>
                <c:pt idx="1">
                  <c:v>0.1493083459</c:v>
                </c:pt>
                <c:pt idx="2">
                  <c:v>0.3827827863999998</c:v>
                </c:pt>
                <c:pt idx="3">
                  <c:v>0.64961071839999995</c:v>
                </c:pt>
                <c:pt idx="4">
                  <c:v>0.84973166739999995</c:v>
                </c:pt>
                <c:pt idx="5">
                  <c:v>0.95265101260000007</c:v>
                </c:pt>
                <c:pt idx="6">
                  <c:v>0.98940792160000002</c:v>
                </c:pt>
                <c:pt idx="7">
                  <c:v>0.99840961360000002</c:v>
                </c:pt>
                <c:pt idx="8">
                  <c:v>0.99985631409999998</c:v>
                </c:pt>
                <c:pt idx="9">
                  <c:v>0.99999409509999992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D6-4C38-8AC2-8BA73E54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83629"/>
        <c:axId val="1944709514"/>
      </c:barChart>
      <c:catAx>
        <c:axId val="195968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4709514"/>
        <c:crosses val="autoZero"/>
        <c:auto val="1"/>
        <c:lblAlgn val="ctr"/>
        <c:lblOffset val="100"/>
        <c:noMultiLvlLbl val="1"/>
      </c:catAx>
      <c:valAx>
        <c:axId val="1944709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968362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8</xdr:row>
      <xdr:rowOff>133350</xdr:rowOff>
    </xdr:from>
    <xdr:ext cx="3810000" cy="2419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291465</xdr:colOff>
      <xdr:row>9</xdr:row>
      <xdr:rowOff>49530</xdr:rowOff>
    </xdr:from>
    <xdr:ext cx="3695700" cy="2124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5</xdr:row>
      <xdr:rowOff>142875</xdr:rowOff>
    </xdr:from>
    <xdr:ext cx="4343400" cy="28670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481965</xdr:colOff>
      <xdr:row>5</xdr:row>
      <xdr:rowOff>175260</xdr:rowOff>
    </xdr:from>
    <xdr:ext cx="4371975" cy="28575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000"/>
  <sheetViews>
    <sheetView tabSelected="1" workbookViewId="0">
      <selection activeCell="F4" sqref="F4:H4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5" width="18.109375" customWidth="1"/>
    <col min="6" max="26" width="8.6640625" customWidth="1"/>
  </cols>
  <sheetData>
    <row r="4" spans="2:8" ht="14.4" x14ac:dyDescent="0.3">
      <c r="F4" s="18" t="s">
        <v>7</v>
      </c>
      <c r="G4" s="19"/>
      <c r="H4" s="19"/>
    </row>
    <row r="6" spans="2:8" ht="14.4" x14ac:dyDescent="0.3">
      <c r="B6" s="1" t="s">
        <v>0</v>
      </c>
      <c r="D6" s="1" t="s">
        <v>1</v>
      </c>
      <c r="E6" s="2">
        <v>3</v>
      </c>
    </row>
    <row r="7" spans="2:8" ht="14.4" x14ac:dyDescent="0.3">
      <c r="E7" s="3"/>
    </row>
    <row r="9" spans="2:8" ht="14.4" x14ac:dyDescent="0.3">
      <c r="C9" s="4" t="s">
        <v>2</v>
      </c>
      <c r="D9" s="5" t="s">
        <v>3</v>
      </c>
      <c r="E9" s="6" t="s">
        <v>4</v>
      </c>
    </row>
    <row r="10" spans="2:8" ht="14.4" x14ac:dyDescent="0.3">
      <c r="C10" s="7">
        <v>0</v>
      </c>
      <c r="D10" s="8">
        <f t="shared" ref="D10:D27" si="0">_xlfn.POISSON.DIST(C10,$E$6,FALSE)</f>
        <v>4.9787068367863944E-2</v>
      </c>
      <c r="E10" s="9">
        <f t="shared" ref="E10:E27" si="1">_xlfn.POISSON.DIST(C10,$E$6,TRUE)</f>
        <v>4.9787068367863944E-2</v>
      </c>
    </row>
    <row r="11" spans="2:8" ht="14.4" x14ac:dyDescent="0.3">
      <c r="C11" s="7">
        <v>1</v>
      </c>
      <c r="D11" s="8">
        <f t="shared" si="0"/>
        <v>0.14936120510359185</v>
      </c>
      <c r="E11" s="9">
        <f t="shared" si="1"/>
        <v>0.19914827347145578</v>
      </c>
    </row>
    <row r="12" spans="2:8" ht="14.4" x14ac:dyDescent="0.3">
      <c r="C12" s="7">
        <v>2</v>
      </c>
      <c r="D12" s="8">
        <f t="shared" si="0"/>
        <v>0.22404180765538775</v>
      </c>
      <c r="E12" s="9">
        <f t="shared" si="1"/>
        <v>0.42319008112684342</v>
      </c>
    </row>
    <row r="13" spans="2:8" ht="14.4" x14ac:dyDescent="0.3">
      <c r="C13" s="7">
        <v>3</v>
      </c>
      <c r="D13" s="8">
        <f t="shared" si="0"/>
        <v>0.22404180765538778</v>
      </c>
      <c r="E13" s="9">
        <f t="shared" si="1"/>
        <v>0.64723188878223126</v>
      </c>
    </row>
    <row r="14" spans="2:8" ht="14.4" x14ac:dyDescent="0.3">
      <c r="C14" s="7">
        <v>4</v>
      </c>
      <c r="D14" s="8">
        <f t="shared" si="0"/>
        <v>0.16803135574154085</v>
      </c>
      <c r="E14" s="9">
        <f t="shared" si="1"/>
        <v>0.81526324452377208</v>
      </c>
    </row>
    <row r="15" spans="2:8" ht="14.4" x14ac:dyDescent="0.3">
      <c r="C15" s="7">
        <v>5</v>
      </c>
      <c r="D15" s="8">
        <f t="shared" si="0"/>
        <v>0.10081881344492449</v>
      </c>
      <c r="E15" s="9">
        <f t="shared" si="1"/>
        <v>0.91608205796869657</v>
      </c>
    </row>
    <row r="16" spans="2:8" ht="14.4" x14ac:dyDescent="0.3">
      <c r="C16" s="7">
        <v>6</v>
      </c>
      <c r="D16" s="8">
        <f t="shared" si="0"/>
        <v>5.0409406722462261E-2</v>
      </c>
      <c r="E16" s="9">
        <f t="shared" si="1"/>
        <v>0.96649146469115887</v>
      </c>
    </row>
    <row r="17" spans="3:5" ht="14.4" x14ac:dyDescent="0.3">
      <c r="C17" s="7">
        <v>7</v>
      </c>
      <c r="D17" s="8">
        <f t="shared" si="0"/>
        <v>2.1604031452483807E-2</v>
      </c>
      <c r="E17" s="9">
        <f t="shared" si="1"/>
        <v>0.98809549614364256</v>
      </c>
    </row>
    <row r="18" spans="3:5" ht="14.4" x14ac:dyDescent="0.3">
      <c r="C18" s="7">
        <v>8</v>
      </c>
      <c r="D18" s="8">
        <f t="shared" si="0"/>
        <v>8.1015117946814375E-3</v>
      </c>
      <c r="E18" s="9">
        <f t="shared" si="1"/>
        <v>0.996197007938324</v>
      </c>
    </row>
    <row r="19" spans="3:5" ht="14.4" x14ac:dyDescent="0.3">
      <c r="C19" s="7">
        <v>9</v>
      </c>
      <c r="D19" s="8">
        <f t="shared" si="0"/>
        <v>2.7005039315604771E-3</v>
      </c>
      <c r="E19" s="9">
        <f t="shared" si="1"/>
        <v>0.99889751186988451</v>
      </c>
    </row>
    <row r="20" spans="3:5" ht="14.4" x14ac:dyDescent="0.3">
      <c r="C20" s="7">
        <v>10</v>
      </c>
      <c r="D20" s="8">
        <f t="shared" si="0"/>
        <v>8.1015117946814244E-4</v>
      </c>
      <c r="E20" s="9">
        <f t="shared" si="1"/>
        <v>0.99970766304935266</v>
      </c>
    </row>
    <row r="21" spans="3:5" ht="15.75" customHeight="1" x14ac:dyDescent="0.3">
      <c r="C21" s="7">
        <v>11</v>
      </c>
      <c r="D21" s="8">
        <f t="shared" si="0"/>
        <v>2.2095032167312987E-4</v>
      </c>
      <c r="E21" s="9">
        <f t="shared" si="1"/>
        <v>0.99992861337102579</v>
      </c>
    </row>
    <row r="22" spans="3:5" ht="15.75" customHeight="1" x14ac:dyDescent="0.3">
      <c r="C22" s="7">
        <v>12</v>
      </c>
      <c r="D22" s="8">
        <f t="shared" si="0"/>
        <v>5.5237580418282596E-5</v>
      </c>
      <c r="E22" s="9">
        <f t="shared" si="1"/>
        <v>0.99998385095144404</v>
      </c>
    </row>
    <row r="23" spans="3:5" ht="15.75" customHeight="1" x14ac:dyDescent="0.3">
      <c r="C23" s="7">
        <v>13</v>
      </c>
      <c r="D23" s="8">
        <f t="shared" si="0"/>
        <v>1.2747133942680586E-5</v>
      </c>
      <c r="E23" s="9">
        <f t="shared" si="1"/>
        <v>0.99999659808538677</v>
      </c>
    </row>
    <row r="24" spans="3:5" ht="15.75" customHeight="1" x14ac:dyDescent="0.3">
      <c r="C24" s="7">
        <v>14</v>
      </c>
      <c r="D24" s="8">
        <f t="shared" si="0"/>
        <v>2.7315287020029766E-6</v>
      </c>
      <c r="E24" s="9">
        <f t="shared" si="1"/>
        <v>0.99999932961408877</v>
      </c>
    </row>
    <row r="25" spans="3:5" ht="15.75" customHeight="1" x14ac:dyDescent="0.3">
      <c r="C25" s="7">
        <v>15</v>
      </c>
      <c r="D25" s="8">
        <f t="shared" si="0"/>
        <v>5.4630574040059675E-7</v>
      </c>
      <c r="E25" s="9">
        <f t="shared" si="1"/>
        <v>0.9999998759198292</v>
      </c>
    </row>
    <row r="26" spans="3:5" ht="15.75" customHeight="1" x14ac:dyDescent="0.3">
      <c r="C26" s="7">
        <v>16</v>
      </c>
      <c r="D26" s="8">
        <f t="shared" si="0"/>
        <v>1.0243232632511179E-7</v>
      </c>
      <c r="E26" s="9">
        <f t="shared" si="1"/>
        <v>0.99999997835215548</v>
      </c>
    </row>
    <row r="27" spans="3:5" ht="15.75" customHeight="1" x14ac:dyDescent="0.3">
      <c r="C27" s="10">
        <v>17</v>
      </c>
      <c r="D27" s="11">
        <f t="shared" si="0"/>
        <v>1.8076292880902042E-8</v>
      </c>
      <c r="E27" s="12">
        <f t="shared" si="1"/>
        <v>0.99999999642844839</v>
      </c>
    </row>
    <row r="28" spans="3:5" ht="15.75" customHeight="1" x14ac:dyDescent="0.3"/>
    <row r="29" spans="3:5" ht="15.75" customHeight="1" x14ac:dyDescent="0.3"/>
    <row r="30" spans="3:5" ht="15.75" customHeight="1" x14ac:dyDescent="0.3"/>
    <row r="31" spans="3:5" ht="15.75" customHeight="1" x14ac:dyDescent="0.3"/>
    <row r="32" spans="3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F4:H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H1000"/>
  <sheetViews>
    <sheetView workbookViewId="0">
      <selection activeCell="D29" sqref="D29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5" width="18.109375" customWidth="1"/>
    <col min="6" max="26" width="8.6640625" customWidth="1"/>
  </cols>
  <sheetData>
    <row r="4" spans="3:8" ht="14.4" x14ac:dyDescent="0.3">
      <c r="F4" s="18" t="s">
        <v>5</v>
      </c>
      <c r="G4" s="19"/>
      <c r="H4" s="19"/>
    </row>
    <row r="6" spans="3:8" ht="14.4" x14ac:dyDescent="0.3">
      <c r="D6" s="1" t="s">
        <v>1</v>
      </c>
      <c r="E6" s="2">
        <v>0.3</v>
      </c>
    </row>
    <row r="7" spans="3:8" ht="14.4" x14ac:dyDescent="0.3">
      <c r="D7" s="1" t="s">
        <v>6</v>
      </c>
      <c r="E7" s="2">
        <v>10</v>
      </c>
    </row>
    <row r="9" spans="3:8" ht="14.4" x14ac:dyDescent="0.3">
      <c r="C9" s="4" t="s">
        <v>2</v>
      </c>
      <c r="D9" s="5" t="s">
        <v>3</v>
      </c>
      <c r="E9" s="6" t="s">
        <v>4</v>
      </c>
    </row>
    <row r="10" spans="3:8" ht="14.4" x14ac:dyDescent="0.3">
      <c r="C10" s="7">
        <v>0</v>
      </c>
      <c r="D10" s="13">
        <f t="shared" ref="D10:D20" si="0">_xlfn.BINOM.DIST(C10,$E$7,$E$6,FALSE)</f>
        <v>2.8247524899999994E-2</v>
      </c>
      <c r="E10" s="14">
        <f t="shared" ref="E10:E20" si="1">_xlfn.BINOM.DIST(C10,$E$7,$E$6,TRUE)</f>
        <v>2.8247524899999994E-2</v>
      </c>
      <c r="F10" s="15"/>
    </row>
    <row r="11" spans="3:8" ht="14.4" x14ac:dyDescent="0.3">
      <c r="C11" s="7">
        <v>1</v>
      </c>
      <c r="D11" s="13">
        <f t="shared" si="0"/>
        <v>0.12106082100000001</v>
      </c>
      <c r="E11" s="14">
        <f t="shared" si="1"/>
        <v>0.1493083459</v>
      </c>
      <c r="F11" s="15"/>
    </row>
    <row r="12" spans="3:8" ht="14.4" x14ac:dyDescent="0.3">
      <c r="C12" s="7">
        <v>2</v>
      </c>
      <c r="D12" s="13">
        <f t="shared" si="0"/>
        <v>0.23347444050000005</v>
      </c>
      <c r="E12" s="14">
        <f t="shared" si="1"/>
        <v>0.3827827863999998</v>
      </c>
      <c r="F12" s="15"/>
    </row>
    <row r="13" spans="3:8" ht="14.4" x14ac:dyDescent="0.3">
      <c r="C13" s="7">
        <v>3</v>
      </c>
      <c r="D13" s="13">
        <f t="shared" si="0"/>
        <v>0.26682793200000005</v>
      </c>
      <c r="E13" s="14">
        <f t="shared" si="1"/>
        <v>0.64961071839999995</v>
      </c>
      <c r="F13" s="15"/>
    </row>
    <row r="14" spans="3:8" ht="14.4" x14ac:dyDescent="0.3">
      <c r="C14" s="7">
        <v>4</v>
      </c>
      <c r="D14" s="13">
        <f t="shared" si="0"/>
        <v>0.20012094900000005</v>
      </c>
      <c r="E14" s="14">
        <f t="shared" si="1"/>
        <v>0.84973166739999995</v>
      </c>
      <c r="F14" s="15"/>
    </row>
    <row r="15" spans="3:8" ht="14.4" x14ac:dyDescent="0.3">
      <c r="C15" s="7">
        <v>5</v>
      </c>
      <c r="D15" s="13">
        <f t="shared" si="0"/>
        <v>0.10291934520000003</v>
      </c>
      <c r="E15" s="14">
        <f t="shared" si="1"/>
        <v>0.95265101260000007</v>
      </c>
      <c r="F15" s="15"/>
    </row>
    <row r="16" spans="3:8" ht="14.4" x14ac:dyDescent="0.3">
      <c r="C16" s="7">
        <v>6</v>
      </c>
      <c r="D16" s="13">
        <f t="shared" si="0"/>
        <v>3.6756909000000039E-2</v>
      </c>
      <c r="E16" s="14">
        <f t="shared" si="1"/>
        <v>0.98940792160000002</v>
      </c>
      <c r="F16" s="15"/>
    </row>
    <row r="17" spans="3:6" ht="14.4" x14ac:dyDescent="0.3">
      <c r="C17" s="7">
        <v>7</v>
      </c>
      <c r="D17" s="13">
        <f t="shared" si="0"/>
        <v>9.0016919999999986E-3</v>
      </c>
      <c r="E17" s="14">
        <f t="shared" si="1"/>
        <v>0.99840961360000002</v>
      </c>
      <c r="F17" s="15"/>
    </row>
    <row r="18" spans="3:6" ht="14.4" x14ac:dyDescent="0.3">
      <c r="C18" s="7">
        <v>8</v>
      </c>
      <c r="D18" s="13">
        <f t="shared" si="0"/>
        <v>1.446700500000001E-3</v>
      </c>
      <c r="E18" s="14">
        <f t="shared" si="1"/>
        <v>0.99985631409999998</v>
      </c>
      <c r="F18" s="15"/>
    </row>
    <row r="19" spans="3:6" ht="14.4" x14ac:dyDescent="0.3">
      <c r="C19" s="7">
        <v>9</v>
      </c>
      <c r="D19" s="13">
        <f t="shared" si="0"/>
        <v>1.3778099999999991E-4</v>
      </c>
      <c r="E19" s="14">
        <f t="shared" si="1"/>
        <v>0.99999409509999992</v>
      </c>
      <c r="F19" s="15"/>
    </row>
    <row r="20" spans="3:6" ht="14.4" x14ac:dyDescent="0.3">
      <c r="C20" s="10">
        <v>10</v>
      </c>
      <c r="D20" s="16">
        <f t="shared" si="0"/>
        <v>5.9048999999999949E-6</v>
      </c>
      <c r="E20" s="17">
        <f t="shared" si="1"/>
        <v>1</v>
      </c>
      <c r="F20" s="15"/>
    </row>
    <row r="21" spans="3:6" ht="15.75" customHeight="1" x14ac:dyDescent="0.3"/>
    <row r="22" spans="3:6" ht="15.75" customHeight="1" x14ac:dyDescent="0.3"/>
    <row r="23" spans="3:6" ht="15.75" customHeight="1" x14ac:dyDescent="0.3"/>
    <row r="24" spans="3:6" ht="15.75" customHeight="1" x14ac:dyDescent="0.3"/>
    <row r="25" spans="3:6" ht="15.75" customHeight="1" x14ac:dyDescent="0.3"/>
    <row r="26" spans="3:6" ht="15.75" customHeight="1" x14ac:dyDescent="0.3"/>
    <row r="27" spans="3:6" ht="15.75" customHeight="1" x14ac:dyDescent="0.3"/>
    <row r="28" spans="3:6" ht="15.75" customHeight="1" x14ac:dyDescent="0.3"/>
    <row r="29" spans="3:6" ht="15.75" customHeight="1" x14ac:dyDescent="0.3"/>
    <row r="30" spans="3:6" ht="15.75" customHeight="1" x14ac:dyDescent="0.3"/>
    <row r="31" spans="3:6" ht="15.75" customHeight="1" x14ac:dyDescent="0.3"/>
    <row r="32" spans="3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F4:H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Poission distribution</vt:lpstr>
      <vt:lpstr>Bionimal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Pinju Patel</dc:creator>
  <cp:lastModifiedBy>Pinju Patel</cp:lastModifiedBy>
  <dcterms:created xsi:type="dcterms:W3CDTF">2023-09-28T06:42:34Z</dcterms:created>
  <dcterms:modified xsi:type="dcterms:W3CDTF">2023-09-30T04:52:33Z</dcterms:modified>
</cp:coreProperties>
</file>