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30" windowWidth="8595" windowHeight="2130"/>
  </bookViews>
  <sheets>
    <sheet name="After-big core" sheetId="6" r:id="rId1"/>
    <sheet name="Before-small core" sheetId="7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208" i="7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P1" s="1"/>
  <c r="P2"/>
  <c r="I1"/>
  <c r="I1" i="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P1" s="1"/>
  <c r="P2"/>
</calcChain>
</file>

<file path=xl/sharedStrings.xml><?xml version="1.0" encoding="utf-8"?>
<sst xmlns="http://schemas.openxmlformats.org/spreadsheetml/2006/main" count="40" uniqueCount="21">
  <si>
    <t>Owner:</t>
  </si>
  <si>
    <t>Well:</t>
  </si>
  <si>
    <t>Sample Number:</t>
  </si>
  <si>
    <t>Depth, m:</t>
  </si>
  <si>
    <t>Caliper Bulk Volume, cc:</t>
  </si>
  <si>
    <t>TE us:</t>
  </si>
  <si>
    <t># of Echoes:</t>
  </si>
  <si>
    <t>IE Delay ms:</t>
  </si>
  <si>
    <t>SNR:</t>
  </si>
  <si>
    <t># of Scans:</t>
  </si>
  <si>
    <t xml:space="preserve">Avg Log Mean, ms: </t>
  </si>
  <si>
    <t>NMR Porosity, pu:</t>
  </si>
  <si>
    <t>T2 or T1</t>
  </si>
  <si>
    <t>ms</t>
  </si>
  <si>
    <t>Amplitude</t>
  </si>
  <si>
    <t>Incremental</t>
  </si>
  <si>
    <t>Cumulative</t>
  </si>
  <si>
    <t>LN (T2 or T1) *Incremental</t>
  </si>
  <si>
    <t>Azar</t>
  </si>
  <si>
    <t>Before-small core</t>
  </si>
  <si>
    <t>After-big 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</si>
</sst>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33" borderId="11" xfId="0" applyFill="1" applyBorder="1" applyAlignment="1">
      <alignment vertical="center"/>
    </xf>
    <xf numFmtId="0" fontId="0" fillId="33" borderId="12" xfId="0" applyFill="1" applyBorder="1" applyAlignment="1">
      <alignment vertical="center"/>
    </xf>
    <xf numFmtId="0" fontId="0" fillId="33" borderId="14" xfId="0" applyFill="1" applyBorder="1" applyAlignment="1">
      <alignment vertical="center"/>
    </xf>
    <xf numFmtId="0" fontId="0" fillId="33" borderId="0" xfId="0" applyFill="1" applyBorder="1" applyAlignment="1">
      <alignment vertical="center"/>
    </xf>
    <xf numFmtId="0" fontId="0" fillId="33" borderId="16" xfId="0" applyFill="1" applyBorder="1" applyAlignment="1">
      <alignment vertical="center"/>
    </xf>
    <xf numFmtId="0" fontId="0" fillId="33" borderId="17" xfId="0" applyFill="1" applyBorder="1" applyAlignment="1">
      <alignment vertical="center"/>
    </xf>
    <xf numFmtId="0" fontId="0" fillId="33" borderId="11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8" xfId="0" applyFill="1" applyBorder="1"/>
    <xf numFmtId="0" fontId="0" fillId="33" borderId="12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0" xfId="0"/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7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'After-big core'!$B$7</c:f>
              <c:strCache>
                <c:ptCount val="1"/>
                <c:pt idx="0">
                  <c:v>Incremental</c:v>
                </c:pt>
              </c:strCache>
            </c:strRef>
          </c:tx>
          <c:xVal>
            <c:numRef>
              <c:f>'After-big core'!$A$9:$A$208</c:f>
              <c:numCache>
                <c:formatCode>General</c:formatCode>
                <c:ptCount val="200"/>
                <c:pt idx="0">
                  <c:v>0.1</c:v>
                </c:pt>
                <c:pt idx="1">
                  <c:v>0.10595599999999999</c:v>
                </c:pt>
                <c:pt idx="2">
                  <c:v>0.11226700000000001</c:v>
                </c:pt>
                <c:pt idx="3">
                  <c:v>0.118953</c:v>
                </c:pt>
                <c:pt idx="4">
                  <c:v>0.12603800000000001</c:v>
                </c:pt>
                <c:pt idx="5">
                  <c:v>0.133545</c:v>
                </c:pt>
                <c:pt idx="6">
                  <c:v>0.14149900000000001</c:v>
                </c:pt>
                <c:pt idx="7">
                  <c:v>0.149927</c:v>
                </c:pt>
                <c:pt idx="8">
                  <c:v>0.158857</c:v>
                </c:pt>
                <c:pt idx="9">
                  <c:v>0.168318</c:v>
                </c:pt>
                <c:pt idx="10">
                  <c:v>0.178343</c:v>
                </c:pt>
                <c:pt idx="11">
                  <c:v>0.18896499999999999</c:v>
                </c:pt>
                <c:pt idx="12">
                  <c:v>0.20022000000000001</c:v>
                </c:pt>
                <c:pt idx="13">
                  <c:v>0.212145</c:v>
                </c:pt>
                <c:pt idx="14">
                  <c:v>0.22478100000000001</c:v>
                </c:pt>
                <c:pt idx="15">
                  <c:v>0.23816899999999999</c:v>
                </c:pt>
                <c:pt idx="16">
                  <c:v>0.25235400000000002</c:v>
                </c:pt>
                <c:pt idx="17">
                  <c:v>0.26738400000000001</c:v>
                </c:pt>
                <c:pt idx="18">
                  <c:v>0.28331000000000001</c:v>
                </c:pt>
                <c:pt idx="19">
                  <c:v>0.30018400000000001</c:v>
                </c:pt>
                <c:pt idx="20">
                  <c:v>0.31806299999999998</c:v>
                </c:pt>
                <c:pt idx="21">
                  <c:v>0.33700600000000003</c:v>
                </c:pt>
                <c:pt idx="22">
                  <c:v>0.35707899999999998</c:v>
                </c:pt>
                <c:pt idx="23">
                  <c:v>0.37834600000000002</c:v>
                </c:pt>
                <c:pt idx="24">
                  <c:v>0.40088099999999999</c:v>
                </c:pt>
                <c:pt idx="25">
                  <c:v>0.424757</c:v>
                </c:pt>
                <c:pt idx="26">
                  <c:v>0.45005600000000001</c:v>
                </c:pt>
                <c:pt idx="27">
                  <c:v>0.47686099999999998</c:v>
                </c:pt>
                <c:pt idx="28">
                  <c:v>0.50526300000000002</c:v>
                </c:pt>
                <c:pt idx="29">
                  <c:v>0.53535699999999997</c:v>
                </c:pt>
                <c:pt idx="30">
                  <c:v>0.56724300000000005</c:v>
                </c:pt>
                <c:pt idx="31">
                  <c:v>0.60102800000000001</c:v>
                </c:pt>
                <c:pt idx="32">
                  <c:v>0.63682499999999997</c:v>
                </c:pt>
                <c:pt idx="33">
                  <c:v>0.67475399999999996</c:v>
                </c:pt>
                <c:pt idx="34">
                  <c:v>0.714943</c:v>
                </c:pt>
                <c:pt idx="35">
                  <c:v>0.757525</c:v>
                </c:pt>
                <c:pt idx="36">
                  <c:v>0.802643</c:v>
                </c:pt>
                <c:pt idx="37">
                  <c:v>0.85044900000000001</c:v>
                </c:pt>
                <c:pt idx="38">
                  <c:v>0.90110199999999996</c:v>
                </c:pt>
                <c:pt idx="39">
                  <c:v>0.95477199999999995</c:v>
                </c:pt>
                <c:pt idx="40">
                  <c:v>1.0116400000000001</c:v>
                </c:pt>
                <c:pt idx="41">
                  <c:v>1.07189</c:v>
                </c:pt>
                <c:pt idx="42">
                  <c:v>1.1357299999999999</c:v>
                </c:pt>
                <c:pt idx="43">
                  <c:v>1.2033799999999999</c:v>
                </c:pt>
                <c:pt idx="44">
                  <c:v>1.27505</c:v>
                </c:pt>
                <c:pt idx="45">
                  <c:v>1.3509899999999999</c:v>
                </c:pt>
                <c:pt idx="46">
                  <c:v>1.43146</c:v>
                </c:pt>
                <c:pt idx="47">
                  <c:v>1.5167200000000001</c:v>
                </c:pt>
                <c:pt idx="48">
                  <c:v>1.6070500000000001</c:v>
                </c:pt>
                <c:pt idx="49">
                  <c:v>1.7027699999999999</c:v>
                </c:pt>
                <c:pt idx="50">
                  <c:v>1.80419</c:v>
                </c:pt>
                <c:pt idx="51">
                  <c:v>1.91164</c:v>
                </c:pt>
                <c:pt idx="52">
                  <c:v>2.0255000000000001</c:v>
                </c:pt>
                <c:pt idx="53">
                  <c:v>2.1461399999999999</c:v>
                </c:pt>
                <c:pt idx="54">
                  <c:v>2.2739699999999998</c:v>
                </c:pt>
                <c:pt idx="55">
                  <c:v>2.4094000000000002</c:v>
                </c:pt>
                <c:pt idx="56">
                  <c:v>2.5529099999999998</c:v>
                </c:pt>
                <c:pt idx="57">
                  <c:v>2.7049599999999998</c:v>
                </c:pt>
                <c:pt idx="58">
                  <c:v>2.8660700000000001</c:v>
                </c:pt>
                <c:pt idx="59">
                  <c:v>3.0367700000000002</c:v>
                </c:pt>
                <c:pt idx="60">
                  <c:v>3.2176399999999998</c:v>
                </c:pt>
                <c:pt idx="61">
                  <c:v>3.4092899999999999</c:v>
                </c:pt>
                <c:pt idx="62">
                  <c:v>3.6123400000000001</c:v>
                </c:pt>
                <c:pt idx="63">
                  <c:v>3.8274900000000001</c:v>
                </c:pt>
                <c:pt idx="64">
                  <c:v>4.0554600000000001</c:v>
                </c:pt>
                <c:pt idx="65">
                  <c:v>4.2969999999999997</c:v>
                </c:pt>
                <c:pt idx="66">
                  <c:v>4.5529400000000004</c:v>
                </c:pt>
                <c:pt idx="67">
                  <c:v>4.8241100000000001</c:v>
                </c:pt>
                <c:pt idx="68">
                  <c:v>5.1114300000000004</c:v>
                </c:pt>
                <c:pt idx="69">
                  <c:v>5.41587</c:v>
                </c:pt>
                <c:pt idx="70">
                  <c:v>5.7384399999999998</c:v>
                </c:pt>
                <c:pt idx="71">
                  <c:v>6.0802199999999997</c:v>
                </c:pt>
                <c:pt idx="72">
                  <c:v>6.4423599999999999</c:v>
                </c:pt>
                <c:pt idx="73">
                  <c:v>6.8260699999999996</c:v>
                </c:pt>
                <c:pt idx="74">
                  <c:v>7.2326300000000003</c:v>
                </c:pt>
                <c:pt idx="75">
                  <c:v>7.6634099999999998</c:v>
                </c:pt>
                <c:pt idx="76">
                  <c:v>8.1198499999999996</c:v>
                </c:pt>
                <c:pt idx="77">
                  <c:v>8.6034699999999997</c:v>
                </c:pt>
                <c:pt idx="78">
                  <c:v>9.1158900000000003</c:v>
                </c:pt>
                <c:pt idx="79">
                  <c:v>9.65883</c:v>
                </c:pt>
                <c:pt idx="80">
                  <c:v>10.2341</c:v>
                </c:pt>
                <c:pt idx="81">
                  <c:v>10.8437</c:v>
                </c:pt>
                <c:pt idx="82">
                  <c:v>11.4895</c:v>
                </c:pt>
                <c:pt idx="83">
                  <c:v>12.1738</c:v>
                </c:pt>
                <c:pt idx="84">
                  <c:v>12.898899999999999</c:v>
                </c:pt>
                <c:pt idx="85">
                  <c:v>13.667199999999999</c:v>
                </c:pt>
                <c:pt idx="86">
                  <c:v>14.481199999999999</c:v>
                </c:pt>
                <c:pt idx="87">
                  <c:v>15.3437</c:v>
                </c:pt>
                <c:pt idx="88">
                  <c:v>16.2576</c:v>
                </c:pt>
                <c:pt idx="89">
                  <c:v>17.225899999999999</c:v>
                </c:pt>
                <c:pt idx="90">
                  <c:v>18.251799999999999</c:v>
                </c:pt>
                <c:pt idx="91">
                  <c:v>19.338899999999999</c:v>
                </c:pt>
                <c:pt idx="92">
                  <c:v>20.4907</c:v>
                </c:pt>
                <c:pt idx="93">
                  <c:v>21.711200000000002</c:v>
                </c:pt>
                <c:pt idx="94">
                  <c:v>23.004300000000001</c:v>
                </c:pt>
                <c:pt idx="95">
                  <c:v>24.374400000000001</c:v>
                </c:pt>
                <c:pt idx="96">
                  <c:v>25.8262</c:v>
                </c:pt>
                <c:pt idx="97">
                  <c:v>27.3644</c:v>
                </c:pt>
                <c:pt idx="98">
                  <c:v>28.994199999999999</c:v>
                </c:pt>
                <c:pt idx="99">
                  <c:v>30.7211</c:v>
                </c:pt>
                <c:pt idx="100">
                  <c:v>32.550899999999999</c:v>
                </c:pt>
                <c:pt idx="101">
                  <c:v>34.489600000000003</c:v>
                </c:pt>
                <c:pt idx="102">
                  <c:v>36.543799999999997</c:v>
                </c:pt>
                <c:pt idx="103">
                  <c:v>38.720399999999998</c:v>
                </c:pt>
                <c:pt idx="104">
                  <c:v>41.026600000000002</c:v>
                </c:pt>
                <c:pt idx="105">
                  <c:v>43.470100000000002</c:v>
                </c:pt>
                <c:pt idx="106">
                  <c:v>46.059199999999997</c:v>
                </c:pt>
                <c:pt idx="107">
                  <c:v>48.802500000000002</c:v>
                </c:pt>
                <c:pt idx="108">
                  <c:v>51.709200000000003</c:v>
                </c:pt>
                <c:pt idx="109">
                  <c:v>54.789000000000001</c:v>
                </c:pt>
                <c:pt idx="110">
                  <c:v>58.052300000000002</c:v>
                </c:pt>
                <c:pt idx="111">
                  <c:v>61.509900000000002</c:v>
                </c:pt>
                <c:pt idx="112">
                  <c:v>65.173400000000001</c:v>
                </c:pt>
                <c:pt idx="113">
                  <c:v>69.055099999999996</c:v>
                </c:pt>
                <c:pt idx="114">
                  <c:v>73.168099999999995</c:v>
                </c:pt>
                <c:pt idx="115">
                  <c:v>77.525999999999996</c:v>
                </c:pt>
                <c:pt idx="116">
                  <c:v>82.1434</c:v>
                </c:pt>
                <c:pt idx="117">
                  <c:v>87.035899999999998</c:v>
                </c:pt>
                <c:pt idx="118">
                  <c:v>92.219800000000006</c:v>
                </c:pt>
                <c:pt idx="119">
                  <c:v>97.712400000000002</c:v>
                </c:pt>
                <c:pt idx="120">
                  <c:v>103.532</c:v>
                </c:pt>
                <c:pt idx="121">
                  <c:v>109.699</c:v>
                </c:pt>
                <c:pt idx="122">
                  <c:v>116.232</c:v>
                </c:pt>
                <c:pt idx="123">
                  <c:v>123.155</c:v>
                </c:pt>
                <c:pt idx="124">
                  <c:v>130.49</c:v>
                </c:pt>
                <c:pt idx="125">
                  <c:v>138.262</c:v>
                </c:pt>
                <c:pt idx="126">
                  <c:v>146.49700000000001</c:v>
                </c:pt>
                <c:pt idx="127">
                  <c:v>155.22300000000001</c:v>
                </c:pt>
                <c:pt idx="128">
                  <c:v>164.46799999999999</c:v>
                </c:pt>
                <c:pt idx="129">
                  <c:v>174.26300000000001</c:v>
                </c:pt>
                <c:pt idx="130">
                  <c:v>184.643</c:v>
                </c:pt>
                <c:pt idx="131">
                  <c:v>195.64</c:v>
                </c:pt>
                <c:pt idx="132">
                  <c:v>207.292</c:v>
                </c:pt>
                <c:pt idx="133">
                  <c:v>219.63900000000001</c:v>
                </c:pt>
                <c:pt idx="134">
                  <c:v>232.72</c:v>
                </c:pt>
                <c:pt idx="135">
                  <c:v>246.58099999999999</c:v>
                </c:pt>
                <c:pt idx="136">
                  <c:v>261.26799999999997</c:v>
                </c:pt>
                <c:pt idx="137">
                  <c:v>276.82900000000001</c:v>
                </c:pt>
                <c:pt idx="138">
                  <c:v>293.31700000000001</c:v>
                </c:pt>
                <c:pt idx="139">
                  <c:v>310.78699999999998</c:v>
                </c:pt>
                <c:pt idx="140">
                  <c:v>329.29700000000003</c:v>
                </c:pt>
                <c:pt idx="141">
                  <c:v>348.91</c:v>
                </c:pt>
                <c:pt idx="142">
                  <c:v>369.69099999999997</c:v>
                </c:pt>
                <c:pt idx="143">
                  <c:v>391.71</c:v>
                </c:pt>
                <c:pt idx="144">
                  <c:v>415.04</c:v>
                </c:pt>
                <c:pt idx="145">
                  <c:v>439.76</c:v>
                </c:pt>
                <c:pt idx="146">
                  <c:v>465.95299999999997</c:v>
                </c:pt>
                <c:pt idx="147">
                  <c:v>493.70499999999998</c:v>
                </c:pt>
                <c:pt idx="148">
                  <c:v>523.11</c:v>
                </c:pt>
                <c:pt idx="149">
                  <c:v>554.26599999999996</c:v>
                </c:pt>
                <c:pt idx="150">
                  <c:v>587.279</c:v>
                </c:pt>
                <c:pt idx="151">
                  <c:v>622.25699999999995</c:v>
                </c:pt>
                <c:pt idx="152">
                  <c:v>659.31899999999996</c:v>
                </c:pt>
                <c:pt idx="153">
                  <c:v>698.58799999999997</c:v>
                </c:pt>
                <c:pt idx="154">
                  <c:v>740.19600000000003</c:v>
                </c:pt>
                <c:pt idx="155">
                  <c:v>784.28200000000004</c:v>
                </c:pt>
                <c:pt idx="156">
                  <c:v>830.99400000000003</c:v>
                </c:pt>
                <c:pt idx="157">
                  <c:v>880.48800000000006</c:v>
                </c:pt>
                <c:pt idx="158">
                  <c:v>932.93</c:v>
                </c:pt>
                <c:pt idx="159">
                  <c:v>988.49599999999998</c:v>
                </c:pt>
                <c:pt idx="160">
                  <c:v>1047.3699999999999</c:v>
                </c:pt>
                <c:pt idx="161">
                  <c:v>1109.75</c:v>
                </c:pt>
                <c:pt idx="162">
                  <c:v>1175.8499999999999</c:v>
                </c:pt>
                <c:pt idx="163">
                  <c:v>1245.8800000000001</c:v>
                </c:pt>
                <c:pt idx="164">
                  <c:v>1320.09</c:v>
                </c:pt>
                <c:pt idx="165">
                  <c:v>1398.71</c:v>
                </c:pt>
                <c:pt idx="166">
                  <c:v>1482.02</c:v>
                </c:pt>
                <c:pt idx="167">
                  <c:v>1570.29</c:v>
                </c:pt>
                <c:pt idx="168">
                  <c:v>1663.82</c:v>
                </c:pt>
                <c:pt idx="169">
                  <c:v>1762.91</c:v>
                </c:pt>
                <c:pt idx="170">
                  <c:v>1867.91</c:v>
                </c:pt>
                <c:pt idx="171">
                  <c:v>1979.17</c:v>
                </c:pt>
                <c:pt idx="172">
                  <c:v>2097.0500000000002</c:v>
                </c:pt>
                <c:pt idx="173">
                  <c:v>2221.9499999999998</c:v>
                </c:pt>
                <c:pt idx="174">
                  <c:v>2354.29</c:v>
                </c:pt>
                <c:pt idx="175">
                  <c:v>2494.5100000000002</c:v>
                </c:pt>
                <c:pt idx="176">
                  <c:v>2643.08</c:v>
                </c:pt>
                <c:pt idx="177">
                  <c:v>2800.5</c:v>
                </c:pt>
                <c:pt idx="178">
                  <c:v>2967.3</c:v>
                </c:pt>
                <c:pt idx="179">
                  <c:v>3144.04</c:v>
                </c:pt>
                <c:pt idx="180">
                  <c:v>3331.3</c:v>
                </c:pt>
                <c:pt idx="181">
                  <c:v>3529.71</c:v>
                </c:pt>
                <c:pt idx="182">
                  <c:v>3739.94</c:v>
                </c:pt>
                <c:pt idx="183">
                  <c:v>3962.69</c:v>
                </c:pt>
                <c:pt idx="184">
                  <c:v>4198.71</c:v>
                </c:pt>
                <c:pt idx="185">
                  <c:v>4448.78</c:v>
                </c:pt>
                <c:pt idx="186">
                  <c:v>4713.75</c:v>
                </c:pt>
                <c:pt idx="187">
                  <c:v>4994.51</c:v>
                </c:pt>
                <c:pt idx="188">
                  <c:v>5291.98</c:v>
                </c:pt>
                <c:pt idx="189">
                  <c:v>5607.17</c:v>
                </c:pt>
                <c:pt idx="190">
                  <c:v>5941.13</c:v>
                </c:pt>
                <c:pt idx="191">
                  <c:v>6294.99</c:v>
                </c:pt>
                <c:pt idx="192">
                  <c:v>6669.92</c:v>
                </c:pt>
                <c:pt idx="193">
                  <c:v>7067.18</c:v>
                </c:pt>
                <c:pt idx="194">
                  <c:v>7488.1</c:v>
                </c:pt>
                <c:pt idx="195">
                  <c:v>7934.1</c:v>
                </c:pt>
                <c:pt idx="196">
                  <c:v>8406.65</c:v>
                </c:pt>
                <c:pt idx="197">
                  <c:v>8907.36</c:v>
                </c:pt>
                <c:pt idx="198">
                  <c:v>9437.8799999999992</c:v>
                </c:pt>
                <c:pt idx="199">
                  <c:v>10000</c:v>
                </c:pt>
              </c:numCache>
            </c:numRef>
          </c:xVal>
          <c:yVal>
            <c:numRef>
              <c:f>'After-big core'!$B$9:$B$208</c:f>
              <c:numCache>
                <c:formatCode>General</c:formatCode>
                <c:ptCount val="200"/>
                <c:pt idx="0">
                  <c:v>2.0280900000000002E-3</c:v>
                </c:pt>
                <c:pt idx="1">
                  <c:v>2.29072E-3</c:v>
                </c:pt>
                <c:pt idx="2">
                  <c:v>2.57238E-3</c:v>
                </c:pt>
                <c:pt idx="3">
                  <c:v>2.8728899999999999E-3</c:v>
                </c:pt>
                <c:pt idx="4">
                  <c:v>3.1918900000000002E-3</c:v>
                </c:pt>
                <c:pt idx="5">
                  <c:v>3.5289100000000001E-3</c:v>
                </c:pt>
                <c:pt idx="6">
                  <c:v>3.8833000000000001E-3</c:v>
                </c:pt>
                <c:pt idx="7">
                  <c:v>4.2543199999999998E-3</c:v>
                </c:pt>
                <c:pt idx="8">
                  <c:v>4.6410599999999998E-3</c:v>
                </c:pt>
                <c:pt idx="9">
                  <c:v>5.0424700000000003E-3</c:v>
                </c:pt>
                <c:pt idx="10">
                  <c:v>5.4573900000000003E-3</c:v>
                </c:pt>
                <c:pt idx="11">
                  <c:v>5.8845099999999999E-3</c:v>
                </c:pt>
                <c:pt idx="12">
                  <c:v>6.3223899999999998E-3</c:v>
                </c:pt>
                <c:pt idx="13">
                  <c:v>6.7695100000000003E-3</c:v>
                </c:pt>
                <c:pt idx="14">
                  <c:v>7.2242000000000001E-3</c:v>
                </c:pt>
                <c:pt idx="15">
                  <c:v>7.68471E-3</c:v>
                </c:pt>
                <c:pt idx="16">
                  <c:v>8.1492200000000004E-3</c:v>
                </c:pt>
                <c:pt idx="17">
                  <c:v>8.6158199999999997E-3</c:v>
                </c:pt>
                <c:pt idx="18">
                  <c:v>9.0825400000000001E-3</c:v>
                </c:pt>
                <c:pt idx="19">
                  <c:v>9.5474099999999992E-3</c:v>
                </c:pt>
                <c:pt idx="20">
                  <c:v>1.0008400000000001E-2</c:v>
                </c:pt>
                <c:pt idx="21">
                  <c:v>1.0463699999999999E-2</c:v>
                </c:pt>
                <c:pt idx="22">
                  <c:v>1.0911199999999999E-2</c:v>
                </c:pt>
                <c:pt idx="23">
                  <c:v>1.13492E-2</c:v>
                </c:pt>
                <c:pt idx="24">
                  <c:v>1.1776E-2</c:v>
                </c:pt>
                <c:pt idx="25">
                  <c:v>1.21902E-2</c:v>
                </c:pt>
                <c:pt idx="26">
                  <c:v>1.2590499999999999E-2</c:v>
                </c:pt>
                <c:pt idx="27">
                  <c:v>1.2976E-2</c:v>
                </c:pt>
                <c:pt idx="28">
                  <c:v>1.3346E-2</c:v>
                </c:pt>
                <c:pt idx="29">
                  <c:v>1.37004E-2</c:v>
                </c:pt>
                <c:pt idx="30">
                  <c:v>1.4039599999999999E-2</c:v>
                </c:pt>
                <c:pt idx="31">
                  <c:v>1.4364399999999999E-2</c:v>
                </c:pt>
                <c:pt idx="32">
                  <c:v>1.46762E-2</c:v>
                </c:pt>
                <c:pt idx="33">
                  <c:v>1.49772E-2</c:v>
                </c:pt>
                <c:pt idx="34">
                  <c:v>1.5270499999999999E-2</c:v>
                </c:pt>
                <c:pt idx="35">
                  <c:v>1.55596E-2</c:v>
                </c:pt>
                <c:pt idx="36">
                  <c:v>1.5849200000000001E-2</c:v>
                </c:pt>
                <c:pt idx="37">
                  <c:v>1.6145E-2</c:v>
                </c:pt>
                <c:pt idx="38">
                  <c:v>1.64534E-2</c:v>
                </c:pt>
                <c:pt idx="39">
                  <c:v>1.6782200000000001E-2</c:v>
                </c:pt>
                <c:pt idx="40">
                  <c:v>1.71399E-2</c:v>
                </c:pt>
                <c:pt idx="41">
                  <c:v>1.75365E-2</c:v>
                </c:pt>
                <c:pt idx="42">
                  <c:v>1.79829E-2</c:v>
                </c:pt>
                <c:pt idx="43">
                  <c:v>1.8491199999999999E-2</c:v>
                </c:pt>
                <c:pt idx="44">
                  <c:v>1.9074799999999999E-2</c:v>
                </c:pt>
                <c:pt idx="45">
                  <c:v>1.9747899999999999E-2</c:v>
                </c:pt>
                <c:pt idx="46">
                  <c:v>2.0526300000000001E-2</c:v>
                </c:pt>
                <c:pt idx="47">
                  <c:v>2.1426400000000002E-2</c:v>
                </c:pt>
                <c:pt idx="48">
                  <c:v>2.2466E-2</c:v>
                </c:pt>
                <c:pt idx="49">
                  <c:v>2.3663699999999999E-2</c:v>
                </c:pt>
                <c:pt idx="50">
                  <c:v>2.5038899999999999E-2</c:v>
                </c:pt>
                <c:pt idx="51">
                  <c:v>2.6611900000000001E-2</c:v>
                </c:pt>
                <c:pt idx="52">
                  <c:v>2.84037E-2</c:v>
                </c:pt>
                <c:pt idx="53">
                  <c:v>3.04357E-2</c:v>
                </c:pt>
                <c:pt idx="54">
                  <c:v>3.27297E-2</c:v>
                </c:pt>
                <c:pt idx="55">
                  <c:v>3.53078E-2</c:v>
                </c:pt>
                <c:pt idx="56">
                  <c:v>3.8192200000000003E-2</c:v>
                </c:pt>
                <c:pt idx="57">
                  <c:v>4.1404900000000001E-2</c:v>
                </c:pt>
                <c:pt idx="58">
                  <c:v>4.4967399999999998E-2</c:v>
                </c:pt>
                <c:pt idx="59">
                  <c:v>4.8901199999999999E-2</c:v>
                </c:pt>
                <c:pt idx="60">
                  <c:v>5.3226799999999998E-2</c:v>
                </c:pt>
                <c:pt idx="61">
                  <c:v>5.7963800000000003E-2</c:v>
                </c:pt>
                <c:pt idx="62">
                  <c:v>6.3131000000000007E-2</c:v>
                </c:pt>
                <c:pt idx="63">
                  <c:v>6.8745700000000007E-2</c:v>
                </c:pt>
                <c:pt idx="64">
                  <c:v>7.4823899999999999E-2</c:v>
                </c:pt>
                <c:pt idx="65">
                  <c:v>8.1379900000000005E-2</c:v>
                </c:pt>
                <c:pt idx="66">
                  <c:v>8.8426299999999999E-2</c:v>
                </c:pt>
                <c:pt idx="67">
                  <c:v>9.5974000000000004E-2</c:v>
                </c:pt>
                <c:pt idx="68">
                  <c:v>0.104032</c:v>
                </c:pt>
                <c:pt idx="69">
                  <c:v>0.112606</c:v>
                </c:pt>
                <c:pt idx="70">
                  <c:v>0.1217</c:v>
                </c:pt>
                <c:pt idx="71">
                  <c:v>0.13131799999999999</c:v>
                </c:pt>
                <c:pt idx="72">
                  <c:v>0.141457</c:v>
                </c:pt>
                <c:pt idx="73">
                  <c:v>0.152116</c:v>
                </c:pt>
                <c:pt idx="74">
                  <c:v>0.16328799999999999</c:v>
                </c:pt>
                <c:pt idx="75">
                  <c:v>0.17496400000000001</c:v>
                </c:pt>
                <c:pt idx="76">
                  <c:v>0.18713399999999999</c:v>
                </c:pt>
                <c:pt idx="77">
                  <c:v>0.19978399999999999</c:v>
                </c:pt>
                <c:pt idx="78">
                  <c:v>0.212896</c:v>
                </c:pt>
                <c:pt idx="79">
                  <c:v>0.22645000000000001</c:v>
                </c:pt>
                <c:pt idx="80">
                  <c:v>0.240423</c:v>
                </c:pt>
                <c:pt idx="81">
                  <c:v>0.25478800000000001</c:v>
                </c:pt>
                <c:pt idx="82">
                  <c:v>0.26951599999999998</c:v>
                </c:pt>
                <c:pt idx="83">
                  <c:v>0.28457300000000002</c:v>
                </c:pt>
                <c:pt idx="84">
                  <c:v>0.29992000000000002</c:v>
                </c:pt>
                <c:pt idx="85">
                  <c:v>0.31551800000000002</c:v>
                </c:pt>
                <c:pt idx="86">
                  <c:v>0.33132</c:v>
                </c:pt>
                <c:pt idx="87">
                  <c:v>0.34727599999999997</c:v>
                </c:pt>
                <c:pt idx="88">
                  <c:v>0.36333199999999999</c:v>
                </c:pt>
                <c:pt idx="89">
                  <c:v>0.37942900000000002</c:v>
                </c:pt>
                <c:pt idx="90">
                  <c:v>0.39550200000000002</c:v>
                </c:pt>
                <c:pt idx="91">
                  <c:v>0.41148400000000002</c:v>
                </c:pt>
                <c:pt idx="92">
                  <c:v>0.42730000000000001</c:v>
                </c:pt>
                <c:pt idx="93">
                  <c:v>0.44287199999999999</c:v>
                </c:pt>
                <c:pt idx="94">
                  <c:v>0.458117</c:v>
                </c:pt>
                <c:pt idx="95">
                  <c:v>0.47294799999999998</c:v>
                </c:pt>
                <c:pt idx="96">
                  <c:v>0.48727199999999998</c:v>
                </c:pt>
                <c:pt idx="97">
                  <c:v>0.50099700000000003</c:v>
                </c:pt>
                <c:pt idx="98">
                  <c:v>0.51402599999999998</c:v>
                </c:pt>
                <c:pt idx="99">
                  <c:v>0.52625900000000003</c:v>
                </c:pt>
                <c:pt idx="100">
                  <c:v>0.53759999999999997</c:v>
                </c:pt>
                <c:pt idx="101">
                  <c:v>0.54794900000000002</c:v>
                </c:pt>
                <c:pt idx="102">
                  <c:v>0.55721399999999999</c:v>
                </c:pt>
                <c:pt idx="103">
                  <c:v>0.56530400000000003</c:v>
                </c:pt>
                <c:pt idx="104">
                  <c:v>0.57213599999999998</c:v>
                </c:pt>
                <c:pt idx="105">
                  <c:v>0.57763600000000004</c:v>
                </c:pt>
                <c:pt idx="106">
                  <c:v>0.58174000000000003</c:v>
                </c:pt>
                <c:pt idx="107">
                  <c:v>0.584399</c:v>
                </c:pt>
                <c:pt idx="108">
                  <c:v>0.58557800000000004</c:v>
                </c:pt>
                <c:pt idx="109">
                  <c:v>0.58526500000000004</c:v>
                </c:pt>
                <c:pt idx="110">
                  <c:v>0.58346299999999995</c:v>
                </c:pt>
                <c:pt idx="111">
                  <c:v>0.580206</c:v>
                </c:pt>
                <c:pt idx="112">
                  <c:v>0.57554799999999995</c:v>
                </c:pt>
                <c:pt idx="113">
                  <c:v>0.56957400000000002</c:v>
                </c:pt>
                <c:pt idx="114">
                  <c:v>0.56240100000000004</c:v>
                </c:pt>
                <c:pt idx="115">
                  <c:v>0.55417400000000006</c:v>
                </c:pt>
                <c:pt idx="116">
                  <c:v>0.545072</c:v>
                </c:pt>
                <c:pt idx="117">
                  <c:v>0.53531099999999998</c:v>
                </c:pt>
                <c:pt idx="118">
                  <c:v>0.52513600000000005</c:v>
                </c:pt>
                <c:pt idx="119">
                  <c:v>0.51482799999999995</c:v>
                </c:pt>
                <c:pt idx="120">
                  <c:v>0.50470000000000004</c:v>
                </c:pt>
                <c:pt idx="121">
                  <c:v>0.49509799999999998</c:v>
                </c:pt>
                <c:pt idx="122">
                  <c:v>0.48639199999999999</c:v>
                </c:pt>
                <c:pt idx="123">
                  <c:v>0.47897899999999999</c:v>
                </c:pt>
                <c:pt idx="124">
                  <c:v>0.47328100000000001</c:v>
                </c:pt>
                <c:pt idx="125">
                  <c:v>0.46973300000000001</c:v>
                </c:pt>
                <c:pt idx="126">
                  <c:v>0.46878799999999998</c:v>
                </c:pt>
                <c:pt idx="127">
                  <c:v>0.47089999999999999</c:v>
                </c:pt>
                <c:pt idx="128">
                  <c:v>0.47652699999999998</c:v>
                </c:pt>
                <c:pt idx="129">
                  <c:v>0.486122</c:v>
                </c:pt>
                <c:pt idx="130">
                  <c:v>0.50012400000000001</c:v>
                </c:pt>
                <c:pt idx="131">
                  <c:v>0.51895500000000006</c:v>
                </c:pt>
                <c:pt idx="132">
                  <c:v>0.54300499999999996</c:v>
                </c:pt>
                <c:pt idx="133">
                  <c:v>0.57262999999999997</c:v>
                </c:pt>
                <c:pt idx="134">
                  <c:v>0.60814500000000005</c:v>
                </c:pt>
                <c:pt idx="135">
                  <c:v>0.64981299999999997</c:v>
                </c:pt>
                <c:pt idx="136">
                  <c:v>0.69783099999999998</c:v>
                </c:pt>
                <c:pt idx="137">
                  <c:v>0.75233700000000003</c:v>
                </c:pt>
                <c:pt idx="138">
                  <c:v>0.813388</c:v>
                </c:pt>
                <c:pt idx="139">
                  <c:v>0.88095999999999997</c:v>
                </c:pt>
                <c:pt idx="140">
                  <c:v>0.95494599999999996</c:v>
                </c:pt>
                <c:pt idx="141">
                  <c:v>1.0351300000000001</c:v>
                </c:pt>
                <c:pt idx="142">
                  <c:v>1.1211899999999999</c:v>
                </c:pt>
                <c:pt idx="143">
                  <c:v>1.21272</c:v>
                </c:pt>
                <c:pt idx="144">
                  <c:v>1.30918</c:v>
                </c:pt>
                <c:pt idx="145">
                  <c:v>1.40991</c:v>
                </c:pt>
                <c:pt idx="146">
                  <c:v>1.5141500000000001</c:v>
                </c:pt>
                <c:pt idx="147">
                  <c:v>1.6209899999999999</c:v>
                </c:pt>
                <c:pt idx="148">
                  <c:v>1.72942</c:v>
                </c:pt>
                <c:pt idx="149">
                  <c:v>1.8383</c:v>
                </c:pt>
                <c:pt idx="150">
                  <c:v>1.94638</c:v>
                </c:pt>
                <c:pt idx="151">
                  <c:v>2.0522800000000001</c:v>
                </c:pt>
                <c:pt idx="152">
                  <c:v>2.15455</c:v>
                </c:pt>
                <c:pt idx="153">
                  <c:v>2.2516099999999999</c:v>
                </c:pt>
                <c:pt idx="154">
                  <c:v>2.3418199999999998</c:v>
                </c:pt>
                <c:pt idx="155">
                  <c:v>2.4234900000000001</c:v>
                </c:pt>
                <c:pt idx="156">
                  <c:v>2.4948800000000002</c:v>
                </c:pt>
                <c:pt idx="157">
                  <c:v>2.5542500000000001</c:v>
                </c:pt>
                <c:pt idx="158">
                  <c:v>2.5998299999999999</c:v>
                </c:pt>
                <c:pt idx="159">
                  <c:v>2.6299399999999999</c:v>
                </c:pt>
                <c:pt idx="160">
                  <c:v>2.6429399999999998</c:v>
                </c:pt>
                <c:pt idx="161">
                  <c:v>2.6373000000000002</c:v>
                </c:pt>
                <c:pt idx="162">
                  <c:v>2.6116299999999999</c:v>
                </c:pt>
                <c:pt idx="163">
                  <c:v>2.56467</c:v>
                </c:pt>
                <c:pt idx="164">
                  <c:v>2.4953699999999999</c:v>
                </c:pt>
                <c:pt idx="165">
                  <c:v>2.4028800000000001</c:v>
                </c:pt>
                <c:pt idx="166">
                  <c:v>2.2865600000000001</c:v>
                </c:pt>
                <c:pt idx="167">
                  <c:v>2.14602</c:v>
                </c:pt>
                <c:pt idx="168">
                  <c:v>1.9811099999999999</c:v>
                </c:pt>
                <c:pt idx="169">
                  <c:v>1.79192</c:v>
                </c:pt>
                <c:pt idx="170">
                  <c:v>1.5787899999999999</c:v>
                </c:pt>
                <c:pt idx="171">
                  <c:v>1.34229</c:v>
                </c:pt>
                <c:pt idx="172">
                  <c:v>1.08321</c:v>
                </c:pt>
                <c:pt idx="173">
                  <c:v>0.80254499999999995</c:v>
                </c:pt>
                <c:pt idx="174">
                  <c:v>0.50146999999999997</c:v>
                </c:pt>
                <c:pt idx="175">
                  <c:v>0.18132899999999999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</c:ser>
        <c:axId val="102006144"/>
        <c:axId val="102020608"/>
      </c:scatterChart>
      <c:scatterChart>
        <c:scatterStyle val="lineMarker"/>
        <c:ser>
          <c:idx val="1"/>
          <c:order val="1"/>
          <c:tx>
            <c:strRef>
              <c:f>'After-big core'!$C$7</c:f>
              <c:strCache>
                <c:ptCount val="1"/>
                <c:pt idx="0">
                  <c:v>Cumulative</c:v>
                </c:pt>
              </c:strCache>
            </c:strRef>
          </c:tx>
          <c:xVal>
            <c:numRef>
              <c:f>'After-big core'!$A$9:$A$208</c:f>
              <c:numCache>
                <c:formatCode>General</c:formatCode>
                <c:ptCount val="200"/>
                <c:pt idx="0">
                  <c:v>0.1</c:v>
                </c:pt>
                <c:pt idx="1">
                  <c:v>0.10595599999999999</c:v>
                </c:pt>
                <c:pt idx="2">
                  <c:v>0.11226700000000001</c:v>
                </c:pt>
                <c:pt idx="3">
                  <c:v>0.118953</c:v>
                </c:pt>
                <c:pt idx="4">
                  <c:v>0.12603800000000001</c:v>
                </c:pt>
                <c:pt idx="5">
                  <c:v>0.133545</c:v>
                </c:pt>
                <c:pt idx="6">
                  <c:v>0.14149900000000001</c:v>
                </c:pt>
                <c:pt idx="7">
                  <c:v>0.149927</c:v>
                </c:pt>
                <c:pt idx="8">
                  <c:v>0.158857</c:v>
                </c:pt>
                <c:pt idx="9">
                  <c:v>0.168318</c:v>
                </c:pt>
                <c:pt idx="10">
                  <c:v>0.178343</c:v>
                </c:pt>
                <c:pt idx="11">
                  <c:v>0.18896499999999999</c:v>
                </c:pt>
                <c:pt idx="12">
                  <c:v>0.20022000000000001</c:v>
                </c:pt>
                <c:pt idx="13">
                  <c:v>0.212145</c:v>
                </c:pt>
                <c:pt idx="14">
                  <c:v>0.22478100000000001</c:v>
                </c:pt>
                <c:pt idx="15">
                  <c:v>0.23816899999999999</c:v>
                </c:pt>
                <c:pt idx="16">
                  <c:v>0.25235400000000002</c:v>
                </c:pt>
                <c:pt idx="17">
                  <c:v>0.26738400000000001</c:v>
                </c:pt>
                <c:pt idx="18">
                  <c:v>0.28331000000000001</c:v>
                </c:pt>
                <c:pt idx="19">
                  <c:v>0.30018400000000001</c:v>
                </c:pt>
                <c:pt idx="20">
                  <c:v>0.31806299999999998</c:v>
                </c:pt>
                <c:pt idx="21">
                  <c:v>0.33700600000000003</c:v>
                </c:pt>
                <c:pt idx="22">
                  <c:v>0.35707899999999998</c:v>
                </c:pt>
                <c:pt idx="23">
                  <c:v>0.37834600000000002</c:v>
                </c:pt>
                <c:pt idx="24">
                  <c:v>0.40088099999999999</c:v>
                </c:pt>
                <c:pt idx="25">
                  <c:v>0.424757</c:v>
                </c:pt>
                <c:pt idx="26">
                  <c:v>0.45005600000000001</c:v>
                </c:pt>
                <c:pt idx="27">
                  <c:v>0.47686099999999998</c:v>
                </c:pt>
                <c:pt idx="28">
                  <c:v>0.50526300000000002</c:v>
                </c:pt>
                <c:pt idx="29">
                  <c:v>0.53535699999999997</c:v>
                </c:pt>
                <c:pt idx="30">
                  <c:v>0.56724300000000005</c:v>
                </c:pt>
                <c:pt idx="31">
                  <c:v>0.60102800000000001</c:v>
                </c:pt>
                <c:pt idx="32">
                  <c:v>0.63682499999999997</c:v>
                </c:pt>
                <c:pt idx="33">
                  <c:v>0.67475399999999996</c:v>
                </c:pt>
                <c:pt idx="34">
                  <c:v>0.714943</c:v>
                </c:pt>
                <c:pt idx="35">
                  <c:v>0.757525</c:v>
                </c:pt>
                <c:pt idx="36">
                  <c:v>0.802643</c:v>
                </c:pt>
                <c:pt idx="37">
                  <c:v>0.85044900000000001</c:v>
                </c:pt>
                <c:pt idx="38">
                  <c:v>0.90110199999999996</c:v>
                </c:pt>
                <c:pt idx="39">
                  <c:v>0.95477199999999995</c:v>
                </c:pt>
                <c:pt idx="40">
                  <c:v>1.0116400000000001</c:v>
                </c:pt>
                <c:pt idx="41">
                  <c:v>1.07189</c:v>
                </c:pt>
                <c:pt idx="42">
                  <c:v>1.1357299999999999</c:v>
                </c:pt>
                <c:pt idx="43">
                  <c:v>1.2033799999999999</c:v>
                </c:pt>
                <c:pt idx="44">
                  <c:v>1.27505</c:v>
                </c:pt>
                <c:pt idx="45">
                  <c:v>1.3509899999999999</c:v>
                </c:pt>
                <c:pt idx="46">
                  <c:v>1.43146</c:v>
                </c:pt>
                <c:pt idx="47">
                  <c:v>1.5167200000000001</c:v>
                </c:pt>
                <c:pt idx="48">
                  <c:v>1.6070500000000001</c:v>
                </c:pt>
                <c:pt idx="49">
                  <c:v>1.7027699999999999</c:v>
                </c:pt>
                <c:pt idx="50">
                  <c:v>1.80419</c:v>
                </c:pt>
                <c:pt idx="51">
                  <c:v>1.91164</c:v>
                </c:pt>
                <c:pt idx="52">
                  <c:v>2.0255000000000001</c:v>
                </c:pt>
                <c:pt idx="53">
                  <c:v>2.1461399999999999</c:v>
                </c:pt>
                <c:pt idx="54">
                  <c:v>2.2739699999999998</c:v>
                </c:pt>
                <c:pt idx="55">
                  <c:v>2.4094000000000002</c:v>
                </c:pt>
                <c:pt idx="56">
                  <c:v>2.5529099999999998</c:v>
                </c:pt>
                <c:pt idx="57">
                  <c:v>2.7049599999999998</c:v>
                </c:pt>
                <c:pt idx="58">
                  <c:v>2.8660700000000001</c:v>
                </c:pt>
                <c:pt idx="59">
                  <c:v>3.0367700000000002</c:v>
                </c:pt>
                <c:pt idx="60">
                  <c:v>3.2176399999999998</c:v>
                </c:pt>
                <c:pt idx="61">
                  <c:v>3.4092899999999999</c:v>
                </c:pt>
                <c:pt idx="62">
                  <c:v>3.6123400000000001</c:v>
                </c:pt>
                <c:pt idx="63">
                  <c:v>3.8274900000000001</c:v>
                </c:pt>
                <c:pt idx="64">
                  <c:v>4.0554600000000001</c:v>
                </c:pt>
                <c:pt idx="65">
                  <c:v>4.2969999999999997</c:v>
                </c:pt>
                <c:pt idx="66">
                  <c:v>4.5529400000000004</c:v>
                </c:pt>
                <c:pt idx="67">
                  <c:v>4.8241100000000001</c:v>
                </c:pt>
                <c:pt idx="68">
                  <c:v>5.1114300000000004</c:v>
                </c:pt>
                <c:pt idx="69">
                  <c:v>5.41587</c:v>
                </c:pt>
                <c:pt idx="70">
                  <c:v>5.7384399999999998</c:v>
                </c:pt>
                <c:pt idx="71">
                  <c:v>6.0802199999999997</c:v>
                </c:pt>
                <c:pt idx="72">
                  <c:v>6.4423599999999999</c:v>
                </c:pt>
                <c:pt idx="73">
                  <c:v>6.8260699999999996</c:v>
                </c:pt>
                <c:pt idx="74">
                  <c:v>7.2326300000000003</c:v>
                </c:pt>
                <c:pt idx="75">
                  <c:v>7.6634099999999998</c:v>
                </c:pt>
                <c:pt idx="76">
                  <c:v>8.1198499999999996</c:v>
                </c:pt>
                <c:pt idx="77">
                  <c:v>8.6034699999999997</c:v>
                </c:pt>
                <c:pt idx="78">
                  <c:v>9.1158900000000003</c:v>
                </c:pt>
                <c:pt idx="79">
                  <c:v>9.65883</c:v>
                </c:pt>
                <c:pt idx="80">
                  <c:v>10.2341</c:v>
                </c:pt>
                <c:pt idx="81">
                  <c:v>10.8437</c:v>
                </c:pt>
                <c:pt idx="82">
                  <c:v>11.4895</c:v>
                </c:pt>
                <c:pt idx="83">
                  <c:v>12.1738</c:v>
                </c:pt>
                <c:pt idx="84">
                  <c:v>12.898899999999999</c:v>
                </c:pt>
                <c:pt idx="85">
                  <c:v>13.667199999999999</c:v>
                </c:pt>
                <c:pt idx="86">
                  <c:v>14.481199999999999</c:v>
                </c:pt>
                <c:pt idx="87">
                  <c:v>15.3437</c:v>
                </c:pt>
                <c:pt idx="88">
                  <c:v>16.2576</c:v>
                </c:pt>
                <c:pt idx="89">
                  <c:v>17.225899999999999</c:v>
                </c:pt>
                <c:pt idx="90">
                  <c:v>18.251799999999999</c:v>
                </c:pt>
                <c:pt idx="91">
                  <c:v>19.338899999999999</c:v>
                </c:pt>
                <c:pt idx="92">
                  <c:v>20.4907</c:v>
                </c:pt>
                <c:pt idx="93">
                  <c:v>21.711200000000002</c:v>
                </c:pt>
                <c:pt idx="94">
                  <c:v>23.004300000000001</c:v>
                </c:pt>
                <c:pt idx="95">
                  <c:v>24.374400000000001</c:v>
                </c:pt>
                <c:pt idx="96">
                  <c:v>25.8262</c:v>
                </c:pt>
                <c:pt idx="97">
                  <c:v>27.3644</c:v>
                </c:pt>
                <c:pt idx="98">
                  <c:v>28.994199999999999</c:v>
                </c:pt>
                <c:pt idx="99">
                  <c:v>30.7211</c:v>
                </c:pt>
                <c:pt idx="100">
                  <c:v>32.550899999999999</c:v>
                </c:pt>
                <c:pt idx="101">
                  <c:v>34.489600000000003</c:v>
                </c:pt>
                <c:pt idx="102">
                  <c:v>36.543799999999997</c:v>
                </c:pt>
                <c:pt idx="103">
                  <c:v>38.720399999999998</c:v>
                </c:pt>
                <c:pt idx="104">
                  <c:v>41.026600000000002</c:v>
                </c:pt>
                <c:pt idx="105">
                  <c:v>43.470100000000002</c:v>
                </c:pt>
                <c:pt idx="106">
                  <c:v>46.059199999999997</c:v>
                </c:pt>
                <c:pt idx="107">
                  <c:v>48.802500000000002</c:v>
                </c:pt>
                <c:pt idx="108">
                  <c:v>51.709200000000003</c:v>
                </c:pt>
                <c:pt idx="109">
                  <c:v>54.789000000000001</c:v>
                </c:pt>
                <c:pt idx="110">
                  <c:v>58.052300000000002</c:v>
                </c:pt>
                <c:pt idx="111">
                  <c:v>61.509900000000002</c:v>
                </c:pt>
                <c:pt idx="112">
                  <c:v>65.173400000000001</c:v>
                </c:pt>
                <c:pt idx="113">
                  <c:v>69.055099999999996</c:v>
                </c:pt>
                <c:pt idx="114">
                  <c:v>73.168099999999995</c:v>
                </c:pt>
                <c:pt idx="115">
                  <c:v>77.525999999999996</c:v>
                </c:pt>
                <c:pt idx="116">
                  <c:v>82.1434</c:v>
                </c:pt>
                <c:pt idx="117">
                  <c:v>87.035899999999998</c:v>
                </c:pt>
                <c:pt idx="118">
                  <c:v>92.219800000000006</c:v>
                </c:pt>
                <c:pt idx="119">
                  <c:v>97.712400000000002</c:v>
                </c:pt>
                <c:pt idx="120">
                  <c:v>103.532</c:v>
                </c:pt>
                <c:pt idx="121">
                  <c:v>109.699</c:v>
                </c:pt>
                <c:pt idx="122">
                  <c:v>116.232</c:v>
                </c:pt>
                <c:pt idx="123">
                  <c:v>123.155</c:v>
                </c:pt>
                <c:pt idx="124">
                  <c:v>130.49</c:v>
                </c:pt>
                <c:pt idx="125">
                  <c:v>138.262</c:v>
                </c:pt>
                <c:pt idx="126">
                  <c:v>146.49700000000001</c:v>
                </c:pt>
                <c:pt idx="127">
                  <c:v>155.22300000000001</c:v>
                </c:pt>
                <c:pt idx="128">
                  <c:v>164.46799999999999</c:v>
                </c:pt>
                <c:pt idx="129">
                  <c:v>174.26300000000001</c:v>
                </c:pt>
                <c:pt idx="130">
                  <c:v>184.643</c:v>
                </c:pt>
                <c:pt idx="131">
                  <c:v>195.64</c:v>
                </c:pt>
                <c:pt idx="132">
                  <c:v>207.292</c:v>
                </c:pt>
                <c:pt idx="133">
                  <c:v>219.63900000000001</c:v>
                </c:pt>
                <c:pt idx="134">
                  <c:v>232.72</c:v>
                </c:pt>
                <c:pt idx="135">
                  <c:v>246.58099999999999</c:v>
                </c:pt>
                <c:pt idx="136">
                  <c:v>261.26799999999997</c:v>
                </c:pt>
                <c:pt idx="137">
                  <c:v>276.82900000000001</c:v>
                </c:pt>
                <c:pt idx="138">
                  <c:v>293.31700000000001</c:v>
                </c:pt>
                <c:pt idx="139">
                  <c:v>310.78699999999998</c:v>
                </c:pt>
                <c:pt idx="140">
                  <c:v>329.29700000000003</c:v>
                </c:pt>
                <c:pt idx="141">
                  <c:v>348.91</c:v>
                </c:pt>
                <c:pt idx="142">
                  <c:v>369.69099999999997</c:v>
                </c:pt>
                <c:pt idx="143">
                  <c:v>391.71</c:v>
                </c:pt>
                <c:pt idx="144">
                  <c:v>415.04</c:v>
                </c:pt>
                <c:pt idx="145">
                  <c:v>439.76</c:v>
                </c:pt>
                <c:pt idx="146">
                  <c:v>465.95299999999997</c:v>
                </c:pt>
                <c:pt idx="147">
                  <c:v>493.70499999999998</c:v>
                </c:pt>
                <c:pt idx="148">
                  <c:v>523.11</c:v>
                </c:pt>
                <c:pt idx="149">
                  <c:v>554.26599999999996</c:v>
                </c:pt>
                <c:pt idx="150">
                  <c:v>587.279</c:v>
                </c:pt>
                <c:pt idx="151">
                  <c:v>622.25699999999995</c:v>
                </c:pt>
                <c:pt idx="152">
                  <c:v>659.31899999999996</c:v>
                </c:pt>
                <c:pt idx="153">
                  <c:v>698.58799999999997</c:v>
                </c:pt>
                <c:pt idx="154">
                  <c:v>740.19600000000003</c:v>
                </c:pt>
                <c:pt idx="155">
                  <c:v>784.28200000000004</c:v>
                </c:pt>
                <c:pt idx="156">
                  <c:v>830.99400000000003</c:v>
                </c:pt>
                <c:pt idx="157">
                  <c:v>880.48800000000006</c:v>
                </c:pt>
                <c:pt idx="158">
                  <c:v>932.93</c:v>
                </c:pt>
                <c:pt idx="159">
                  <c:v>988.49599999999998</c:v>
                </c:pt>
                <c:pt idx="160">
                  <c:v>1047.3699999999999</c:v>
                </c:pt>
                <c:pt idx="161">
                  <c:v>1109.75</c:v>
                </c:pt>
                <c:pt idx="162">
                  <c:v>1175.8499999999999</c:v>
                </c:pt>
                <c:pt idx="163">
                  <c:v>1245.8800000000001</c:v>
                </c:pt>
                <c:pt idx="164">
                  <c:v>1320.09</c:v>
                </c:pt>
                <c:pt idx="165">
                  <c:v>1398.71</c:v>
                </c:pt>
                <c:pt idx="166">
                  <c:v>1482.02</c:v>
                </c:pt>
                <c:pt idx="167">
                  <c:v>1570.29</c:v>
                </c:pt>
                <c:pt idx="168">
                  <c:v>1663.82</c:v>
                </c:pt>
                <c:pt idx="169">
                  <c:v>1762.91</c:v>
                </c:pt>
                <c:pt idx="170">
                  <c:v>1867.91</c:v>
                </c:pt>
                <c:pt idx="171">
                  <c:v>1979.17</c:v>
                </c:pt>
                <c:pt idx="172">
                  <c:v>2097.0500000000002</c:v>
                </c:pt>
                <c:pt idx="173">
                  <c:v>2221.9499999999998</c:v>
                </c:pt>
                <c:pt idx="174">
                  <c:v>2354.29</c:v>
                </c:pt>
                <c:pt idx="175">
                  <c:v>2494.5100000000002</c:v>
                </c:pt>
                <c:pt idx="176">
                  <c:v>2643.08</c:v>
                </c:pt>
                <c:pt idx="177">
                  <c:v>2800.5</c:v>
                </c:pt>
                <c:pt idx="178">
                  <c:v>2967.3</c:v>
                </c:pt>
                <c:pt idx="179">
                  <c:v>3144.04</c:v>
                </c:pt>
                <c:pt idx="180">
                  <c:v>3331.3</c:v>
                </c:pt>
                <c:pt idx="181">
                  <c:v>3529.71</c:v>
                </c:pt>
                <c:pt idx="182">
                  <c:v>3739.94</c:v>
                </c:pt>
                <c:pt idx="183">
                  <c:v>3962.69</c:v>
                </c:pt>
                <c:pt idx="184">
                  <c:v>4198.71</c:v>
                </c:pt>
                <c:pt idx="185">
                  <c:v>4448.78</c:v>
                </c:pt>
                <c:pt idx="186">
                  <c:v>4713.75</c:v>
                </c:pt>
                <c:pt idx="187">
                  <c:v>4994.51</c:v>
                </c:pt>
                <c:pt idx="188">
                  <c:v>5291.98</c:v>
                </c:pt>
                <c:pt idx="189">
                  <c:v>5607.17</c:v>
                </c:pt>
                <c:pt idx="190">
                  <c:v>5941.13</c:v>
                </c:pt>
                <c:pt idx="191">
                  <c:v>6294.99</c:v>
                </c:pt>
                <c:pt idx="192">
                  <c:v>6669.92</c:v>
                </c:pt>
                <c:pt idx="193">
                  <c:v>7067.18</c:v>
                </c:pt>
                <c:pt idx="194">
                  <c:v>7488.1</c:v>
                </c:pt>
                <c:pt idx="195">
                  <c:v>7934.1</c:v>
                </c:pt>
                <c:pt idx="196">
                  <c:v>8406.65</c:v>
                </c:pt>
                <c:pt idx="197">
                  <c:v>8907.36</c:v>
                </c:pt>
                <c:pt idx="198">
                  <c:v>9437.8799999999992</c:v>
                </c:pt>
                <c:pt idx="199">
                  <c:v>10000</c:v>
                </c:pt>
              </c:numCache>
            </c:numRef>
          </c:xVal>
          <c:yVal>
            <c:numRef>
              <c:f>'After-big core'!$C$9:$C$208</c:f>
              <c:numCache>
                <c:formatCode>General</c:formatCode>
                <c:ptCount val="200"/>
                <c:pt idx="0">
                  <c:v>2.0280900000000002E-3</c:v>
                </c:pt>
                <c:pt idx="1">
                  <c:v>4.3188100000000002E-3</c:v>
                </c:pt>
                <c:pt idx="2">
                  <c:v>6.8911900000000002E-3</c:v>
                </c:pt>
                <c:pt idx="3">
                  <c:v>9.7640799999999996E-3</c:v>
                </c:pt>
                <c:pt idx="4">
                  <c:v>1.2955970000000001E-2</c:v>
                </c:pt>
                <c:pt idx="5">
                  <c:v>1.648488E-2</c:v>
                </c:pt>
                <c:pt idx="6">
                  <c:v>2.036818E-2</c:v>
                </c:pt>
                <c:pt idx="7">
                  <c:v>2.4622499999999999E-2</c:v>
                </c:pt>
                <c:pt idx="8">
                  <c:v>2.9263559999999997E-2</c:v>
                </c:pt>
                <c:pt idx="9">
                  <c:v>3.4306030000000001E-2</c:v>
                </c:pt>
                <c:pt idx="10">
                  <c:v>3.9763420000000001E-2</c:v>
                </c:pt>
                <c:pt idx="11">
                  <c:v>4.5647930000000003E-2</c:v>
                </c:pt>
                <c:pt idx="12">
                  <c:v>5.197032E-2</c:v>
                </c:pt>
                <c:pt idx="13">
                  <c:v>5.873983E-2</c:v>
                </c:pt>
                <c:pt idx="14">
                  <c:v>6.5964030000000007E-2</c:v>
                </c:pt>
                <c:pt idx="15">
                  <c:v>7.3648740000000004E-2</c:v>
                </c:pt>
                <c:pt idx="16">
                  <c:v>8.1797960000000003E-2</c:v>
                </c:pt>
                <c:pt idx="17">
                  <c:v>9.0413779999999999E-2</c:v>
                </c:pt>
                <c:pt idx="18">
                  <c:v>9.9496319999999999E-2</c:v>
                </c:pt>
                <c:pt idx="19">
                  <c:v>0.10904373000000001</c:v>
                </c:pt>
                <c:pt idx="20">
                  <c:v>0.11905213000000001</c:v>
                </c:pt>
                <c:pt idx="21">
                  <c:v>0.12951583</c:v>
                </c:pt>
                <c:pt idx="22">
                  <c:v>0.14042703000000001</c:v>
                </c:pt>
                <c:pt idx="23">
                  <c:v>0.15177623000000001</c:v>
                </c:pt>
                <c:pt idx="24">
                  <c:v>0.16355223000000002</c:v>
                </c:pt>
                <c:pt idx="25">
                  <c:v>0.17574243000000003</c:v>
                </c:pt>
                <c:pt idx="26">
                  <c:v>0.18833293000000004</c:v>
                </c:pt>
                <c:pt idx="27">
                  <c:v>0.20130893000000002</c:v>
                </c:pt>
                <c:pt idx="28">
                  <c:v>0.21465493000000002</c:v>
                </c:pt>
                <c:pt idx="29">
                  <c:v>0.22835533000000002</c:v>
                </c:pt>
                <c:pt idx="30">
                  <c:v>0.24239493000000001</c:v>
                </c:pt>
                <c:pt idx="31">
                  <c:v>0.25675933000000001</c:v>
                </c:pt>
                <c:pt idx="32">
                  <c:v>0.27143552999999998</c:v>
                </c:pt>
                <c:pt idx="33">
                  <c:v>0.28641273</c:v>
                </c:pt>
                <c:pt idx="34">
                  <c:v>0.30168323000000002</c:v>
                </c:pt>
                <c:pt idx="35">
                  <c:v>0.31724283000000003</c:v>
                </c:pt>
                <c:pt idx="36">
                  <c:v>0.33309203000000004</c:v>
                </c:pt>
                <c:pt idx="37">
                  <c:v>0.34923703000000006</c:v>
                </c:pt>
                <c:pt idx="38">
                  <c:v>0.36569043000000007</c:v>
                </c:pt>
                <c:pt idx="39">
                  <c:v>0.38247263000000009</c:v>
                </c:pt>
                <c:pt idx="40">
                  <c:v>0.39961253000000008</c:v>
                </c:pt>
                <c:pt idx="41">
                  <c:v>0.41714903000000009</c:v>
                </c:pt>
                <c:pt idx="42">
                  <c:v>0.43513193000000011</c:v>
                </c:pt>
                <c:pt idx="43">
                  <c:v>0.4536231300000001</c:v>
                </c:pt>
                <c:pt idx="44">
                  <c:v>0.4726979300000001</c:v>
                </c:pt>
                <c:pt idx="45">
                  <c:v>0.49244583000000008</c:v>
                </c:pt>
                <c:pt idx="46">
                  <c:v>0.51297213000000008</c:v>
                </c:pt>
                <c:pt idx="47">
                  <c:v>0.53439853000000004</c:v>
                </c:pt>
                <c:pt idx="48">
                  <c:v>0.55686453000000002</c:v>
                </c:pt>
                <c:pt idx="49">
                  <c:v>0.58052822999999998</c:v>
                </c:pt>
                <c:pt idx="50">
                  <c:v>0.60556712999999995</c:v>
                </c:pt>
                <c:pt idx="51">
                  <c:v>0.63217902999999998</c:v>
                </c:pt>
                <c:pt idx="52">
                  <c:v>0.66058273000000001</c:v>
                </c:pt>
                <c:pt idx="53">
                  <c:v>0.69101842999999996</c:v>
                </c:pt>
                <c:pt idx="54">
                  <c:v>0.72374812999999993</c:v>
                </c:pt>
                <c:pt idx="55">
                  <c:v>0.75905592999999993</c:v>
                </c:pt>
                <c:pt idx="56">
                  <c:v>0.79724812999999994</c:v>
                </c:pt>
                <c:pt idx="57">
                  <c:v>0.83865302999999991</c:v>
                </c:pt>
                <c:pt idx="58">
                  <c:v>0.8836204299999999</c:v>
                </c:pt>
                <c:pt idx="59">
                  <c:v>0.93252162999999988</c:v>
                </c:pt>
                <c:pt idx="60">
                  <c:v>0.9857484299999999</c:v>
                </c:pt>
                <c:pt idx="61">
                  <c:v>1.0437122299999999</c:v>
                </c:pt>
                <c:pt idx="62">
                  <c:v>1.10684323</c:v>
                </c:pt>
                <c:pt idx="63">
                  <c:v>1.17558893</c:v>
                </c:pt>
                <c:pt idx="64">
                  <c:v>1.2504128299999999</c:v>
                </c:pt>
                <c:pt idx="65">
                  <c:v>1.3317927299999999</c:v>
                </c:pt>
                <c:pt idx="66">
                  <c:v>1.4202190299999999</c:v>
                </c:pt>
                <c:pt idx="67">
                  <c:v>1.5161930299999999</c:v>
                </c:pt>
                <c:pt idx="68">
                  <c:v>1.6202250299999998</c:v>
                </c:pt>
                <c:pt idx="69">
                  <c:v>1.7328310299999998</c:v>
                </c:pt>
                <c:pt idx="70">
                  <c:v>1.8545310299999997</c:v>
                </c:pt>
                <c:pt idx="71">
                  <c:v>1.9858490299999998</c:v>
                </c:pt>
                <c:pt idx="72">
                  <c:v>2.1273060299999997</c:v>
                </c:pt>
                <c:pt idx="73">
                  <c:v>2.2794220299999997</c:v>
                </c:pt>
                <c:pt idx="74">
                  <c:v>2.4427100299999998</c:v>
                </c:pt>
                <c:pt idx="75">
                  <c:v>2.6176740299999999</c:v>
                </c:pt>
                <c:pt idx="76">
                  <c:v>2.8048080299999998</c:v>
                </c:pt>
                <c:pt idx="77">
                  <c:v>3.00459203</c:v>
                </c:pt>
                <c:pt idx="78">
                  <c:v>3.2174880300000002</c:v>
                </c:pt>
                <c:pt idx="79">
                  <c:v>3.44393803</c:v>
                </c:pt>
                <c:pt idx="80">
                  <c:v>3.6843610299999998</c:v>
                </c:pt>
                <c:pt idx="81">
                  <c:v>3.9391490299999998</c:v>
                </c:pt>
                <c:pt idx="82">
                  <c:v>4.2086650299999997</c:v>
                </c:pt>
                <c:pt idx="83">
                  <c:v>4.4932380299999997</c:v>
                </c:pt>
                <c:pt idx="84">
                  <c:v>4.7931580299999998</c:v>
                </c:pt>
                <c:pt idx="85">
                  <c:v>5.1086760299999998</c:v>
                </c:pt>
                <c:pt idx="86">
                  <c:v>5.4399960299999996</c:v>
                </c:pt>
                <c:pt idx="87">
                  <c:v>5.7872720299999996</c:v>
                </c:pt>
                <c:pt idx="88">
                  <c:v>6.1506040299999993</c:v>
                </c:pt>
                <c:pt idx="89">
                  <c:v>6.5300330299999993</c:v>
                </c:pt>
                <c:pt idx="90">
                  <c:v>6.9255350299999989</c:v>
                </c:pt>
                <c:pt idx="91">
                  <c:v>7.3370190299999987</c:v>
                </c:pt>
                <c:pt idx="92">
                  <c:v>7.7643190299999985</c:v>
                </c:pt>
                <c:pt idx="93">
                  <c:v>8.2071910299999988</c:v>
                </c:pt>
                <c:pt idx="94">
                  <c:v>8.6653080299999985</c:v>
                </c:pt>
                <c:pt idx="95">
                  <c:v>9.1382560299999991</c:v>
                </c:pt>
                <c:pt idx="96">
                  <c:v>9.6255280299999999</c:v>
                </c:pt>
                <c:pt idx="97">
                  <c:v>10.12652503</c:v>
                </c:pt>
                <c:pt idx="98">
                  <c:v>10.640551029999999</c:v>
                </c:pt>
                <c:pt idx="99">
                  <c:v>11.166810029999999</c:v>
                </c:pt>
                <c:pt idx="100">
                  <c:v>11.704410029999998</c:v>
                </c:pt>
                <c:pt idx="101">
                  <c:v>12.252359029999997</c:v>
                </c:pt>
                <c:pt idx="102">
                  <c:v>12.809573029999997</c:v>
                </c:pt>
                <c:pt idx="103">
                  <c:v>13.374877029999997</c:v>
                </c:pt>
                <c:pt idx="104">
                  <c:v>13.947013029999997</c:v>
                </c:pt>
                <c:pt idx="105">
                  <c:v>14.524649029999997</c:v>
                </c:pt>
                <c:pt idx="106">
                  <c:v>15.106389029999997</c:v>
                </c:pt>
                <c:pt idx="107">
                  <c:v>15.690788029999997</c:v>
                </c:pt>
                <c:pt idx="108">
                  <c:v>16.276366029999998</c:v>
                </c:pt>
                <c:pt idx="109">
                  <c:v>16.861631029999998</c:v>
                </c:pt>
                <c:pt idx="110">
                  <c:v>17.445094029999996</c:v>
                </c:pt>
                <c:pt idx="111">
                  <c:v>18.025300029999997</c:v>
                </c:pt>
                <c:pt idx="112">
                  <c:v>18.600848029999998</c:v>
                </c:pt>
                <c:pt idx="113">
                  <c:v>19.170422029999997</c:v>
                </c:pt>
                <c:pt idx="114">
                  <c:v>19.732823029999999</c:v>
                </c:pt>
                <c:pt idx="115">
                  <c:v>20.286997029999998</c:v>
                </c:pt>
                <c:pt idx="116">
                  <c:v>20.83206903</c:v>
                </c:pt>
                <c:pt idx="117">
                  <c:v>21.36738003</c:v>
                </c:pt>
                <c:pt idx="118">
                  <c:v>21.892516029999999</c:v>
                </c:pt>
                <c:pt idx="119">
                  <c:v>22.407344030000001</c:v>
                </c:pt>
                <c:pt idx="120">
                  <c:v>22.912044030000001</c:v>
                </c:pt>
                <c:pt idx="121">
                  <c:v>23.407142029999999</c:v>
                </c:pt>
                <c:pt idx="122">
                  <c:v>23.893534029999998</c:v>
                </c:pt>
                <c:pt idx="123">
                  <c:v>24.372513029999997</c:v>
                </c:pt>
                <c:pt idx="124">
                  <c:v>24.845794029999997</c:v>
                </c:pt>
                <c:pt idx="125">
                  <c:v>25.315527029999998</c:v>
                </c:pt>
                <c:pt idx="126">
                  <c:v>25.784315029999998</c:v>
                </c:pt>
                <c:pt idx="127">
                  <c:v>26.255215029999999</c:v>
                </c:pt>
                <c:pt idx="128">
                  <c:v>26.731742029999999</c:v>
                </c:pt>
                <c:pt idx="129">
                  <c:v>27.217864030000001</c:v>
                </c:pt>
                <c:pt idx="130">
                  <c:v>27.717988030000001</c:v>
                </c:pt>
                <c:pt idx="131">
                  <c:v>28.236943029999999</c:v>
                </c:pt>
                <c:pt idx="132">
                  <c:v>28.77994803</c:v>
                </c:pt>
                <c:pt idx="133">
                  <c:v>29.35257803</c:v>
                </c:pt>
                <c:pt idx="134">
                  <c:v>29.96072303</c:v>
                </c:pt>
                <c:pt idx="135">
                  <c:v>30.610536029999999</c:v>
                </c:pt>
                <c:pt idx="136">
                  <c:v>31.308367029999999</c:v>
                </c:pt>
                <c:pt idx="137">
                  <c:v>32.060704029999997</c:v>
                </c:pt>
                <c:pt idx="138">
                  <c:v>32.87409203</c:v>
                </c:pt>
                <c:pt idx="139">
                  <c:v>33.755052030000002</c:v>
                </c:pt>
                <c:pt idx="140">
                  <c:v>34.709998030000001</c:v>
                </c:pt>
                <c:pt idx="141">
                  <c:v>35.745128030000004</c:v>
                </c:pt>
                <c:pt idx="142">
                  <c:v>36.866318030000002</c:v>
                </c:pt>
                <c:pt idx="143">
                  <c:v>38.07903803</c:v>
                </c:pt>
                <c:pt idx="144">
                  <c:v>39.388218029999997</c:v>
                </c:pt>
                <c:pt idx="145">
                  <c:v>40.798128030000001</c:v>
                </c:pt>
                <c:pt idx="146">
                  <c:v>42.312278030000002</c:v>
                </c:pt>
                <c:pt idx="147">
                  <c:v>43.933268030000001</c:v>
                </c:pt>
                <c:pt idx="148">
                  <c:v>45.662688029999998</c:v>
                </c:pt>
                <c:pt idx="149">
                  <c:v>47.500988029999995</c:v>
                </c:pt>
                <c:pt idx="150">
                  <c:v>49.447368029999993</c:v>
                </c:pt>
                <c:pt idx="151">
                  <c:v>51.499648029999996</c:v>
                </c:pt>
                <c:pt idx="152">
                  <c:v>53.654198029999996</c:v>
                </c:pt>
                <c:pt idx="153">
                  <c:v>55.905808029999996</c:v>
                </c:pt>
                <c:pt idx="154">
                  <c:v>58.247628029999994</c:v>
                </c:pt>
                <c:pt idx="155">
                  <c:v>60.671118029999995</c:v>
                </c:pt>
                <c:pt idx="156">
                  <c:v>63.165998029999997</c:v>
                </c:pt>
                <c:pt idx="157">
                  <c:v>65.720248029999993</c:v>
                </c:pt>
                <c:pt idx="158">
                  <c:v>68.320078029999991</c:v>
                </c:pt>
                <c:pt idx="159">
                  <c:v>70.950018029999995</c:v>
                </c:pt>
                <c:pt idx="160">
                  <c:v>73.592958029999991</c:v>
                </c:pt>
                <c:pt idx="161">
                  <c:v>76.230258029999987</c:v>
                </c:pt>
                <c:pt idx="162">
                  <c:v>78.841888029999993</c:v>
                </c:pt>
                <c:pt idx="163">
                  <c:v>81.406558029999999</c:v>
                </c:pt>
                <c:pt idx="164">
                  <c:v>83.901928029999993</c:v>
                </c:pt>
                <c:pt idx="165">
                  <c:v>86.30480802999999</c:v>
                </c:pt>
                <c:pt idx="166">
                  <c:v>88.591368029999984</c:v>
                </c:pt>
                <c:pt idx="167">
                  <c:v>90.737388029999977</c:v>
                </c:pt>
                <c:pt idx="168">
                  <c:v>92.718498029999978</c:v>
                </c:pt>
                <c:pt idx="169">
                  <c:v>94.510418029999983</c:v>
                </c:pt>
                <c:pt idx="170">
                  <c:v>96.08920802999998</c:v>
                </c:pt>
                <c:pt idx="171">
                  <c:v>97.431498029999986</c:v>
                </c:pt>
                <c:pt idx="172">
                  <c:v>98.51470802999998</c:v>
                </c:pt>
                <c:pt idx="173">
                  <c:v>99.317253029999975</c:v>
                </c:pt>
                <c:pt idx="174">
                  <c:v>99.818723029999973</c:v>
                </c:pt>
                <c:pt idx="175">
                  <c:v>100.00005202999998</c:v>
                </c:pt>
                <c:pt idx="176">
                  <c:v>100.00005202999998</c:v>
                </c:pt>
                <c:pt idx="177">
                  <c:v>100.00005202999998</c:v>
                </c:pt>
                <c:pt idx="178">
                  <c:v>100.00005202999998</c:v>
                </c:pt>
                <c:pt idx="179">
                  <c:v>100.00005202999998</c:v>
                </c:pt>
                <c:pt idx="180">
                  <c:v>100.00005202999998</c:v>
                </c:pt>
                <c:pt idx="181">
                  <c:v>100.00005202999998</c:v>
                </c:pt>
                <c:pt idx="182">
                  <c:v>100.00005202999998</c:v>
                </c:pt>
                <c:pt idx="183">
                  <c:v>100.00005202999998</c:v>
                </c:pt>
                <c:pt idx="184">
                  <c:v>100.00005202999998</c:v>
                </c:pt>
                <c:pt idx="185">
                  <c:v>100.00005202999998</c:v>
                </c:pt>
                <c:pt idx="186">
                  <c:v>100.00005202999998</c:v>
                </c:pt>
                <c:pt idx="187">
                  <c:v>100.00005202999998</c:v>
                </c:pt>
                <c:pt idx="188">
                  <c:v>100.00005202999998</c:v>
                </c:pt>
                <c:pt idx="189">
                  <c:v>100.00005202999998</c:v>
                </c:pt>
                <c:pt idx="190">
                  <c:v>100.00005202999998</c:v>
                </c:pt>
                <c:pt idx="191">
                  <c:v>100.00005202999998</c:v>
                </c:pt>
                <c:pt idx="192">
                  <c:v>100.00005202999998</c:v>
                </c:pt>
                <c:pt idx="193">
                  <c:v>100.00005202999998</c:v>
                </c:pt>
                <c:pt idx="194">
                  <c:v>100.00005202999998</c:v>
                </c:pt>
                <c:pt idx="195">
                  <c:v>100.00005202999998</c:v>
                </c:pt>
                <c:pt idx="196">
                  <c:v>100.00005202999998</c:v>
                </c:pt>
                <c:pt idx="197">
                  <c:v>100.00005202999998</c:v>
                </c:pt>
                <c:pt idx="198">
                  <c:v>100.00005202999998</c:v>
                </c:pt>
                <c:pt idx="199">
                  <c:v>100.00005202999998</c:v>
                </c:pt>
              </c:numCache>
            </c:numRef>
          </c:yVal>
        </c:ser>
        <c:axId val="102028800"/>
        <c:axId val="102022528"/>
      </c:scatterChart>
      <c:valAx>
        <c:axId val="102006144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T1 or T2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020608"/>
        <c:crosses val="autoZero"/>
        <c:crossBetween val="midCat"/>
      </c:valAx>
      <c:valAx>
        <c:axId val="102020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</a:t>
                </a:r>
                <a:r>
                  <a:rPr lang="en-US" baseline="0"/>
                  <a:t> Amplitude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006144"/>
        <c:crossesAt val="0.1"/>
        <c:crossBetween val="midCat"/>
      </c:valAx>
      <c:valAx>
        <c:axId val="10202252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Amplitude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028800"/>
        <c:crosses val="max"/>
        <c:crossBetween val="midCat"/>
      </c:valAx>
      <c:valAx>
        <c:axId val="102028800"/>
        <c:scaling>
          <c:logBase val="10"/>
          <c:orientation val="minMax"/>
        </c:scaling>
        <c:delete val="1"/>
        <c:axPos val="b"/>
        <c:numFmt formatCode="General" sourceLinked="1"/>
        <c:tickLblPos val="none"/>
        <c:crossAx val="102022528"/>
        <c:crosses val="autoZero"/>
        <c:crossBetween val="midCat"/>
      </c:valAx>
    </c:plotArea>
    <c:legend>
      <c:legendPos val="b"/>
      <c:layout/>
    </c:legend>
    <c:plotVisOnly val="1"/>
  </c:chart>
  <c:txPr>
    <a:bodyPr/>
    <a:lstStyle/>
    <a:p>
      <a:pPr>
        <a:defRPr sz="15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'Before-small core'!$B$7</c:f>
              <c:strCache>
                <c:ptCount val="1"/>
                <c:pt idx="0">
                  <c:v>Incremental</c:v>
                </c:pt>
              </c:strCache>
            </c:strRef>
          </c:tx>
          <c:xVal>
            <c:numRef>
              <c:f>'Before-small core'!$A$9:$A$208</c:f>
              <c:numCache>
                <c:formatCode>General</c:formatCode>
                <c:ptCount val="200"/>
                <c:pt idx="0">
                  <c:v>0.1</c:v>
                </c:pt>
                <c:pt idx="1">
                  <c:v>0.10595599999999999</c:v>
                </c:pt>
                <c:pt idx="2">
                  <c:v>0.11226700000000001</c:v>
                </c:pt>
                <c:pt idx="3">
                  <c:v>0.118953</c:v>
                </c:pt>
                <c:pt idx="4">
                  <c:v>0.12603800000000001</c:v>
                </c:pt>
                <c:pt idx="5">
                  <c:v>0.133545</c:v>
                </c:pt>
                <c:pt idx="6">
                  <c:v>0.14149900000000001</c:v>
                </c:pt>
                <c:pt idx="7">
                  <c:v>0.149927</c:v>
                </c:pt>
                <c:pt idx="8">
                  <c:v>0.158857</c:v>
                </c:pt>
                <c:pt idx="9">
                  <c:v>0.168318</c:v>
                </c:pt>
                <c:pt idx="10">
                  <c:v>0.178343</c:v>
                </c:pt>
                <c:pt idx="11">
                  <c:v>0.18896499999999999</c:v>
                </c:pt>
                <c:pt idx="12">
                  <c:v>0.20022000000000001</c:v>
                </c:pt>
                <c:pt idx="13">
                  <c:v>0.212145</c:v>
                </c:pt>
                <c:pt idx="14">
                  <c:v>0.22478100000000001</c:v>
                </c:pt>
                <c:pt idx="15">
                  <c:v>0.23816899999999999</c:v>
                </c:pt>
                <c:pt idx="16">
                  <c:v>0.25235400000000002</c:v>
                </c:pt>
                <c:pt idx="17">
                  <c:v>0.26738400000000001</c:v>
                </c:pt>
                <c:pt idx="18">
                  <c:v>0.28331000000000001</c:v>
                </c:pt>
                <c:pt idx="19">
                  <c:v>0.30018400000000001</c:v>
                </c:pt>
                <c:pt idx="20">
                  <c:v>0.31806299999999998</c:v>
                </c:pt>
                <c:pt idx="21">
                  <c:v>0.33700600000000003</c:v>
                </c:pt>
                <c:pt idx="22">
                  <c:v>0.35707899999999998</c:v>
                </c:pt>
                <c:pt idx="23">
                  <c:v>0.37834600000000002</c:v>
                </c:pt>
                <c:pt idx="24">
                  <c:v>0.40088099999999999</c:v>
                </c:pt>
                <c:pt idx="25">
                  <c:v>0.424757</c:v>
                </c:pt>
                <c:pt idx="26">
                  <c:v>0.45005600000000001</c:v>
                </c:pt>
                <c:pt idx="27">
                  <c:v>0.47686099999999998</c:v>
                </c:pt>
                <c:pt idx="28">
                  <c:v>0.50526300000000002</c:v>
                </c:pt>
                <c:pt idx="29">
                  <c:v>0.53535699999999997</c:v>
                </c:pt>
                <c:pt idx="30">
                  <c:v>0.56724300000000005</c:v>
                </c:pt>
                <c:pt idx="31">
                  <c:v>0.60102800000000001</c:v>
                </c:pt>
                <c:pt idx="32">
                  <c:v>0.63682499999999997</c:v>
                </c:pt>
                <c:pt idx="33">
                  <c:v>0.67475399999999996</c:v>
                </c:pt>
                <c:pt idx="34">
                  <c:v>0.714943</c:v>
                </c:pt>
                <c:pt idx="35">
                  <c:v>0.757525</c:v>
                </c:pt>
                <c:pt idx="36">
                  <c:v>0.802643</c:v>
                </c:pt>
                <c:pt idx="37">
                  <c:v>0.85044900000000001</c:v>
                </c:pt>
                <c:pt idx="38">
                  <c:v>0.90110199999999996</c:v>
                </c:pt>
                <c:pt idx="39">
                  <c:v>0.95477199999999995</c:v>
                </c:pt>
                <c:pt idx="40">
                  <c:v>1.0116400000000001</c:v>
                </c:pt>
                <c:pt idx="41">
                  <c:v>1.07189</c:v>
                </c:pt>
                <c:pt idx="42">
                  <c:v>1.1357299999999999</c:v>
                </c:pt>
                <c:pt idx="43">
                  <c:v>1.2033799999999999</c:v>
                </c:pt>
                <c:pt idx="44">
                  <c:v>1.27505</c:v>
                </c:pt>
                <c:pt idx="45">
                  <c:v>1.3509899999999999</c:v>
                </c:pt>
                <c:pt idx="46">
                  <c:v>1.43146</c:v>
                </c:pt>
                <c:pt idx="47">
                  <c:v>1.5167200000000001</c:v>
                </c:pt>
                <c:pt idx="48">
                  <c:v>1.6070500000000001</c:v>
                </c:pt>
                <c:pt idx="49">
                  <c:v>1.7027699999999999</c:v>
                </c:pt>
                <c:pt idx="50">
                  <c:v>1.80419</c:v>
                </c:pt>
                <c:pt idx="51">
                  <c:v>1.91164</c:v>
                </c:pt>
                <c:pt idx="52">
                  <c:v>2.0255000000000001</c:v>
                </c:pt>
                <c:pt idx="53">
                  <c:v>2.1461399999999999</c:v>
                </c:pt>
                <c:pt idx="54">
                  <c:v>2.2739699999999998</c:v>
                </c:pt>
                <c:pt idx="55">
                  <c:v>2.4094000000000002</c:v>
                </c:pt>
                <c:pt idx="56">
                  <c:v>2.5529099999999998</c:v>
                </c:pt>
                <c:pt idx="57">
                  <c:v>2.7049599999999998</c:v>
                </c:pt>
                <c:pt idx="58">
                  <c:v>2.8660700000000001</c:v>
                </c:pt>
                <c:pt idx="59">
                  <c:v>3.0367700000000002</c:v>
                </c:pt>
                <c:pt idx="60">
                  <c:v>3.2176399999999998</c:v>
                </c:pt>
                <c:pt idx="61">
                  <c:v>3.4092899999999999</c:v>
                </c:pt>
                <c:pt idx="62">
                  <c:v>3.6123400000000001</c:v>
                </c:pt>
                <c:pt idx="63">
                  <c:v>3.8274900000000001</c:v>
                </c:pt>
                <c:pt idx="64">
                  <c:v>4.0554600000000001</c:v>
                </c:pt>
                <c:pt idx="65">
                  <c:v>4.2969999999999997</c:v>
                </c:pt>
                <c:pt idx="66">
                  <c:v>4.5529400000000004</c:v>
                </c:pt>
                <c:pt idx="67">
                  <c:v>4.8241100000000001</c:v>
                </c:pt>
                <c:pt idx="68">
                  <c:v>5.1114300000000004</c:v>
                </c:pt>
                <c:pt idx="69">
                  <c:v>5.41587</c:v>
                </c:pt>
                <c:pt idx="70">
                  <c:v>5.7384399999999998</c:v>
                </c:pt>
                <c:pt idx="71">
                  <c:v>6.0802199999999997</c:v>
                </c:pt>
                <c:pt idx="72">
                  <c:v>6.4423599999999999</c:v>
                </c:pt>
                <c:pt idx="73">
                  <c:v>6.8260699999999996</c:v>
                </c:pt>
                <c:pt idx="74">
                  <c:v>7.2326300000000003</c:v>
                </c:pt>
                <c:pt idx="75">
                  <c:v>7.6634099999999998</c:v>
                </c:pt>
                <c:pt idx="76">
                  <c:v>8.1198499999999996</c:v>
                </c:pt>
                <c:pt idx="77">
                  <c:v>8.6034699999999997</c:v>
                </c:pt>
                <c:pt idx="78">
                  <c:v>9.1158900000000003</c:v>
                </c:pt>
                <c:pt idx="79">
                  <c:v>9.65883</c:v>
                </c:pt>
                <c:pt idx="80">
                  <c:v>10.2341</c:v>
                </c:pt>
                <c:pt idx="81">
                  <c:v>10.8437</c:v>
                </c:pt>
                <c:pt idx="82">
                  <c:v>11.4895</c:v>
                </c:pt>
                <c:pt idx="83">
                  <c:v>12.1738</c:v>
                </c:pt>
                <c:pt idx="84">
                  <c:v>12.898899999999999</c:v>
                </c:pt>
                <c:pt idx="85">
                  <c:v>13.667199999999999</c:v>
                </c:pt>
                <c:pt idx="86">
                  <c:v>14.481199999999999</c:v>
                </c:pt>
                <c:pt idx="87">
                  <c:v>15.3437</c:v>
                </c:pt>
                <c:pt idx="88">
                  <c:v>16.2576</c:v>
                </c:pt>
                <c:pt idx="89">
                  <c:v>17.225899999999999</c:v>
                </c:pt>
                <c:pt idx="90">
                  <c:v>18.251799999999999</c:v>
                </c:pt>
                <c:pt idx="91">
                  <c:v>19.338899999999999</c:v>
                </c:pt>
                <c:pt idx="92">
                  <c:v>20.4907</c:v>
                </c:pt>
                <c:pt idx="93">
                  <c:v>21.711200000000002</c:v>
                </c:pt>
                <c:pt idx="94">
                  <c:v>23.004300000000001</c:v>
                </c:pt>
                <c:pt idx="95">
                  <c:v>24.374400000000001</c:v>
                </c:pt>
                <c:pt idx="96">
                  <c:v>25.8262</c:v>
                </c:pt>
                <c:pt idx="97">
                  <c:v>27.3644</c:v>
                </c:pt>
                <c:pt idx="98">
                  <c:v>28.994199999999999</c:v>
                </c:pt>
                <c:pt idx="99">
                  <c:v>30.7211</c:v>
                </c:pt>
                <c:pt idx="100">
                  <c:v>32.550899999999999</c:v>
                </c:pt>
                <c:pt idx="101">
                  <c:v>34.489600000000003</c:v>
                </c:pt>
                <c:pt idx="102">
                  <c:v>36.543799999999997</c:v>
                </c:pt>
                <c:pt idx="103">
                  <c:v>38.720399999999998</c:v>
                </c:pt>
                <c:pt idx="104">
                  <c:v>41.026600000000002</c:v>
                </c:pt>
                <c:pt idx="105">
                  <c:v>43.470100000000002</c:v>
                </c:pt>
                <c:pt idx="106">
                  <c:v>46.059199999999997</c:v>
                </c:pt>
                <c:pt idx="107">
                  <c:v>48.802500000000002</c:v>
                </c:pt>
                <c:pt idx="108">
                  <c:v>51.709200000000003</c:v>
                </c:pt>
                <c:pt idx="109">
                  <c:v>54.789000000000001</c:v>
                </c:pt>
                <c:pt idx="110">
                  <c:v>58.052300000000002</c:v>
                </c:pt>
                <c:pt idx="111">
                  <c:v>61.509900000000002</c:v>
                </c:pt>
                <c:pt idx="112">
                  <c:v>65.173400000000001</c:v>
                </c:pt>
                <c:pt idx="113">
                  <c:v>69.055099999999996</c:v>
                </c:pt>
                <c:pt idx="114">
                  <c:v>73.168099999999995</c:v>
                </c:pt>
                <c:pt idx="115">
                  <c:v>77.525999999999996</c:v>
                </c:pt>
                <c:pt idx="116">
                  <c:v>82.1434</c:v>
                </c:pt>
                <c:pt idx="117">
                  <c:v>87.035899999999998</c:v>
                </c:pt>
                <c:pt idx="118">
                  <c:v>92.219800000000006</c:v>
                </c:pt>
                <c:pt idx="119">
                  <c:v>97.712400000000002</c:v>
                </c:pt>
                <c:pt idx="120">
                  <c:v>103.532</c:v>
                </c:pt>
                <c:pt idx="121">
                  <c:v>109.699</c:v>
                </c:pt>
                <c:pt idx="122">
                  <c:v>116.232</c:v>
                </c:pt>
                <c:pt idx="123">
                  <c:v>123.155</c:v>
                </c:pt>
                <c:pt idx="124">
                  <c:v>130.49</c:v>
                </c:pt>
                <c:pt idx="125">
                  <c:v>138.262</c:v>
                </c:pt>
                <c:pt idx="126">
                  <c:v>146.49700000000001</c:v>
                </c:pt>
                <c:pt idx="127">
                  <c:v>155.22300000000001</c:v>
                </c:pt>
                <c:pt idx="128">
                  <c:v>164.46799999999999</c:v>
                </c:pt>
                <c:pt idx="129">
                  <c:v>174.26300000000001</c:v>
                </c:pt>
                <c:pt idx="130">
                  <c:v>184.643</c:v>
                </c:pt>
                <c:pt idx="131">
                  <c:v>195.64</c:v>
                </c:pt>
                <c:pt idx="132">
                  <c:v>207.292</c:v>
                </c:pt>
                <c:pt idx="133">
                  <c:v>219.63900000000001</c:v>
                </c:pt>
                <c:pt idx="134">
                  <c:v>232.72</c:v>
                </c:pt>
                <c:pt idx="135">
                  <c:v>246.58099999999999</c:v>
                </c:pt>
                <c:pt idx="136">
                  <c:v>261.26799999999997</c:v>
                </c:pt>
                <c:pt idx="137">
                  <c:v>276.82900000000001</c:v>
                </c:pt>
                <c:pt idx="138">
                  <c:v>293.31700000000001</c:v>
                </c:pt>
                <c:pt idx="139">
                  <c:v>310.78699999999998</c:v>
                </c:pt>
                <c:pt idx="140">
                  <c:v>329.29700000000003</c:v>
                </c:pt>
                <c:pt idx="141">
                  <c:v>348.91</c:v>
                </c:pt>
                <c:pt idx="142">
                  <c:v>369.69099999999997</c:v>
                </c:pt>
                <c:pt idx="143">
                  <c:v>391.71</c:v>
                </c:pt>
                <c:pt idx="144">
                  <c:v>415.04</c:v>
                </c:pt>
                <c:pt idx="145">
                  <c:v>439.76</c:v>
                </c:pt>
                <c:pt idx="146">
                  <c:v>465.95299999999997</c:v>
                </c:pt>
                <c:pt idx="147">
                  <c:v>493.70499999999998</c:v>
                </c:pt>
                <c:pt idx="148">
                  <c:v>523.11</c:v>
                </c:pt>
                <c:pt idx="149">
                  <c:v>554.26599999999996</c:v>
                </c:pt>
                <c:pt idx="150">
                  <c:v>587.279</c:v>
                </c:pt>
                <c:pt idx="151">
                  <c:v>622.25699999999995</c:v>
                </c:pt>
                <c:pt idx="152">
                  <c:v>659.31899999999996</c:v>
                </c:pt>
                <c:pt idx="153">
                  <c:v>698.58799999999997</c:v>
                </c:pt>
                <c:pt idx="154">
                  <c:v>740.19600000000003</c:v>
                </c:pt>
                <c:pt idx="155">
                  <c:v>784.28200000000004</c:v>
                </c:pt>
                <c:pt idx="156">
                  <c:v>830.99400000000003</c:v>
                </c:pt>
                <c:pt idx="157">
                  <c:v>880.48800000000006</c:v>
                </c:pt>
                <c:pt idx="158">
                  <c:v>932.93</c:v>
                </c:pt>
                <c:pt idx="159">
                  <c:v>988.49599999999998</c:v>
                </c:pt>
                <c:pt idx="160">
                  <c:v>1047.3699999999999</c:v>
                </c:pt>
                <c:pt idx="161">
                  <c:v>1109.75</c:v>
                </c:pt>
                <c:pt idx="162">
                  <c:v>1175.8499999999999</c:v>
                </c:pt>
                <c:pt idx="163">
                  <c:v>1245.8800000000001</c:v>
                </c:pt>
                <c:pt idx="164">
                  <c:v>1320.09</c:v>
                </c:pt>
                <c:pt idx="165">
                  <c:v>1398.71</c:v>
                </c:pt>
                <c:pt idx="166">
                  <c:v>1482.02</c:v>
                </c:pt>
                <c:pt idx="167">
                  <c:v>1570.29</c:v>
                </c:pt>
                <c:pt idx="168">
                  <c:v>1663.82</c:v>
                </c:pt>
                <c:pt idx="169">
                  <c:v>1762.91</c:v>
                </c:pt>
                <c:pt idx="170">
                  <c:v>1867.91</c:v>
                </c:pt>
                <c:pt idx="171">
                  <c:v>1979.17</c:v>
                </c:pt>
                <c:pt idx="172">
                  <c:v>2097.0500000000002</c:v>
                </c:pt>
                <c:pt idx="173">
                  <c:v>2221.9499999999998</c:v>
                </c:pt>
                <c:pt idx="174">
                  <c:v>2354.29</c:v>
                </c:pt>
                <c:pt idx="175">
                  <c:v>2494.5100000000002</c:v>
                </c:pt>
                <c:pt idx="176">
                  <c:v>2643.08</c:v>
                </c:pt>
                <c:pt idx="177">
                  <c:v>2800.5</c:v>
                </c:pt>
                <c:pt idx="178">
                  <c:v>2967.3</c:v>
                </c:pt>
                <c:pt idx="179">
                  <c:v>3144.04</c:v>
                </c:pt>
                <c:pt idx="180">
                  <c:v>3331.3</c:v>
                </c:pt>
                <c:pt idx="181">
                  <c:v>3529.71</c:v>
                </c:pt>
                <c:pt idx="182">
                  <c:v>3739.94</c:v>
                </c:pt>
                <c:pt idx="183">
                  <c:v>3962.69</c:v>
                </c:pt>
                <c:pt idx="184">
                  <c:v>4198.71</c:v>
                </c:pt>
                <c:pt idx="185">
                  <c:v>4448.78</c:v>
                </c:pt>
                <c:pt idx="186">
                  <c:v>4713.75</c:v>
                </c:pt>
                <c:pt idx="187">
                  <c:v>4994.51</c:v>
                </c:pt>
                <c:pt idx="188">
                  <c:v>5291.98</c:v>
                </c:pt>
                <c:pt idx="189">
                  <c:v>5607.17</c:v>
                </c:pt>
                <c:pt idx="190">
                  <c:v>5941.13</c:v>
                </c:pt>
                <c:pt idx="191">
                  <c:v>6294.99</c:v>
                </c:pt>
                <c:pt idx="192">
                  <c:v>6669.92</c:v>
                </c:pt>
                <c:pt idx="193">
                  <c:v>7067.18</c:v>
                </c:pt>
                <c:pt idx="194">
                  <c:v>7488.1</c:v>
                </c:pt>
                <c:pt idx="195">
                  <c:v>7934.1</c:v>
                </c:pt>
                <c:pt idx="196">
                  <c:v>8406.65</c:v>
                </c:pt>
                <c:pt idx="197">
                  <c:v>8907.36</c:v>
                </c:pt>
                <c:pt idx="198">
                  <c:v>9437.8799999999992</c:v>
                </c:pt>
                <c:pt idx="199">
                  <c:v>10000</c:v>
                </c:pt>
              </c:numCache>
            </c:numRef>
          </c:xVal>
          <c:yVal>
            <c:numRef>
              <c:f>'Before-small core'!$B$9:$B$208</c:f>
              <c:numCache>
                <c:formatCode>General</c:formatCode>
                <c:ptCount val="200"/>
                <c:pt idx="0">
                  <c:v>1.0710799999999999E-2</c:v>
                </c:pt>
                <c:pt idx="1">
                  <c:v>1.2191E-2</c:v>
                </c:pt>
                <c:pt idx="2">
                  <c:v>1.38049E-2</c:v>
                </c:pt>
                <c:pt idx="3">
                  <c:v>1.55579E-2</c:v>
                </c:pt>
                <c:pt idx="4">
                  <c:v>1.7455200000000001E-2</c:v>
                </c:pt>
                <c:pt idx="5">
                  <c:v>1.95023E-2</c:v>
                </c:pt>
                <c:pt idx="6">
                  <c:v>2.17041E-2</c:v>
                </c:pt>
                <c:pt idx="7">
                  <c:v>2.4065699999999999E-2</c:v>
                </c:pt>
                <c:pt idx="8">
                  <c:v>2.6591900000000002E-2</c:v>
                </c:pt>
                <c:pt idx="9">
                  <c:v>2.9287400000000002E-2</c:v>
                </c:pt>
                <c:pt idx="10">
                  <c:v>3.2156400000000002E-2</c:v>
                </c:pt>
                <c:pt idx="11">
                  <c:v>3.5202900000000002E-2</c:v>
                </c:pt>
                <c:pt idx="12">
                  <c:v>3.8430600000000002E-2</c:v>
                </c:pt>
                <c:pt idx="13">
                  <c:v>4.1842600000000001E-2</c:v>
                </c:pt>
                <c:pt idx="14">
                  <c:v>4.5441500000000003E-2</c:v>
                </c:pt>
                <c:pt idx="15">
                  <c:v>4.92294E-2</c:v>
                </c:pt>
                <c:pt idx="16">
                  <c:v>5.3207600000000001E-2</c:v>
                </c:pt>
                <c:pt idx="17">
                  <c:v>5.7376700000000003E-2</c:v>
                </c:pt>
                <c:pt idx="18">
                  <c:v>6.1736600000000003E-2</c:v>
                </c:pt>
                <c:pt idx="19">
                  <c:v>6.6286200000000003E-2</c:v>
                </c:pt>
                <c:pt idx="20">
                  <c:v>7.1023600000000006E-2</c:v>
                </c:pt>
                <c:pt idx="21">
                  <c:v>7.5945600000000002E-2</c:v>
                </c:pt>
                <c:pt idx="22">
                  <c:v>8.1048300000000004E-2</c:v>
                </c:pt>
                <c:pt idx="23">
                  <c:v>8.6326100000000003E-2</c:v>
                </c:pt>
                <c:pt idx="24">
                  <c:v>9.1772599999999996E-2</c:v>
                </c:pt>
                <c:pt idx="25">
                  <c:v>9.73797E-2</c:v>
                </c:pt>
                <c:pt idx="26">
                  <c:v>0.10313799999999999</c:v>
                </c:pt>
                <c:pt idx="27">
                  <c:v>0.10903599999999999</c:v>
                </c:pt>
                <c:pt idx="28">
                  <c:v>0.115061</c:v>
                </c:pt>
                <c:pt idx="29">
                  <c:v>0.121199</c:v>
                </c:pt>
                <c:pt idx="30">
                  <c:v>0.12743199999999999</c:v>
                </c:pt>
                <c:pt idx="31">
                  <c:v>0.133742</c:v>
                </c:pt>
                <c:pt idx="32">
                  <c:v>0.14010800000000001</c:v>
                </c:pt>
                <c:pt idx="33">
                  <c:v>0.146508</c:v>
                </c:pt>
                <c:pt idx="34">
                  <c:v>0.152915</c:v>
                </c:pt>
                <c:pt idx="35">
                  <c:v>0.159302</c:v>
                </c:pt>
                <c:pt idx="36">
                  <c:v>0.16564000000000001</c:v>
                </c:pt>
                <c:pt idx="37">
                  <c:v>0.17189599999999999</c:v>
                </c:pt>
                <c:pt idx="38">
                  <c:v>0.178036</c:v>
                </c:pt>
                <c:pt idx="39">
                  <c:v>0.18402399999999999</c:v>
                </c:pt>
                <c:pt idx="40">
                  <c:v>0.18982099999999999</c:v>
                </c:pt>
                <c:pt idx="41">
                  <c:v>0.19538800000000001</c:v>
                </c:pt>
                <c:pt idx="42">
                  <c:v>0.200685</c:v>
                </c:pt>
                <c:pt idx="43">
                  <c:v>0.20566799999999999</c:v>
                </c:pt>
                <c:pt idx="44">
                  <c:v>0.21029500000000001</c:v>
                </c:pt>
                <c:pt idx="45">
                  <c:v>0.21452299999999999</c:v>
                </c:pt>
                <c:pt idx="46">
                  <c:v>0.218309</c:v>
                </c:pt>
                <c:pt idx="47">
                  <c:v>0.221612</c:v>
                </c:pt>
                <c:pt idx="48">
                  <c:v>0.22439000000000001</c:v>
                </c:pt>
                <c:pt idx="49">
                  <c:v>0.226605</c:v>
                </c:pt>
                <c:pt idx="50">
                  <c:v>0.22822000000000001</c:v>
                </c:pt>
                <c:pt idx="51">
                  <c:v>0.22920299999999999</c:v>
                </c:pt>
                <c:pt idx="52">
                  <c:v>0.22952600000000001</c:v>
                </c:pt>
                <c:pt idx="53">
                  <c:v>0.22916300000000001</c:v>
                </c:pt>
                <c:pt idx="54">
                  <c:v>0.228098</c:v>
                </c:pt>
                <c:pt idx="55">
                  <c:v>0.22631699999999999</c:v>
                </c:pt>
                <c:pt idx="56">
                  <c:v>0.22381599999999999</c:v>
                </c:pt>
                <c:pt idx="57">
                  <c:v>0.22059699999999999</c:v>
                </c:pt>
                <c:pt idx="58">
                  <c:v>0.216671</c:v>
                </c:pt>
                <c:pt idx="59">
                  <c:v>0.212057</c:v>
                </c:pt>
                <c:pt idx="60">
                  <c:v>0.206786</c:v>
                </c:pt>
                <c:pt idx="61">
                  <c:v>0.20089399999999999</c:v>
                </c:pt>
                <c:pt idx="62">
                  <c:v>0.19443199999999999</c:v>
                </c:pt>
                <c:pt idx="63">
                  <c:v>0.18745700000000001</c:v>
                </c:pt>
                <c:pt idx="64">
                  <c:v>0.18004000000000001</c:v>
                </c:pt>
                <c:pt idx="65">
                  <c:v>0.17225699999999999</c:v>
                </c:pt>
                <c:pt idx="66">
                  <c:v>0.16419800000000001</c:v>
                </c:pt>
                <c:pt idx="67">
                  <c:v>0.15595999999999999</c:v>
                </c:pt>
                <c:pt idx="68">
                  <c:v>0.147648</c:v>
                </c:pt>
                <c:pt idx="69">
                  <c:v>0.139373</c:v>
                </c:pt>
                <c:pt idx="70">
                  <c:v>0.13125400000000001</c:v>
                </c:pt>
                <c:pt idx="71">
                  <c:v>0.123414</c:v>
                </c:pt>
                <c:pt idx="72">
                  <c:v>0.115979</c:v>
                </c:pt>
                <c:pt idx="73">
                  <c:v>0.10907600000000001</c:v>
                </c:pt>
                <c:pt idx="74">
                  <c:v>0.10283200000000001</c:v>
                </c:pt>
                <c:pt idx="75">
                  <c:v>9.7370300000000007E-2</c:v>
                </c:pt>
                <c:pt idx="76">
                  <c:v>9.2811500000000005E-2</c:v>
                </c:pt>
                <c:pt idx="77">
                  <c:v>8.9268399999999998E-2</c:v>
                </c:pt>
                <c:pt idx="78">
                  <c:v>8.6844500000000005E-2</c:v>
                </c:pt>
                <c:pt idx="79">
                  <c:v>8.5633299999999996E-2</c:v>
                </c:pt>
                <c:pt idx="80">
                  <c:v>8.5714799999999994E-2</c:v>
                </c:pt>
                <c:pt idx="81">
                  <c:v>8.7154400000000007E-2</c:v>
                </c:pt>
                <c:pt idx="82">
                  <c:v>8.9999099999999999E-2</c:v>
                </c:pt>
                <c:pt idx="83">
                  <c:v>9.4279699999999994E-2</c:v>
                </c:pt>
                <c:pt idx="84">
                  <c:v>0.100005</c:v>
                </c:pt>
                <c:pt idx="85">
                  <c:v>0.107165</c:v>
                </c:pt>
                <c:pt idx="86">
                  <c:v>0.115726</c:v>
                </c:pt>
                <c:pt idx="87">
                  <c:v>0.125634</c:v>
                </c:pt>
                <c:pt idx="88">
                  <c:v>0.13681299999999999</c:v>
                </c:pt>
                <c:pt idx="89">
                  <c:v>0.14916599999999999</c:v>
                </c:pt>
                <c:pt idx="90">
                  <c:v>0.162574</c:v>
                </c:pt>
                <c:pt idx="91">
                  <c:v>0.176901</c:v>
                </c:pt>
                <c:pt idx="92">
                  <c:v>0.191992</c:v>
                </c:pt>
                <c:pt idx="93">
                  <c:v>0.207678</c:v>
                </c:pt>
                <c:pt idx="94">
                  <c:v>0.223777</c:v>
                </c:pt>
                <c:pt idx="95">
                  <c:v>0.24009800000000001</c:v>
                </c:pt>
                <c:pt idx="96">
                  <c:v>0.25644299999999998</c:v>
                </c:pt>
                <c:pt idx="97">
                  <c:v>0.27261200000000002</c:v>
                </c:pt>
                <c:pt idx="98">
                  <c:v>0.28840500000000002</c:v>
                </c:pt>
                <c:pt idx="99">
                  <c:v>0.303624</c:v>
                </c:pt>
                <c:pt idx="100">
                  <c:v>0.31808399999999998</c:v>
                </c:pt>
                <c:pt idx="101">
                  <c:v>0.33160600000000001</c:v>
                </c:pt>
                <c:pt idx="102">
                  <c:v>0.34402899999999997</c:v>
                </c:pt>
                <c:pt idx="103">
                  <c:v>0.355211</c:v>
                </c:pt>
                <c:pt idx="104">
                  <c:v>0.36502899999999999</c:v>
                </c:pt>
                <c:pt idx="105">
                  <c:v>0.37338300000000002</c:v>
                </c:pt>
                <c:pt idx="106">
                  <c:v>0.38019999999999998</c:v>
                </c:pt>
                <c:pt idx="107">
                  <c:v>0.38543500000000003</c:v>
                </c:pt>
                <c:pt idx="108">
                  <c:v>0.38907000000000003</c:v>
                </c:pt>
                <c:pt idx="109">
                  <c:v>0.39111699999999999</c:v>
                </c:pt>
                <c:pt idx="110">
                  <c:v>0.39161699999999999</c:v>
                </c:pt>
                <c:pt idx="111">
                  <c:v>0.39064300000000002</c:v>
                </c:pt>
                <c:pt idx="112">
                  <c:v>0.38829399999999997</c:v>
                </c:pt>
                <c:pt idx="113">
                  <c:v>0.38469900000000001</c:v>
                </c:pt>
                <c:pt idx="114">
                  <c:v>0.38001299999999999</c:v>
                </c:pt>
                <c:pt idx="115">
                  <c:v>0.37441799999999997</c:v>
                </c:pt>
                <c:pt idx="116">
                  <c:v>0.368118</c:v>
                </c:pt>
                <c:pt idx="117">
                  <c:v>0.36134300000000003</c:v>
                </c:pt>
                <c:pt idx="118">
                  <c:v>0.35434300000000002</c:v>
                </c:pt>
                <c:pt idx="119">
                  <c:v>0.34738599999999997</c:v>
                </c:pt>
                <c:pt idx="120">
                  <c:v>0.34076600000000001</c:v>
                </c:pt>
                <c:pt idx="121">
                  <c:v>0.33479199999999998</c:v>
                </c:pt>
                <c:pt idx="122">
                  <c:v>0.32978800000000003</c:v>
                </c:pt>
                <c:pt idx="123">
                  <c:v>0.32609700000000003</c:v>
                </c:pt>
                <c:pt idx="124">
                  <c:v>0.32408500000000001</c:v>
                </c:pt>
                <c:pt idx="125">
                  <c:v>0.32412800000000003</c:v>
                </c:pt>
                <c:pt idx="126">
                  <c:v>0.326629</c:v>
                </c:pt>
                <c:pt idx="127">
                  <c:v>0.33199699999999999</c:v>
                </c:pt>
                <c:pt idx="128">
                  <c:v>0.34066400000000002</c:v>
                </c:pt>
                <c:pt idx="129">
                  <c:v>0.35307500000000003</c:v>
                </c:pt>
                <c:pt idx="130">
                  <c:v>0.36969099999999999</c:v>
                </c:pt>
                <c:pt idx="131">
                  <c:v>0.39098699999999997</c:v>
                </c:pt>
                <c:pt idx="132">
                  <c:v>0.417433</c:v>
                </c:pt>
                <c:pt idx="133">
                  <c:v>0.44950899999999999</c:v>
                </c:pt>
                <c:pt idx="134">
                  <c:v>0.48768800000000001</c:v>
                </c:pt>
                <c:pt idx="135">
                  <c:v>0.53243099999999999</c:v>
                </c:pt>
                <c:pt idx="136">
                  <c:v>0.58416199999999996</c:v>
                </c:pt>
                <c:pt idx="137">
                  <c:v>0.64327900000000005</c:v>
                </c:pt>
                <c:pt idx="138">
                  <c:v>0.71011899999999994</c:v>
                </c:pt>
                <c:pt idx="139">
                  <c:v>0.78495400000000004</c:v>
                </c:pt>
                <c:pt idx="140">
                  <c:v>0.867977</c:v>
                </c:pt>
                <c:pt idx="141">
                  <c:v>0.95925499999999997</c:v>
                </c:pt>
                <c:pt idx="142">
                  <c:v>1.05874</c:v>
                </c:pt>
                <c:pt idx="143">
                  <c:v>1.1662600000000001</c:v>
                </c:pt>
                <c:pt idx="144">
                  <c:v>1.2814300000000001</c:v>
                </c:pt>
                <c:pt idx="145">
                  <c:v>1.4037200000000001</c:v>
                </c:pt>
                <c:pt idx="146">
                  <c:v>1.53237</c:v>
                </c:pt>
                <c:pt idx="147">
                  <c:v>1.6664300000000001</c:v>
                </c:pt>
                <c:pt idx="148">
                  <c:v>1.80471</c:v>
                </c:pt>
                <c:pt idx="149">
                  <c:v>1.94577</c:v>
                </c:pt>
                <c:pt idx="150">
                  <c:v>2.0879400000000001</c:v>
                </c:pt>
                <c:pt idx="151">
                  <c:v>2.2293400000000001</c:v>
                </c:pt>
                <c:pt idx="152">
                  <c:v>2.36782</c:v>
                </c:pt>
                <c:pt idx="153">
                  <c:v>2.5010699999999999</c:v>
                </c:pt>
                <c:pt idx="154">
                  <c:v>2.6265700000000001</c:v>
                </c:pt>
                <c:pt idx="155">
                  <c:v>2.7416499999999999</c:v>
                </c:pt>
                <c:pt idx="156">
                  <c:v>2.84355</c:v>
                </c:pt>
                <c:pt idx="157">
                  <c:v>2.9294199999999999</c:v>
                </c:pt>
                <c:pt idx="158">
                  <c:v>2.9963899999999999</c:v>
                </c:pt>
                <c:pt idx="159">
                  <c:v>3.0416500000000002</c:v>
                </c:pt>
                <c:pt idx="160">
                  <c:v>3.0624699999999998</c:v>
                </c:pt>
                <c:pt idx="161">
                  <c:v>3.0562499999999999</c:v>
                </c:pt>
                <c:pt idx="162">
                  <c:v>3.02061</c:v>
                </c:pt>
                <c:pt idx="163">
                  <c:v>2.9534199999999999</c:v>
                </c:pt>
                <c:pt idx="164">
                  <c:v>2.8528199999999999</c:v>
                </c:pt>
                <c:pt idx="165">
                  <c:v>2.71733</c:v>
                </c:pt>
                <c:pt idx="166">
                  <c:v>2.5457800000000002</c:v>
                </c:pt>
                <c:pt idx="167">
                  <c:v>2.3374299999999999</c:v>
                </c:pt>
                <c:pt idx="168">
                  <c:v>2.0918999999999999</c:v>
                </c:pt>
                <c:pt idx="169">
                  <c:v>1.80925</c:v>
                </c:pt>
                <c:pt idx="170">
                  <c:v>1.4899</c:v>
                </c:pt>
                <c:pt idx="171">
                  <c:v>1.13466</c:v>
                </c:pt>
                <c:pt idx="172">
                  <c:v>0.74470999999999998</c:v>
                </c:pt>
                <c:pt idx="173">
                  <c:v>0.32153500000000002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</c:ser>
        <c:axId val="59971072"/>
        <c:axId val="59972992"/>
      </c:scatterChart>
      <c:scatterChart>
        <c:scatterStyle val="lineMarker"/>
        <c:ser>
          <c:idx val="1"/>
          <c:order val="1"/>
          <c:tx>
            <c:strRef>
              <c:f>'Before-small core'!$C$7</c:f>
              <c:strCache>
                <c:ptCount val="1"/>
                <c:pt idx="0">
                  <c:v>Cumulative</c:v>
                </c:pt>
              </c:strCache>
            </c:strRef>
          </c:tx>
          <c:xVal>
            <c:numRef>
              <c:f>'Before-small core'!$A$9:$A$208</c:f>
              <c:numCache>
                <c:formatCode>General</c:formatCode>
                <c:ptCount val="200"/>
                <c:pt idx="0">
                  <c:v>0.1</c:v>
                </c:pt>
                <c:pt idx="1">
                  <c:v>0.10595599999999999</c:v>
                </c:pt>
                <c:pt idx="2">
                  <c:v>0.11226700000000001</c:v>
                </c:pt>
                <c:pt idx="3">
                  <c:v>0.118953</c:v>
                </c:pt>
                <c:pt idx="4">
                  <c:v>0.12603800000000001</c:v>
                </c:pt>
                <c:pt idx="5">
                  <c:v>0.133545</c:v>
                </c:pt>
                <c:pt idx="6">
                  <c:v>0.14149900000000001</c:v>
                </c:pt>
                <c:pt idx="7">
                  <c:v>0.149927</c:v>
                </c:pt>
                <c:pt idx="8">
                  <c:v>0.158857</c:v>
                </c:pt>
                <c:pt idx="9">
                  <c:v>0.168318</c:v>
                </c:pt>
                <c:pt idx="10">
                  <c:v>0.178343</c:v>
                </c:pt>
                <c:pt idx="11">
                  <c:v>0.18896499999999999</c:v>
                </c:pt>
                <c:pt idx="12">
                  <c:v>0.20022000000000001</c:v>
                </c:pt>
                <c:pt idx="13">
                  <c:v>0.212145</c:v>
                </c:pt>
                <c:pt idx="14">
                  <c:v>0.22478100000000001</c:v>
                </c:pt>
                <c:pt idx="15">
                  <c:v>0.23816899999999999</c:v>
                </c:pt>
                <c:pt idx="16">
                  <c:v>0.25235400000000002</c:v>
                </c:pt>
                <c:pt idx="17">
                  <c:v>0.26738400000000001</c:v>
                </c:pt>
                <c:pt idx="18">
                  <c:v>0.28331000000000001</c:v>
                </c:pt>
                <c:pt idx="19">
                  <c:v>0.30018400000000001</c:v>
                </c:pt>
                <c:pt idx="20">
                  <c:v>0.31806299999999998</c:v>
                </c:pt>
                <c:pt idx="21">
                  <c:v>0.33700600000000003</c:v>
                </c:pt>
                <c:pt idx="22">
                  <c:v>0.35707899999999998</c:v>
                </c:pt>
                <c:pt idx="23">
                  <c:v>0.37834600000000002</c:v>
                </c:pt>
                <c:pt idx="24">
                  <c:v>0.40088099999999999</c:v>
                </c:pt>
                <c:pt idx="25">
                  <c:v>0.424757</c:v>
                </c:pt>
                <c:pt idx="26">
                  <c:v>0.45005600000000001</c:v>
                </c:pt>
                <c:pt idx="27">
                  <c:v>0.47686099999999998</c:v>
                </c:pt>
                <c:pt idx="28">
                  <c:v>0.50526300000000002</c:v>
                </c:pt>
                <c:pt idx="29">
                  <c:v>0.53535699999999997</c:v>
                </c:pt>
                <c:pt idx="30">
                  <c:v>0.56724300000000005</c:v>
                </c:pt>
                <c:pt idx="31">
                  <c:v>0.60102800000000001</c:v>
                </c:pt>
                <c:pt idx="32">
                  <c:v>0.63682499999999997</c:v>
                </c:pt>
                <c:pt idx="33">
                  <c:v>0.67475399999999996</c:v>
                </c:pt>
                <c:pt idx="34">
                  <c:v>0.714943</c:v>
                </c:pt>
                <c:pt idx="35">
                  <c:v>0.757525</c:v>
                </c:pt>
                <c:pt idx="36">
                  <c:v>0.802643</c:v>
                </c:pt>
                <c:pt idx="37">
                  <c:v>0.85044900000000001</c:v>
                </c:pt>
                <c:pt idx="38">
                  <c:v>0.90110199999999996</c:v>
                </c:pt>
                <c:pt idx="39">
                  <c:v>0.95477199999999995</c:v>
                </c:pt>
                <c:pt idx="40">
                  <c:v>1.0116400000000001</c:v>
                </c:pt>
                <c:pt idx="41">
                  <c:v>1.07189</c:v>
                </c:pt>
                <c:pt idx="42">
                  <c:v>1.1357299999999999</c:v>
                </c:pt>
                <c:pt idx="43">
                  <c:v>1.2033799999999999</c:v>
                </c:pt>
                <c:pt idx="44">
                  <c:v>1.27505</c:v>
                </c:pt>
                <c:pt idx="45">
                  <c:v>1.3509899999999999</c:v>
                </c:pt>
                <c:pt idx="46">
                  <c:v>1.43146</c:v>
                </c:pt>
                <c:pt idx="47">
                  <c:v>1.5167200000000001</c:v>
                </c:pt>
                <c:pt idx="48">
                  <c:v>1.6070500000000001</c:v>
                </c:pt>
                <c:pt idx="49">
                  <c:v>1.7027699999999999</c:v>
                </c:pt>
                <c:pt idx="50">
                  <c:v>1.80419</c:v>
                </c:pt>
                <c:pt idx="51">
                  <c:v>1.91164</c:v>
                </c:pt>
                <c:pt idx="52">
                  <c:v>2.0255000000000001</c:v>
                </c:pt>
                <c:pt idx="53">
                  <c:v>2.1461399999999999</c:v>
                </c:pt>
                <c:pt idx="54">
                  <c:v>2.2739699999999998</c:v>
                </c:pt>
                <c:pt idx="55">
                  <c:v>2.4094000000000002</c:v>
                </c:pt>
                <c:pt idx="56">
                  <c:v>2.5529099999999998</c:v>
                </c:pt>
                <c:pt idx="57">
                  <c:v>2.7049599999999998</c:v>
                </c:pt>
                <c:pt idx="58">
                  <c:v>2.8660700000000001</c:v>
                </c:pt>
                <c:pt idx="59">
                  <c:v>3.0367700000000002</c:v>
                </c:pt>
                <c:pt idx="60">
                  <c:v>3.2176399999999998</c:v>
                </c:pt>
                <c:pt idx="61">
                  <c:v>3.4092899999999999</c:v>
                </c:pt>
                <c:pt idx="62">
                  <c:v>3.6123400000000001</c:v>
                </c:pt>
                <c:pt idx="63">
                  <c:v>3.8274900000000001</c:v>
                </c:pt>
                <c:pt idx="64">
                  <c:v>4.0554600000000001</c:v>
                </c:pt>
                <c:pt idx="65">
                  <c:v>4.2969999999999997</c:v>
                </c:pt>
                <c:pt idx="66">
                  <c:v>4.5529400000000004</c:v>
                </c:pt>
                <c:pt idx="67">
                  <c:v>4.8241100000000001</c:v>
                </c:pt>
                <c:pt idx="68">
                  <c:v>5.1114300000000004</c:v>
                </c:pt>
                <c:pt idx="69">
                  <c:v>5.41587</c:v>
                </c:pt>
                <c:pt idx="70">
                  <c:v>5.7384399999999998</c:v>
                </c:pt>
                <c:pt idx="71">
                  <c:v>6.0802199999999997</c:v>
                </c:pt>
                <c:pt idx="72">
                  <c:v>6.4423599999999999</c:v>
                </c:pt>
                <c:pt idx="73">
                  <c:v>6.8260699999999996</c:v>
                </c:pt>
                <c:pt idx="74">
                  <c:v>7.2326300000000003</c:v>
                </c:pt>
                <c:pt idx="75">
                  <c:v>7.6634099999999998</c:v>
                </c:pt>
                <c:pt idx="76">
                  <c:v>8.1198499999999996</c:v>
                </c:pt>
                <c:pt idx="77">
                  <c:v>8.6034699999999997</c:v>
                </c:pt>
                <c:pt idx="78">
                  <c:v>9.1158900000000003</c:v>
                </c:pt>
                <c:pt idx="79">
                  <c:v>9.65883</c:v>
                </c:pt>
                <c:pt idx="80">
                  <c:v>10.2341</c:v>
                </c:pt>
                <c:pt idx="81">
                  <c:v>10.8437</c:v>
                </c:pt>
                <c:pt idx="82">
                  <c:v>11.4895</c:v>
                </c:pt>
                <c:pt idx="83">
                  <c:v>12.1738</c:v>
                </c:pt>
                <c:pt idx="84">
                  <c:v>12.898899999999999</c:v>
                </c:pt>
                <c:pt idx="85">
                  <c:v>13.667199999999999</c:v>
                </c:pt>
                <c:pt idx="86">
                  <c:v>14.481199999999999</c:v>
                </c:pt>
                <c:pt idx="87">
                  <c:v>15.3437</c:v>
                </c:pt>
                <c:pt idx="88">
                  <c:v>16.2576</c:v>
                </c:pt>
                <c:pt idx="89">
                  <c:v>17.225899999999999</c:v>
                </c:pt>
                <c:pt idx="90">
                  <c:v>18.251799999999999</c:v>
                </c:pt>
                <c:pt idx="91">
                  <c:v>19.338899999999999</c:v>
                </c:pt>
                <c:pt idx="92">
                  <c:v>20.4907</c:v>
                </c:pt>
                <c:pt idx="93">
                  <c:v>21.711200000000002</c:v>
                </c:pt>
                <c:pt idx="94">
                  <c:v>23.004300000000001</c:v>
                </c:pt>
                <c:pt idx="95">
                  <c:v>24.374400000000001</c:v>
                </c:pt>
                <c:pt idx="96">
                  <c:v>25.8262</c:v>
                </c:pt>
                <c:pt idx="97">
                  <c:v>27.3644</c:v>
                </c:pt>
                <c:pt idx="98">
                  <c:v>28.994199999999999</c:v>
                </c:pt>
                <c:pt idx="99">
                  <c:v>30.7211</c:v>
                </c:pt>
                <c:pt idx="100">
                  <c:v>32.550899999999999</c:v>
                </c:pt>
                <c:pt idx="101">
                  <c:v>34.489600000000003</c:v>
                </c:pt>
                <c:pt idx="102">
                  <c:v>36.543799999999997</c:v>
                </c:pt>
                <c:pt idx="103">
                  <c:v>38.720399999999998</c:v>
                </c:pt>
                <c:pt idx="104">
                  <c:v>41.026600000000002</c:v>
                </c:pt>
                <c:pt idx="105">
                  <c:v>43.470100000000002</c:v>
                </c:pt>
                <c:pt idx="106">
                  <c:v>46.059199999999997</c:v>
                </c:pt>
                <c:pt idx="107">
                  <c:v>48.802500000000002</c:v>
                </c:pt>
                <c:pt idx="108">
                  <c:v>51.709200000000003</c:v>
                </c:pt>
                <c:pt idx="109">
                  <c:v>54.789000000000001</c:v>
                </c:pt>
                <c:pt idx="110">
                  <c:v>58.052300000000002</c:v>
                </c:pt>
                <c:pt idx="111">
                  <c:v>61.509900000000002</c:v>
                </c:pt>
                <c:pt idx="112">
                  <c:v>65.173400000000001</c:v>
                </c:pt>
                <c:pt idx="113">
                  <c:v>69.055099999999996</c:v>
                </c:pt>
                <c:pt idx="114">
                  <c:v>73.168099999999995</c:v>
                </c:pt>
                <c:pt idx="115">
                  <c:v>77.525999999999996</c:v>
                </c:pt>
                <c:pt idx="116">
                  <c:v>82.1434</c:v>
                </c:pt>
                <c:pt idx="117">
                  <c:v>87.035899999999998</c:v>
                </c:pt>
                <c:pt idx="118">
                  <c:v>92.219800000000006</c:v>
                </c:pt>
                <c:pt idx="119">
                  <c:v>97.712400000000002</c:v>
                </c:pt>
                <c:pt idx="120">
                  <c:v>103.532</c:v>
                </c:pt>
                <c:pt idx="121">
                  <c:v>109.699</c:v>
                </c:pt>
                <c:pt idx="122">
                  <c:v>116.232</c:v>
                </c:pt>
                <c:pt idx="123">
                  <c:v>123.155</c:v>
                </c:pt>
                <c:pt idx="124">
                  <c:v>130.49</c:v>
                </c:pt>
                <c:pt idx="125">
                  <c:v>138.262</c:v>
                </c:pt>
                <c:pt idx="126">
                  <c:v>146.49700000000001</c:v>
                </c:pt>
                <c:pt idx="127">
                  <c:v>155.22300000000001</c:v>
                </c:pt>
                <c:pt idx="128">
                  <c:v>164.46799999999999</c:v>
                </c:pt>
                <c:pt idx="129">
                  <c:v>174.26300000000001</c:v>
                </c:pt>
                <c:pt idx="130">
                  <c:v>184.643</c:v>
                </c:pt>
                <c:pt idx="131">
                  <c:v>195.64</c:v>
                </c:pt>
                <c:pt idx="132">
                  <c:v>207.292</c:v>
                </c:pt>
                <c:pt idx="133">
                  <c:v>219.63900000000001</c:v>
                </c:pt>
                <c:pt idx="134">
                  <c:v>232.72</c:v>
                </c:pt>
                <c:pt idx="135">
                  <c:v>246.58099999999999</c:v>
                </c:pt>
                <c:pt idx="136">
                  <c:v>261.26799999999997</c:v>
                </c:pt>
                <c:pt idx="137">
                  <c:v>276.82900000000001</c:v>
                </c:pt>
                <c:pt idx="138">
                  <c:v>293.31700000000001</c:v>
                </c:pt>
                <c:pt idx="139">
                  <c:v>310.78699999999998</c:v>
                </c:pt>
                <c:pt idx="140">
                  <c:v>329.29700000000003</c:v>
                </c:pt>
                <c:pt idx="141">
                  <c:v>348.91</c:v>
                </c:pt>
                <c:pt idx="142">
                  <c:v>369.69099999999997</c:v>
                </c:pt>
                <c:pt idx="143">
                  <c:v>391.71</c:v>
                </c:pt>
                <c:pt idx="144">
                  <c:v>415.04</c:v>
                </c:pt>
                <c:pt idx="145">
                  <c:v>439.76</c:v>
                </c:pt>
                <c:pt idx="146">
                  <c:v>465.95299999999997</c:v>
                </c:pt>
                <c:pt idx="147">
                  <c:v>493.70499999999998</c:v>
                </c:pt>
                <c:pt idx="148">
                  <c:v>523.11</c:v>
                </c:pt>
                <c:pt idx="149">
                  <c:v>554.26599999999996</c:v>
                </c:pt>
                <c:pt idx="150">
                  <c:v>587.279</c:v>
                </c:pt>
                <c:pt idx="151">
                  <c:v>622.25699999999995</c:v>
                </c:pt>
                <c:pt idx="152">
                  <c:v>659.31899999999996</c:v>
                </c:pt>
                <c:pt idx="153">
                  <c:v>698.58799999999997</c:v>
                </c:pt>
                <c:pt idx="154">
                  <c:v>740.19600000000003</c:v>
                </c:pt>
                <c:pt idx="155">
                  <c:v>784.28200000000004</c:v>
                </c:pt>
                <c:pt idx="156">
                  <c:v>830.99400000000003</c:v>
                </c:pt>
                <c:pt idx="157">
                  <c:v>880.48800000000006</c:v>
                </c:pt>
                <c:pt idx="158">
                  <c:v>932.93</c:v>
                </c:pt>
                <c:pt idx="159">
                  <c:v>988.49599999999998</c:v>
                </c:pt>
                <c:pt idx="160">
                  <c:v>1047.3699999999999</c:v>
                </c:pt>
                <c:pt idx="161">
                  <c:v>1109.75</c:v>
                </c:pt>
                <c:pt idx="162">
                  <c:v>1175.8499999999999</c:v>
                </c:pt>
                <c:pt idx="163">
                  <c:v>1245.8800000000001</c:v>
                </c:pt>
                <c:pt idx="164">
                  <c:v>1320.09</c:v>
                </c:pt>
                <c:pt idx="165">
                  <c:v>1398.71</c:v>
                </c:pt>
                <c:pt idx="166">
                  <c:v>1482.02</c:v>
                </c:pt>
                <c:pt idx="167">
                  <c:v>1570.29</c:v>
                </c:pt>
                <c:pt idx="168">
                  <c:v>1663.82</c:v>
                </c:pt>
                <c:pt idx="169">
                  <c:v>1762.91</c:v>
                </c:pt>
                <c:pt idx="170">
                  <c:v>1867.91</c:v>
                </c:pt>
                <c:pt idx="171">
                  <c:v>1979.17</c:v>
                </c:pt>
                <c:pt idx="172">
                  <c:v>2097.0500000000002</c:v>
                </c:pt>
                <c:pt idx="173">
                  <c:v>2221.9499999999998</c:v>
                </c:pt>
                <c:pt idx="174">
                  <c:v>2354.29</c:v>
                </c:pt>
                <c:pt idx="175">
                  <c:v>2494.5100000000002</c:v>
                </c:pt>
                <c:pt idx="176">
                  <c:v>2643.08</c:v>
                </c:pt>
                <c:pt idx="177">
                  <c:v>2800.5</c:v>
                </c:pt>
                <c:pt idx="178">
                  <c:v>2967.3</c:v>
                </c:pt>
                <c:pt idx="179">
                  <c:v>3144.04</c:v>
                </c:pt>
                <c:pt idx="180">
                  <c:v>3331.3</c:v>
                </c:pt>
                <c:pt idx="181">
                  <c:v>3529.71</c:v>
                </c:pt>
                <c:pt idx="182">
                  <c:v>3739.94</c:v>
                </c:pt>
                <c:pt idx="183">
                  <c:v>3962.69</c:v>
                </c:pt>
                <c:pt idx="184">
                  <c:v>4198.71</c:v>
                </c:pt>
                <c:pt idx="185">
                  <c:v>4448.78</c:v>
                </c:pt>
                <c:pt idx="186">
                  <c:v>4713.75</c:v>
                </c:pt>
                <c:pt idx="187">
                  <c:v>4994.51</c:v>
                </c:pt>
                <c:pt idx="188">
                  <c:v>5291.98</c:v>
                </c:pt>
                <c:pt idx="189">
                  <c:v>5607.17</c:v>
                </c:pt>
                <c:pt idx="190">
                  <c:v>5941.13</c:v>
                </c:pt>
                <c:pt idx="191">
                  <c:v>6294.99</c:v>
                </c:pt>
                <c:pt idx="192">
                  <c:v>6669.92</c:v>
                </c:pt>
                <c:pt idx="193">
                  <c:v>7067.18</c:v>
                </c:pt>
                <c:pt idx="194">
                  <c:v>7488.1</c:v>
                </c:pt>
                <c:pt idx="195">
                  <c:v>7934.1</c:v>
                </c:pt>
                <c:pt idx="196">
                  <c:v>8406.65</c:v>
                </c:pt>
                <c:pt idx="197">
                  <c:v>8907.36</c:v>
                </c:pt>
                <c:pt idx="198">
                  <c:v>9437.8799999999992</c:v>
                </c:pt>
                <c:pt idx="199">
                  <c:v>10000</c:v>
                </c:pt>
              </c:numCache>
            </c:numRef>
          </c:xVal>
          <c:yVal>
            <c:numRef>
              <c:f>'Before-small core'!$C$9:$C$208</c:f>
              <c:numCache>
                <c:formatCode>General</c:formatCode>
                <c:ptCount val="200"/>
                <c:pt idx="0">
                  <c:v>1.0710799999999999E-2</c:v>
                </c:pt>
                <c:pt idx="1">
                  <c:v>2.29018E-2</c:v>
                </c:pt>
                <c:pt idx="2">
                  <c:v>3.6706700000000002E-2</c:v>
                </c:pt>
                <c:pt idx="3">
                  <c:v>5.2264600000000001E-2</c:v>
                </c:pt>
                <c:pt idx="4">
                  <c:v>6.9719799999999998E-2</c:v>
                </c:pt>
                <c:pt idx="5">
                  <c:v>8.9222099999999999E-2</c:v>
                </c:pt>
                <c:pt idx="6">
                  <c:v>0.1109262</c:v>
                </c:pt>
                <c:pt idx="7">
                  <c:v>0.1349919</c:v>
                </c:pt>
                <c:pt idx="8">
                  <c:v>0.1615838</c:v>
                </c:pt>
                <c:pt idx="9">
                  <c:v>0.19087119999999999</c:v>
                </c:pt>
                <c:pt idx="10">
                  <c:v>0.22302759999999999</c:v>
                </c:pt>
                <c:pt idx="11">
                  <c:v>0.25823049999999997</c:v>
                </c:pt>
                <c:pt idx="12">
                  <c:v>0.29666109999999996</c:v>
                </c:pt>
                <c:pt idx="13">
                  <c:v>0.33850369999999996</c:v>
                </c:pt>
                <c:pt idx="14">
                  <c:v>0.38394519999999999</c:v>
                </c:pt>
                <c:pt idx="15">
                  <c:v>0.43317459999999997</c:v>
                </c:pt>
                <c:pt idx="16">
                  <c:v>0.48638219999999999</c:v>
                </c:pt>
                <c:pt idx="17">
                  <c:v>0.54375890000000004</c:v>
                </c:pt>
                <c:pt idx="18">
                  <c:v>0.60549550000000008</c:v>
                </c:pt>
                <c:pt idx="19">
                  <c:v>0.67178170000000004</c:v>
                </c:pt>
                <c:pt idx="20">
                  <c:v>0.7428053</c:v>
                </c:pt>
                <c:pt idx="21">
                  <c:v>0.81875089999999995</c:v>
                </c:pt>
                <c:pt idx="22">
                  <c:v>0.89979919999999991</c:v>
                </c:pt>
                <c:pt idx="23">
                  <c:v>0.98612529999999987</c:v>
                </c:pt>
                <c:pt idx="24">
                  <c:v>1.0778979</c:v>
                </c:pt>
                <c:pt idx="25">
                  <c:v>1.1752776</c:v>
                </c:pt>
                <c:pt idx="26">
                  <c:v>1.2784156</c:v>
                </c:pt>
                <c:pt idx="27">
                  <c:v>1.3874515999999999</c:v>
                </c:pt>
                <c:pt idx="28">
                  <c:v>1.5025126</c:v>
                </c:pt>
                <c:pt idx="29">
                  <c:v>1.6237116</c:v>
                </c:pt>
                <c:pt idx="30">
                  <c:v>1.7511436</c:v>
                </c:pt>
                <c:pt idx="31">
                  <c:v>1.8848856</c:v>
                </c:pt>
                <c:pt idx="32">
                  <c:v>2.0249936000000002</c:v>
                </c:pt>
                <c:pt idx="33">
                  <c:v>2.1715016</c:v>
                </c:pt>
                <c:pt idx="34">
                  <c:v>2.3244166000000002</c:v>
                </c:pt>
                <c:pt idx="35">
                  <c:v>2.4837186</c:v>
                </c:pt>
                <c:pt idx="36">
                  <c:v>2.6493586000000002</c:v>
                </c:pt>
                <c:pt idx="37">
                  <c:v>2.8212546000000001</c:v>
                </c:pt>
                <c:pt idx="38">
                  <c:v>2.9992906000000001</c:v>
                </c:pt>
                <c:pt idx="39">
                  <c:v>3.1833146000000001</c:v>
                </c:pt>
                <c:pt idx="40">
                  <c:v>3.3731355999999999</c:v>
                </c:pt>
                <c:pt idx="41">
                  <c:v>3.5685235999999998</c:v>
                </c:pt>
                <c:pt idx="42">
                  <c:v>3.7692085999999998</c:v>
                </c:pt>
                <c:pt idx="43">
                  <c:v>3.9748766</c:v>
                </c:pt>
                <c:pt idx="44">
                  <c:v>4.1851716000000003</c:v>
                </c:pt>
                <c:pt idx="45">
                  <c:v>4.3996946000000001</c:v>
                </c:pt>
                <c:pt idx="46">
                  <c:v>4.6180035999999998</c:v>
                </c:pt>
                <c:pt idx="47">
                  <c:v>4.8396156000000001</c:v>
                </c:pt>
                <c:pt idx="48">
                  <c:v>5.0640055999999998</c:v>
                </c:pt>
                <c:pt idx="49">
                  <c:v>5.2906105999999999</c:v>
                </c:pt>
                <c:pt idx="50">
                  <c:v>5.5188306000000003</c:v>
                </c:pt>
                <c:pt idx="51">
                  <c:v>5.7480336000000003</c:v>
                </c:pt>
                <c:pt idx="52">
                  <c:v>5.9775596000000002</c:v>
                </c:pt>
                <c:pt idx="53">
                  <c:v>6.2067226</c:v>
                </c:pt>
                <c:pt idx="54">
                  <c:v>6.4348206000000001</c:v>
                </c:pt>
                <c:pt idx="55">
                  <c:v>6.6611376</c:v>
                </c:pt>
                <c:pt idx="56">
                  <c:v>6.8849536000000002</c:v>
                </c:pt>
                <c:pt idx="57">
                  <c:v>7.1055505999999999</c:v>
                </c:pt>
                <c:pt idx="58">
                  <c:v>7.3222215999999998</c:v>
                </c:pt>
                <c:pt idx="59">
                  <c:v>7.5342785999999995</c:v>
                </c:pt>
                <c:pt idx="60">
                  <c:v>7.7410645999999996</c:v>
                </c:pt>
                <c:pt idx="61">
                  <c:v>7.9419585999999995</c:v>
                </c:pt>
                <c:pt idx="62">
                  <c:v>8.1363906000000004</c:v>
                </c:pt>
                <c:pt idx="63">
                  <c:v>8.3238476000000006</c:v>
                </c:pt>
                <c:pt idx="64">
                  <c:v>8.5038876000000005</c:v>
                </c:pt>
                <c:pt idx="65">
                  <c:v>8.6761446000000007</c:v>
                </c:pt>
                <c:pt idx="66">
                  <c:v>8.8403426000000014</c:v>
                </c:pt>
                <c:pt idx="67">
                  <c:v>8.9963026000000017</c:v>
                </c:pt>
                <c:pt idx="68">
                  <c:v>9.1439506000000019</c:v>
                </c:pt>
                <c:pt idx="69">
                  <c:v>9.2833236000000028</c:v>
                </c:pt>
                <c:pt idx="70">
                  <c:v>9.414577600000003</c:v>
                </c:pt>
                <c:pt idx="71">
                  <c:v>9.5379916000000033</c:v>
                </c:pt>
                <c:pt idx="72">
                  <c:v>9.6539706000000027</c:v>
                </c:pt>
                <c:pt idx="73">
                  <c:v>9.7630466000000027</c:v>
                </c:pt>
                <c:pt idx="74">
                  <c:v>9.8658786000000021</c:v>
                </c:pt>
                <c:pt idx="75">
                  <c:v>9.9632489000000017</c:v>
                </c:pt>
                <c:pt idx="76">
                  <c:v>10.056060400000002</c:v>
                </c:pt>
                <c:pt idx="77">
                  <c:v>10.145328800000001</c:v>
                </c:pt>
                <c:pt idx="78">
                  <c:v>10.232173300000001</c:v>
                </c:pt>
                <c:pt idx="79">
                  <c:v>10.317806600000001</c:v>
                </c:pt>
                <c:pt idx="80">
                  <c:v>10.403521400000001</c:v>
                </c:pt>
                <c:pt idx="81">
                  <c:v>10.4906758</c:v>
                </c:pt>
                <c:pt idx="82">
                  <c:v>10.5806749</c:v>
                </c:pt>
                <c:pt idx="83">
                  <c:v>10.6749546</c:v>
                </c:pt>
                <c:pt idx="84">
                  <c:v>10.774959599999999</c:v>
                </c:pt>
                <c:pt idx="85">
                  <c:v>10.882124599999999</c:v>
                </c:pt>
                <c:pt idx="86">
                  <c:v>10.9978506</c:v>
                </c:pt>
                <c:pt idx="87">
                  <c:v>11.123484599999999</c:v>
                </c:pt>
                <c:pt idx="88">
                  <c:v>11.260297599999999</c:v>
                </c:pt>
                <c:pt idx="89">
                  <c:v>11.409463599999999</c:v>
                </c:pt>
                <c:pt idx="90">
                  <c:v>11.572037599999998</c:v>
                </c:pt>
                <c:pt idx="91">
                  <c:v>11.748938599999999</c:v>
                </c:pt>
                <c:pt idx="92">
                  <c:v>11.9409306</c:v>
                </c:pt>
                <c:pt idx="93">
                  <c:v>12.148608599999999</c:v>
                </c:pt>
                <c:pt idx="94">
                  <c:v>12.372385599999999</c:v>
                </c:pt>
                <c:pt idx="95">
                  <c:v>12.612483599999999</c:v>
                </c:pt>
                <c:pt idx="96">
                  <c:v>12.868926599999998</c:v>
                </c:pt>
                <c:pt idx="97">
                  <c:v>13.141538599999999</c:v>
                </c:pt>
                <c:pt idx="98">
                  <c:v>13.429943599999998</c:v>
                </c:pt>
                <c:pt idx="99">
                  <c:v>13.733567599999997</c:v>
                </c:pt>
                <c:pt idx="100">
                  <c:v>14.051651599999998</c:v>
                </c:pt>
                <c:pt idx="101">
                  <c:v>14.383257599999999</c:v>
                </c:pt>
                <c:pt idx="102">
                  <c:v>14.727286599999999</c:v>
                </c:pt>
                <c:pt idx="103">
                  <c:v>15.0824976</c:v>
                </c:pt>
                <c:pt idx="104">
                  <c:v>15.4475266</c:v>
                </c:pt>
                <c:pt idx="105">
                  <c:v>15.8209096</c:v>
                </c:pt>
                <c:pt idx="106">
                  <c:v>16.201109599999999</c:v>
                </c:pt>
                <c:pt idx="107">
                  <c:v>16.5865446</c:v>
                </c:pt>
                <c:pt idx="108">
                  <c:v>16.9756146</c:v>
                </c:pt>
                <c:pt idx="109">
                  <c:v>17.366731600000001</c:v>
                </c:pt>
                <c:pt idx="110">
                  <c:v>17.758348600000001</c:v>
                </c:pt>
                <c:pt idx="111">
                  <c:v>18.148991600000002</c:v>
                </c:pt>
                <c:pt idx="112">
                  <c:v>18.537285600000001</c:v>
                </c:pt>
                <c:pt idx="113">
                  <c:v>18.921984600000002</c:v>
                </c:pt>
                <c:pt idx="114">
                  <c:v>19.301997600000004</c:v>
                </c:pt>
                <c:pt idx="115">
                  <c:v>19.676415600000002</c:v>
                </c:pt>
                <c:pt idx="116">
                  <c:v>20.044533600000001</c:v>
                </c:pt>
                <c:pt idx="117">
                  <c:v>20.405876600000003</c:v>
                </c:pt>
                <c:pt idx="118">
                  <c:v>20.760219600000003</c:v>
                </c:pt>
                <c:pt idx="119">
                  <c:v>21.107605600000003</c:v>
                </c:pt>
                <c:pt idx="120">
                  <c:v>21.448371600000002</c:v>
                </c:pt>
                <c:pt idx="121">
                  <c:v>21.783163600000002</c:v>
                </c:pt>
                <c:pt idx="122">
                  <c:v>22.112951600000002</c:v>
                </c:pt>
                <c:pt idx="123">
                  <c:v>22.439048600000003</c:v>
                </c:pt>
                <c:pt idx="124">
                  <c:v>22.763133600000003</c:v>
                </c:pt>
                <c:pt idx="125">
                  <c:v>23.087261600000005</c:v>
                </c:pt>
                <c:pt idx="126">
                  <c:v>23.413890600000006</c:v>
                </c:pt>
                <c:pt idx="127">
                  <c:v>23.745887600000007</c:v>
                </c:pt>
                <c:pt idx="128">
                  <c:v>24.086551600000007</c:v>
                </c:pt>
                <c:pt idx="129">
                  <c:v>24.439626600000008</c:v>
                </c:pt>
                <c:pt idx="130">
                  <c:v>24.809317600000007</c:v>
                </c:pt>
                <c:pt idx="131">
                  <c:v>25.200304600000006</c:v>
                </c:pt>
                <c:pt idx="132">
                  <c:v>25.617737600000005</c:v>
                </c:pt>
                <c:pt idx="133">
                  <c:v>26.067246600000004</c:v>
                </c:pt>
                <c:pt idx="134">
                  <c:v>26.554934600000003</c:v>
                </c:pt>
                <c:pt idx="135">
                  <c:v>27.087365600000002</c:v>
                </c:pt>
                <c:pt idx="136">
                  <c:v>27.671527600000001</c:v>
                </c:pt>
                <c:pt idx="137">
                  <c:v>28.314806600000001</c:v>
                </c:pt>
                <c:pt idx="138">
                  <c:v>29.0249256</c:v>
                </c:pt>
                <c:pt idx="139">
                  <c:v>29.809879599999999</c:v>
                </c:pt>
                <c:pt idx="140">
                  <c:v>30.677856599999998</c:v>
                </c:pt>
                <c:pt idx="141">
                  <c:v>31.637111599999997</c:v>
                </c:pt>
                <c:pt idx="142">
                  <c:v>32.695851599999997</c:v>
                </c:pt>
                <c:pt idx="143">
                  <c:v>33.862111599999999</c:v>
                </c:pt>
                <c:pt idx="144">
                  <c:v>35.143541599999999</c:v>
                </c:pt>
                <c:pt idx="145">
                  <c:v>36.547261599999999</c:v>
                </c:pt>
                <c:pt idx="146">
                  <c:v>38.079631599999999</c:v>
                </c:pt>
                <c:pt idx="147">
                  <c:v>39.746061599999997</c:v>
                </c:pt>
                <c:pt idx="148">
                  <c:v>41.550771599999997</c:v>
                </c:pt>
                <c:pt idx="149">
                  <c:v>43.4965416</c:v>
                </c:pt>
                <c:pt idx="150">
                  <c:v>45.584481600000004</c:v>
                </c:pt>
                <c:pt idx="151">
                  <c:v>47.813821600000004</c:v>
                </c:pt>
                <c:pt idx="152">
                  <c:v>50.181641600000006</c:v>
                </c:pt>
                <c:pt idx="153">
                  <c:v>52.682711600000005</c:v>
                </c:pt>
                <c:pt idx="154">
                  <c:v>55.309281600000006</c:v>
                </c:pt>
                <c:pt idx="155">
                  <c:v>58.050931600000006</c:v>
                </c:pt>
                <c:pt idx="156">
                  <c:v>60.894481600000006</c:v>
                </c:pt>
                <c:pt idx="157">
                  <c:v>63.823901600000006</c:v>
                </c:pt>
                <c:pt idx="158">
                  <c:v>66.820291600000004</c:v>
                </c:pt>
                <c:pt idx="159">
                  <c:v>69.861941600000009</c:v>
                </c:pt>
                <c:pt idx="160">
                  <c:v>72.924411600000013</c:v>
                </c:pt>
                <c:pt idx="161">
                  <c:v>75.980661600000019</c:v>
                </c:pt>
                <c:pt idx="162">
                  <c:v>79.001271600000024</c:v>
                </c:pt>
                <c:pt idx="163">
                  <c:v>81.954691600000018</c:v>
                </c:pt>
                <c:pt idx="164">
                  <c:v>84.807511600000012</c:v>
                </c:pt>
                <c:pt idx="165">
                  <c:v>87.524841600000016</c:v>
                </c:pt>
                <c:pt idx="166">
                  <c:v>90.07062160000001</c:v>
                </c:pt>
                <c:pt idx="167">
                  <c:v>92.408051600000007</c:v>
                </c:pt>
                <c:pt idx="168">
                  <c:v>94.499951600000003</c:v>
                </c:pt>
                <c:pt idx="169">
                  <c:v>96.309201600000009</c:v>
                </c:pt>
                <c:pt idx="170">
                  <c:v>97.799101600000014</c:v>
                </c:pt>
                <c:pt idx="171">
                  <c:v>98.933761600000011</c:v>
                </c:pt>
                <c:pt idx="172">
                  <c:v>99.678471600000009</c:v>
                </c:pt>
                <c:pt idx="173">
                  <c:v>100.00000660000001</c:v>
                </c:pt>
                <c:pt idx="174">
                  <c:v>100.00000660000001</c:v>
                </c:pt>
                <c:pt idx="175">
                  <c:v>100.00000660000001</c:v>
                </c:pt>
                <c:pt idx="176">
                  <c:v>100.00000660000001</c:v>
                </c:pt>
                <c:pt idx="177">
                  <c:v>100.00000660000001</c:v>
                </c:pt>
                <c:pt idx="178">
                  <c:v>100.00000660000001</c:v>
                </c:pt>
                <c:pt idx="179">
                  <c:v>100.00000660000001</c:v>
                </c:pt>
                <c:pt idx="180">
                  <c:v>100.00000660000001</c:v>
                </c:pt>
                <c:pt idx="181">
                  <c:v>100.00000660000001</c:v>
                </c:pt>
                <c:pt idx="182">
                  <c:v>100.00000660000001</c:v>
                </c:pt>
                <c:pt idx="183">
                  <c:v>100.00000660000001</c:v>
                </c:pt>
                <c:pt idx="184">
                  <c:v>100.00000660000001</c:v>
                </c:pt>
                <c:pt idx="185">
                  <c:v>100.00000660000001</c:v>
                </c:pt>
                <c:pt idx="186">
                  <c:v>100.00000660000001</c:v>
                </c:pt>
                <c:pt idx="187">
                  <c:v>100.00000660000001</c:v>
                </c:pt>
                <c:pt idx="188">
                  <c:v>100.00000660000001</c:v>
                </c:pt>
                <c:pt idx="189">
                  <c:v>100.00000660000001</c:v>
                </c:pt>
                <c:pt idx="190">
                  <c:v>100.00000660000001</c:v>
                </c:pt>
                <c:pt idx="191">
                  <c:v>100.00000660000001</c:v>
                </c:pt>
                <c:pt idx="192">
                  <c:v>100.00000660000001</c:v>
                </c:pt>
                <c:pt idx="193">
                  <c:v>100.00000660000001</c:v>
                </c:pt>
                <c:pt idx="194">
                  <c:v>100.00000660000001</c:v>
                </c:pt>
                <c:pt idx="195">
                  <c:v>100.00000660000001</c:v>
                </c:pt>
                <c:pt idx="196">
                  <c:v>100.00000660000001</c:v>
                </c:pt>
                <c:pt idx="197">
                  <c:v>100.00000660000001</c:v>
                </c:pt>
                <c:pt idx="198">
                  <c:v>100.00000660000001</c:v>
                </c:pt>
                <c:pt idx="199">
                  <c:v>100.00000660000001</c:v>
                </c:pt>
              </c:numCache>
            </c:numRef>
          </c:yVal>
        </c:ser>
        <c:axId val="86793600"/>
        <c:axId val="86791680"/>
      </c:scatterChart>
      <c:valAx>
        <c:axId val="59971072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T1 or T2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9972992"/>
        <c:crosses val="autoZero"/>
        <c:crossBetween val="midCat"/>
      </c:valAx>
      <c:valAx>
        <c:axId val="5997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</a:t>
                </a:r>
                <a:r>
                  <a:rPr lang="en-US" baseline="0"/>
                  <a:t> Amplitude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9971072"/>
        <c:crossesAt val="0.1"/>
        <c:crossBetween val="midCat"/>
      </c:valAx>
      <c:valAx>
        <c:axId val="8679168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</a:t>
                </a:r>
                <a:r>
                  <a:rPr lang="en-US" baseline="0"/>
                  <a:t> Amplitude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6793600"/>
        <c:crosses val="max"/>
        <c:crossBetween val="midCat"/>
      </c:valAx>
      <c:valAx>
        <c:axId val="86793600"/>
        <c:scaling>
          <c:logBase val="10"/>
          <c:orientation val="minMax"/>
        </c:scaling>
        <c:delete val="1"/>
        <c:axPos val="b"/>
        <c:numFmt formatCode="General" sourceLinked="1"/>
        <c:tickLblPos val="none"/>
        <c:crossAx val="86791680"/>
        <c:crosses val="autoZero"/>
        <c:crossBetween val="midCat"/>
      </c:valAx>
    </c:plotArea>
    <c:legend>
      <c:legendPos val="b"/>
      <c:layout/>
    </c:legend>
    <c:plotVisOnly val="1"/>
  </c:chart>
  <c:txPr>
    <a:bodyPr/>
    <a:lstStyle/>
    <a:p>
      <a:pPr>
        <a:defRPr sz="15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295274</xdr:rowOff>
    </xdr:from>
    <xdr:to>
      <xdr:col>17</xdr:col>
      <xdr:colOff>57150</xdr:colOff>
      <xdr:row>30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295274</xdr:rowOff>
    </xdr:from>
    <xdr:to>
      <xdr:col>17</xdr:col>
      <xdr:colOff>57150</xdr:colOff>
      <xdr:row>30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Q208"/>
  <sheetViews>
    <sheetView tabSelected="1" workbookViewId="0">
      <selection activeCell="F29" sqref="F29"/>
    </sheetView>
  </sheetViews>
  <sheetFormatPr defaultRowHeight="15"/>
  <cols>
    <col min="1" max="1" width="9.140625" style="22"/>
    <col min="2" max="2" width="13.140625" style="22" customWidth="1"/>
    <col min="3" max="3" width="12.140625" style="22" customWidth="1"/>
    <col min="4" max="4" width="13.5703125" style="22" customWidth="1"/>
    <col min="5" max="7" width="9.140625" style="22"/>
    <col min="8" max="8" width="12.42578125" style="22" customWidth="1"/>
    <col min="9" max="9" width="9.140625" style="22"/>
    <col min="10" max="10" width="8.85546875" style="22" customWidth="1"/>
    <col min="11" max="11" width="10.140625" style="22" customWidth="1"/>
    <col min="12" max="16384" width="9.140625" style="22"/>
  </cols>
  <sheetData>
    <row r="1" spans="1:17">
      <c r="A1" s="7" t="s">
        <v>0</v>
      </c>
      <c r="B1" s="8" t="s">
        <v>18</v>
      </c>
      <c r="C1" s="1" t="s">
        <v>2</v>
      </c>
      <c r="D1" s="2"/>
      <c r="E1" s="25" t="s">
        <v>20</v>
      </c>
      <c r="F1" s="25"/>
      <c r="G1" s="26"/>
      <c r="H1" s="7" t="s">
        <v>5</v>
      </c>
      <c r="I1" s="31">
        <f>A9*1000</f>
        <v>100</v>
      </c>
      <c r="J1" s="31"/>
      <c r="K1" s="13" t="s">
        <v>8</v>
      </c>
      <c r="L1" s="31">
        <v>250</v>
      </c>
      <c r="M1" s="32"/>
      <c r="N1" s="7" t="s">
        <v>11</v>
      </c>
      <c r="O1" s="13"/>
      <c r="P1" s="13">
        <f>C208</f>
        <v>100.00005202999998</v>
      </c>
      <c r="Q1" s="8"/>
    </row>
    <row r="2" spans="1:17">
      <c r="A2" s="9" t="s">
        <v>1</v>
      </c>
      <c r="B2" s="10"/>
      <c r="C2" s="3" t="s">
        <v>3</v>
      </c>
      <c r="D2" s="4"/>
      <c r="E2" s="27"/>
      <c r="F2" s="27"/>
      <c r="G2" s="28"/>
      <c r="H2" s="9" t="s">
        <v>6</v>
      </c>
      <c r="I2" s="33">
        <v>30000</v>
      </c>
      <c r="J2" s="33"/>
      <c r="K2" s="14" t="s">
        <v>9</v>
      </c>
      <c r="L2" s="33"/>
      <c r="M2" s="34"/>
      <c r="N2" s="9" t="s">
        <v>10</v>
      </c>
      <c r="O2" s="14"/>
      <c r="P2" s="14">
        <f>EXP(SUM(D9:D208)/SUM(B9:B208))</f>
        <v>341.90507721716057</v>
      </c>
      <c r="Q2" s="10"/>
    </row>
    <row r="3" spans="1:17">
      <c r="A3" s="11"/>
      <c r="B3" s="12"/>
      <c r="C3" s="5" t="s">
        <v>4</v>
      </c>
      <c r="D3" s="6"/>
      <c r="E3" s="29"/>
      <c r="F3" s="29"/>
      <c r="G3" s="30"/>
      <c r="H3" s="11" t="s">
        <v>7</v>
      </c>
      <c r="I3" s="35">
        <v>10000</v>
      </c>
      <c r="J3" s="35"/>
      <c r="K3" s="15"/>
      <c r="L3" s="15"/>
      <c r="M3" s="12"/>
      <c r="N3" s="11"/>
      <c r="O3" s="15"/>
      <c r="P3" s="15"/>
      <c r="Q3" s="12"/>
    </row>
    <row r="6" spans="1:17" ht="30">
      <c r="A6" s="17" t="s">
        <v>12</v>
      </c>
      <c r="B6" s="24" t="s">
        <v>14</v>
      </c>
      <c r="C6" s="24"/>
      <c r="D6" s="21" t="s">
        <v>17</v>
      </c>
    </row>
    <row r="7" spans="1:17">
      <c r="A7" s="19"/>
      <c r="B7" s="17" t="s">
        <v>15</v>
      </c>
      <c r="C7" s="17" t="s">
        <v>16</v>
      </c>
      <c r="D7" s="20"/>
    </row>
    <row r="8" spans="1:17">
      <c r="A8" s="17" t="s">
        <v>13</v>
      </c>
      <c r="B8" s="17"/>
      <c r="C8" s="17"/>
      <c r="D8" s="20"/>
    </row>
    <row r="9" spans="1:17">
      <c r="A9" s="23">
        <v>0.1</v>
      </c>
      <c r="B9" s="23">
        <v>2.0280900000000002E-3</v>
      </c>
      <c r="C9" s="16">
        <f>B9</f>
        <v>2.0280900000000002E-3</v>
      </c>
      <c r="D9" s="16">
        <f>LN(A9)*B9</f>
        <v>-4.6698498012502938E-3</v>
      </c>
    </row>
    <row r="10" spans="1:17">
      <c r="A10" s="23">
        <v>0.10595599999999999</v>
      </c>
      <c r="B10" s="23">
        <v>2.29072E-3</v>
      </c>
      <c r="C10" s="16">
        <f>C9+B10</f>
        <v>4.3188100000000002E-3</v>
      </c>
      <c r="D10" s="16">
        <f t="shared" ref="D10:D73" si="0">LN(A10)*B10</f>
        <v>-5.1420510333151761E-3</v>
      </c>
    </row>
    <row r="11" spans="1:17">
      <c r="A11" s="23">
        <v>0.11226700000000001</v>
      </c>
      <c r="B11" s="23">
        <v>2.57238E-3</v>
      </c>
      <c r="C11" s="16">
        <f t="shared" ref="C11:C74" si="1">C10+B11</f>
        <v>6.8911900000000002E-3</v>
      </c>
      <c r="D11" s="16">
        <f t="shared" si="0"/>
        <v>-5.6254743257974048E-3</v>
      </c>
    </row>
    <row r="12" spans="1:17">
      <c r="A12" s="23">
        <v>0.118953</v>
      </c>
      <c r="B12" s="23">
        <v>2.8728899999999999E-3</v>
      </c>
      <c r="C12" s="16">
        <f t="shared" si="1"/>
        <v>9.7640799999999996E-3</v>
      </c>
      <c r="D12" s="16">
        <f t="shared" si="0"/>
        <v>-6.1164598662828166E-3</v>
      </c>
    </row>
    <row r="13" spans="1:17">
      <c r="A13" s="23">
        <v>0.12603800000000001</v>
      </c>
      <c r="B13" s="23">
        <v>3.1918900000000002E-3</v>
      </c>
      <c r="C13" s="16">
        <f t="shared" si="1"/>
        <v>1.2955970000000001E-2</v>
      </c>
      <c r="D13" s="16">
        <f t="shared" si="0"/>
        <v>-6.6109526530887166E-3</v>
      </c>
    </row>
    <row r="14" spans="1:17">
      <c r="A14" s="23">
        <v>0.133545</v>
      </c>
      <c r="B14" s="23">
        <v>3.5289100000000001E-3</v>
      </c>
      <c r="C14" s="16">
        <f t="shared" si="1"/>
        <v>1.648488E-2</v>
      </c>
      <c r="D14" s="16">
        <f t="shared" si="0"/>
        <v>-7.1048137155986036E-3</v>
      </c>
    </row>
    <row r="15" spans="1:17">
      <c r="A15" s="23">
        <v>0.14149900000000001</v>
      </c>
      <c r="B15" s="23">
        <v>3.8833000000000001E-3</v>
      </c>
      <c r="C15" s="16">
        <f t="shared" si="1"/>
        <v>2.036818E-2</v>
      </c>
      <c r="D15" s="16">
        <f t="shared" si="0"/>
        <v>-7.5936480274350132E-3</v>
      </c>
    </row>
    <row r="16" spans="1:17">
      <c r="A16" s="23">
        <v>0.149927</v>
      </c>
      <c r="B16" s="23">
        <v>4.2543199999999998E-3</v>
      </c>
      <c r="C16" s="16">
        <f t="shared" si="1"/>
        <v>2.4622499999999999E-2</v>
      </c>
      <c r="D16" s="16">
        <f t="shared" si="0"/>
        <v>-8.0730264338025794E-3</v>
      </c>
    </row>
    <row r="17" spans="1:4">
      <c r="A17" s="23">
        <v>0.158857</v>
      </c>
      <c r="B17" s="23">
        <v>4.6410599999999998E-3</v>
      </c>
      <c r="C17" s="16">
        <f t="shared" si="1"/>
        <v>2.9263559999999997E-2</v>
      </c>
      <c r="D17" s="16">
        <f t="shared" si="0"/>
        <v>-8.5383940915403252E-3</v>
      </c>
    </row>
    <row r="18" spans="1:4">
      <c r="A18" s="23">
        <v>0.168318</v>
      </c>
      <c r="B18" s="23">
        <v>5.0424700000000003E-3</v>
      </c>
      <c r="C18" s="16">
        <f t="shared" si="1"/>
        <v>3.4306030000000001E-2</v>
      </c>
      <c r="D18" s="16">
        <f t="shared" si="0"/>
        <v>-8.9851784610007531E-3</v>
      </c>
    </row>
    <row r="19" spans="1:4">
      <c r="A19" s="23">
        <v>0.178343</v>
      </c>
      <c r="B19" s="23">
        <v>5.4573900000000003E-3</v>
      </c>
      <c r="C19" s="16">
        <f t="shared" si="1"/>
        <v>3.9763420000000001E-2</v>
      </c>
      <c r="D19" s="16">
        <f t="shared" si="0"/>
        <v>-9.4087947650530884E-3</v>
      </c>
    </row>
    <row r="20" spans="1:4">
      <c r="A20" s="23">
        <v>0.18896499999999999</v>
      </c>
      <c r="B20" s="23">
        <v>5.8845099999999999E-3</v>
      </c>
      <c r="C20" s="16">
        <f t="shared" si="1"/>
        <v>4.5647930000000003E-2</v>
      </c>
      <c r="D20" s="16">
        <f t="shared" si="0"/>
        <v>-9.8047321141214692E-3</v>
      </c>
    </row>
    <row r="21" spans="1:4">
      <c r="A21" s="23">
        <v>0.20022000000000001</v>
      </c>
      <c r="B21" s="23">
        <v>6.3223899999999998E-3</v>
      </c>
      <c r="C21" s="16">
        <f t="shared" si="1"/>
        <v>5.197032E-2</v>
      </c>
      <c r="D21" s="16">
        <f t="shared" si="0"/>
        <v>-1.016854335643746E-2</v>
      </c>
    </row>
    <row r="22" spans="1:4">
      <c r="A22" s="23">
        <v>0.212145</v>
      </c>
      <c r="B22" s="23">
        <v>6.7695100000000003E-3</v>
      </c>
      <c r="C22" s="16">
        <f t="shared" si="1"/>
        <v>5.873983E-2</v>
      </c>
      <c r="D22" s="16">
        <f t="shared" si="0"/>
        <v>-1.0496025579662227E-2</v>
      </c>
    </row>
    <row r="23" spans="1:4">
      <c r="A23" s="23">
        <v>0.22478100000000001</v>
      </c>
      <c r="B23" s="23">
        <v>7.2242000000000001E-3</v>
      </c>
      <c r="C23" s="16">
        <f t="shared" si="1"/>
        <v>6.5964030000000007E-2</v>
      </c>
      <c r="D23" s="16">
        <f t="shared" si="0"/>
        <v>-1.0783048139729655E-2</v>
      </c>
    </row>
    <row r="24" spans="1:4">
      <c r="A24" s="23">
        <v>0.23816899999999999</v>
      </c>
      <c r="B24" s="23">
        <v>7.68471E-3</v>
      </c>
      <c r="C24" s="16">
        <f t="shared" si="1"/>
        <v>7.3648740000000004E-2</v>
      </c>
      <c r="D24" s="16">
        <f t="shared" si="0"/>
        <v>-1.1025828047875982E-2</v>
      </c>
    </row>
    <row r="25" spans="1:4">
      <c r="A25" s="23">
        <v>0.25235400000000002</v>
      </c>
      <c r="B25" s="23">
        <v>8.1492200000000004E-3</v>
      </c>
      <c r="C25" s="16">
        <f t="shared" si="1"/>
        <v>8.1797960000000003E-2</v>
      </c>
      <c r="D25" s="16">
        <f t="shared" si="0"/>
        <v>-1.122084368538136E-2</v>
      </c>
    </row>
    <row r="26" spans="1:4">
      <c r="A26" s="23">
        <v>0.26738400000000001</v>
      </c>
      <c r="B26" s="23">
        <v>8.6158199999999997E-3</v>
      </c>
      <c r="C26" s="16">
        <f t="shared" si="1"/>
        <v>9.0413779999999999E-2</v>
      </c>
      <c r="D26" s="16">
        <f t="shared" si="0"/>
        <v>-1.1364864962113932E-2</v>
      </c>
    </row>
    <row r="27" spans="1:4">
      <c r="A27" s="23">
        <v>0.28331000000000001</v>
      </c>
      <c r="B27" s="23">
        <v>9.0825400000000001E-3</v>
      </c>
      <c r="C27" s="16">
        <f t="shared" si="1"/>
        <v>9.9496319999999999E-2</v>
      </c>
      <c r="D27" s="16">
        <f t="shared" si="0"/>
        <v>-1.1455022738923341E-2</v>
      </c>
    </row>
    <row r="28" spans="1:4">
      <c r="A28" s="23">
        <v>0.30018400000000001</v>
      </c>
      <c r="B28" s="23">
        <v>9.5474099999999992E-3</v>
      </c>
      <c r="C28" s="16">
        <f t="shared" si="1"/>
        <v>0.10904373000000001</v>
      </c>
      <c r="D28" s="16">
        <f t="shared" si="0"/>
        <v>-1.1488968041977292E-2</v>
      </c>
    </row>
    <row r="29" spans="1:4">
      <c r="A29" s="23">
        <v>0.31806299999999998</v>
      </c>
      <c r="B29" s="23">
        <v>1.0008400000000001E-2</v>
      </c>
      <c r="C29" s="16">
        <f t="shared" si="1"/>
        <v>0.11905213000000001</v>
      </c>
      <c r="D29" s="16">
        <f t="shared" si="0"/>
        <v>-1.1464680274904408E-2</v>
      </c>
    </row>
    <row r="30" spans="1:4">
      <c r="A30" s="23">
        <v>0.33700600000000003</v>
      </c>
      <c r="B30" s="23">
        <v>1.0463699999999999E-2</v>
      </c>
      <c r="C30" s="16">
        <f t="shared" si="1"/>
        <v>0.12951583</v>
      </c>
      <c r="D30" s="16">
        <f t="shared" si="0"/>
        <v>-1.1380890858686417E-2</v>
      </c>
    </row>
    <row r="31" spans="1:4">
      <c r="A31" s="23">
        <v>0.35707899999999998</v>
      </c>
      <c r="B31" s="23">
        <v>1.0911199999999999E-2</v>
      </c>
      <c r="C31" s="16">
        <f t="shared" si="1"/>
        <v>0.14042703000000001</v>
      </c>
      <c r="D31" s="16">
        <f t="shared" si="0"/>
        <v>-1.1236334481740324E-2</v>
      </c>
    </row>
    <row r="32" spans="1:4">
      <c r="A32" s="23">
        <v>0.37834600000000002</v>
      </c>
      <c r="B32" s="23">
        <v>1.13492E-2</v>
      </c>
      <c r="C32" s="16">
        <f t="shared" si="1"/>
        <v>0.15177623000000001</v>
      </c>
      <c r="D32" s="16">
        <f t="shared" si="0"/>
        <v>-1.1030811337723937E-2</v>
      </c>
    </row>
    <row r="33" spans="1:4">
      <c r="A33" s="23">
        <v>0.40088099999999999</v>
      </c>
      <c r="B33" s="23">
        <v>1.1776E-2</v>
      </c>
      <c r="C33" s="16">
        <f t="shared" si="1"/>
        <v>0.16355223000000002</v>
      </c>
      <c r="D33" s="16">
        <f t="shared" si="0"/>
        <v>-1.0764331539404407E-2</v>
      </c>
    </row>
    <row r="34" spans="1:4">
      <c r="A34" s="23">
        <v>0.424757</v>
      </c>
      <c r="B34" s="23">
        <v>1.21902E-2</v>
      </c>
      <c r="C34" s="16">
        <f t="shared" si="1"/>
        <v>0.17574243000000003</v>
      </c>
      <c r="D34" s="16">
        <f t="shared" si="0"/>
        <v>-1.0437712934281996E-2</v>
      </c>
    </row>
    <row r="35" spans="1:4">
      <c r="A35" s="23">
        <v>0.45005600000000001</v>
      </c>
      <c r="B35" s="23">
        <v>1.2590499999999999E-2</v>
      </c>
      <c r="C35" s="16">
        <f t="shared" si="1"/>
        <v>0.18833293000000004</v>
      </c>
      <c r="D35" s="16">
        <f t="shared" si="0"/>
        <v>-1.0052044428934872E-2</v>
      </c>
    </row>
    <row r="36" spans="1:4">
      <c r="A36" s="23">
        <v>0.47686099999999998</v>
      </c>
      <c r="B36" s="23">
        <v>1.2976E-2</v>
      </c>
      <c r="C36" s="16">
        <f t="shared" si="1"/>
        <v>0.20130893000000002</v>
      </c>
      <c r="D36" s="16">
        <f t="shared" si="0"/>
        <v>-9.6091203315987403E-3</v>
      </c>
    </row>
    <row r="37" spans="1:4">
      <c r="A37" s="23">
        <v>0.50526300000000002</v>
      </c>
      <c r="B37" s="23">
        <v>1.3346E-2</v>
      </c>
      <c r="C37" s="16">
        <f t="shared" si="1"/>
        <v>0.21465493000000002</v>
      </c>
      <c r="D37" s="16">
        <f t="shared" si="0"/>
        <v>-9.1109964743497571E-3</v>
      </c>
    </row>
    <row r="38" spans="1:4">
      <c r="A38" s="23">
        <v>0.53535699999999997</v>
      </c>
      <c r="B38" s="23">
        <v>1.37004E-2</v>
      </c>
      <c r="C38" s="16">
        <f t="shared" si="1"/>
        <v>0.22835533000000002</v>
      </c>
      <c r="D38" s="16">
        <f t="shared" si="0"/>
        <v>-8.560303997788522E-3</v>
      </c>
    </row>
    <row r="39" spans="1:4">
      <c r="A39" s="23">
        <v>0.56724300000000005</v>
      </c>
      <c r="B39" s="23">
        <v>1.4039599999999999E-2</v>
      </c>
      <c r="C39" s="16">
        <f t="shared" si="1"/>
        <v>0.24239493000000001</v>
      </c>
      <c r="D39" s="16">
        <f t="shared" si="0"/>
        <v>-7.9599968517356425E-3</v>
      </c>
    </row>
    <row r="40" spans="1:4">
      <c r="A40" s="23">
        <v>0.60102800000000001</v>
      </c>
      <c r="B40" s="23">
        <v>1.4364399999999999E-2</v>
      </c>
      <c r="C40" s="16">
        <f t="shared" si="1"/>
        <v>0.25675933000000001</v>
      </c>
      <c r="D40" s="16">
        <f t="shared" si="0"/>
        <v>-7.3131136440677084E-3</v>
      </c>
    </row>
    <row r="41" spans="1:4">
      <c r="A41" s="23">
        <v>0.63682499999999997</v>
      </c>
      <c r="B41" s="23">
        <v>1.46762E-2</v>
      </c>
      <c r="C41" s="16">
        <f t="shared" si="1"/>
        <v>0.27143552999999998</v>
      </c>
      <c r="D41" s="16">
        <f t="shared" si="0"/>
        <v>-6.6227876833034232E-3</v>
      </c>
    </row>
    <row r="42" spans="1:4">
      <c r="A42" s="23">
        <v>0.67475399999999996</v>
      </c>
      <c r="B42" s="23">
        <v>1.49772E-2</v>
      </c>
      <c r="C42" s="16">
        <f t="shared" si="1"/>
        <v>0.28641273</v>
      </c>
      <c r="D42" s="16">
        <f t="shared" si="0"/>
        <v>-5.8921368028442712E-3</v>
      </c>
    </row>
    <row r="43" spans="1:4">
      <c r="A43" s="23">
        <v>0.714943</v>
      </c>
      <c r="B43" s="23">
        <v>1.5270499999999999E-2</v>
      </c>
      <c r="C43" s="16">
        <f t="shared" si="1"/>
        <v>0.30168323000000002</v>
      </c>
      <c r="D43" s="16">
        <f t="shared" si="0"/>
        <v>-5.1240538365464076E-3</v>
      </c>
    </row>
    <row r="44" spans="1:4">
      <c r="A44" s="23">
        <v>0.757525</v>
      </c>
      <c r="B44" s="23">
        <v>1.55596E-2</v>
      </c>
      <c r="C44" s="16">
        <f t="shared" si="1"/>
        <v>0.31724283000000003</v>
      </c>
      <c r="D44" s="16">
        <f t="shared" si="0"/>
        <v>-4.3208812968996719E-3</v>
      </c>
    </row>
    <row r="45" spans="1:4">
      <c r="A45" s="23">
        <v>0.802643</v>
      </c>
      <c r="B45" s="23">
        <v>1.5849200000000001E-2</v>
      </c>
      <c r="C45" s="16">
        <f t="shared" si="1"/>
        <v>0.33309203000000004</v>
      </c>
      <c r="D45" s="16">
        <f t="shared" si="0"/>
        <v>-3.4843712840937117E-3</v>
      </c>
    </row>
    <row r="46" spans="1:4">
      <c r="A46" s="23">
        <v>0.85044900000000001</v>
      </c>
      <c r="B46" s="23">
        <v>1.6145E-2</v>
      </c>
      <c r="C46" s="16">
        <f t="shared" si="1"/>
        <v>0.34923703000000006</v>
      </c>
      <c r="D46" s="16">
        <f t="shared" si="0"/>
        <v>-2.6153420096151963E-3</v>
      </c>
    </row>
    <row r="47" spans="1:4">
      <c r="A47" s="23">
        <v>0.90110199999999996</v>
      </c>
      <c r="B47" s="23">
        <v>1.64534E-2</v>
      </c>
      <c r="C47" s="16">
        <f t="shared" si="1"/>
        <v>0.36569043000000007</v>
      </c>
      <c r="D47" s="16">
        <f t="shared" si="0"/>
        <v>-1.7134047580400725E-3</v>
      </c>
    </row>
    <row r="48" spans="1:4">
      <c r="A48" s="23">
        <v>0.95477199999999995</v>
      </c>
      <c r="B48" s="23">
        <v>1.6782200000000001E-2</v>
      </c>
      <c r="C48" s="16">
        <f t="shared" si="1"/>
        <v>0.38247263000000009</v>
      </c>
      <c r="D48" s="16">
        <f t="shared" si="0"/>
        <v>-7.7672570349288528E-4</v>
      </c>
    </row>
    <row r="49" spans="1:4">
      <c r="A49" s="23">
        <v>1.0116400000000001</v>
      </c>
      <c r="B49" s="23">
        <v>1.71399E-2</v>
      </c>
      <c r="C49" s="16">
        <f t="shared" si="1"/>
        <v>0.39961253000000008</v>
      </c>
      <c r="D49" s="16">
        <f t="shared" si="0"/>
        <v>1.9835622940619991E-4</v>
      </c>
    </row>
    <row r="50" spans="1:4">
      <c r="A50" s="23">
        <v>1.07189</v>
      </c>
      <c r="B50" s="23">
        <v>1.75365E-2</v>
      </c>
      <c r="C50" s="16">
        <f t="shared" si="1"/>
        <v>0.41714903000000009</v>
      </c>
      <c r="D50" s="16">
        <f t="shared" si="0"/>
        <v>1.2174442510172446E-3</v>
      </c>
    </row>
    <row r="51" spans="1:4">
      <c r="A51" s="23">
        <v>1.1357299999999999</v>
      </c>
      <c r="B51" s="23">
        <v>1.79829E-2</v>
      </c>
      <c r="C51" s="16">
        <f t="shared" si="1"/>
        <v>0.43513193000000011</v>
      </c>
      <c r="D51" s="16">
        <f t="shared" si="0"/>
        <v>2.2887846748439614E-3</v>
      </c>
    </row>
    <row r="52" spans="1:4">
      <c r="A52" s="23">
        <v>1.2033799999999999</v>
      </c>
      <c r="B52" s="23">
        <v>1.8491199999999999E-2</v>
      </c>
      <c r="C52" s="16">
        <f t="shared" si="1"/>
        <v>0.4536231300000001</v>
      </c>
      <c r="D52" s="16">
        <f t="shared" si="0"/>
        <v>3.4233547041067026E-3</v>
      </c>
    </row>
    <row r="53" spans="1:4">
      <c r="A53" s="23">
        <v>1.27505</v>
      </c>
      <c r="B53" s="23">
        <v>1.9074799999999999E-2</v>
      </c>
      <c r="C53" s="16">
        <f t="shared" si="1"/>
        <v>0.4726979300000001</v>
      </c>
      <c r="D53" s="16">
        <f t="shared" si="0"/>
        <v>4.634897784463108E-3</v>
      </c>
    </row>
    <row r="54" spans="1:4">
      <c r="A54" s="23">
        <v>1.3509899999999999</v>
      </c>
      <c r="B54" s="23">
        <v>1.9747899999999999E-2</v>
      </c>
      <c r="C54" s="16">
        <f t="shared" si="1"/>
        <v>0.49244583000000008</v>
      </c>
      <c r="D54" s="16">
        <f t="shared" si="0"/>
        <v>5.9409119671870432E-3</v>
      </c>
    </row>
    <row r="55" spans="1:4">
      <c r="A55" s="23">
        <v>1.43146</v>
      </c>
      <c r="B55" s="23">
        <v>2.0526300000000001E-2</v>
      </c>
      <c r="C55" s="16">
        <f t="shared" si="1"/>
        <v>0.51297213000000008</v>
      </c>
      <c r="D55" s="16">
        <f t="shared" si="0"/>
        <v>7.3626791761224556E-3</v>
      </c>
    </row>
    <row r="56" spans="1:4">
      <c r="A56" s="23">
        <v>1.5167200000000001</v>
      </c>
      <c r="B56" s="23">
        <v>2.1426400000000002E-2</v>
      </c>
      <c r="C56" s="16">
        <f t="shared" si="1"/>
        <v>0.53439853000000004</v>
      </c>
      <c r="D56" s="16">
        <f t="shared" si="0"/>
        <v>8.9251692450139312E-3</v>
      </c>
    </row>
    <row r="57" spans="1:4">
      <c r="A57" s="23">
        <v>1.6070500000000001</v>
      </c>
      <c r="B57" s="23">
        <v>2.2466E-2</v>
      </c>
      <c r="C57" s="16">
        <f t="shared" si="1"/>
        <v>0.55686453000000002</v>
      </c>
      <c r="D57" s="16">
        <f t="shared" si="0"/>
        <v>1.0657874896528068E-2</v>
      </c>
    </row>
    <row r="58" spans="1:4">
      <c r="A58" s="23">
        <v>1.7027699999999999</v>
      </c>
      <c r="B58" s="23">
        <v>2.3663699999999999E-2</v>
      </c>
      <c r="C58" s="16">
        <f t="shared" si="1"/>
        <v>0.58052822999999998</v>
      </c>
      <c r="D58" s="16">
        <f t="shared" si="0"/>
        <v>1.2595154276561184E-2</v>
      </c>
    </row>
    <row r="59" spans="1:4">
      <c r="A59" s="23">
        <v>1.80419</v>
      </c>
      <c r="B59" s="23">
        <v>2.5038899999999999E-2</v>
      </c>
      <c r="C59" s="16">
        <f t="shared" si="1"/>
        <v>0.60556712999999995</v>
      </c>
      <c r="D59" s="16">
        <f t="shared" si="0"/>
        <v>1.4775748786649525E-2</v>
      </c>
    </row>
    <row r="60" spans="1:4">
      <c r="A60" s="23">
        <v>1.91164</v>
      </c>
      <c r="B60" s="23">
        <v>2.6611900000000001E-2</v>
      </c>
      <c r="C60" s="16">
        <f t="shared" si="1"/>
        <v>0.63217902999999998</v>
      </c>
      <c r="D60" s="16">
        <f t="shared" si="0"/>
        <v>1.7243486971375198E-2</v>
      </c>
    </row>
    <row r="61" spans="1:4">
      <c r="A61" s="23">
        <v>2.0255000000000001</v>
      </c>
      <c r="B61" s="23">
        <v>2.84037E-2</v>
      </c>
      <c r="C61" s="16">
        <f t="shared" si="1"/>
        <v>0.66058273000000001</v>
      </c>
      <c r="D61" s="16">
        <f t="shared" si="0"/>
        <v>2.004780249732082E-2</v>
      </c>
    </row>
    <row r="62" spans="1:4">
      <c r="A62" s="23">
        <v>2.1461399999999999</v>
      </c>
      <c r="B62" s="23">
        <v>3.04357E-2</v>
      </c>
      <c r="C62" s="16">
        <f t="shared" si="1"/>
        <v>0.69101842999999996</v>
      </c>
      <c r="D62" s="16">
        <f t="shared" si="0"/>
        <v>2.3242857794261308E-2</v>
      </c>
    </row>
    <row r="63" spans="1:4">
      <c r="A63" s="23">
        <v>2.2739699999999998</v>
      </c>
      <c r="B63" s="23">
        <v>3.27297E-2</v>
      </c>
      <c r="C63" s="16">
        <f t="shared" si="1"/>
        <v>0.72374812999999993</v>
      </c>
      <c r="D63" s="16">
        <f t="shared" si="0"/>
        <v>2.6888338883892398E-2</v>
      </c>
    </row>
    <row r="64" spans="1:4">
      <c r="A64" s="23">
        <v>2.4094000000000002</v>
      </c>
      <c r="B64" s="23">
        <v>3.53078E-2</v>
      </c>
      <c r="C64" s="16">
        <f t="shared" si="1"/>
        <v>0.75905592999999993</v>
      </c>
      <c r="D64" s="16">
        <f t="shared" si="0"/>
        <v>3.1048893857406758E-2</v>
      </c>
    </row>
    <row r="65" spans="1:4">
      <c r="A65" s="23">
        <v>2.5529099999999998</v>
      </c>
      <c r="B65" s="23">
        <v>3.8192200000000003E-2</v>
      </c>
      <c r="C65" s="16">
        <f t="shared" si="1"/>
        <v>0.79724812999999994</v>
      </c>
      <c r="D65" s="16">
        <f t="shared" si="0"/>
        <v>3.5795023982468206E-2</v>
      </c>
    </row>
    <row r="66" spans="1:4">
      <c r="A66" s="23">
        <v>2.7049599999999998</v>
      </c>
      <c r="B66" s="23">
        <v>4.1404900000000001E-2</v>
      </c>
      <c r="C66" s="16">
        <f t="shared" si="1"/>
        <v>0.83865302999999991</v>
      </c>
      <c r="D66" s="16">
        <f t="shared" si="0"/>
        <v>4.1201482891910141E-2</v>
      </c>
    </row>
    <row r="67" spans="1:4">
      <c r="A67" s="23">
        <v>2.8660700000000001</v>
      </c>
      <c r="B67" s="23">
        <v>4.4967399999999998E-2</v>
      </c>
      <c r="C67" s="16">
        <f t="shared" si="1"/>
        <v>0.8836204299999999</v>
      </c>
      <c r="D67" s="16">
        <f t="shared" si="0"/>
        <v>4.7348053001498733E-2</v>
      </c>
    </row>
    <row r="68" spans="1:4">
      <c r="A68" s="23">
        <v>3.0367700000000002</v>
      </c>
      <c r="B68" s="23">
        <v>4.8901199999999999E-2</v>
      </c>
      <c r="C68" s="16">
        <f t="shared" si="1"/>
        <v>0.93252162999999988</v>
      </c>
      <c r="D68" s="16">
        <f t="shared" si="0"/>
        <v>5.4319181585962599E-2</v>
      </c>
    </row>
    <row r="69" spans="1:4">
      <c r="A69" s="23">
        <v>3.2176399999999998</v>
      </c>
      <c r="B69" s="23">
        <v>5.3226799999999998E-2</v>
      </c>
      <c r="C69" s="16">
        <f t="shared" si="1"/>
        <v>0.9857484299999999</v>
      </c>
      <c r="D69" s="16">
        <f t="shared" si="0"/>
        <v>6.2203402499322352E-2</v>
      </c>
    </row>
    <row r="70" spans="1:4">
      <c r="A70" s="23">
        <v>3.4092899999999999</v>
      </c>
      <c r="B70" s="23">
        <v>5.7963800000000003E-2</v>
      </c>
      <c r="C70" s="16">
        <f t="shared" si="1"/>
        <v>1.0437122299999999</v>
      </c>
      <c r="D70" s="16">
        <f t="shared" si="0"/>
        <v>7.1092835944504579E-2</v>
      </c>
    </row>
    <row r="71" spans="1:4">
      <c r="A71" s="23">
        <v>3.6123400000000001</v>
      </c>
      <c r="B71" s="23">
        <v>6.3131000000000007E-2</v>
      </c>
      <c r="C71" s="16">
        <f t="shared" si="1"/>
        <v>1.10684323</v>
      </c>
      <c r="D71" s="16">
        <f t="shared" si="0"/>
        <v>8.108266359821166E-2</v>
      </c>
    </row>
    <row r="72" spans="1:4">
      <c r="A72" s="23">
        <v>3.8274900000000001</v>
      </c>
      <c r="B72" s="23">
        <v>6.8745700000000007E-2</v>
      </c>
      <c r="C72" s="16">
        <f t="shared" si="1"/>
        <v>1.17558893</v>
      </c>
      <c r="D72" s="16">
        <f t="shared" si="0"/>
        <v>9.227111346668046E-2</v>
      </c>
    </row>
    <row r="73" spans="1:4">
      <c r="A73" s="23">
        <v>4.0554600000000001</v>
      </c>
      <c r="B73" s="23">
        <v>7.4823899999999999E-2</v>
      </c>
      <c r="C73" s="16">
        <f t="shared" si="1"/>
        <v>1.2504128299999999</v>
      </c>
      <c r="D73" s="16">
        <f t="shared" si="0"/>
        <v>0.10475825780804446</v>
      </c>
    </row>
    <row r="74" spans="1:4">
      <c r="A74" s="23">
        <v>4.2969999999999997</v>
      </c>
      <c r="B74" s="23">
        <v>8.1379900000000005E-2</v>
      </c>
      <c r="C74" s="16">
        <f t="shared" si="1"/>
        <v>1.3317927299999999</v>
      </c>
      <c r="D74" s="16">
        <f t="shared" ref="D74:D137" si="2">LN(A74)*B74</f>
        <v>0.11864514819633232</v>
      </c>
    </row>
    <row r="75" spans="1:4">
      <c r="A75" s="23">
        <v>4.5529400000000004</v>
      </c>
      <c r="B75" s="23">
        <v>8.8426299999999999E-2</v>
      </c>
      <c r="C75" s="16">
        <f t="shared" ref="C75:C138" si="3">C74+B75</f>
        <v>1.4202190299999999</v>
      </c>
      <c r="D75" s="16">
        <f t="shared" si="2"/>
        <v>0.13403421378229363</v>
      </c>
    </row>
    <row r="76" spans="1:4">
      <c r="A76" s="23">
        <v>4.8241100000000001</v>
      </c>
      <c r="B76" s="23">
        <v>9.5974000000000004E-2</v>
      </c>
      <c r="C76" s="16">
        <f t="shared" si="3"/>
        <v>1.5161930299999999</v>
      </c>
      <c r="D76" s="16">
        <f t="shared" si="2"/>
        <v>0.15102720685175025</v>
      </c>
    </row>
    <row r="77" spans="1:4">
      <c r="A77" s="23">
        <v>5.1114300000000004</v>
      </c>
      <c r="B77" s="23">
        <v>0.104032</v>
      </c>
      <c r="C77" s="16">
        <f t="shared" si="3"/>
        <v>1.6202250299999998</v>
      </c>
      <c r="D77" s="16">
        <f t="shared" si="2"/>
        <v>0.16972604501981292</v>
      </c>
    </row>
    <row r="78" spans="1:4">
      <c r="A78" s="23">
        <v>5.41587</v>
      </c>
      <c r="B78" s="23">
        <v>0.112606</v>
      </c>
      <c r="C78" s="16">
        <f t="shared" si="3"/>
        <v>1.7328310299999998</v>
      </c>
      <c r="D78" s="16">
        <f t="shared" si="2"/>
        <v>0.19022909174579594</v>
      </c>
    </row>
    <row r="79" spans="1:4">
      <c r="A79" s="23">
        <v>5.7384399999999998</v>
      </c>
      <c r="B79" s="23">
        <v>0.1217</v>
      </c>
      <c r="C79" s="16">
        <f t="shared" si="3"/>
        <v>1.8545310299999997</v>
      </c>
      <c r="D79" s="16">
        <f t="shared" si="2"/>
        <v>0.21263270614065424</v>
      </c>
    </row>
    <row r="80" spans="1:4">
      <c r="A80" s="23">
        <v>6.0802199999999997</v>
      </c>
      <c r="B80" s="23">
        <v>0.13131799999999999</v>
      </c>
      <c r="C80" s="16">
        <f t="shared" si="3"/>
        <v>1.9858490299999998</v>
      </c>
      <c r="D80" s="16">
        <f t="shared" si="2"/>
        <v>0.23703435821864174</v>
      </c>
    </row>
    <row r="81" spans="1:4">
      <c r="A81" s="23">
        <v>6.4423599999999999</v>
      </c>
      <c r="B81" s="23">
        <v>0.141457</v>
      </c>
      <c r="C81" s="16">
        <f t="shared" si="3"/>
        <v>2.1273060299999997</v>
      </c>
      <c r="D81" s="16">
        <f t="shared" si="2"/>
        <v>0.26351952848273075</v>
      </c>
    </row>
    <row r="82" spans="1:4">
      <c r="A82" s="23">
        <v>6.8260699999999996</v>
      </c>
      <c r="B82" s="23">
        <v>0.152116</v>
      </c>
      <c r="C82" s="16">
        <f t="shared" si="3"/>
        <v>2.2794220299999997</v>
      </c>
      <c r="D82" s="16">
        <f t="shared" si="2"/>
        <v>0.29217667090784466</v>
      </c>
    </row>
    <row r="83" spans="1:4">
      <c r="A83" s="23">
        <v>7.2326300000000003</v>
      </c>
      <c r="B83" s="23">
        <v>0.16328799999999999</v>
      </c>
      <c r="C83" s="16">
        <f t="shared" si="3"/>
        <v>2.4427100299999998</v>
      </c>
      <c r="D83" s="16">
        <f t="shared" si="2"/>
        <v>0.32308208292365664</v>
      </c>
    </row>
    <row r="84" spans="1:4">
      <c r="A84" s="23">
        <v>7.6634099999999998</v>
      </c>
      <c r="B84" s="23">
        <v>0.17496400000000001</v>
      </c>
      <c r="C84" s="16">
        <f t="shared" si="3"/>
        <v>2.6176740299999999</v>
      </c>
      <c r="D84" s="16">
        <f t="shared" si="2"/>
        <v>0.35630667206720595</v>
      </c>
    </row>
    <row r="85" spans="1:4">
      <c r="A85" s="23">
        <v>8.1198499999999996</v>
      </c>
      <c r="B85" s="23">
        <v>0.18713399999999999</v>
      </c>
      <c r="C85" s="16">
        <f t="shared" si="3"/>
        <v>2.8048080299999998</v>
      </c>
      <c r="D85" s="16">
        <f t="shared" si="2"/>
        <v>0.39191692213032298</v>
      </c>
    </row>
    <row r="86" spans="1:4">
      <c r="A86" s="23">
        <v>8.6034699999999997</v>
      </c>
      <c r="B86" s="23">
        <v>0.19978399999999999</v>
      </c>
      <c r="C86" s="16">
        <f t="shared" si="3"/>
        <v>3.00459203</v>
      </c>
      <c r="D86" s="16">
        <f t="shared" si="2"/>
        <v>0.42996825427858787</v>
      </c>
    </row>
    <row r="87" spans="1:4">
      <c r="A87" s="23">
        <v>9.1158900000000003</v>
      </c>
      <c r="B87" s="23">
        <v>0.212896</v>
      </c>
      <c r="C87" s="16">
        <f t="shared" si="3"/>
        <v>3.2174880300000002</v>
      </c>
      <c r="D87" s="16">
        <f t="shared" si="2"/>
        <v>0.47050421452229446</v>
      </c>
    </row>
    <row r="88" spans="1:4">
      <c r="A88" s="23">
        <v>9.65883</v>
      </c>
      <c r="B88" s="23">
        <v>0.22645000000000001</v>
      </c>
      <c r="C88" s="16">
        <f t="shared" si="3"/>
        <v>3.44393803</v>
      </c>
      <c r="D88" s="16">
        <f t="shared" si="2"/>
        <v>0.51355973280541189</v>
      </c>
    </row>
    <row r="89" spans="1:4">
      <c r="A89" s="23">
        <v>10.2341</v>
      </c>
      <c r="B89" s="23">
        <v>0.240423</v>
      </c>
      <c r="C89" s="16">
        <f t="shared" si="3"/>
        <v>3.6843610299999998</v>
      </c>
      <c r="D89" s="16">
        <f t="shared" si="2"/>
        <v>0.55915784939868773</v>
      </c>
    </row>
    <row r="90" spans="1:4">
      <c r="A90" s="23">
        <v>10.8437</v>
      </c>
      <c r="B90" s="23">
        <v>0.25478800000000001</v>
      </c>
      <c r="C90" s="16">
        <f t="shared" si="3"/>
        <v>3.9391490299999998</v>
      </c>
      <c r="D90" s="16">
        <f t="shared" si="2"/>
        <v>0.60730866801286953</v>
      </c>
    </row>
    <row r="91" spans="1:4">
      <c r="A91" s="23">
        <v>11.4895</v>
      </c>
      <c r="B91" s="23">
        <v>0.26951599999999998</v>
      </c>
      <c r="C91" s="16">
        <f t="shared" si="3"/>
        <v>4.2086650299999997</v>
      </c>
      <c r="D91" s="16">
        <f t="shared" si="2"/>
        <v>0.65800541134926105</v>
      </c>
    </row>
    <row r="92" spans="1:4">
      <c r="A92" s="23">
        <v>12.1738</v>
      </c>
      <c r="B92" s="23">
        <v>0.28457300000000002</v>
      </c>
      <c r="C92" s="16">
        <f t="shared" si="3"/>
        <v>4.4932380299999997</v>
      </c>
      <c r="D92" s="16">
        <f t="shared" si="2"/>
        <v>0.7112293437572369</v>
      </c>
    </row>
    <row r="93" spans="1:4">
      <c r="A93" s="23">
        <v>12.898899999999999</v>
      </c>
      <c r="B93" s="23">
        <v>0.29992000000000002</v>
      </c>
      <c r="C93" s="16">
        <f t="shared" si="3"/>
        <v>4.7931580299999998</v>
      </c>
      <c r="D93" s="16">
        <f t="shared" si="2"/>
        <v>0.76693803956128437</v>
      </c>
    </row>
    <row r="94" spans="1:4">
      <c r="A94" s="23">
        <v>13.667199999999999</v>
      </c>
      <c r="B94" s="23">
        <v>0.31551800000000002</v>
      </c>
      <c r="C94" s="16">
        <f t="shared" si="3"/>
        <v>5.1086760299999998</v>
      </c>
      <c r="D94" s="16">
        <f t="shared" si="2"/>
        <v>0.82507919190374079</v>
      </c>
    </row>
    <row r="95" spans="1:4">
      <c r="A95" s="23">
        <v>14.481199999999999</v>
      </c>
      <c r="B95" s="23">
        <v>0.33132</v>
      </c>
      <c r="C95" s="16">
        <f t="shared" si="3"/>
        <v>5.4399960299999996</v>
      </c>
      <c r="D95" s="16">
        <f t="shared" si="2"/>
        <v>0.88556907828766862</v>
      </c>
    </row>
    <row r="96" spans="1:4">
      <c r="A96" s="23">
        <v>15.3437</v>
      </c>
      <c r="B96" s="23">
        <v>0.34727599999999997</v>
      </c>
      <c r="C96" s="16">
        <f t="shared" si="3"/>
        <v>5.7872720299999996</v>
      </c>
      <c r="D96" s="16">
        <f t="shared" si="2"/>
        <v>0.94830829788849502</v>
      </c>
    </row>
    <row r="97" spans="1:4">
      <c r="A97" s="23">
        <v>16.2576</v>
      </c>
      <c r="B97" s="23">
        <v>0.36333199999999999</v>
      </c>
      <c r="C97" s="16">
        <f t="shared" si="3"/>
        <v>6.1506040299999993</v>
      </c>
      <c r="D97" s="16">
        <f t="shared" si="2"/>
        <v>1.0131732605883219</v>
      </c>
    </row>
    <row r="98" spans="1:4">
      <c r="A98" s="23">
        <v>17.225899999999999</v>
      </c>
      <c r="B98" s="23">
        <v>0.37942900000000002</v>
      </c>
      <c r="C98" s="16">
        <f t="shared" si="3"/>
        <v>6.5300330299999993</v>
      </c>
      <c r="D98" s="16">
        <f t="shared" si="2"/>
        <v>1.0800120423341137</v>
      </c>
    </row>
    <row r="99" spans="1:4">
      <c r="A99" s="23">
        <v>18.251799999999999</v>
      </c>
      <c r="B99" s="23">
        <v>0.39550200000000002</v>
      </c>
      <c r="C99" s="16">
        <f t="shared" si="3"/>
        <v>6.9255350299999989</v>
      </c>
      <c r="D99" s="16">
        <f t="shared" si="2"/>
        <v>1.1486421039742942</v>
      </c>
    </row>
    <row r="100" spans="1:4">
      <c r="A100" s="23">
        <v>19.338899999999999</v>
      </c>
      <c r="B100" s="23">
        <v>0.41148400000000002</v>
      </c>
      <c r="C100" s="16">
        <f t="shared" si="3"/>
        <v>7.3370190299999987</v>
      </c>
      <c r="D100" s="16">
        <f t="shared" si="2"/>
        <v>1.2188644147215484</v>
      </c>
    </row>
    <row r="101" spans="1:4">
      <c r="A101" s="23">
        <v>20.4907</v>
      </c>
      <c r="B101" s="23">
        <v>0.42730000000000001</v>
      </c>
      <c r="C101" s="16">
        <f t="shared" si="3"/>
        <v>7.7643190299999985</v>
      </c>
      <c r="D101" s="16">
        <f t="shared" si="2"/>
        <v>1.2904336615730341</v>
      </c>
    </row>
    <row r="102" spans="1:4">
      <c r="A102" s="23">
        <v>21.711200000000002</v>
      </c>
      <c r="B102" s="23">
        <v>0.44287199999999999</v>
      </c>
      <c r="C102" s="16">
        <f t="shared" si="3"/>
        <v>8.2071910299999988</v>
      </c>
      <c r="D102" s="16">
        <f t="shared" si="2"/>
        <v>1.3630839555816208</v>
      </c>
    </row>
    <row r="103" spans="1:4">
      <c r="A103" s="23">
        <v>23.004300000000001</v>
      </c>
      <c r="B103" s="23">
        <v>0.458117</v>
      </c>
      <c r="C103" s="16">
        <f t="shared" si="3"/>
        <v>8.6653080299999985</v>
      </c>
      <c r="D103" s="16">
        <f t="shared" si="2"/>
        <v>1.4365088436744591</v>
      </c>
    </row>
    <row r="104" spans="1:4">
      <c r="A104" s="23">
        <v>24.374400000000001</v>
      </c>
      <c r="B104" s="23">
        <v>0.47294799999999998</v>
      </c>
      <c r="C104" s="16">
        <f t="shared" si="3"/>
        <v>9.1382560299999991</v>
      </c>
      <c r="D104" s="16">
        <f t="shared" si="2"/>
        <v>1.5103752350290027</v>
      </c>
    </row>
    <row r="105" spans="1:4">
      <c r="A105" s="23">
        <v>25.8262</v>
      </c>
      <c r="B105" s="23">
        <v>0.48727199999999998</v>
      </c>
      <c r="C105" s="16">
        <f t="shared" si="3"/>
        <v>9.6255280299999999</v>
      </c>
      <c r="D105" s="16">
        <f t="shared" si="2"/>
        <v>1.5843110549559822</v>
      </c>
    </row>
    <row r="106" spans="1:4">
      <c r="A106" s="23">
        <v>27.3644</v>
      </c>
      <c r="B106" s="23">
        <v>0.50099700000000003</v>
      </c>
      <c r="C106" s="16">
        <f t="shared" si="3"/>
        <v>10.12652503</v>
      </c>
      <c r="D106" s="16">
        <f t="shared" si="2"/>
        <v>1.6579207644387708</v>
      </c>
    </row>
    <row r="107" spans="1:4">
      <c r="A107" s="23">
        <v>28.994199999999999</v>
      </c>
      <c r="B107" s="23">
        <v>0.51402599999999998</v>
      </c>
      <c r="C107" s="16">
        <f t="shared" si="3"/>
        <v>10.640551029999999</v>
      </c>
      <c r="D107" s="16">
        <f t="shared" si="2"/>
        <v>1.7307747908227364</v>
      </c>
    </row>
    <row r="108" spans="1:4">
      <c r="A108" s="23">
        <v>30.7211</v>
      </c>
      <c r="B108" s="23">
        <v>0.52625900000000003</v>
      </c>
      <c r="C108" s="16">
        <f t="shared" si="3"/>
        <v>11.166810029999999</v>
      </c>
      <c r="D108" s="16">
        <f t="shared" si="2"/>
        <v>1.802410612029385</v>
      </c>
    </row>
    <row r="109" spans="1:4">
      <c r="A109" s="23">
        <v>32.550899999999999</v>
      </c>
      <c r="B109" s="23">
        <v>0.53759999999999997</v>
      </c>
      <c r="C109" s="16">
        <f t="shared" si="3"/>
        <v>11.704410029999998</v>
      </c>
      <c r="D109" s="16">
        <f t="shared" si="2"/>
        <v>1.8723559776993337</v>
      </c>
    </row>
    <row r="110" spans="1:4">
      <c r="A110" s="23">
        <v>34.489600000000003</v>
      </c>
      <c r="B110" s="23">
        <v>0.54794900000000002</v>
      </c>
      <c r="C110" s="16">
        <f t="shared" si="3"/>
        <v>12.252359029999997</v>
      </c>
      <c r="D110" s="16">
        <f t="shared" si="2"/>
        <v>1.940099916916413</v>
      </c>
    </row>
    <row r="111" spans="1:4">
      <c r="A111" s="23">
        <v>36.543799999999997</v>
      </c>
      <c r="B111" s="23">
        <v>0.55721399999999999</v>
      </c>
      <c r="C111" s="16">
        <f t="shared" si="3"/>
        <v>12.809573029999997</v>
      </c>
      <c r="D111" s="16">
        <f t="shared" si="2"/>
        <v>2.0051410098981166</v>
      </c>
    </row>
    <row r="112" spans="1:4">
      <c r="A112" s="23">
        <v>38.720399999999998</v>
      </c>
      <c r="B112" s="23">
        <v>0.56530400000000003</v>
      </c>
      <c r="C112" s="16">
        <f t="shared" si="3"/>
        <v>13.374877029999997</v>
      </c>
      <c r="D112" s="16">
        <f t="shared" si="2"/>
        <v>2.0669586604516956</v>
      </c>
    </row>
    <row r="113" spans="1:4">
      <c r="A113" s="23">
        <v>41.026600000000002</v>
      </c>
      <c r="B113" s="23">
        <v>0.57213599999999998</v>
      </c>
      <c r="C113" s="16">
        <f t="shared" si="3"/>
        <v>13.947013029999997</v>
      </c>
      <c r="D113" s="16">
        <f t="shared" si="2"/>
        <v>2.1250393382705282</v>
      </c>
    </row>
    <row r="114" spans="1:4">
      <c r="A114" s="23">
        <v>43.470100000000002</v>
      </c>
      <c r="B114" s="23">
        <v>0.57763600000000004</v>
      </c>
      <c r="C114" s="16">
        <f t="shared" si="3"/>
        <v>14.524649029999997</v>
      </c>
      <c r="D114" s="16">
        <f t="shared" si="2"/>
        <v>2.1788853589637713</v>
      </c>
    </row>
    <row r="115" spans="1:4">
      <c r="A115" s="23">
        <v>46.059199999999997</v>
      </c>
      <c r="B115" s="23">
        <v>0.58174000000000003</v>
      </c>
      <c r="C115" s="16">
        <f t="shared" si="3"/>
        <v>15.106389029999997</v>
      </c>
      <c r="D115" s="16">
        <f t="shared" si="2"/>
        <v>2.228022038737957</v>
      </c>
    </row>
    <row r="116" spans="1:4">
      <c r="A116" s="23">
        <v>48.802500000000002</v>
      </c>
      <c r="B116" s="23">
        <v>0.584399</v>
      </c>
      <c r="C116" s="16">
        <f t="shared" si="3"/>
        <v>15.690788029999997</v>
      </c>
      <c r="D116" s="16">
        <f t="shared" si="2"/>
        <v>2.2720156448110664</v>
      </c>
    </row>
    <row r="117" spans="1:4">
      <c r="A117" s="23">
        <v>51.709200000000003</v>
      </c>
      <c r="B117" s="23">
        <v>0.58557800000000004</v>
      </c>
      <c r="C117" s="16">
        <f t="shared" si="3"/>
        <v>16.276366029999998</v>
      </c>
      <c r="D117" s="16">
        <f t="shared" si="2"/>
        <v>2.310477470948447</v>
      </c>
    </row>
    <row r="118" spans="1:4">
      <c r="A118" s="23">
        <v>54.789000000000001</v>
      </c>
      <c r="B118" s="23">
        <v>0.58526500000000004</v>
      </c>
      <c r="C118" s="16">
        <f t="shared" si="3"/>
        <v>16.861631029999998</v>
      </c>
      <c r="D118" s="16">
        <f t="shared" si="2"/>
        <v>2.3431022493712663</v>
      </c>
    </row>
    <row r="119" spans="1:4">
      <c r="A119" s="23">
        <v>58.052300000000002</v>
      </c>
      <c r="B119" s="23">
        <v>0.58346299999999995</v>
      </c>
      <c r="C119" s="16">
        <f t="shared" si="3"/>
        <v>17.445094029999996</v>
      </c>
      <c r="D119" s="16">
        <f t="shared" si="2"/>
        <v>2.3696441458668809</v>
      </c>
    </row>
    <row r="120" spans="1:4">
      <c r="A120" s="23">
        <v>61.509900000000002</v>
      </c>
      <c r="B120" s="23">
        <v>0.580206</v>
      </c>
      <c r="C120" s="16">
        <f t="shared" si="3"/>
        <v>18.025300029999997</v>
      </c>
      <c r="D120" s="16">
        <f t="shared" si="2"/>
        <v>2.3899834745472042</v>
      </c>
    </row>
    <row r="121" spans="1:4">
      <c r="A121" s="23">
        <v>65.173400000000001</v>
      </c>
      <c r="B121" s="23">
        <v>0.57554799999999995</v>
      </c>
      <c r="C121" s="16">
        <f t="shared" si="3"/>
        <v>18.600848029999998</v>
      </c>
      <c r="D121" s="16">
        <f t="shared" si="2"/>
        <v>2.404093585053821</v>
      </c>
    </row>
    <row r="122" spans="1:4">
      <c r="A122" s="23">
        <v>69.055099999999996</v>
      </c>
      <c r="B122" s="23">
        <v>0.56957400000000002</v>
      </c>
      <c r="C122" s="16">
        <f t="shared" si="3"/>
        <v>19.170422029999997</v>
      </c>
      <c r="D122" s="16">
        <f t="shared" si="2"/>
        <v>2.4120916304726339</v>
      </c>
    </row>
    <row r="123" spans="1:4">
      <c r="A123" s="23">
        <v>73.168099999999995</v>
      </c>
      <c r="B123" s="23">
        <v>0.56240100000000004</v>
      </c>
      <c r="C123" s="16">
        <f t="shared" si="3"/>
        <v>19.732823029999999</v>
      </c>
      <c r="D123" s="16">
        <f t="shared" si="2"/>
        <v>2.4142522544744267</v>
      </c>
    </row>
    <row r="124" spans="1:4">
      <c r="A124" s="23">
        <v>77.525999999999996</v>
      </c>
      <c r="B124" s="23">
        <v>0.55417400000000006</v>
      </c>
      <c r="C124" s="16">
        <f t="shared" si="3"/>
        <v>20.286997029999998</v>
      </c>
      <c r="D124" s="16">
        <f t="shared" si="2"/>
        <v>2.4109968103636792</v>
      </c>
    </row>
    <row r="125" spans="1:4">
      <c r="A125" s="23">
        <v>82.1434</v>
      </c>
      <c r="B125" s="23">
        <v>0.545072</v>
      </c>
      <c r="C125" s="16">
        <f t="shared" si="3"/>
        <v>20.83206903</v>
      </c>
      <c r="D125" s="16">
        <f t="shared" si="2"/>
        <v>2.4029316523146691</v>
      </c>
    </row>
    <row r="126" spans="1:4">
      <c r="A126" s="23">
        <v>87.035899999999998</v>
      </c>
      <c r="B126" s="23">
        <v>0.53531099999999998</v>
      </c>
      <c r="C126" s="16">
        <f t="shared" si="3"/>
        <v>21.36738003</v>
      </c>
      <c r="D126" s="16">
        <f t="shared" si="2"/>
        <v>2.3908705880426488</v>
      </c>
    </row>
    <row r="127" spans="1:4">
      <c r="A127" s="23">
        <v>92.219800000000006</v>
      </c>
      <c r="B127" s="23">
        <v>0.52513600000000005</v>
      </c>
      <c r="C127" s="16">
        <f t="shared" si="3"/>
        <v>21.892516029999999</v>
      </c>
      <c r="D127" s="16">
        <f t="shared" si="2"/>
        <v>2.3758070882565514</v>
      </c>
    </row>
    <row r="128" spans="1:4">
      <c r="A128" s="23">
        <v>97.712400000000002</v>
      </c>
      <c r="B128" s="23">
        <v>0.51482799999999995</v>
      </c>
      <c r="C128" s="16">
        <f t="shared" si="3"/>
        <v>22.407344030000001</v>
      </c>
      <c r="D128" s="16">
        <f t="shared" si="2"/>
        <v>2.3589565532228725</v>
      </c>
    </row>
    <row r="129" spans="1:4">
      <c r="A129" s="23">
        <v>103.532</v>
      </c>
      <c r="B129" s="23">
        <v>0.50470000000000004</v>
      </c>
      <c r="C129" s="16">
        <f t="shared" si="3"/>
        <v>22.912044030000001</v>
      </c>
      <c r="D129" s="16">
        <f t="shared" si="2"/>
        <v>2.3417478113269614</v>
      </c>
    </row>
    <row r="130" spans="1:4">
      <c r="A130" s="23">
        <v>109.699</v>
      </c>
      <c r="B130" s="23">
        <v>0.49509799999999998</v>
      </c>
      <c r="C130" s="16">
        <f t="shared" si="3"/>
        <v>23.407142029999999</v>
      </c>
      <c r="D130" s="16">
        <f t="shared" si="2"/>
        <v>2.3258418030219739</v>
      </c>
    </row>
    <row r="131" spans="1:4">
      <c r="A131" s="23">
        <v>116.232</v>
      </c>
      <c r="B131" s="23">
        <v>0.48639199999999999</v>
      </c>
      <c r="C131" s="16">
        <f t="shared" si="3"/>
        <v>23.893534029999998</v>
      </c>
      <c r="D131" s="16">
        <f t="shared" si="2"/>
        <v>2.3130800527437096</v>
      </c>
    </row>
    <row r="132" spans="1:4">
      <c r="A132" s="23">
        <v>123.155</v>
      </c>
      <c r="B132" s="23">
        <v>0.47897899999999999</v>
      </c>
      <c r="C132" s="16">
        <f t="shared" si="3"/>
        <v>24.372513029999997</v>
      </c>
      <c r="D132" s="16">
        <f t="shared" si="2"/>
        <v>2.3055384617822217</v>
      </c>
    </row>
    <row r="133" spans="1:4">
      <c r="A133" s="23">
        <v>130.49</v>
      </c>
      <c r="B133" s="23">
        <v>0.47328100000000001</v>
      </c>
      <c r="C133" s="16">
        <f t="shared" si="3"/>
        <v>24.845794029999997</v>
      </c>
      <c r="D133" s="16">
        <f t="shared" si="2"/>
        <v>2.3054921240026038</v>
      </c>
    </row>
    <row r="134" spans="1:4">
      <c r="A134" s="23">
        <v>138.262</v>
      </c>
      <c r="B134" s="23">
        <v>0.46973300000000001</v>
      </c>
      <c r="C134" s="16">
        <f t="shared" si="3"/>
        <v>25.315527029999998</v>
      </c>
      <c r="D134" s="16">
        <f t="shared" si="2"/>
        <v>2.3153846217123819</v>
      </c>
    </row>
    <row r="135" spans="1:4">
      <c r="A135" s="23">
        <v>146.49700000000001</v>
      </c>
      <c r="B135" s="23">
        <v>0.46878799999999998</v>
      </c>
      <c r="C135" s="16">
        <f t="shared" si="3"/>
        <v>25.784315029999998</v>
      </c>
      <c r="D135" s="16">
        <f t="shared" si="2"/>
        <v>2.3378480767029988</v>
      </c>
    </row>
    <row r="136" spans="1:4">
      <c r="A136" s="23">
        <v>155.22300000000001</v>
      </c>
      <c r="B136" s="23">
        <v>0.47089999999999999</v>
      </c>
      <c r="C136" s="16">
        <f t="shared" si="3"/>
        <v>26.255215029999999</v>
      </c>
      <c r="D136" s="16">
        <f t="shared" si="2"/>
        <v>2.3756258890567579</v>
      </c>
    </row>
    <row r="137" spans="1:4">
      <c r="A137" s="23">
        <v>164.46799999999999</v>
      </c>
      <c r="B137" s="23">
        <v>0.47652699999999998</v>
      </c>
      <c r="C137" s="16">
        <f t="shared" si="3"/>
        <v>26.731742029999999</v>
      </c>
      <c r="D137" s="16">
        <f t="shared" si="2"/>
        <v>2.4315819580094691</v>
      </c>
    </row>
    <row r="138" spans="1:4">
      <c r="A138" s="23">
        <v>174.26300000000001</v>
      </c>
      <c r="B138" s="23">
        <v>0.486122</v>
      </c>
      <c r="C138" s="16">
        <f t="shared" si="3"/>
        <v>27.217864030000001</v>
      </c>
      <c r="D138" s="16">
        <f t="shared" ref="D138:D201" si="4">LN(A138)*B138</f>
        <v>2.5086644960321065</v>
      </c>
    </row>
    <row r="139" spans="1:4">
      <c r="A139" s="23">
        <v>184.643</v>
      </c>
      <c r="B139" s="23">
        <v>0.50012400000000001</v>
      </c>
      <c r="C139" s="16">
        <f t="shared" ref="C139:C202" si="5">C138+B139</f>
        <v>27.717988030000001</v>
      </c>
      <c r="D139" s="16">
        <f t="shared" si="4"/>
        <v>2.609859200115328</v>
      </c>
    </row>
    <row r="140" spans="1:4">
      <c r="A140" s="23">
        <v>195.64</v>
      </c>
      <c r="B140" s="23">
        <v>0.51895500000000006</v>
      </c>
      <c r="C140" s="16">
        <f t="shared" si="5"/>
        <v>28.236943029999999</v>
      </c>
      <c r="D140" s="16">
        <f t="shared" si="4"/>
        <v>2.7381499338827253</v>
      </c>
    </row>
    <row r="141" spans="1:4">
      <c r="A141" s="23">
        <v>207.292</v>
      </c>
      <c r="B141" s="23">
        <v>0.54300499999999996</v>
      </c>
      <c r="C141" s="16">
        <f t="shared" si="5"/>
        <v>28.77994803</v>
      </c>
      <c r="D141" s="16">
        <f t="shared" si="4"/>
        <v>2.8964584066571613</v>
      </c>
    </row>
    <row r="142" spans="1:4">
      <c r="A142" s="23">
        <v>219.63900000000001</v>
      </c>
      <c r="B142" s="23">
        <v>0.57262999999999997</v>
      </c>
      <c r="C142" s="16">
        <f t="shared" si="5"/>
        <v>29.35257803</v>
      </c>
      <c r="D142" s="16">
        <f t="shared" si="4"/>
        <v>3.0876125363238387</v>
      </c>
    </row>
    <row r="143" spans="1:4">
      <c r="A143" s="23">
        <v>232.72</v>
      </c>
      <c r="B143" s="23">
        <v>0.60814500000000005</v>
      </c>
      <c r="C143" s="16">
        <f t="shared" si="5"/>
        <v>29.96072303</v>
      </c>
      <c r="D143" s="16">
        <f t="shared" si="4"/>
        <v>3.3142905228477209</v>
      </c>
    </row>
    <row r="144" spans="1:4">
      <c r="A144" s="23">
        <v>246.58099999999999</v>
      </c>
      <c r="B144" s="23">
        <v>0.64981299999999997</v>
      </c>
      <c r="C144" s="16">
        <f t="shared" si="5"/>
        <v>30.610536029999999</v>
      </c>
      <c r="D144" s="16">
        <f t="shared" si="4"/>
        <v>3.5789689128112747</v>
      </c>
    </row>
    <row r="145" spans="1:4">
      <c r="A145" s="23">
        <v>261.26799999999997</v>
      </c>
      <c r="B145" s="23">
        <v>0.69783099999999998</v>
      </c>
      <c r="C145" s="16">
        <f t="shared" si="5"/>
        <v>31.308367029999999</v>
      </c>
      <c r="D145" s="16">
        <f t="shared" si="4"/>
        <v>3.8838110195057358</v>
      </c>
    </row>
    <row r="146" spans="1:4">
      <c r="A146" s="23">
        <v>276.82900000000001</v>
      </c>
      <c r="B146" s="23">
        <v>0.75233700000000003</v>
      </c>
      <c r="C146" s="16">
        <f t="shared" si="5"/>
        <v>32.060704029999997</v>
      </c>
      <c r="D146" s="16">
        <f t="shared" si="4"/>
        <v>4.2306918760510488</v>
      </c>
    </row>
    <row r="147" spans="1:4">
      <c r="A147" s="23">
        <v>293.31700000000001</v>
      </c>
      <c r="B147" s="23">
        <v>0.813388</v>
      </c>
      <c r="C147" s="16">
        <f t="shared" si="5"/>
        <v>32.87409203</v>
      </c>
      <c r="D147" s="16">
        <f t="shared" si="4"/>
        <v>4.6210637760361495</v>
      </c>
    </row>
    <row r="148" spans="1:4">
      <c r="A148" s="23">
        <v>310.78699999999998</v>
      </c>
      <c r="B148" s="23">
        <v>0.88095999999999997</v>
      </c>
      <c r="C148" s="16">
        <f t="shared" si="5"/>
        <v>33.755052030000002</v>
      </c>
      <c r="D148" s="16">
        <f t="shared" si="4"/>
        <v>5.055924398746118</v>
      </c>
    </row>
    <row r="149" spans="1:4">
      <c r="A149" s="23">
        <v>329.29700000000003</v>
      </c>
      <c r="B149" s="23">
        <v>0.95494599999999996</v>
      </c>
      <c r="C149" s="16">
        <f t="shared" si="5"/>
        <v>34.709998030000001</v>
      </c>
      <c r="D149" s="16">
        <f t="shared" si="4"/>
        <v>5.535783839702904</v>
      </c>
    </row>
    <row r="150" spans="1:4">
      <c r="A150" s="23">
        <v>348.91</v>
      </c>
      <c r="B150" s="23">
        <v>1.0351300000000001</v>
      </c>
      <c r="C150" s="16">
        <f t="shared" si="5"/>
        <v>35.745128030000004</v>
      </c>
      <c r="D150" s="16">
        <f t="shared" si="4"/>
        <v>6.0604936254359343</v>
      </c>
    </row>
    <row r="151" spans="1:4">
      <c r="A151" s="23">
        <v>369.69099999999997</v>
      </c>
      <c r="B151" s="23">
        <v>1.1211899999999999</v>
      </c>
      <c r="C151" s="16">
        <f t="shared" si="5"/>
        <v>36.866318030000002</v>
      </c>
      <c r="D151" s="16">
        <f t="shared" si="4"/>
        <v>6.6292236985242168</v>
      </c>
    </row>
    <row r="152" spans="1:4">
      <c r="A152" s="23">
        <v>391.71</v>
      </c>
      <c r="B152" s="23">
        <v>1.21272</v>
      </c>
      <c r="C152" s="16">
        <f t="shared" si="5"/>
        <v>38.07903803</v>
      </c>
      <c r="D152" s="16">
        <f t="shared" si="4"/>
        <v>7.2405711610211885</v>
      </c>
    </row>
    <row r="153" spans="1:4">
      <c r="A153" s="23">
        <v>415.04</v>
      </c>
      <c r="B153" s="23">
        <v>1.30918</v>
      </c>
      <c r="C153" s="16">
        <f t="shared" si="5"/>
        <v>39.388218029999997</v>
      </c>
      <c r="D153" s="16">
        <f t="shared" si="4"/>
        <v>7.8922278530588583</v>
      </c>
    </row>
    <row r="154" spans="1:4">
      <c r="A154" s="23">
        <v>439.76</v>
      </c>
      <c r="B154" s="23">
        <v>1.40991</v>
      </c>
      <c r="C154" s="16">
        <f t="shared" si="5"/>
        <v>40.798128030000001</v>
      </c>
      <c r="D154" s="16">
        <f t="shared" si="4"/>
        <v>8.5810353035877718</v>
      </c>
    </row>
    <row r="155" spans="1:4">
      <c r="A155" s="23">
        <v>465.95299999999997</v>
      </c>
      <c r="B155" s="23">
        <v>1.5141500000000001</v>
      </c>
      <c r="C155" s="16">
        <f t="shared" si="5"/>
        <v>42.312278030000002</v>
      </c>
      <c r="D155" s="16">
        <f t="shared" si="4"/>
        <v>9.3030659555099806</v>
      </c>
    </row>
    <row r="156" spans="1:4">
      <c r="A156" s="23">
        <v>493.70499999999998</v>
      </c>
      <c r="B156" s="23">
        <v>1.6209899999999999</v>
      </c>
      <c r="C156" s="16">
        <f t="shared" si="5"/>
        <v>43.933268030000001</v>
      </c>
      <c r="D156" s="16">
        <f t="shared" si="4"/>
        <v>10.053279758761748</v>
      </c>
    </row>
    <row r="157" spans="1:4">
      <c r="A157" s="23">
        <v>523.11</v>
      </c>
      <c r="B157" s="23">
        <v>1.72942</v>
      </c>
      <c r="C157" s="16">
        <f t="shared" si="5"/>
        <v>45.662688029999998</v>
      </c>
      <c r="D157" s="16">
        <f t="shared" si="4"/>
        <v>10.825809077680837</v>
      </c>
    </row>
    <row r="158" spans="1:4">
      <c r="A158" s="23">
        <v>554.26599999999996</v>
      </c>
      <c r="B158" s="23">
        <v>1.8383</v>
      </c>
      <c r="C158" s="16">
        <f t="shared" si="5"/>
        <v>47.500988029999995</v>
      </c>
      <c r="D158" s="16">
        <f t="shared" si="4"/>
        <v>11.61372628127422</v>
      </c>
    </row>
    <row r="159" spans="1:4">
      <c r="A159" s="23">
        <v>587.279</v>
      </c>
      <c r="B159" s="23">
        <v>1.94638</v>
      </c>
      <c r="C159" s="16">
        <f t="shared" si="5"/>
        <v>49.447368029999993</v>
      </c>
      <c r="D159" s="16">
        <f t="shared" si="4"/>
        <v>12.409145699801552</v>
      </c>
    </row>
    <row r="160" spans="1:4">
      <c r="A160" s="23">
        <v>622.25699999999995</v>
      </c>
      <c r="B160" s="23">
        <v>2.0522800000000001</v>
      </c>
      <c r="C160" s="16">
        <f t="shared" si="5"/>
        <v>51.499648029999996</v>
      </c>
      <c r="D160" s="16">
        <f t="shared" si="4"/>
        <v>13.2030420861733</v>
      </c>
    </row>
    <row r="161" spans="1:4">
      <c r="A161" s="23">
        <v>659.31899999999996</v>
      </c>
      <c r="B161" s="23">
        <v>2.15455</v>
      </c>
      <c r="C161" s="16">
        <f t="shared" si="5"/>
        <v>53.654198029999996</v>
      </c>
      <c r="D161" s="16">
        <f t="shared" si="4"/>
        <v>13.985631084970674</v>
      </c>
    </row>
    <row r="162" spans="1:4">
      <c r="A162" s="23">
        <v>698.58799999999997</v>
      </c>
      <c r="B162" s="23">
        <v>2.2516099999999999</v>
      </c>
      <c r="C162" s="16">
        <f t="shared" si="5"/>
        <v>55.905808029999996</v>
      </c>
      <c r="D162" s="16">
        <f t="shared" si="4"/>
        <v>14.745931587240252</v>
      </c>
    </row>
    <row r="163" spans="1:4">
      <c r="A163" s="23">
        <v>740.19600000000003</v>
      </c>
      <c r="B163" s="23">
        <v>2.3418199999999998</v>
      </c>
      <c r="C163" s="16">
        <f t="shared" si="5"/>
        <v>58.247628029999994</v>
      </c>
      <c r="D163" s="16">
        <f t="shared" si="4"/>
        <v>15.472205722751729</v>
      </c>
    </row>
    <row r="164" spans="1:4">
      <c r="A164" s="23">
        <v>784.28200000000004</v>
      </c>
      <c r="B164" s="23">
        <v>2.4234900000000001</v>
      </c>
      <c r="C164" s="16">
        <f t="shared" si="5"/>
        <v>60.671118029999995</v>
      </c>
      <c r="D164" s="16">
        <f t="shared" si="4"/>
        <v>16.152000174506714</v>
      </c>
    </row>
    <row r="165" spans="1:4">
      <c r="A165" s="23">
        <v>830.99400000000003</v>
      </c>
      <c r="B165" s="23">
        <v>2.4948800000000002</v>
      </c>
      <c r="C165" s="16">
        <f t="shared" si="5"/>
        <v>63.165998029999997</v>
      </c>
      <c r="D165" s="16">
        <f t="shared" si="4"/>
        <v>16.772136608949921</v>
      </c>
    </row>
    <row r="166" spans="1:4">
      <c r="A166" s="23">
        <v>880.48800000000006</v>
      </c>
      <c r="B166" s="23">
        <v>2.5542500000000001</v>
      </c>
      <c r="C166" s="16">
        <f t="shared" si="5"/>
        <v>65.720248029999993</v>
      </c>
      <c r="D166" s="16">
        <f t="shared" si="4"/>
        <v>17.319031587291086</v>
      </c>
    </row>
    <row r="167" spans="1:4">
      <c r="A167" s="23">
        <v>932.93</v>
      </c>
      <c r="B167" s="23">
        <v>2.5998299999999999</v>
      </c>
      <c r="C167" s="16">
        <f t="shared" si="5"/>
        <v>68.320078029999991</v>
      </c>
      <c r="D167" s="16">
        <f t="shared" si="4"/>
        <v>17.778495929088152</v>
      </c>
    </row>
    <row r="168" spans="1:4">
      <c r="A168" s="23">
        <v>988.49599999999998</v>
      </c>
      <c r="B168" s="23">
        <v>2.6299399999999999</v>
      </c>
      <c r="C168" s="16">
        <f t="shared" si="5"/>
        <v>70.950018029999995</v>
      </c>
      <c r="D168" s="16">
        <f t="shared" si="4"/>
        <v>18.136551716581316</v>
      </c>
    </row>
    <row r="169" spans="1:4">
      <c r="A169" s="23">
        <v>1047.3699999999999</v>
      </c>
      <c r="B169" s="23">
        <v>2.6429399999999998</v>
      </c>
      <c r="C169" s="16">
        <f t="shared" si="5"/>
        <v>73.592958029999991</v>
      </c>
      <c r="D169" s="16">
        <f t="shared" si="4"/>
        <v>18.379103973543216</v>
      </c>
    </row>
    <row r="170" spans="1:4">
      <c r="A170" s="23">
        <v>1109.75</v>
      </c>
      <c r="B170" s="23">
        <v>2.6373000000000002</v>
      </c>
      <c r="C170" s="16">
        <f t="shared" si="5"/>
        <v>76.230258029999987</v>
      </c>
      <c r="D170" s="16">
        <f t="shared" si="4"/>
        <v>18.492457612287314</v>
      </c>
    </row>
    <row r="171" spans="1:4">
      <c r="A171" s="23">
        <v>1175.8499999999999</v>
      </c>
      <c r="B171" s="23">
        <v>2.6116299999999999</v>
      </c>
      <c r="C171" s="16">
        <f t="shared" si="5"/>
        <v>78.841888029999993</v>
      </c>
      <c r="D171" s="16">
        <f t="shared" si="4"/>
        <v>18.463562232788377</v>
      </c>
    </row>
    <row r="172" spans="1:4">
      <c r="A172" s="23">
        <v>1245.8800000000001</v>
      </c>
      <c r="B172" s="23">
        <v>2.56467</v>
      </c>
      <c r="C172" s="16">
        <f t="shared" si="5"/>
        <v>81.406558029999999</v>
      </c>
      <c r="D172" s="16">
        <f t="shared" si="4"/>
        <v>18.27993518929464</v>
      </c>
    </row>
    <row r="173" spans="1:4">
      <c r="A173" s="23">
        <v>1320.09</v>
      </c>
      <c r="B173" s="23">
        <v>2.4953699999999999</v>
      </c>
      <c r="C173" s="16">
        <f t="shared" si="5"/>
        <v>83.901928029999993</v>
      </c>
      <c r="D173" s="16">
        <f t="shared" si="4"/>
        <v>17.930369330132613</v>
      </c>
    </row>
    <row r="174" spans="1:4">
      <c r="A174" s="23">
        <v>1398.71</v>
      </c>
      <c r="B174" s="23">
        <v>2.4028800000000001</v>
      </c>
      <c r="C174" s="16">
        <f t="shared" si="5"/>
        <v>86.30480802999999</v>
      </c>
      <c r="D174" s="16">
        <f t="shared" si="4"/>
        <v>17.404794309720884</v>
      </c>
    </row>
    <row r="175" spans="1:4">
      <c r="A175" s="23">
        <v>1482.02</v>
      </c>
      <c r="B175" s="23">
        <v>2.2865600000000001</v>
      </c>
      <c r="C175" s="16">
        <f t="shared" si="5"/>
        <v>88.591368029999984</v>
      </c>
      <c r="D175" s="16">
        <f t="shared" si="4"/>
        <v>16.694543384509739</v>
      </c>
    </row>
    <row r="176" spans="1:4">
      <c r="A176" s="23">
        <v>1570.29</v>
      </c>
      <c r="B176" s="23">
        <v>2.14602</v>
      </c>
      <c r="C176" s="16">
        <f t="shared" si="5"/>
        <v>90.737388029999977</v>
      </c>
      <c r="D176" s="16">
        <f t="shared" si="4"/>
        <v>15.792594646453832</v>
      </c>
    </row>
    <row r="177" spans="1:4">
      <c r="A177" s="23">
        <v>1663.82</v>
      </c>
      <c r="B177" s="23">
        <v>1.9811099999999999</v>
      </c>
      <c r="C177" s="16">
        <f t="shared" si="5"/>
        <v>92.718498029999978</v>
      </c>
      <c r="D177" s="16">
        <f t="shared" si="4"/>
        <v>14.693638183358264</v>
      </c>
    </row>
    <row r="178" spans="1:4">
      <c r="A178" s="23">
        <v>1762.91</v>
      </c>
      <c r="B178" s="23">
        <v>1.79192</v>
      </c>
      <c r="C178" s="16">
        <f t="shared" si="5"/>
        <v>94.510418029999983</v>
      </c>
      <c r="D178" s="16">
        <f t="shared" si="4"/>
        <v>13.394102290400273</v>
      </c>
    </row>
    <row r="179" spans="1:4">
      <c r="A179" s="23">
        <v>1867.91</v>
      </c>
      <c r="B179" s="23">
        <v>1.5787899999999999</v>
      </c>
      <c r="C179" s="16">
        <f t="shared" si="5"/>
        <v>96.08920802999998</v>
      </c>
      <c r="D179" s="16">
        <f t="shared" si="4"/>
        <v>11.892354775375711</v>
      </c>
    </row>
    <row r="180" spans="1:4">
      <c r="A180" s="23">
        <v>1979.17</v>
      </c>
      <c r="B180" s="23">
        <v>1.34229</v>
      </c>
      <c r="C180" s="16">
        <f t="shared" si="5"/>
        <v>97.431498029999986</v>
      </c>
      <c r="D180" s="16">
        <f t="shared" si="4"/>
        <v>10.188562102016913</v>
      </c>
    </row>
    <row r="181" spans="1:4">
      <c r="A181" s="23">
        <v>2097.0500000000002</v>
      </c>
      <c r="B181" s="23">
        <v>1.08321</v>
      </c>
      <c r="C181" s="16">
        <f t="shared" si="5"/>
        <v>98.51470802999998</v>
      </c>
      <c r="D181" s="16">
        <f t="shared" si="4"/>
        <v>8.2847008250062348</v>
      </c>
    </row>
    <row r="182" spans="1:4">
      <c r="A182" s="23">
        <v>2221.9499999999998</v>
      </c>
      <c r="B182" s="23">
        <v>0.80254499999999995</v>
      </c>
      <c r="C182" s="16">
        <f t="shared" si="5"/>
        <v>99.317253029999975</v>
      </c>
      <c r="D182" s="16">
        <f t="shared" si="4"/>
        <v>6.184524501647223</v>
      </c>
    </row>
    <row r="183" spans="1:4">
      <c r="A183" s="23">
        <v>2354.29</v>
      </c>
      <c r="B183" s="23">
        <v>0.50146999999999997</v>
      </c>
      <c r="C183" s="16">
        <f t="shared" si="5"/>
        <v>99.818723029999973</v>
      </c>
      <c r="D183" s="16">
        <f t="shared" si="4"/>
        <v>3.8934103092753691</v>
      </c>
    </row>
    <row r="184" spans="1:4">
      <c r="A184" s="23">
        <v>2494.5100000000002</v>
      </c>
      <c r="B184" s="23">
        <v>0.18132899999999999</v>
      </c>
      <c r="C184" s="16">
        <f t="shared" si="5"/>
        <v>100.00005202999998</v>
      </c>
      <c r="D184" s="16">
        <f t="shared" si="4"/>
        <v>1.4183278027554762</v>
      </c>
    </row>
    <row r="185" spans="1:4">
      <c r="A185" s="23">
        <v>2643.08</v>
      </c>
      <c r="B185" s="23">
        <v>0</v>
      </c>
      <c r="C185" s="16">
        <f t="shared" si="5"/>
        <v>100.00005202999998</v>
      </c>
      <c r="D185" s="16">
        <f t="shared" si="4"/>
        <v>0</v>
      </c>
    </row>
    <row r="186" spans="1:4">
      <c r="A186" s="23">
        <v>2800.5</v>
      </c>
      <c r="B186" s="23">
        <v>0</v>
      </c>
      <c r="C186" s="16">
        <f t="shared" si="5"/>
        <v>100.00005202999998</v>
      </c>
      <c r="D186" s="16">
        <f t="shared" si="4"/>
        <v>0</v>
      </c>
    </row>
    <row r="187" spans="1:4">
      <c r="A187" s="23">
        <v>2967.3</v>
      </c>
      <c r="B187" s="23">
        <v>0</v>
      </c>
      <c r="C187" s="16">
        <f t="shared" si="5"/>
        <v>100.00005202999998</v>
      </c>
      <c r="D187" s="16">
        <f t="shared" si="4"/>
        <v>0</v>
      </c>
    </row>
    <row r="188" spans="1:4">
      <c r="A188" s="23">
        <v>3144.04</v>
      </c>
      <c r="B188" s="23">
        <v>0</v>
      </c>
      <c r="C188" s="16">
        <f t="shared" si="5"/>
        <v>100.00005202999998</v>
      </c>
      <c r="D188" s="16">
        <f t="shared" si="4"/>
        <v>0</v>
      </c>
    </row>
    <row r="189" spans="1:4">
      <c r="A189" s="23">
        <v>3331.3</v>
      </c>
      <c r="B189" s="23">
        <v>0</v>
      </c>
      <c r="C189" s="16">
        <f t="shared" si="5"/>
        <v>100.00005202999998</v>
      </c>
      <c r="D189" s="16">
        <f t="shared" si="4"/>
        <v>0</v>
      </c>
    </row>
    <row r="190" spans="1:4">
      <c r="A190" s="23">
        <v>3529.71</v>
      </c>
      <c r="B190" s="23">
        <v>0</v>
      </c>
      <c r="C190" s="16">
        <f t="shared" si="5"/>
        <v>100.00005202999998</v>
      </c>
      <c r="D190" s="16">
        <f t="shared" si="4"/>
        <v>0</v>
      </c>
    </row>
    <row r="191" spans="1:4">
      <c r="A191" s="23">
        <v>3739.94</v>
      </c>
      <c r="B191" s="23">
        <v>0</v>
      </c>
      <c r="C191" s="16">
        <f t="shared" si="5"/>
        <v>100.00005202999998</v>
      </c>
      <c r="D191" s="16">
        <f t="shared" si="4"/>
        <v>0</v>
      </c>
    </row>
    <row r="192" spans="1:4">
      <c r="A192" s="23">
        <v>3962.69</v>
      </c>
      <c r="B192" s="23">
        <v>0</v>
      </c>
      <c r="C192" s="16">
        <f t="shared" si="5"/>
        <v>100.00005202999998</v>
      </c>
      <c r="D192" s="16">
        <f t="shared" si="4"/>
        <v>0</v>
      </c>
    </row>
    <row r="193" spans="1:4">
      <c r="A193" s="23">
        <v>4198.71</v>
      </c>
      <c r="B193" s="23">
        <v>0</v>
      </c>
      <c r="C193" s="16">
        <f t="shared" si="5"/>
        <v>100.00005202999998</v>
      </c>
      <c r="D193" s="16">
        <f t="shared" si="4"/>
        <v>0</v>
      </c>
    </row>
    <row r="194" spans="1:4">
      <c r="A194" s="23">
        <v>4448.78</v>
      </c>
      <c r="B194" s="23">
        <v>0</v>
      </c>
      <c r="C194" s="16">
        <f t="shared" si="5"/>
        <v>100.00005202999998</v>
      </c>
      <c r="D194" s="16">
        <f t="shared" si="4"/>
        <v>0</v>
      </c>
    </row>
    <row r="195" spans="1:4">
      <c r="A195" s="23">
        <v>4713.75</v>
      </c>
      <c r="B195" s="23">
        <v>0</v>
      </c>
      <c r="C195" s="16">
        <f t="shared" si="5"/>
        <v>100.00005202999998</v>
      </c>
      <c r="D195" s="16">
        <f t="shared" si="4"/>
        <v>0</v>
      </c>
    </row>
    <row r="196" spans="1:4">
      <c r="A196" s="23">
        <v>4994.51</v>
      </c>
      <c r="B196" s="23">
        <v>0</v>
      </c>
      <c r="C196" s="16">
        <f t="shared" si="5"/>
        <v>100.00005202999998</v>
      </c>
      <c r="D196" s="16">
        <f t="shared" si="4"/>
        <v>0</v>
      </c>
    </row>
    <row r="197" spans="1:4">
      <c r="A197" s="23">
        <v>5291.98</v>
      </c>
      <c r="B197" s="23">
        <v>0</v>
      </c>
      <c r="C197" s="16">
        <f t="shared" si="5"/>
        <v>100.00005202999998</v>
      </c>
      <c r="D197" s="16">
        <f t="shared" si="4"/>
        <v>0</v>
      </c>
    </row>
    <row r="198" spans="1:4">
      <c r="A198" s="23">
        <v>5607.17</v>
      </c>
      <c r="B198" s="23">
        <v>0</v>
      </c>
      <c r="C198" s="16">
        <f t="shared" si="5"/>
        <v>100.00005202999998</v>
      </c>
      <c r="D198" s="16">
        <f t="shared" si="4"/>
        <v>0</v>
      </c>
    </row>
    <row r="199" spans="1:4">
      <c r="A199" s="23">
        <v>5941.13</v>
      </c>
      <c r="B199" s="23">
        <v>0</v>
      </c>
      <c r="C199" s="16">
        <f t="shared" si="5"/>
        <v>100.00005202999998</v>
      </c>
      <c r="D199" s="16">
        <f t="shared" si="4"/>
        <v>0</v>
      </c>
    </row>
    <row r="200" spans="1:4">
      <c r="A200" s="23">
        <v>6294.99</v>
      </c>
      <c r="B200" s="23">
        <v>0</v>
      </c>
      <c r="C200" s="16">
        <f t="shared" si="5"/>
        <v>100.00005202999998</v>
      </c>
      <c r="D200" s="16">
        <f t="shared" si="4"/>
        <v>0</v>
      </c>
    </row>
    <row r="201" spans="1:4">
      <c r="A201" s="23">
        <v>6669.92</v>
      </c>
      <c r="B201" s="23">
        <v>0</v>
      </c>
      <c r="C201" s="16">
        <f t="shared" si="5"/>
        <v>100.00005202999998</v>
      </c>
      <c r="D201" s="16">
        <f t="shared" si="4"/>
        <v>0</v>
      </c>
    </row>
    <row r="202" spans="1:4">
      <c r="A202" s="23">
        <v>7067.18</v>
      </c>
      <c r="B202" s="23">
        <v>0</v>
      </c>
      <c r="C202" s="16">
        <f t="shared" si="5"/>
        <v>100.00005202999998</v>
      </c>
      <c r="D202" s="16">
        <f t="shared" ref="D202:D208" si="6">LN(A202)*B202</f>
        <v>0</v>
      </c>
    </row>
    <row r="203" spans="1:4">
      <c r="A203" s="23">
        <v>7488.1</v>
      </c>
      <c r="B203" s="23">
        <v>0</v>
      </c>
      <c r="C203" s="16">
        <f t="shared" ref="C203:C208" si="7">C202+B203</f>
        <v>100.00005202999998</v>
      </c>
      <c r="D203" s="16">
        <f t="shared" si="6"/>
        <v>0</v>
      </c>
    </row>
    <row r="204" spans="1:4">
      <c r="A204" s="23">
        <v>7934.1</v>
      </c>
      <c r="B204" s="23">
        <v>0</v>
      </c>
      <c r="C204" s="16">
        <f t="shared" si="7"/>
        <v>100.00005202999998</v>
      </c>
      <c r="D204" s="16">
        <f t="shared" si="6"/>
        <v>0</v>
      </c>
    </row>
    <row r="205" spans="1:4">
      <c r="A205" s="23">
        <v>8406.65</v>
      </c>
      <c r="B205" s="23">
        <v>0</v>
      </c>
      <c r="C205" s="16">
        <f t="shared" si="7"/>
        <v>100.00005202999998</v>
      </c>
      <c r="D205" s="16">
        <f t="shared" si="6"/>
        <v>0</v>
      </c>
    </row>
    <row r="206" spans="1:4">
      <c r="A206" s="23">
        <v>8907.36</v>
      </c>
      <c r="B206" s="23">
        <v>0</v>
      </c>
      <c r="C206" s="16">
        <f t="shared" si="7"/>
        <v>100.00005202999998</v>
      </c>
      <c r="D206" s="16">
        <f t="shared" si="6"/>
        <v>0</v>
      </c>
    </row>
    <row r="207" spans="1:4">
      <c r="A207" s="23">
        <v>9437.8799999999992</v>
      </c>
      <c r="B207" s="23">
        <v>0</v>
      </c>
      <c r="C207" s="16">
        <f t="shared" si="7"/>
        <v>100.00005202999998</v>
      </c>
      <c r="D207" s="16">
        <f t="shared" si="6"/>
        <v>0</v>
      </c>
    </row>
    <row r="208" spans="1:4">
      <c r="A208" s="23">
        <v>10000</v>
      </c>
      <c r="B208" s="23">
        <v>0</v>
      </c>
      <c r="C208" s="16">
        <f t="shared" si="7"/>
        <v>100.00005202999998</v>
      </c>
      <c r="D208" s="16">
        <f t="shared" si="6"/>
        <v>0</v>
      </c>
    </row>
  </sheetData>
  <mergeCells count="9">
    <mergeCell ref="L1:M1"/>
    <mergeCell ref="E2:G2"/>
    <mergeCell ref="I2:J2"/>
    <mergeCell ref="L2:M2"/>
    <mergeCell ref="E3:G3"/>
    <mergeCell ref="I3:J3"/>
    <mergeCell ref="B6:C6"/>
    <mergeCell ref="E1:G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8"/>
  <sheetViews>
    <sheetView workbookViewId="0">
      <selection activeCell="E2" sqref="E2:G2"/>
    </sheetView>
  </sheetViews>
  <sheetFormatPr defaultRowHeight="15"/>
  <cols>
    <col min="1" max="1" width="9.140625" style="23"/>
    <col min="2" max="2" width="13.140625" style="23" customWidth="1"/>
    <col min="3" max="3" width="12.140625" style="23" customWidth="1"/>
    <col min="4" max="4" width="13.5703125" style="23" customWidth="1"/>
    <col min="5" max="7" width="9.140625" style="23"/>
    <col min="8" max="8" width="12.42578125" style="23" customWidth="1"/>
    <col min="9" max="9" width="9.140625" style="23"/>
    <col min="10" max="10" width="8.85546875" style="23" customWidth="1"/>
    <col min="11" max="11" width="10.140625" style="23" customWidth="1"/>
    <col min="12" max="16384" width="9.140625" style="23"/>
  </cols>
  <sheetData>
    <row r="1" spans="1:17">
      <c r="A1" s="7" t="s">
        <v>0</v>
      </c>
      <c r="B1" s="8" t="s">
        <v>18</v>
      </c>
      <c r="C1" s="1" t="s">
        <v>2</v>
      </c>
      <c r="D1" s="2"/>
      <c r="E1" s="25" t="s">
        <v>19</v>
      </c>
      <c r="F1" s="25"/>
      <c r="G1" s="26"/>
      <c r="H1" s="7" t="s">
        <v>5</v>
      </c>
      <c r="I1" s="31">
        <f>A9*1000</f>
        <v>100</v>
      </c>
      <c r="J1" s="31"/>
      <c r="K1" s="13" t="s">
        <v>8</v>
      </c>
      <c r="L1" s="31">
        <v>250</v>
      </c>
      <c r="M1" s="32"/>
      <c r="N1" s="7" t="s">
        <v>11</v>
      </c>
      <c r="O1" s="13"/>
      <c r="P1" s="13">
        <f>C208</f>
        <v>100.00000660000001</v>
      </c>
      <c r="Q1" s="8"/>
    </row>
    <row r="2" spans="1:17">
      <c r="A2" s="9" t="s">
        <v>1</v>
      </c>
      <c r="B2" s="10"/>
      <c r="C2" s="3" t="s">
        <v>3</v>
      </c>
      <c r="D2" s="4"/>
      <c r="E2" s="27"/>
      <c r="F2" s="27"/>
      <c r="G2" s="28"/>
      <c r="H2" s="9" t="s">
        <v>6</v>
      </c>
      <c r="I2" s="33">
        <v>30000</v>
      </c>
      <c r="J2" s="33"/>
      <c r="K2" s="14" t="s">
        <v>9</v>
      </c>
      <c r="L2" s="33"/>
      <c r="M2" s="34"/>
      <c r="N2" s="9" t="s">
        <v>10</v>
      </c>
      <c r="O2" s="14"/>
      <c r="P2" s="14">
        <f>EXP(SUM(D9:D208)/SUM(B9:B208))</f>
        <v>292.43107965972962</v>
      </c>
      <c r="Q2" s="10"/>
    </row>
    <row r="3" spans="1:17">
      <c r="A3" s="11"/>
      <c r="B3" s="12"/>
      <c r="C3" s="5" t="s">
        <v>4</v>
      </c>
      <c r="D3" s="6"/>
      <c r="E3" s="29"/>
      <c r="F3" s="29"/>
      <c r="G3" s="30"/>
      <c r="H3" s="11" t="s">
        <v>7</v>
      </c>
      <c r="I3" s="35">
        <v>10000</v>
      </c>
      <c r="J3" s="35"/>
      <c r="K3" s="15"/>
      <c r="L3" s="15"/>
      <c r="M3" s="12"/>
      <c r="N3" s="11"/>
      <c r="O3" s="15"/>
      <c r="P3" s="15"/>
      <c r="Q3" s="12"/>
    </row>
    <row r="6" spans="1:17" ht="30">
      <c r="A6" s="18" t="s">
        <v>12</v>
      </c>
      <c r="B6" s="24" t="s">
        <v>14</v>
      </c>
      <c r="C6" s="24"/>
      <c r="D6" s="21" t="s">
        <v>17</v>
      </c>
    </row>
    <row r="7" spans="1:17">
      <c r="A7" s="19"/>
      <c r="B7" s="18" t="s">
        <v>15</v>
      </c>
      <c r="C7" s="18" t="s">
        <v>16</v>
      </c>
      <c r="D7" s="20"/>
    </row>
    <row r="8" spans="1:17">
      <c r="A8" s="18" t="s">
        <v>13</v>
      </c>
      <c r="B8" s="18"/>
      <c r="C8" s="18"/>
      <c r="D8" s="20"/>
    </row>
    <row r="9" spans="1:17">
      <c r="A9" s="23">
        <v>0.1</v>
      </c>
      <c r="B9" s="23">
        <v>1.0710799999999999E-2</v>
      </c>
      <c r="C9" s="16">
        <f>B9</f>
        <v>1.0710799999999999E-2</v>
      </c>
      <c r="D9" s="16">
        <f>LN(A9)*B9</f>
        <v>-2.4662528414040621E-2</v>
      </c>
    </row>
    <row r="10" spans="1:17">
      <c r="A10" s="23">
        <v>0.10595599999999999</v>
      </c>
      <c r="B10" s="23">
        <v>1.2191E-2</v>
      </c>
      <c r="C10" s="16">
        <f>C9+B10</f>
        <v>2.29018E-2</v>
      </c>
      <c r="D10" s="16">
        <f t="shared" ref="D10:D73" si="0">LN(A10)*B10</f>
        <v>-2.7365520075410928E-2</v>
      </c>
    </row>
    <row r="11" spans="1:17">
      <c r="A11" s="23">
        <v>0.11226700000000001</v>
      </c>
      <c r="B11" s="23">
        <v>1.38049E-2</v>
      </c>
      <c r="C11" s="16">
        <f t="shared" ref="C11:C74" si="1">C10+B11</f>
        <v>3.6706700000000002E-2</v>
      </c>
      <c r="D11" s="16">
        <f t="shared" si="0"/>
        <v>-3.0189595052130942E-2</v>
      </c>
    </row>
    <row r="12" spans="1:17">
      <c r="A12" s="23">
        <v>0.118953</v>
      </c>
      <c r="B12" s="23">
        <v>1.55579E-2</v>
      </c>
      <c r="C12" s="16">
        <f t="shared" si="1"/>
        <v>5.2264600000000001E-2</v>
      </c>
      <c r="D12" s="16">
        <f t="shared" si="0"/>
        <v>-3.3123186391975132E-2</v>
      </c>
    </row>
    <row r="13" spans="1:17">
      <c r="A13" s="23">
        <v>0.12603800000000001</v>
      </c>
      <c r="B13" s="23">
        <v>1.7455200000000001E-2</v>
      </c>
      <c r="C13" s="16">
        <f t="shared" si="1"/>
        <v>6.9719799999999998E-2</v>
      </c>
      <c r="D13" s="16">
        <f t="shared" si="0"/>
        <v>-3.6152718530461314E-2</v>
      </c>
    </row>
    <row r="14" spans="1:17">
      <c r="A14" s="23">
        <v>0.133545</v>
      </c>
      <c r="B14" s="23">
        <v>1.95023E-2</v>
      </c>
      <c r="C14" s="16">
        <f t="shared" si="1"/>
        <v>8.9222099999999999E-2</v>
      </c>
      <c r="D14" s="16">
        <f t="shared" si="0"/>
        <v>-3.926430782471603E-2</v>
      </c>
    </row>
    <row r="15" spans="1:17">
      <c r="A15" s="23">
        <v>0.14149900000000001</v>
      </c>
      <c r="B15" s="23">
        <v>2.17041E-2</v>
      </c>
      <c r="C15" s="16">
        <f t="shared" si="1"/>
        <v>0.1109262</v>
      </c>
      <c r="D15" s="16">
        <f t="shared" si="0"/>
        <v>-4.2441556447416443E-2</v>
      </c>
    </row>
    <row r="16" spans="1:17">
      <c r="A16" s="23">
        <v>0.149927</v>
      </c>
      <c r="B16" s="23">
        <v>2.4065699999999999E-2</v>
      </c>
      <c r="C16" s="16">
        <f t="shared" si="1"/>
        <v>0.1349919</v>
      </c>
      <c r="D16" s="16">
        <f t="shared" si="0"/>
        <v>-4.5667235245106796E-2</v>
      </c>
    </row>
    <row r="17" spans="1:4">
      <c r="A17" s="23">
        <v>0.158857</v>
      </c>
      <c r="B17" s="23">
        <v>2.6591900000000002E-2</v>
      </c>
      <c r="C17" s="16">
        <f t="shared" si="1"/>
        <v>0.1615838</v>
      </c>
      <c r="D17" s="16">
        <f t="shared" si="0"/>
        <v>-4.8922470694804897E-2</v>
      </c>
    </row>
    <row r="18" spans="1:4">
      <c r="A18" s="23">
        <v>0.168318</v>
      </c>
      <c r="B18" s="23">
        <v>2.9287400000000002E-2</v>
      </c>
      <c r="C18" s="16">
        <f t="shared" si="1"/>
        <v>0.19087119999999999</v>
      </c>
      <c r="D18" s="16">
        <f t="shared" si="0"/>
        <v>-5.2187224843918446E-2</v>
      </c>
    </row>
    <row r="19" spans="1:4">
      <c r="A19" s="23">
        <v>0.178343</v>
      </c>
      <c r="B19" s="23">
        <v>3.2156400000000002E-2</v>
      </c>
      <c r="C19" s="16">
        <f t="shared" si="1"/>
        <v>0.22302759999999999</v>
      </c>
      <c r="D19" s="16">
        <f t="shared" si="0"/>
        <v>-5.543913262254542E-2</v>
      </c>
    </row>
    <row r="20" spans="1:4">
      <c r="A20" s="23">
        <v>0.18896499999999999</v>
      </c>
      <c r="B20" s="23">
        <v>3.5202900000000002E-2</v>
      </c>
      <c r="C20" s="16">
        <f t="shared" si="1"/>
        <v>0.25823049999999997</v>
      </c>
      <c r="D20" s="16">
        <f t="shared" si="0"/>
        <v>-5.8654841973283529E-2</v>
      </c>
    </row>
    <row r="21" spans="1:4">
      <c r="A21" s="23">
        <v>0.20022000000000001</v>
      </c>
      <c r="B21" s="23">
        <v>3.8430600000000002E-2</v>
      </c>
      <c r="C21" s="16">
        <f t="shared" si="1"/>
        <v>0.29666109999999996</v>
      </c>
      <c r="D21" s="16">
        <f t="shared" si="0"/>
        <v>-6.1809414211066616E-2</v>
      </c>
    </row>
    <row r="22" spans="1:4">
      <c r="A22" s="23">
        <v>0.212145</v>
      </c>
      <c r="B22" s="23">
        <v>4.1842600000000001E-2</v>
      </c>
      <c r="C22" s="16">
        <f t="shared" si="1"/>
        <v>0.33850369999999996</v>
      </c>
      <c r="D22" s="16">
        <f t="shared" si="0"/>
        <v>-6.4876335202928237E-2</v>
      </c>
    </row>
    <row r="23" spans="1:4">
      <c r="A23" s="23">
        <v>0.22478100000000001</v>
      </c>
      <c r="B23" s="23">
        <v>4.5441500000000003E-2</v>
      </c>
      <c r="C23" s="16">
        <f t="shared" si="1"/>
        <v>0.38394519999999999</v>
      </c>
      <c r="D23" s="16">
        <f t="shared" si="0"/>
        <v>-6.7827286348872556E-2</v>
      </c>
    </row>
    <row r="24" spans="1:4">
      <c r="A24" s="23">
        <v>0.23816899999999999</v>
      </c>
      <c r="B24" s="23">
        <v>4.92294E-2</v>
      </c>
      <c r="C24" s="16">
        <f t="shared" si="1"/>
        <v>0.43317459999999997</v>
      </c>
      <c r="D24" s="16">
        <f t="shared" si="0"/>
        <v>-7.0633101223091813E-2</v>
      </c>
    </row>
    <row r="25" spans="1:4">
      <c r="A25" s="23">
        <v>0.25235400000000002</v>
      </c>
      <c r="B25" s="23">
        <v>5.3207600000000001E-2</v>
      </c>
      <c r="C25" s="16">
        <f t="shared" si="1"/>
        <v>0.48638219999999999</v>
      </c>
      <c r="D25" s="16">
        <f t="shared" si="0"/>
        <v>-7.3262737105428161E-2</v>
      </c>
    </row>
    <row r="26" spans="1:4">
      <c r="A26" s="23">
        <v>0.26738400000000001</v>
      </c>
      <c r="B26" s="23">
        <v>5.7376700000000003E-2</v>
      </c>
      <c r="C26" s="16">
        <f t="shared" si="1"/>
        <v>0.54375890000000004</v>
      </c>
      <c r="D26" s="16">
        <f t="shared" si="0"/>
        <v>-7.5683852201151203E-2</v>
      </c>
    </row>
    <row r="27" spans="1:4">
      <c r="A27" s="23">
        <v>0.28331000000000001</v>
      </c>
      <c r="B27" s="23">
        <v>6.1736600000000003E-2</v>
      </c>
      <c r="C27" s="16">
        <f t="shared" si="1"/>
        <v>0.60549550000000008</v>
      </c>
      <c r="D27" s="16">
        <f t="shared" si="0"/>
        <v>-7.78630379633687E-2</v>
      </c>
    </row>
    <row r="28" spans="1:4">
      <c r="A28" s="23">
        <v>0.30018400000000001</v>
      </c>
      <c r="B28" s="23">
        <v>6.6286200000000003E-2</v>
      </c>
      <c r="C28" s="16">
        <f t="shared" si="1"/>
        <v>0.67178170000000004</v>
      </c>
      <c r="D28" s="16">
        <f t="shared" si="0"/>
        <v>-7.9766139028712005E-2</v>
      </c>
    </row>
    <row r="29" spans="1:4">
      <c r="A29" s="23">
        <v>0.31806299999999998</v>
      </c>
      <c r="B29" s="23">
        <v>7.1023600000000006E-2</v>
      </c>
      <c r="C29" s="16">
        <f t="shared" si="1"/>
        <v>0.7428053</v>
      </c>
      <c r="D29" s="16">
        <f t="shared" si="0"/>
        <v>-8.1357945922695005E-2</v>
      </c>
    </row>
    <row r="30" spans="1:4">
      <c r="A30" s="23">
        <v>0.33700600000000003</v>
      </c>
      <c r="B30" s="23">
        <v>7.5945600000000002E-2</v>
      </c>
      <c r="C30" s="16">
        <f t="shared" si="1"/>
        <v>0.81875089999999995</v>
      </c>
      <c r="D30" s="16">
        <f t="shared" si="0"/>
        <v>-8.2602576984953227E-2</v>
      </c>
    </row>
    <row r="31" spans="1:4">
      <c r="A31" s="23">
        <v>0.35707899999999998</v>
      </c>
      <c r="B31" s="23">
        <v>8.1048300000000004E-2</v>
      </c>
      <c r="C31" s="16">
        <f t="shared" si="1"/>
        <v>0.89979919999999991</v>
      </c>
      <c r="D31" s="16">
        <f t="shared" si="0"/>
        <v>-8.3463396141252505E-2</v>
      </c>
    </row>
    <row r="32" spans="1:4">
      <c r="A32" s="23">
        <v>0.37834600000000002</v>
      </c>
      <c r="B32" s="23">
        <v>8.6326100000000003E-2</v>
      </c>
      <c r="C32" s="16">
        <f t="shared" si="1"/>
        <v>0.98612529999999987</v>
      </c>
      <c r="D32" s="16">
        <f t="shared" si="0"/>
        <v>-8.3904321240394944E-2</v>
      </c>
    </row>
    <row r="33" spans="1:4">
      <c r="A33" s="23">
        <v>0.40088099999999999</v>
      </c>
      <c r="B33" s="23">
        <v>9.1772599999999996E-2</v>
      </c>
      <c r="C33" s="16">
        <f t="shared" si="1"/>
        <v>1.0778979</v>
      </c>
      <c r="D33" s="16">
        <f t="shared" si="0"/>
        <v>-8.3888475936917867E-2</v>
      </c>
    </row>
    <row r="34" spans="1:4">
      <c r="A34" s="23">
        <v>0.424757</v>
      </c>
      <c r="B34" s="23">
        <v>9.73797E-2</v>
      </c>
      <c r="C34" s="16">
        <f t="shared" si="1"/>
        <v>1.1752776</v>
      </c>
      <c r="D34" s="16">
        <f t="shared" si="0"/>
        <v>-8.3380203296623559E-2</v>
      </c>
    </row>
    <row r="35" spans="1:4">
      <c r="A35" s="23">
        <v>0.45005600000000001</v>
      </c>
      <c r="B35" s="23">
        <v>0.10313799999999999</v>
      </c>
      <c r="C35" s="16">
        <f t="shared" si="1"/>
        <v>1.2784156</v>
      </c>
      <c r="D35" s="16">
        <f t="shared" si="0"/>
        <v>-8.2343652619950344E-2</v>
      </c>
    </row>
    <row r="36" spans="1:4">
      <c r="A36" s="23">
        <v>0.47686099999999998</v>
      </c>
      <c r="B36" s="23">
        <v>0.10903599999999999</v>
      </c>
      <c r="C36" s="16">
        <f t="shared" si="1"/>
        <v>1.3874515999999999</v>
      </c>
      <c r="D36" s="16">
        <f t="shared" si="0"/>
        <v>-8.0744454722271902E-2</v>
      </c>
    </row>
    <row r="37" spans="1:4">
      <c r="A37" s="23">
        <v>0.50526300000000002</v>
      </c>
      <c r="B37" s="23">
        <v>0.115061</v>
      </c>
      <c r="C37" s="16">
        <f t="shared" si="1"/>
        <v>1.5025126</v>
      </c>
      <c r="D37" s="16">
        <f t="shared" si="0"/>
        <v>-7.8549405464945099E-2</v>
      </c>
    </row>
    <row r="38" spans="1:4">
      <c r="A38" s="23">
        <v>0.53535699999999997</v>
      </c>
      <c r="B38" s="23">
        <v>0.121199</v>
      </c>
      <c r="C38" s="16">
        <f t="shared" si="1"/>
        <v>1.6237116</v>
      </c>
      <c r="D38" s="16">
        <f t="shared" si="0"/>
        <v>-7.5727736725057004E-2</v>
      </c>
    </row>
    <row r="39" spans="1:4">
      <c r="A39" s="23">
        <v>0.56724300000000005</v>
      </c>
      <c r="B39" s="23">
        <v>0.12743199999999999</v>
      </c>
      <c r="C39" s="16">
        <f t="shared" si="1"/>
        <v>1.7511436</v>
      </c>
      <c r="D39" s="16">
        <f t="shared" si="0"/>
        <v>-7.2249801903927213E-2</v>
      </c>
    </row>
    <row r="40" spans="1:4">
      <c r="A40" s="23">
        <v>0.60102800000000001</v>
      </c>
      <c r="B40" s="23">
        <v>0.133742</v>
      </c>
      <c r="C40" s="16">
        <f t="shared" si="1"/>
        <v>1.8848856</v>
      </c>
      <c r="D40" s="16">
        <f t="shared" si="0"/>
        <v>-6.8089892023676837E-2</v>
      </c>
    </row>
    <row r="41" spans="1:4">
      <c r="A41" s="23">
        <v>0.63682499999999997</v>
      </c>
      <c r="B41" s="23">
        <v>0.14010800000000001</v>
      </c>
      <c r="C41" s="16">
        <f t="shared" si="1"/>
        <v>2.0249936000000002</v>
      </c>
      <c r="D41" s="16">
        <f t="shared" si="0"/>
        <v>-6.3225190221738337E-2</v>
      </c>
    </row>
    <row r="42" spans="1:4">
      <c r="A42" s="23">
        <v>0.67475399999999996</v>
      </c>
      <c r="B42" s="23">
        <v>0.146508</v>
      </c>
      <c r="C42" s="16">
        <f t="shared" si="1"/>
        <v>2.1715016</v>
      </c>
      <c r="D42" s="16">
        <f t="shared" si="0"/>
        <v>-5.7637287257371772E-2</v>
      </c>
    </row>
    <row r="43" spans="1:4">
      <c r="A43" s="23">
        <v>0.714943</v>
      </c>
      <c r="B43" s="23">
        <v>0.152915</v>
      </c>
      <c r="C43" s="16">
        <f t="shared" si="1"/>
        <v>2.3244166000000002</v>
      </c>
      <c r="D43" s="16">
        <f t="shared" si="0"/>
        <v>-5.1311004382010673E-2</v>
      </c>
    </row>
    <row r="44" spans="1:4">
      <c r="A44" s="23">
        <v>0.757525</v>
      </c>
      <c r="B44" s="23">
        <v>0.159302</v>
      </c>
      <c r="C44" s="16">
        <f t="shared" si="1"/>
        <v>2.4837186</v>
      </c>
      <c r="D44" s="16">
        <f t="shared" si="0"/>
        <v>-4.4237964495148434E-2</v>
      </c>
    </row>
    <row r="45" spans="1:4">
      <c r="A45" s="23">
        <v>0.802643</v>
      </c>
      <c r="B45" s="23">
        <v>0.16564000000000001</v>
      </c>
      <c r="C45" s="16">
        <f t="shared" si="1"/>
        <v>2.6493586000000002</v>
      </c>
      <c r="D45" s="16">
        <f t="shared" si="0"/>
        <v>-3.6415166664392047E-2</v>
      </c>
    </row>
    <row r="46" spans="1:4">
      <c r="A46" s="23">
        <v>0.85044900000000001</v>
      </c>
      <c r="B46" s="23">
        <v>0.17189599999999999</v>
      </c>
      <c r="C46" s="16">
        <f t="shared" si="1"/>
        <v>2.8212546000000001</v>
      </c>
      <c r="D46" s="16">
        <f t="shared" si="0"/>
        <v>-2.7845576344677225E-2</v>
      </c>
    </row>
    <row r="47" spans="1:4">
      <c r="A47" s="23">
        <v>0.90110199999999996</v>
      </c>
      <c r="B47" s="23">
        <v>0.178036</v>
      </c>
      <c r="C47" s="16">
        <f t="shared" si="1"/>
        <v>2.9992906000000001</v>
      </c>
      <c r="D47" s="16">
        <f t="shared" si="0"/>
        <v>-1.8540102927201818E-2</v>
      </c>
    </row>
    <row r="48" spans="1:4">
      <c r="A48" s="23">
        <v>0.95477199999999995</v>
      </c>
      <c r="B48" s="23">
        <v>0.18402399999999999</v>
      </c>
      <c r="C48" s="16">
        <f t="shared" si="1"/>
        <v>3.1833146000000001</v>
      </c>
      <c r="D48" s="16">
        <f t="shared" si="0"/>
        <v>-8.5171295098124631E-3</v>
      </c>
    </row>
    <row r="49" spans="1:4">
      <c r="A49" s="23">
        <v>1.0116400000000001</v>
      </c>
      <c r="B49" s="23">
        <v>0.18982099999999999</v>
      </c>
      <c r="C49" s="16">
        <f t="shared" si="1"/>
        <v>3.3731355999999999</v>
      </c>
      <c r="D49" s="16">
        <f t="shared" si="0"/>
        <v>2.1967559800298879E-3</v>
      </c>
    </row>
    <row r="50" spans="1:4">
      <c r="A50" s="23">
        <v>1.07189</v>
      </c>
      <c r="B50" s="23">
        <v>0.19538800000000001</v>
      </c>
      <c r="C50" s="16">
        <f t="shared" si="1"/>
        <v>3.5685235999999998</v>
      </c>
      <c r="D50" s="16">
        <f t="shared" si="0"/>
        <v>1.3564508158284572E-2</v>
      </c>
    </row>
    <row r="51" spans="1:4">
      <c r="A51" s="23">
        <v>1.1357299999999999</v>
      </c>
      <c r="B51" s="23">
        <v>0.200685</v>
      </c>
      <c r="C51" s="16">
        <f t="shared" si="1"/>
        <v>3.7692085999999998</v>
      </c>
      <c r="D51" s="16">
        <f t="shared" si="0"/>
        <v>2.5542306995593615E-2</v>
      </c>
    </row>
    <row r="52" spans="1:4">
      <c r="A52" s="23">
        <v>1.2033799999999999</v>
      </c>
      <c r="B52" s="23">
        <v>0.20566799999999999</v>
      </c>
      <c r="C52" s="16">
        <f t="shared" si="1"/>
        <v>3.9748766</v>
      </c>
      <c r="D52" s="16">
        <f t="shared" si="0"/>
        <v>3.8076193826480559E-2</v>
      </c>
    </row>
    <row r="53" spans="1:4">
      <c r="A53" s="23">
        <v>1.27505</v>
      </c>
      <c r="B53" s="23">
        <v>0.21029500000000001</v>
      </c>
      <c r="C53" s="16">
        <f t="shared" si="1"/>
        <v>4.1851716000000003</v>
      </c>
      <c r="D53" s="16">
        <f t="shared" si="0"/>
        <v>5.1098613331917994E-2</v>
      </c>
    </row>
    <row r="54" spans="1:4">
      <c r="A54" s="23">
        <v>1.3509899999999999</v>
      </c>
      <c r="B54" s="23">
        <v>0.21452299999999999</v>
      </c>
      <c r="C54" s="16">
        <f t="shared" si="1"/>
        <v>4.3996946000000001</v>
      </c>
      <c r="D54" s="16">
        <f t="shared" si="0"/>
        <v>6.4536596698224424E-2</v>
      </c>
    </row>
    <row r="55" spans="1:4">
      <c r="A55" s="23">
        <v>1.43146</v>
      </c>
      <c r="B55" s="23">
        <v>0.218309</v>
      </c>
      <c r="C55" s="16">
        <f t="shared" si="1"/>
        <v>4.6180035999999998</v>
      </c>
      <c r="D55" s="16">
        <f t="shared" si="0"/>
        <v>7.8306325458563752E-2</v>
      </c>
    </row>
    <row r="56" spans="1:4">
      <c r="A56" s="23">
        <v>1.5167200000000001</v>
      </c>
      <c r="B56" s="23">
        <v>0.221612</v>
      </c>
      <c r="C56" s="16">
        <f t="shared" si="1"/>
        <v>4.8396156000000001</v>
      </c>
      <c r="D56" s="16">
        <f t="shared" si="0"/>
        <v>9.2312502647482877E-2</v>
      </c>
    </row>
    <row r="57" spans="1:4">
      <c r="A57" s="23">
        <v>1.6070500000000001</v>
      </c>
      <c r="B57" s="23">
        <v>0.22439000000000001</v>
      </c>
      <c r="C57" s="16">
        <f t="shared" si="1"/>
        <v>5.0640055999999998</v>
      </c>
      <c r="D57" s="16">
        <f t="shared" si="0"/>
        <v>0.10645066091124068</v>
      </c>
    </row>
    <row r="58" spans="1:4">
      <c r="A58" s="23">
        <v>1.7027699999999999</v>
      </c>
      <c r="B58" s="23">
        <v>0.226605</v>
      </c>
      <c r="C58" s="16">
        <f t="shared" si="1"/>
        <v>5.2906105999999999</v>
      </c>
      <c r="D58" s="16">
        <f t="shared" si="0"/>
        <v>0.12061194719507716</v>
      </c>
    </row>
    <row r="59" spans="1:4">
      <c r="A59" s="23">
        <v>1.80419</v>
      </c>
      <c r="B59" s="23">
        <v>0.22822000000000001</v>
      </c>
      <c r="C59" s="16">
        <f t="shared" si="1"/>
        <v>5.5188306000000003</v>
      </c>
      <c r="D59" s="16">
        <f t="shared" si="0"/>
        <v>0.13467530075559048</v>
      </c>
    </row>
    <row r="60" spans="1:4">
      <c r="A60" s="23">
        <v>1.91164</v>
      </c>
      <c r="B60" s="23">
        <v>0.22920299999999999</v>
      </c>
      <c r="C60" s="16">
        <f t="shared" si="1"/>
        <v>5.7480336000000003</v>
      </c>
      <c r="D60" s="16">
        <f t="shared" si="0"/>
        <v>0.14851472252263498</v>
      </c>
    </row>
    <row r="61" spans="1:4">
      <c r="A61" s="23">
        <v>2.0255000000000001</v>
      </c>
      <c r="B61" s="23">
        <v>0.22952600000000001</v>
      </c>
      <c r="C61" s="16">
        <f t="shared" si="1"/>
        <v>5.9775596000000002</v>
      </c>
      <c r="D61" s="16">
        <f t="shared" si="0"/>
        <v>0.16200325718128478</v>
      </c>
    </row>
    <row r="62" spans="1:4">
      <c r="A62" s="23">
        <v>2.1461399999999999</v>
      </c>
      <c r="B62" s="23">
        <v>0.22916300000000001</v>
      </c>
      <c r="C62" s="16">
        <f t="shared" si="1"/>
        <v>6.2067226</v>
      </c>
      <c r="D62" s="16">
        <f t="shared" si="0"/>
        <v>0.17500510981203996</v>
      </c>
    </row>
    <row r="63" spans="1:4">
      <c r="A63" s="23">
        <v>2.2739699999999998</v>
      </c>
      <c r="B63" s="23">
        <v>0.228098</v>
      </c>
      <c r="C63" s="16">
        <f t="shared" si="1"/>
        <v>6.4348206000000001</v>
      </c>
      <c r="D63" s="16">
        <f t="shared" si="0"/>
        <v>0.18738871186531156</v>
      </c>
    </row>
    <row r="64" spans="1:4">
      <c r="A64" s="23">
        <v>2.4094000000000002</v>
      </c>
      <c r="B64" s="23">
        <v>0.22631699999999999</v>
      </c>
      <c r="C64" s="16">
        <f t="shared" si="1"/>
        <v>6.6611376</v>
      </c>
      <c r="D64" s="16">
        <f t="shared" si="0"/>
        <v>0.1990181351182097</v>
      </c>
    </row>
    <row r="65" spans="1:4">
      <c r="A65" s="23">
        <v>2.5529099999999998</v>
      </c>
      <c r="B65" s="23">
        <v>0.22381599999999999</v>
      </c>
      <c r="C65" s="16">
        <f t="shared" si="1"/>
        <v>6.8849536000000002</v>
      </c>
      <c r="D65" s="16">
        <f t="shared" si="0"/>
        <v>0.2097679392038192</v>
      </c>
    </row>
    <row r="66" spans="1:4">
      <c r="A66" s="23">
        <v>2.7049599999999998</v>
      </c>
      <c r="B66" s="23">
        <v>0.22059699999999999</v>
      </c>
      <c r="C66" s="16">
        <f t="shared" si="1"/>
        <v>7.1055505999999999</v>
      </c>
      <c r="D66" s="16">
        <f t="shared" si="0"/>
        <v>0.21951323446033444</v>
      </c>
    </row>
    <row r="67" spans="1:4">
      <c r="A67" s="23">
        <v>2.8660700000000001</v>
      </c>
      <c r="B67" s="23">
        <v>0.216671</v>
      </c>
      <c r="C67" s="16">
        <f t="shared" si="1"/>
        <v>7.3222215999999998</v>
      </c>
      <c r="D67" s="16">
        <f t="shared" si="0"/>
        <v>0.22814194264929108</v>
      </c>
    </row>
    <row r="68" spans="1:4">
      <c r="A68" s="23">
        <v>3.0367700000000002</v>
      </c>
      <c r="B68" s="23">
        <v>0.212057</v>
      </c>
      <c r="C68" s="16">
        <f t="shared" si="1"/>
        <v>7.5342785999999995</v>
      </c>
      <c r="D68" s="16">
        <f t="shared" si="0"/>
        <v>0.23555173880343366</v>
      </c>
    </row>
    <row r="69" spans="1:4">
      <c r="A69" s="23">
        <v>3.2176399999999998</v>
      </c>
      <c r="B69" s="23">
        <v>0.206786</v>
      </c>
      <c r="C69" s="16">
        <f t="shared" si="1"/>
        <v>7.7410645999999996</v>
      </c>
      <c r="D69" s="16">
        <f t="shared" si="0"/>
        <v>0.24166008080938309</v>
      </c>
    </row>
    <row r="70" spans="1:4">
      <c r="A70" s="23">
        <v>3.4092899999999999</v>
      </c>
      <c r="B70" s="23">
        <v>0.20089399999999999</v>
      </c>
      <c r="C70" s="16">
        <f t="shared" si="1"/>
        <v>7.9419585999999995</v>
      </c>
      <c r="D70" s="16">
        <f t="shared" si="0"/>
        <v>0.24639730632283083</v>
      </c>
    </row>
    <row r="71" spans="1:4">
      <c r="A71" s="23">
        <v>3.6123400000000001</v>
      </c>
      <c r="B71" s="23">
        <v>0.19443199999999999</v>
      </c>
      <c r="C71" s="16">
        <f t="shared" si="1"/>
        <v>8.1363906000000004</v>
      </c>
      <c r="D71" s="16">
        <f t="shared" si="0"/>
        <v>0.24971985947834641</v>
      </c>
    </row>
    <row r="72" spans="1:4">
      <c r="A72" s="23">
        <v>3.8274900000000001</v>
      </c>
      <c r="B72" s="23">
        <v>0.18745700000000001</v>
      </c>
      <c r="C72" s="16">
        <f t="shared" si="1"/>
        <v>8.3238476000000006</v>
      </c>
      <c r="D72" s="16">
        <f t="shared" si="0"/>
        <v>0.25160651672938844</v>
      </c>
    </row>
    <row r="73" spans="1:4">
      <c r="A73" s="23">
        <v>4.0554600000000001</v>
      </c>
      <c r="B73" s="23">
        <v>0.18004000000000001</v>
      </c>
      <c r="C73" s="16">
        <f t="shared" si="1"/>
        <v>8.5038876000000005</v>
      </c>
      <c r="D73" s="16">
        <f t="shared" si="0"/>
        <v>0.25206754440439921</v>
      </c>
    </row>
    <row r="74" spans="1:4">
      <c r="A74" s="23">
        <v>4.2969999999999997</v>
      </c>
      <c r="B74" s="23">
        <v>0.17225699999999999</v>
      </c>
      <c r="C74" s="16">
        <f t="shared" si="1"/>
        <v>8.6761446000000007</v>
      </c>
      <c r="D74" s="16">
        <f t="shared" ref="D74:D137" si="2">LN(A74)*B74</f>
        <v>0.25113642672030334</v>
      </c>
    </row>
    <row r="75" spans="1:4">
      <c r="A75" s="23">
        <v>4.5529400000000004</v>
      </c>
      <c r="B75" s="23">
        <v>0.16419800000000001</v>
      </c>
      <c r="C75" s="16">
        <f t="shared" ref="C75:C138" si="3">C74+B75</f>
        <v>8.8403426000000014</v>
      </c>
      <c r="D75" s="16">
        <f t="shared" si="2"/>
        <v>0.2488869243044779</v>
      </c>
    </row>
    <row r="76" spans="1:4">
      <c r="A76" s="23">
        <v>4.8241100000000001</v>
      </c>
      <c r="B76" s="23">
        <v>0.15595999999999999</v>
      </c>
      <c r="C76" s="16">
        <f t="shared" si="3"/>
        <v>8.9963026000000017</v>
      </c>
      <c r="D76" s="16">
        <f t="shared" si="2"/>
        <v>0.24542275179318321</v>
      </c>
    </row>
    <row r="77" spans="1:4">
      <c r="A77" s="23">
        <v>5.1114300000000004</v>
      </c>
      <c r="B77" s="23">
        <v>0.147648</v>
      </c>
      <c r="C77" s="16">
        <f t="shared" si="3"/>
        <v>9.1439506000000019</v>
      </c>
      <c r="D77" s="16">
        <f t="shared" si="2"/>
        <v>0.24088464217822728</v>
      </c>
    </row>
    <row r="78" spans="1:4">
      <c r="A78" s="23">
        <v>5.41587</v>
      </c>
      <c r="B78" s="23">
        <v>0.139373</v>
      </c>
      <c r="C78" s="16">
        <f t="shared" si="3"/>
        <v>9.2833236000000028</v>
      </c>
      <c r="D78" s="16">
        <f t="shared" si="2"/>
        <v>0.23544748240668184</v>
      </c>
    </row>
    <row r="79" spans="1:4">
      <c r="A79" s="23">
        <v>5.7384399999999998</v>
      </c>
      <c r="B79" s="23">
        <v>0.13125400000000001</v>
      </c>
      <c r="C79" s="16">
        <f t="shared" si="3"/>
        <v>9.414577600000003</v>
      </c>
      <c r="D79" s="16">
        <f t="shared" si="2"/>
        <v>0.22932533452576362</v>
      </c>
    </row>
    <row r="80" spans="1:4">
      <c r="A80" s="23">
        <v>6.0802199999999997</v>
      </c>
      <c r="B80" s="23">
        <v>0.123414</v>
      </c>
      <c r="C80" s="16">
        <f t="shared" si="3"/>
        <v>9.5379916000000033</v>
      </c>
      <c r="D80" s="16">
        <f t="shared" si="2"/>
        <v>0.22276731510680525</v>
      </c>
    </row>
    <row r="81" spans="1:4">
      <c r="A81" s="23">
        <v>6.4423599999999999</v>
      </c>
      <c r="B81" s="23">
        <v>0.115979</v>
      </c>
      <c r="C81" s="16">
        <f t="shared" si="3"/>
        <v>9.6539706000000027</v>
      </c>
      <c r="D81" s="16">
        <f t="shared" si="2"/>
        <v>0.2160566913895999</v>
      </c>
    </row>
    <row r="82" spans="1:4">
      <c r="A82" s="23">
        <v>6.8260699999999996</v>
      </c>
      <c r="B82" s="23">
        <v>0.10907600000000001</v>
      </c>
      <c r="C82" s="16">
        <f t="shared" si="3"/>
        <v>9.7630466000000027</v>
      </c>
      <c r="D82" s="16">
        <f t="shared" si="2"/>
        <v>0.20950762941402659</v>
      </c>
    </row>
    <row r="83" spans="1:4">
      <c r="A83" s="23">
        <v>7.2326300000000003</v>
      </c>
      <c r="B83" s="23">
        <v>0.10283200000000001</v>
      </c>
      <c r="C83" s="16">
        <f t="shared" si="3"/>
        <v>9.8658786000000021</v>
      </c>
      <c r="D83" s="16">
        <f t="shared" si="2"/>
        <v>0.2034636761501486</v>
      </c>
    </row>
    <row r="84" spans="1:4">
      <c r="A84" s="23">
        <v>7.6634099999999998</v>
      </c>
      <c r="B84" s="23">
        <v>9.7370300000000007E-2</v>
      </c>
      <c r="C84" s="16">
        <f t="shared" si="3"/>
        <v>9.9632489000000017</v>
      </c>
      <c r="D84" s="16">
        <f t="shared" si="2"/>
        <v>0.19829043432469232</v>
      </c>
    </row>
    <row r="85" spans="1:4">
      <c r="A85" s="23">
        <v>8.1198499999999996</v>
      </c>
      <c r="B85" s="23">
        <v>9.2811500000000005E-2</v>
      </c>
      <c r="C85" s="16">
        <f t="shared" si="3"/>
        <v>10.056060400000002</v>
      </c>
      <c r="D85" s="16">
        <f t="shared" si="2"/>
        <v>0.19437620859009305</v>
      </c>
    </row>
    <row r="86" spans="1:4">
      <c r="A86" s="23">
        <v>8.6034699999999997</v>
      </c>
      <c r="B86" s="23">
        <v>8.9268399999999998E-2</v>
      </c>
      <c r="C86" s="16">
        <f t="shared" si="3"/>
        <v>10.145328800000001</v>
      </c>
      <c r="D86" s="16">
        <f t="shared" si="2"/>
        <v>0.19212038056222067</v>
      </c>
    </row>
    <row r="87" spans="1:4">
      <c r="A87" s="23">
        <v>9.1158900000000003</v>
      </c>
      <c r="B87" s="23">
        <v>8.6844500000000005E-2</v>
      </c>
      <c r="C87" s="16">
        <f t="shared" si="3"/>
        <v>10.232173300000001</v>
      </c>
      <c r="D87" s="16">
        <f t="shared" si="2"/>
        <v>0.19192799892004267</v>
      </c>
    </row>
    <row r="88" spans="1:4">
      <c r="A88" s="23">
        <v>9.65883</v>
      </c>
      <c r="B88" s="23">
        <v>8.5633299999999996E-2</v>
      </c>
      <c r="C88" s="16">
        <f t="shared" si="3"/>
        <v>10.317806600000001</v>
      </c>
      <c r="D88" s="16">
        <f t="shared" si="2"/>
        <v>0.19420540811325093</v>
      </c>
    </row>
    <row r="89" spans="1:4">
      <c r="A89" s="23">
        <v>10.2341</v>
      </c>
      <c r="B89" s="23">
        <v>8.5714799999999994E-2</v>
      </c>
      <c r="C89" s="16">
        <f t="shared" si="3"/>
        <v>10.403521400000001</v>
      </c>
      <c r="D89" s="16">
        <f t="shared" si="2"/>
        <v>0.19934907737462154</v>
      </c>
    </row>
    <row r="90" spans="1:4">
      <c r="A90" s="23">
        <v>10.8437</v>
      </c>
      <c r="B90" s="23">
        <v>8.7154400000000007E-2</v>
      </c>
      <c r="C90" s="16">
        <f t="shared" si="3"/>
        <v>10.4906758</v>
      </c>
      <c r="D90" s="16">
        <f t="shared" si="2"/>
        <v>0.20773985656883701</v>
      </c>
    </row>
    <row r="91" spans="1:4">
      <c r="A91" s="23">
        <v>11.4895</v>
      </c>
      <c r="B91" s="23">
        <v>8.9999099999999999E-2</v>
      </c>
      <c r="C91" s="16">
        <f t="shared" si="3"/>
        <v>10.5806749</v>
      </c>
      <c r="D91" s="16">
        <f t="shared" si="2"/>
        <v>0.21972682444293951</v>
      </c>
    </row>
    <row r="92" spans="1:4">
      <c r="A92" s="23">
        <v>12.1738</v>
      </c>
      <c r="B92" s="23">
        <v>9.4279699999999994E-2</v>
      </c>
      <c r="C92" s="16">
        <f t="shared" si="3"/>
        <v>10.6749546</v>
      </c>
      <c r="D92" s="16">
        <f t="shared" si="2"/>
        <v>0.23563194386195863</v>
      </c>
    </row>
    <row r="93" spans="1:4">
      <c r="A93" s="23">
        <v>12.898899999999999</v>
      </c>
      <c r="B93" s="23">
        <v>0.100005</v>
      </c>
      <c r="C93" s="16">
        <f t="shared" si="3"/>
        <v>10.774959599999999</v>
      </c>
      <c r="D93" s="16">
        <f t="shared" si="2"/>
        <v>0.25572698935158122</v>
      </c>
    </row>
    <row r="94" spans="1:4">
      <c r="A94" s="23">
        <v>13.667199999999999</v>
      </c>
      <c r="B94" s="23">
        <v>0.107165</v>
      </c>
      <c r="C94" s="16">
        <f t="shared" si="3"/>
        <v>10.882124599999999</v>
      </c>
      <c r="D94" s="16">
        <f t="shared" si="2"/>
        <v>0.28023634658043084</v>
      </c>
    </row>
    <row r="95" spans="1:4">
      <c r="A95" s="23">
        <v>14.481199999999999</v>
      </c>
      <c r="B95" s="23">
        <v>0.115726</v>
      </c>
      <c r="C95" s="16">
        <f t="shared" si="3"/>
        <v>10.9978506</v>
      </c>
      <c r="D95" s="16">
        <f t="shared" si="2"/>
        <v>0.30931838450416133</v>
      </c>
    </row>
    <row r="96" spans="1:4">
      <c r="A96" s="23">
        <v>15.3437</v>
      </c>
      <c r="B96" s="23">
        <v>0.125634</v>
      </c>
      <c r="C96" s="16">
        <f t="shared" si="3"/>
        <v>11.123484599999999</v>
      </c>
      <c r="D96" s="16">
        <f t="shared" si="2"/>
        <v>0.34306938774036555</v>
      </c>
    </row>
    <row r="97" spans="1:4">
      <c r="A97" s="23">
        <v>16.2576</v>
      </c>
      <c r="B97" s="23">
        <v>0.13681299999999999</v>
      </c>
      <c r="C97" s="16">
        <f t="shared" si="3"/>
        <v>11.260297599999999</v>
      </c>
      <c r="D97" s="16">
        <f t="shared" si="2"/>
        <v>0.38151132655772152</v>
      </c>
    </row>
    <row r="98" spans="1:4">
      <c r="A98" s="23">
        <v>17.225899999999999</v>
      </c>
      <c r="B98" s="23">
        <v>0.14916599999999999</v>
      </c>
      <c r="C98" s="16">
        <f t="shared" si="3"/>
        <v>11.409463599999999</v>
      </c>
      <c r="D98" s="16">
        <f t="shared" si="2"/>
        <v>0.42458820044543355</v>
      </c>
    </row>
    <row r="99" spans="1:4">
      <c r="A99" s="23">
        <v>18.251799999999999</v>
      </c>
      <c r="B99" s="23">
        <v>0.162574</v>
      </c>
      <c r="C99" s="16">
        <f t="shared" si="3"/>
        <v>11.572037599999998</v>
      </c>
      <c r="D99" s="16">
        <f t="shared" si="2"/>
        <v>0.47215776762574369</v>
      </c>
    </row>
    <row r="100" spans="1:4">
      <c r="A100" s="23">
        <v>19.338899999999999</v>
      </c>
      <c r="B100" s="23">
        <v>0.176901</v>
      </c>
      <c r="C100" s="16">
        <f t="shared" si="3"/>
        <v>11.748938599999999</v>
      </c>
      <c r="D100" s="16">
        <f t="shared" si="2"/>
        <v>0.52400174448740811</v>
      </c>
    </row>
    <row r="101" spans="1:4">
      <c r="A101" s="23">
        <v>20.4907</v>
      </c>
      <c r="B101" s="23">
        <v>0.191992</v>
      </c>
      <c r="C101" s="16">
        <f t="shared" si="3"/>
        <v>11.9409306</v>
      </c>
      <c r="D101" s="16">
        <f t="shared" si="2"/>
        <v>0.5798102961683359</v>
      </c>
    </row>
    <row r="102" spans="1:4">
      <c r="A102" s="23">
        <v>21.711200000000002</v>
      </c>
      <c r="B102" s="23">
        <v>0.207678</v>
      </c>
      <c r="C102" s="16">
        <f t="shared" si="3"/>
        <v>12.148608599999999</v>
      </c>
      <c r="D102" s="16">
        <f t="shared" si="2"/>
        <v>0.63919721663884788</v>
      </c>
    </row>
    <row r="103" spans="1:4">
      <c r="A103" s="23">
        <v>23.004300000000001</v>
      </c>
      <c r="B103" s="23">
        <v>0.223777</v>
      </c>
      <c r="C103" s="16">
        <f t="shared" si="3"/>
        <v>12.372385599999999</v>
      </c>
      <c r="D103" s="16">
        <f t="shared" si="2"/>
        <v>0.70169332181722022</v>
      </c>
    </row>
    <row r="104" spans="1:4">
      <c r="A104" s="23">
        <v>24.374400000000001</v>
      </c>
      <c r="B104" s="23">
        <v>0.24009800000000001</v>
      </c>
      <c r="C104" s="16">
        <f t="shared" si="3"/>
        <v>12.612483599999999</v>
      </c>
      <c r="D104" s="16">
        <f t="shared" si="2"/>
        <v>0.76676098256043701</v>
      </c>
    </row>
    <row r="105" spans="1:4">
      <c r="A105" s="23">
        <v>25.8262</v>
      </c>
      <c r="B105" s="23">
        <v>0.25644299999999998</v>
      </c>
      <c r="C105" s="16">
        <f t="shared" si="3"/>
        <v>12.868926599999998</v>
      </c>
      <c r="D105" s="16">
        <f t="shared" si="2"/>
        <v>0.8337960725551169</v>
      </c>
    </row>
    <row r="106" spans="1:4">
      <c r="A106" s="23">
        <v>27.3644</v>
      </c>
      <c r="B106" s="23">
        <v>0.27261200000000002</v>
      </c>
      <c r="C106" s="16">
        <f t="shared" si="3"/>
        <v>13.141538599999999</v>
      </c>
      <c r="D106" s="16">
        <f t="shared" si="2"/>
        <v>0.90213932505620231</v>
      </c>
    </row>
    <row r="107" spans="1:4">
      <c r="A107" s="23">
        <v>28.994199999999999</v>
      </c>
      <c r="B107" s="23">
        <v>0.28840500000000002</v>
      </c>
      <c r="C107" s="16">
        <f t="shared" si="3"/>
        <v>13.429943599999998</v>
      </c>
      <c r="D107" s="16">
        <f t="shared" si="2"/>
        <v>0.97108726707838</v>
      </c>
    </row>
    <row r="108" spans="1:4">
      <c r="A108" s="23">
        <v>30.7211</v>
      </c>
      <c r="B108" s="23">
        <v>0.303624</v>
      </c>
      <c r="C108" s="16">
        <f t="shared" si="3"/>
        <v>13.733567599999997</v>
      </c>
      <c r="D108" s="16">
        <f t="shared" si="2"/>
        <v>1.0398969322459284</v>
      </c>
    </row>
    <row r="109" spans="1:4">
      <c r="A109" s="23">
        <v>32.550899999999999</v>
      </c>
      <c r="B109" s="23">
        <v>0.31808399999999998</v>
      </c>
      <c r="C109" s="16">
        <f t="shared" si="3"/>
        <v>14.051651599999998</v>
      </c>
      <c r="D109" s="16">
        <f t="shared" si="2"/>
        <v>1.1078245513588445</v>
      </c>
    </row>
    <row r="110" spans="1:4">
      <c r="A110" s="23">
        <v>34.489600000000003</v>
      </c>
      <c r="B110" s="23">
        <v>0.33160600000000001</v>
      </c>
      <c r="C110" s="16">
        <f t="shared" si="3"/>
        <v>14.383257599999999</v>
      </c>
      <c r="D110" s="16">
        <f t="shared" si="2"/>
        <v>1.1741033801484884</v>
      </c>
    </row>
    <row r="111" spans="1:4">
      <c r="A111" s="23">
        <v>36.543799999999997</v>
      </c>
      <c r="B111" s="23">
        <v>0.34402899999999997</v>
      </c>
      <c r="C111" s="16">
        <f t="shared" si="3"/>
        <v>14.727286599999999</v>
      </c>
      <c r="D111" s="16">
        <f t="shared" si="2"/>
        <v>1.2379923269950848</v>
      </c>
    </row>
    <row r="112" spans="1:4">
      <c r="A112" s="23">
        <v>38.720399999999998</v>
      </c>
      <c r="B112" s="23">
        <v>0.355211</v>
      </c>
      <c r="C112" s="16">
        <f t="shared" si="3"/>
        <v>15.0824976</v>
      </c>
      <c r="D112" s="16">
        <f t="shared" si="2"/>
        <v>1.2987816338425118</v>
      </c>
    </row>
    <row r="113" spans="1:4">
      <c r="A113" s="23">
        <v>41.026600000000002</v>
      </c>
      <c r="B113" s="23">
        <v>0.36502899999999999</v>
      </c>
      <c r="C113" s="16">
        <f t="shared" si="3"/>
        <v>15.4475266</v>
      </c>
      <c r="D113" s="16">
        <f t="shared" si="2"/>
        <v>1.3557982448396058</v>
      </c>
    </row>
    <row r="114" spans="1:4">
      <c r="A114" s="23">
        <v>43.470100000000002</v>
      </c>
      <c r="B114" s="23">
        <v>0.37338300000000002</v>
      </c>
      <c r="C114" s="16">
        <f t="shared" si="3"/>
        <v>15.8209096</v>
      </c>
      <c r="D114" s="16">
        <f t="shared" si="2"/>
        <v>1.408428061938608</v>
      </c>
    </row>
    <row r="115" spans="1:4">
      <c r="A115" s="23">
        <v>46.059199999999997</v>
      </c>
      <c r="B115" s="23">
        <v>0.38019999999999998</v>
      </c>
      <c r="C115" s="16">
        <f t="shared" si="3"/>
        <v>16.201109599999999</v>
      </c>
      <c r="D115" s="16">
        <f t="shared" si="2"/>
        <v>1.456138445230122</v>
      </c>
    </row>
    <row r="116" spans="1:4">
      <c r="A116" s="23">
        <v>48.802500000000002</v>
      </c>
      <c r="B116" s="23">
        <v>0.38543500000000003</v>
      </c>
      <c r="C116" s="16">
        <f t="shared" si="3"/>
        <v>16.5865446</v>
      </c>
      <c r="D116" s="16">
        <f t="shared" si="2"/>
        <v>1.4984870782765771</v>
      </c>
    </row>
    <row r="117" spans="1:4">
      <c r="A117" s="23">
        <v>51.709200000000003</v>
      </c>
      <c r="B117" s="23">
        <v>0.38907000000000003</v>
      </c>
      <c r="C117" s="16">
        <f t="shared" si="3"/>
        <v>16.9756146</v>
      </c>
      <c r="D117" s="16">
        <f t="shared" si="2"/>
        <v>1.5351284877879845</v>
      </c>
    </row>
    <row r="118" spans="1:4">
      <c r="A118" s="23">
        <v>54.789000000000001</v>
      </c>
      <c r="B118" s="23">
        <v>0.39111699999999999</v>
      </c>
      <c r="C118" s="16">
        <f t="shared" si="3"/>
        <v>17.366731600000001</v>
      </c>
      <c r="D118" s="16">
        <f t="shared" si="2"/>
        <v>1.5658327808212373</v>
      </c>
    </row>
    <row r="119" spans="1:4">
      <c r="A119" s="23">
        <v>58.052300000000002</v>
      </c>
      <c r="B119" s="23">
        <v>0.39161699999999999</v>
      </c>
      <c r="C119" s="16">
        <f t="shared" si="3"/>
        <v>17.758348600000001</v>
      </c>
      <c r="D119" s="16">
        <f t="shared" si="2"/>
        <v>1.5904914818453788</v>
      </c>
    </row>
    <row r="120" spans="1:4">
      <c r="A120" s="23">
        <v>61.509900000000002</v>
      </c>
      <c r="B120" s="23">
        <v>0.39064300000000002</v>
      </c>
      <c r="C120" s="16">
        <f t="shared" si="3"/>
        <v>18.148991600000002</v>
      </c>
      <c r="D120" s="16">
        <f t="shared" si="2"/>
        <v>1.6091359180145388</v>
      </c>
    </row>
    <row r="121" spans="1:4">
      <c r="A121" s="23">
        <v>65.173400000000001</v>
      </c>
      <c r="B121" s="23">
        <v>0.38829399999999997</v>
      </c>
      <c r="C121" s="16">
        <f t="shared" si="3"/>
        <v>18.537285600000001</v>
      </c>
      <c r="D121" s="16">
        <f t="shared" si="2"/>
        <v>1.6219240002830146</v>
      </c>
    </row>
    <row r="122" spans="1:4">
      <c r="A122" s="23">
        <v>69.055099999999996</v>
      </c>
      <c r="B122" s="23">
        <v>0.38469900000000001</v>
      </c>
      <c r="C122" s="16">
        <f t="shared" si="3"/>
        <v>18.921984600000002</v>
      </c>
      <c r="D122" s="16">
        <f t="shared" si="2"/>
        <v>1.6291636172844826</v>
      </c>
    </row>
    <row r="123" spans="1:4">
      <c r="A123" s="23">
        <v>73.168099999999995</v>
      </c>
      <c r="B123" s="23">
        <v>0.38001299999999999</v>
      </c>
      <c r="C123" s="16">
        <f t="shared" si="3"/>
        <v>19.301997600000004</v>
      </c>
      <c r="D123" s="16">
        <f t="shared" si="2"/>
        <v>1.6313044286542704</v>
      </c>
    </row>
    <row r="124" spans="1:4">
      <c r="A124" s="23">
        <v>77.525999999999996</v>
      </c>
      <c r="B124" s="23">
        <v>0.37441799999999997</v>
      </c>
      <c r="C124" s="16">
        <f t="shared" si="3"/>
        <v>19.676415600000002</v>
      </c>
      <c r="D124" s="16">
        <f t="shared" si="2"/>
        <v>1.6289479545102223</v>
      </c>
    </row>
    <row r="125" spans="1:4">
      <c r="A125" s="23">
        <v>82.1434</v>
      </c>
      <c r="B125" s="23">
        <v>0.368118</v>
      </c>
      <c r="C125" s="16">
        <f t="shared" si="3"/>
        <v>20.044533600000001</v>
      </c>
      <c r="D125" s="16">
        <f t="shared" si="2"/>
        <v>1.6228358712000825</v>
      </c>
    </row>
    <row r="126" spans="1:4">
      <c r="A126" s="23">
        <v>87.035899999999998</v>
      </c>
      <c r="B126" s="23">
        <v>0.36134300000000003</v>
      </c>
      <c r="C126" s="16">
        <f t="shared" si="3"/>
        <v>20.405876600000003</v>
      </c>
      <c r="D126" s="16">
        <f t="shared" si="2"/>
        <v>1.6138737124682567</v>
      </c>
    </row>
    <row r="127" spans="1:4">
      <c r="A127" s="23">
        <v>92.219800000000006</v>
      </c>
      <c r="B127" s="23">
        <v>0.35434300000000002</v>
      </c>
      <c r="C127" s="16">
        <f t="shared" si="3"/>
        <v>20.760219600000003</v>
      </c>
      <c r="D127" s="16">
        <f t="shared" si="2"/>
        <v>1.6031096917257457</v>
      </c>
    </row>
    <row r="128" spans="1:4">
      <c r="A128" s="23">
        <v>97.712400000000002</v>
      </c>
      <c r="B128" s="23">
        <v>0.34738599999999997</v>
      </c>
      <c r="C128" s="16">
        <f t="shared" si="3"/>
        <v>21.107605600000003</v>
      </c>
      <c r="D128" s="16">
        <f t="shared" si="2"/>
        <v>1.5917325421264594</v>
      </c>
    </row>
    <row r="129" spans="1:4">
      <c r="A129" s="23">
        <v>103.532</v>
      </c>
      <c r="B129" s="23">
        <v>0.34076600000000001</v>
      </c>
      <c r="C129" s="16">
        <f t="shared" si="3"/>
        <v>21.448371600000002</v>
      </c>
      <c r="D129" s="16">
        <f t="shared" si="2"/>
        <v>1.5811136014952316</v>
      </c>
    </row>
    <row r="130" spans="1:4">
      <c r="A130" s="23">
        <v>109.699</v>
      </c>
      <c r="B130" s="23">
        <v>0.33479199999999998</v>
      </c>
      <c r="C130" s="16">
        <f t="shared" si="3"/>
        <v>21.783163600000002</v>
      </c>
      <c r="D130" s="16">
        <f t="shared" si="2"/>
        <v>1.5727658542699277</v>
      </c>
    </row>
    <row r="131" spans="1:4">
      <c r="A131" s="23">
        <v>116.232</v>
      </c>
      <c r="B131" s="23">
        <v>0.32978800000000003</v>
      </c>
      <c r="C131" s="16">
        <f t="shared" si="3"/>
        <v>22.112951600000002</v>
      </c>
      <c r="D131" s="16">
        <f t="shared" si="2"/>
        <v>1.5683359192467035</v>
      </c>
    </row>
    <row r="132" spans="1:4">
      <c r="A132" s="23">
        <v>123.155</v>
      </c>
      <c r="B132" s="23">
        <v>0.32609700000000003</v>
      </c>
      <c r="C132" s="16">
        <f t="shared" si="3"/>
        <v>22.439048600000003</v>
      </c>
      <c r="D132" s="16">
        <f t="shared" si="2"/>
        <v>1.5696495582724863</v>
      </c>
    </row>
    <row r="133" spans="1:4">
      <c r="A133" s="23">
        <v>130.49</v>
      </c>
      <c r="B133" s="23">
        <v>0.32408500000000001</v>
      </c>
      <c r="C133" s="16">
        <f t="shared" si="3"/>
        <v>22.763133600000003</v>
      </c>
      <c r="D133" s="16">
        <f t="shared" si="2"/>
        <v>1.5787141571442418</v>
      </c>
    </row>
    <row r="134" spans="1:4">
      <c r="A134" s="23">
        <v>138.262</v>
      </c>
      <c r="B134" s="23">
        <v>0.32412800000000003</v>
      </c>
      <c r="C134" s="16">
        <f t="shared" si="3"/>
        <v>23.087261600000005</v>
      </c>
      <c r="D134" s="16">
        <f t="shared" si="2"/>
        <v>1.597675672491375</v>
      </c>
    </row>
    <row r="135" spans="1:4">
      <c r="A135" s="23">
        <v>146.49700000000001</v>
      </c>
      <c r="B135" s="23">
        <v>0.326629</v>
      </c>
      <c r="C135" s="16">
        <f t="shared" si="3"/>
        <v>23.413890600000006</v>
      </c>
      <c r="D135" s="16">
        <f t="shared" si="2"/>
        <v>1.6289004399545717</v>
      </c>
    </row>
    <row r="136" spans="1:4">
      <c r="A136" s="23">
        <v>155.22300000000001</v>
      </c>
      <c r="B136" s="23">
        <v>0.33199699999999999</v>
      </c>
      <c r="C136" s="16">
        <f t="shared" si="3"/>
        <v>23.745887600000007</v>
      </c>
      <c r="D136" s="16">
        <f t="shared" si="2"/>
        <v>1.6748793125699222</v>
      </c>
    </row>
    <row r="137" spans="1:4">
      <c r="A137" s="23">
        <v>164.46799999999999</v>
      </c>
      <c r="B137" s="23">
        <v>0.34066400000000002</v>
      </c>
      <c r="C137" s="16">
        <f t="shared" si="3"/>
        <v>24.086551600000007</v>
      </c>
      <c r="D137" s="16">
        <f t="shared" si="2"/>
        <v>1.7383116510572074</v>
      </c>
    </row>
    <row r="138" spans="1:4">
      <c r="A138" s="23">
        <v>174.26300000000001</v>
      </c>
      <c r="B138" s="23">
        <v>0.35307500000000003</v>
      </c>
      <c r="C138" s="16">
        <f t="shared" si="3"/>
        <v>24.439626600000008</v>
      </c>
      <c r="D138" s="16">
        <f t="shared" ref="D138:D201" si="4">LN(A138)*B138</f>
        <v>1.8220667176892551</v>
      </c>
    </row>
    <row r="139" spans="1:4">
      <c r="A139" s="23">
        <v>184.643</v>
      </c>
      <c r="B139" s="23">
        <v>0.36969099999999999</v>
      </c>
      <c r="C139" s="16">
        <f t="shared" ref="C139:C202" si="5">C138+B139</f>
        <v>24.809317600000007</v>
      </c>
      <c r="D139" s="16">
        <f t="shared" si="4"/>
        <v>1.9292044723905186</v>
      </c>
    </row>
    <row r="140" spans="1:4">
      <c r="A140" s="23">
        <v>195.64</v>
      </c>
      <c r="B140" s="23">
        <v>0.39098699999999997</v>
      </c>
      <c r="C140" s="16">
        <f t="shared" si="5"/>
        <v>25.200304600000006</v>
      </c>
      <c r="D140" s="16">
        <f t="shared" si="4"/>
        <v>2.0629554165563584</v>
      </c>
    </row>
    <row r="141" spans="1:4">
      <c r="A141" s="23">
        <v>207.292</v>
      </c>
      <c r="B141" s="23">
        <v>0.417433</v>
      </c>
      <c r="C141" s="16">
        <f t="shared" si="5"/>
        <v>25.617737600000005</v>
      </c>
      <c r="D141" s="16">
        <f t="shared" si="4"/>
        <v>2.226641231786298</v>
      </c>
    </row>
    <row r="142" spans="1:4">
      <c r="A142" s="23">
        <v>219.63900000000001</v>
      </c>
      <c r="B142" s="23">
        <v>0.44950899999999999</v>
      </c>
      <c r="C142" s="16">
        <f t="shared" si="5"/>
        <v>26.067246600000004</v>
      </c>
      <c r="D142" s="16">
        <f t="shared" si="4"/>
        <v>2.4237459154958567</v>
      </c>
    </row>
    <row r="143" spans="1:4">
      <c r="A143" s="23">
        <v>232.72</v>
      </c>
      <c r="B143" s="23">
        <v>0.48768800000000001</v>
      </c>
      <c r="C143" s="16">
        <f t="shared" si="5"/>
        <v>26.554934600000003</v>
      </c>
      <c r="D143" s="16">
        <f t="shared" si="4"/>
        <v>2.6578196260868037</v>
      </c>
    </row>
    <row r="144" spans="1:4">
      <c r="A144" s="23">
        <v>246.58099999999999</v>
      </c>
      <c r="B144" s="23">
        <v>0.53243099999999999</v>
      </c>
      <c r="C144" s="16">
        <f t="shared" si="5"/>
        <v>27.087365600000002</v>
      </c>
      <c r="D144" s="16">
        <f t="shared" si="4"/>
        <v>2.9324651818554259</v>
      </c>
    </row>
    <row r="145" spans="1:4">
      <c r="A145" s="23">
        <v>261.26799999999997</v>
      </c>
      <c r="B145" s="23">
        <v>0.58416199999999996</v>
      </c>
      <c r="C145" s="16">
        <f t="shared" si="5"/>
        <v>27.671527600000001</v>
      </c>
      <c r="D145" s="16">
        <f t="shared" si="4"/>
        <v>3.2511808916148892</v>
      </c>
    </row>
    <row r="146" spans="1:4">
      <c r="A146" s="23">
        <v>276.82900000000001</v>
      </c>
      <c r="B146" s="23">
        <v>0.64327900000000005</v>
      </c>
      <c r="C146" s="16">
        <f t="shared" si="5"/>
        <v>28.314806600000001</v>
      </c>
      <c r="D146" s="16">
        <f t="shared" si="4"/>
        <v>3.6174151202642464</v>
      </c>
    </row>
    <row r="147" spans="1:4">
      <c r="A147" s="23">
        <v>293.31700000000001</v>
      </c>
      <c r="B147" s="23">
        <v>0.71011899999999994</v>
      </c>
      <c r="C147" s="16">
        <f t="shared" si="5"/>
        <v>29.0249256</v>
      </c>
      <c r="D147" s="16">
        <f t="shared" si="4"/>
        <v>4.034366363377643</v>
      </c>
    </row>
    <row r="148" spans="1:4">
      <c r="A148" s="23">
        <v>310.78699999999998</v>
      </c>
      <c r="B148" s="23">
        <v>0.78495400000000004</v>
      </c>
      <c r="C148" s="16">
        <f t="shared" si="5"/>
        <v>29.809879599999999</v>
      </c>
      <c r="D148" s="16">
        <f t="shared" si="4"/>
        <v>4.5049356162519985</v>
      </c>
    </row>
    <row r="149" spans="1:4">
      <c r="A149" s="23">
        <v>329.29700000000003</v>
      </c>
      <c r="B149" s="23">
        <v>0.867977</v>
      </c>
      <c r="C149" s="16">
        <f t="shared" si="5"/>
        <v>30.677856599999998</v>
      </c>
      <c r="D149" s="16">
        <f t="shared" si="4"/>
        <v>5.0316280185830484</v>
      </c>
    </row>
    <row r="150" spans="1:4">
      <c r="A150" s="23">
        <v>348.91</v>
      </c>
      <c r="B150" s="23">
        <v>0.95925499999999997</v>
      </c>
      <c r="C150" s="16">
        <f t="shared" si="5"/>
        <v>31.637111599999997</v>
      </c>
      <c r="D150" s="16">
        <f t="shared" si="4"/>
        <v>5.6162596124810857</v>
      </c>
    </row>
    <row r="151" spans="1:4">
      <c r="A151" s="23">
        <v>369.69099999999997</v>
      </c>
      <c r="B151" s="23">
        <v>1.05874</v>
      </c>
      <c r="C151" s="16">
        <f t="shared" si="5"/>
        <v>32.695851599999997</v>
      </c>
      <c r="D151" s="16">
        <f t="shared" si="4"/>
        <v>6.2599776118013271</v>
      </c>
    </row>
    <row r="152" spans="1:4">
      <c r="A152" s="23">
        <v>391.71</v>
      </c>
      <c r="B152" s="23">
        <v>1.1662600000000001</v>
      </c>
      <c r="C152" s="16">
        <f t="shared" si="5"/>
        <v>33.862111599999999</v>
      </c>
      <c r="D152" s="16">
        <f t="shared" si="4"/>
        <v>6.9631807195828976</v>
      </c>
    </row>
    <row r="153" spans="1:4">
      <c r="A153" s="23">
        <v>415.04</v>
      </c>
      <c r="B153" s="23">
        <v>1.2814300000000001</v>
      </c>
      <c r="C153" s="16">
        <f t="shared" si="5"/>
        <v>35.143541599999999</v>
      </c>
      <c r="D153" s="16">
        <f t="shared" si="4"/>
        <v>7.7249404495525553</v>
      </c>
    </row>
    <row r="154" spans="1:4">
      <c r="A154" s="23">
        <v>439.76</v>
      </c>
      <c r="B154" s="23">
        <v>1.4037200000000001</v>
      </c>
      <c r="C154" s="16">
        <f t="shared" si="5"/>
        <v>36.547261599999999</v>
      </c>
      <c r="D154" s="16">
        <f t="shared" si="4"/>
        <v>8.5433615453129832</v>
      </c>
    </row>
    <row r="155" spans="1:4">
      <c r="A155" s="23">
        <v>465.95299999999997</v>
      </c>
      <c r="B155" s="23">
        <v>1.53237</v>
      </c>
      <c r="C155" s="16">
        <f t="shared" si="5"/>
        <v>38.079631599999999</v>
      </c>
      <c r="D155" s="16">
        <f t="shared" si="4"/>
        <v>9.4150111800315877</v>
      </c>
    </row>
    <row r="156" spans="1:4">
      <c r="A156" s="23">
        <v>493.70499999999998</v>
      </c>
      <c r="B156" s="23">
        <v>1.6664300000000001</v>
      </c>
      <c r="C156" s="16">
        <f t="shared" si="5"/>
        <v>39.746061599999997</v>
      </c>
      <c r="D156" s="16">
        <f t="shared" si="4"/>
        <v>10.335095829334753</v>
      </c>
    </row>
    <row r="157" spans="1:4">
      <c r="A157" s="23">
        <v>523.11</v>
      </c>
      <c r="B157" s="23">
        <v>1.80471</v>
      </c>
      <c r="C157" s="16">
        <f t="shared" si="5"/>
        <v>41.550771599999997</v>
      </c>
      <c r="D157" s="16">
        <f t="shared" si="4"/>
        <v>11.297108799818082</v>
      </c>
    </row>
    <row r="158" spans="1:4">
      <c r="A158" s="23">
        <v>554.26599999999996</v>
      </c>
      <c r="B158" s="23">
        <v>1.94577</v>
      </c>
      <c r="C158" s="16">
        <f t="shared" si="5"/>
        <v>43.4965416</v>
      </c>
      <c r="D158" s="16">
        <f t="shared" si="4"/>
        <v>12.292683558894053</v>
      </c>
    </row>
    <row r="159" spans="1:4">
      <c r="A159" s="23">
        <v>587.279</v>
      </c>
      <c r="B159" s="23">
        <v>2.0879400000000001</v>
      </c>
      <c r="C159" s="16">
        <f t="shared" si="5"/>
        <v>45.584481600000004</v>
      </c>
      <c r="D159" s="16">
        <f t="shared" si="4"/>
        <v>13.311661480514418</v>
      </c>
    </row>
    <row r="160" spans="1:4">
      <c r="A160" s="23">
        <v>622.25699999999995</v>
      </c>
      <c r="B160" s="23">
        <v>2.2293400000000001</v>
      </c>
      <c r="C160" s="16">
        <f t="shared" si="5"/>
        <v>47.813821600000004</v>
      </c>
      <c r="D160" s="16">
        <f t="shared" si="4"/>
        <v>14.342131602115492</v>
      </c>
    </row>
    <row r="161" spans="1:4">
      <c r="A161" s="23">
        <v>659.31899999999996</v>
      </c>
      <c r="B161" s="23">
        <v>2.36782</v>
      </c>
      <c r="C161" s="16">
        <f t="shared" si="5"/>
        <v>50.181641600000006</v>
      </c>
      <c r="D161" s="16">
        <f t="shared" si="4"/>
        <v>15.370010905114878</v>
      </c>
    </row>
    <row r="162" spans="1:4">
      <c r="A162" s="23">
        <v>698.58799999999997</v>
      </c>
      <c r="B162" s="23">
        <v>2.5010699999999999</v>
      </c>
      <c r="C162" s="16">
        <f t="shared" si="5"/>
        <v>52.682711600000005</v>
      </c>
      <c r="D162" s="16">
        <f t="shared" si="4"/>
        <v>16.379660382969952</v>
      </c>
    </row>
    <row r="163" spans="1:4">
      <c r="A163" s="23">
        <v>740.19600000000003</v>
      </c>
      <c r="B163" s="23">
        <v>2.6265700000000001</v>
      </c>
      <c r="C163" s="16">
        <f t="shared" si="5"/>
        <v>55.309281600000006</v>
      </c>
      <c r="D163" s="16">
        <f t="shared" si="4"/>
        <v>17.353524773555616</v>
      </c>
    </row>
    <row r="164" spans="1:4">
      <c r="A164" s="23">
        <v>784.28200000000004</v>
      </c>
      <c r="B164" s="23">
        <v>2.7416499999999999</v>
      </c>
      <c r="C164" s="16">
        <f t="shared" si="5"/>
        <v>58.050931600000006</v>
      </c>
      <c r="D164" s="16">
        <f t="shared" si="4"/>
        <v>18.272462968048696</v>
      </c>
    </row>
    <row r="165" spans="1:4">
      <c r="A165" s="23">
        <v>830.99400000000003</v>
      </c>
      <c r="B165" s="23">
        <v>2.84355</v>
      </c>
      <c r="C165" s="16">
        <f t="shared" si="5"/>
        <v>60.894481600000006</v>
      </c>
      <c r="D165" s="16">
        <f t="shared" si="4"/>
        <v>19.116113422040158</v>
      </c>
    </row>
    <row r="166" spans="1:4">
      <c r="A166" s="23">
        <v>880.48800000000006</v>
      </c>
      <c r="B166" s="23">
        <v>2.9294199999999999</v>
      </c>
      <c r="C166" s="16">
        <f t="shared" si="5"/>
        <v>63.823901600000006</v>
      </c>
      <c r="D166" s="16">
        <f t="shared" si="4"/>
        <v>19.862862880470683</v>
      </c>
    </row>
    <row r="167" spans="1:4">
      <c r="A167" s="23">
        <v>932.93</v>
      </c>
      <c r="B167" s="23">
        <v>2.9963899999999999</v>
      </c>
      <c r="C167" s="16">
        <f t="shared" si="5"/>
        <v>66.820291600000004</v>
      </c>
      <c r="D167" s="16">
        <f t="shared" si="4"/>
        <v>20.490304141794059</v>
      </c>
    </row>
    <row r="168" spans="1:4">
      <c r="A168" s="23">
        <v>988.49599999999998</v>
      </c>
      <c r="B168" s="23">
        <v>3.0416500000000002</v>
      </c>
      <c r="C168" s="16">
        <f t="shared" si="5"/>
        <v>69.861941600000009</v>
      </c>
      <c r="D168" s="16">
        <f t="shared" si="4"/>
        <v>20.975779876628199</v>
      </c>
    </row>
    <row r="169" spans="1:4">
      <c r="A169" s="23">
        <v>1047.3699999999999</v>
      </c>
      <c r="B169" s="23">
        <v>3.0624699999999998</v>
      </c>
      <c r="C169" s="16">
        <f t="shared" si="5"/>
        <v>72.924411600000013</v>
      </c>
      <c r="D169" s="16">
        <f t="shared" si="4"/>
        <v>21.29653134231458</v>
      </c>
    </row>
    <row r="170" spans="1:4">
      <c r="A170" s="23">
        <v>1109.75</v>
      </c>
      <c r="B170" s="23">
        <v>3.0562499999999999</v>
      </c>
      <c r="C170" s="16">
        <f t="shared" si="5"/>
        <v>75.980661600000019</v>
      </c>
      <c r="D170" s="16">
        <f t="shared" si="4"/>
        <v>21.430088946101353</v>
      </c>
    </row>
    <row r="171" spans="1:4">
      <c r="A171" s="23">
        <v>1175.8499999999999</v>
      </c>
      <c r="B171" s="23">
        <v>3.02061</v>
      </c>
      <c r="C171" s="16">
        <f t="shared" si="5"/>
        <v>79.001271600000024</v>
      </c>
      <c r="D171" s="16">
        <f t="shared" si="4"/>
        <v>21.354947184701853</v>
      </c>
    </row>
    <row r="172" spans="1:4">
      <c r="A172" s="23">
        <v>1245.8800000000001</v>
      </c>
      <c r="B172" s="23">
        <v>2.9534199999999999</v>
      </c>
      <c r="C172" s="16">
        <f t="shared" si="5"/>
        <v>81.954691600000018</v>
      </c>
      <c r="D172" s="16">
        <f t="shared" si="4"/>
        <v>21.050788673305561</v>
      </c>
    </row>
    <row r="173" spans="1:4">
      <c r="A173" s="23">
        <v>1320.09</v>
      </c>
      <c r="B173" s="23">
        <v>2.8528199999999999</v>
      </c>
      <c r="C173" s="16">
        <f t="shared" si="5"/>
        <v>84.807511600000012</v>
      </c>
      <c r="D173" s="16">
        <f t="shared" si="4"/>
        <v>20.498810289611932</v>
      </c>
    </row>
    <row r="174" spans="1:4">
      <c r="A174" s="23">
        <v>1398.71</v>
      </c>
      <c r="B174" s="23">
        <v>2.71733</v>
      </c>
      <c r="C174" s="16">
        <f t="shared" si="5"/>
        <v>87.524841600000016</v>
      </c>
      <c r="D174" s="16">
        <f t="shared" si="4"/>
        <v>19.682451775217178</v>
      </c>
    </row>
    <row r="175" spans="1:4">
      <c r="A175" s="23">
        <v>1482.02</v>
      </c>
      <c r="B175" s="23">
        <v>2.5457800000000002</v>
      </c>
      <c r="C175" s="16">
        <f t="shared" si="5"/>
        <v>90.07062160000001</v>
      </c>
      <c r="D175" s="16">
        <f t="shared" si="4"/>
        <v>18.587150416965748</v>
      </c>
    </row>
    <row r="176" spans="1:4">
      <c r="A176" s="23">
        <v>1570.29</v>
      </c>
      <c r="B176" s="23">
        <v>2.3374299999999999</v>
      </c>
      <c r="C176" s="16">
        <f t="shared" si="5"/>
        <v>92.408051600000007</v>
      </c>
      <c r="D176" s="16">
        <f t="shared" si="4"/>
        <v>17.20118382142784</v>
      </c>
    </row>
    <row r="177" spans="1:4">
      <c r="A177" s="23">
        <v>1663.82</v>
      </c>
      <c r="B177" s="23">
        <v>2.0918999999999999</v>
      </c>
      <c r="C177" s="16">
        <f t="shared" si="5"/>
        <v>94.499951600000003</v>
      </c>
      <c r="D177" s="16">
        <f t="shared" si="4"/>
        <v>15.515353370467642</v>
      </c>
    </row>
    <row r="178" spans="1:4">
      <c r="A178" s="23">
        <v>1762.91</v>
      </c>
      <c r="B178" s="23">
        <v>1.80925</v>
      </c>
      <c r="C178" s="16">
        <f t="shared" si="5"/>
        <v>96.309201600000009</v>
      </c>
      <c r="D178" s="16">
        <f t="shared" si="4"/>
        <v>13.523639207613451</v>
      </c>
    </row>
    <row r="179" spans="1:4">
      <c r="A179" s="23">
        <v>1867.91</v>
      </c>
      <c r="B179" s="23">
        <v>1.4899</v>
      </c>
      <c r="C179" s="16">
        <f t="shared" si="5"/>
        <v>97.799101600000014</v>
      </c>
      <c r="D179" s="16">
        <f t="shared" si="4"/>
        <v>11.222784144713529</v>
      </c>
    </row>
    <row r="180" spans="1:4">
      <c r="A180" s="23">
        <v>1979.17</v>
      </c>
      <c r="B180" s="23">
        <v>1.13466</v>
      </c>
      <c r="C180" s="16">
        <f t="shared" si="5"/>
        <v>98.933761600000011</v>
      </c>
      <c r="D180" s="16">
        <f t="shared" si="4"/>
        <v>8.6125605306413</v>
      </c>
    </row>
    <row r="181" spans="1:4">
      <c r="A181" s="23">
        <v>2097.0500000000002</v>
      </c>
      <c r="B181" s="23">
        <v>0.74470999999999998</v>
      </c>
      <c r="C181" s="16">
        <f t="shared" si="5"/>
        <v>99.678471600000009</v>
      </c>
      <c r="D181" s="16">
        <f t="shared" si="4"/>
        <v>5.695755718088269</v>
      </c>
    </row>
    <row r="182" spans="1:4">
      <c r="A182" s="23">
        <v>2221.9499999999998</v>
      </c>
      <c r="B182" s="23">
        <v>0.32153500000000002</v>
      </c>
      <c r="C182" s="16">
        <f t="shared" si="5"/>
        <v>100.00000660000001</v>
      </c>
      <c r="D182" s="16">
        <f t="shared" si="4"/>
        <v>2.4777938752806885</v>
      </c>
    </row>
    <row r="183" spans="1:4">
      <c r="A183" s="23">
        <v>2354.29</v>
      </c>
      <c r="B183" s="23">
        <v>0</v>
      </c>
      <c r="C183" s="16">
        <f t="shared" si="5"/>
        <v>100.00000660000001</v>
      </c>
      <c r="D183" s="16">
        <f t="shared" si="4"/>
        <v>0</v>
      </c>
    </row>
    <row r="184" spans="1:4">
      <c r="A184" s="23">
        <v>2494.5100000000002</v>
      </c>
      <c r="B184" s="23">
        <v>0</v>
      </c>
      <c r="C184" s="16">
        <f t="shared" si="5"/>
        <v>100.00000660000001</v>
      </c>
      <c r="D184" s="16">
        <f t="shared" si="4"/>
        <v>0</v>
      </c>
    </row>
    <row r="185" spans="1:4">
      <c r="A185" s="23">
        <v>2643.08</v>
      </c>
      <c r="B185" s="23">
        <v>0</v>
      </c>
      <c r="C185" s="16">
        <f t="shared" si="5"/>
        <v>100.00000660000001</v>
      </c>
      <c r="D185" s="16">
        <f t="shared" si="4"/>
        <v>0</v>
      </c>
    </row>
    <row r="186" spans="1:4">
      <c r="A186" s="23">
        <v>2800.5</v>
      </c>
      <c r="B186" s="23">
        <v>0</v>
      </c>
      <c r="C186" s="16">
        <f t="shared" si="5"/>
        <v>100.00000660000001</v>
      </c>
      <c r="D186" s="16">
        <f t="shared" si="4"/>
        <v>0</v>
      </c>
    </row>
    <row r="187" spans="1:4">
      <c r="A187" s="23">
        <v>2967.3</v>
      </c>
      <c r="B187" s="23">
        <v>0</v>
      </c>
      <c r="C187" s="16">
        <f t="shared" si="5"/>
        <v>100.00000660000001</v>
      </c>
      <c r="D187" s="16">
        <f t="shared" si="4"/>
        <v>0</v>
      </c>
    </row>
    <row r="188" spans="1:4">
      <c r="A188" s="23">
        <v>3144.04</v>
      </c>
      <c r="B188" s="23">
        <v>0</v>
      </c>
      <c r="C188" s="16">
        <f t="shared" si="5"/>
        <v>100.00000660000001</v>
      </c>
      <c r="D188" s="16">
        <f t="shared" si="4"/>
        <v>0</v>
      </c>
    </row>
    <row r="189" spans="1:4">
      <c r="A189" s="23">
        <v>3331.3</v>
      </c>
      <c r="B189" s="23">
        <v>0</v>
      </c>
      <c r="C189" s="16">
        <f t="shared" si="5"/>
        <v>100.00000660000001</v>
      </c>
      <c r="D189" s="16">
        <f t="shared" si="4"/>
        <v>0</v>
      </c>
    </row>
    <row r="190" spans="1:4">
      <c r="A190" s="23">
        <v>3529.71</v>
      </c>
      <c r="B190" s="23">
        <v>0</v>
      </c>
      <c r="C190" s="16">
        <f t="shared" si="5"/>
        <v>100.00000660000001</v>
      </c>
      <c r="D190" s="16">
        <f t="shared" si="4"/>
        <v>0</v>
      </c>
    </row>
    <row r="191" spans="1:4">
      <c r="A191" s="23">
        <v>3739.94</v>
      </c>
      <c r="B191" s="23">
        <v>0</v>
      </c>
      <c r="C191" s="16">
        <f t="shared" si="5"/>
        <v>100.00000660000001</v>
      </c>
      <c r="D191" s="16">
        <f t="shared" si="4"/>
        <v>0</v>
      </c>
    </row>
    <row r="192" spans="1:4">
      <c r="A192" s="23">
        <v>3962.69</v>
      </c>
      <c r="B192" s="23">
        <v>0</v>
      </c>
      <c r="C192" s="16">
        <f t="shared" si="5"/>
        <v>100.00000660000001</v>
      </c>
      <c r="D192" s="16">
        <f t="shared" si="4"/>
        <v>0</v>
      </c>
    </row>
    <row r="193" spans="1:4">
      <c r="A193" s="23">
        <v>4198.71</v>
      </c>
      <c r="B193" s="23">
        <v>0</v>
      </c>
      <c r="C193" s="16">
        <f t="shared" si="5"/>
        <v>100.00000660000001</v>
      </c>
      <c r="D193" s="16">
        <f t="shared" si="4"/>
        <v>0</v>
      </c>
    </row>
    <row r="194" spans="1:4">
      <c r="A194" s="23">
        <v>4448.78</v>
      </c>
      <c r="B194" s="23">
        <v>0</v>
      </c>
      <c r="C194" s="16">
        <f t="shared" si="5"/>
        <v>100.00000660000001</v>
      </c>
      <c r="D194" s="16">
        <f t="shared" si="4"/>
        <v>0</v>
      </c>
    </row>
    <row r="195" spans="1:4">
      <c r="A195" s="23">
        <v>4713.75</v>
      </c>
      <c r="B195" s="23">
        <v>0</v>
      </c>
      <c r="C195" s="16">
        <f t="shared" si="5"/>
        <v>100.00000660000001</v>
      </c>
      <c r="D195" s="16">
        <f t="shared" si="4"/>
        <v>0</v>
      </c>
    </row>
    <row r="196" spans="1:4">
      <c r="A196" s="23">
        <v>4994.51</v>
      </c>
      <c r="B196" s="23">
        <v>0</v>
      </c>
      <c r="C196" s="16">
        <f t="shared" si="5"/>
        <v>100.00000660000001</v>
      </c>
      <c r="D196" s="16">
        <f t="shared" si="4"/>
        <v>0</v>
      </c>
    </row>
    <row r="197" spans="1:4">
      <c r="A197" s="23">
        <v>5291.98</v>
      </c>
      <c r="B197" s="23">
        <v>0</v>
      </c>
      <c r="C197" s="16">
        <f t="shared" si="5"/>
        <v>100.00000660000001</v>
      </c>
      <c r="D197" s="16">
        <f t="shared" si="4"/>
        <v>0</v>
      </c>
    </row>
    <row r="198" spans="1:4">
      <c r="A198" s="23">
        <v>5607.17</v>
      </c>
      <c r="B198" s="23">
        <v>0</v>
      </c>
      <c r="C198" s="16">
        <f t="shared" si="5"/>
        <v>100.00000660000001</v>
      </c>
      <c r="D198" s="16">
        <f t="shared" si="4"/>
        <v>0</v>
      </c>
    </row>
    <row r="199" spans="1:4">
      <c r="A199" s="23">
        <v>5941.13</v>
      </c>
      <c r="B199" s="23">
        <v>0</v>
      </c>
      <c r="C199" s="16">
        <f t="shared" si="5"/>
        <v>100.00000660000001</v>
      </c>
      <c r="D199" s="16">
        <f t="shared" si="4"/>
        <v>0</v>
      </c>
    </row>
    <row r="200" spans="1:4">
      <c r="A200" s="23">
        <v>6294.99</v>
      </c>
      <c r="B200" s="23">
        <v>0</v>
      </c>
      <c r="C200" s="16">
        <f t="shared" si="5"/>
        <v>100.00000660000001</v>
      </c>
      <c r="D200" s="16">
        <f t="shared" si="4"/>
        <v>0</v>
      </c>
    </row>
    <row r="201" spans="1:4">
      <c r="A201" s="23">
        <v>6669.92</v>
      </c>
      <c r="B201" s="23">
        <v>0</v>
      </c>
      <c r="C201" s="16">
        <f t="shared" si="5"/>
        <v>100.00000660000001</v>
      </c>
      <c r="D201" s="16">
        <f t="shared" si="4"/>
        <v>0</v>
      </c>
    </row>
    <row r="202" spans="1:4">
      <c r="A202" s="23">
        <v>7067.18</v>
      </c>
      <c r="B202" s="23">
        <v>0</v>
      </c>
      <c r="C202" s="16">
        <f t="shared" si="5"/>
        <v>100.00000660000001</v>
      </c>
      <c r="D202" s="16">
        <f t="shared" ref="D202:D208" si="6">LN(A202)*B202</f>
        <v>0</v>
      </c>
    </row>
    <row r="203" spans="1:4">
      <c r="A203" s="23">
        <v>7488.1</v>
      </c>
      <c r="B203" s="23">
        <v>0</v>
      </c>
      <c r="C203" s="16">
        <f t="shared" ref="C203:C208" si="7">C202+B203</f>
        <v>100.00000660000001</v>
      </c>
      <c r="D203" s="16">
        <f t="shared" si="6"/>
        <v>0</v>
      </c>
    </row>
    <row r="204" spans="1:4">
      <c r="A204" s="23">
        <v>7934.1</v>
      </c>
      <c r="B204" s="23">
        <v>0</v>
      </c>
      <c r="C204" s="16">
        <f t="shared" si="7"/>
        <v>100.00000660000001</v>
      </c>
      <c r="D204" s="16">
        <f t="shared" si="6"/>
        <v>0</v>
      </c>
    </row>
    <row r="205" spans="1:4">
      <c r="A205" s="23">
        <v>8406.65</v>
      </c>
      <c r="B205" s="23">
        <v>0</v>
      </c>
      <c r="C205" s="16">
        <f t="shared" si="7"/>
        <v>100.00000660000001</v>
      </c>
      <c r="D205" s="16">
        <f t="shared" si="6"/>
        <v>0</v>
      </c>
    </row>
    <row r="206" spans="1:4">
      <c r="A206" s="23">
        <v>8907.36</v>
      </c>
      <c r="B206" s="23">
        <v>0</v>
      </c>
      <c r="C206" s="16">
        <f t="shared" si="7"/>
        <v>100.00000660000001</v>
      </c>
      <c r="D206" s="16">
        <f t="shared" si="6"/>
        <v>0</v>
      </c>
    </row>
    <row r="207" spans="1:4">
      <c r="A207" s="23">
        <v>9437.8799999999992</v>
      </c>
      <c r="B207" s="23">
        <v>0</v>
      </c>
      <c r="C207" s="16">
        <f t="shared" si="7"/>
        <v>100.00000660000001</v>
      </c>
      <c r="D207" s="16">
        <f t="shared" si="6"/>
        <v>0</v>
      </c>
    </row>
    <row r="208" spans="1:4">
      <c r="A208" s="23">
        <v>10000</v>
      </c>
      <c r="B208" s="23">
        <v>0</v>
      </c>
      <c r="C208" s="16">
        <f t="shared" si="7"/>
        <v>100.00000660000001</v>
      </c>
      <c r="D208" s="16">
        <f t="shared" si="6"/>
        <v>0</v>
      </c>
    </row>
  </sheetData>
  <mergeCells count="9">
    <mergeCell ref="E3:G3"/>
    <mergeCell ref="I3:J3"/>
    <mergeCell ref="B6:C6"/>
    <mergeCell ref="E1:G1"/>
    <mergeCell ref="I1:J1"/>
    <mergeCell ref="L1:M1"/>
    <mergeCell ref="E2:G2"/>
    <mergeCell ref="I2:J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After-big core</vt:lpstr>
      <vt:lpstr>Before-small core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OCLASSH</dc:creator>
  <cp:lastModifiedBy>OCLASSH</cp:lastModifiedBy>
  <dcterms:created xsi:type="dcterms:W3CDTF">2014-09-25T00:33:46Z</dcterms:created>
  <dcterms:modified xsi:type="dcterms:W3CDTF">2014-11-04T02:46:18Z</dcterms:modified>
</cp:coreProperties>
</file>