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14197\Repos\HNP\"/>
    </mc:Choice>
  </mc:AlternateContent>
  <xr:revisionPtr revIDLastSave="0" documentId="13_ncr:1_{F62E418D-A16C-4E5C-844F-F18FF5423E73}" xr6:coauthVersionLast="44" xr6:coauthVersionMax="44" xr10:uidLastSave="{00000000-0000-0000-0000-000000000000}"/>
  <bookViews>
    <workbookView xWindow="-24120" yWindow="-120" windowWidth="24240" windowHeight="13140" xr2:uid="{E7E5861C-0AF5-4ABC-8BE5-C14DD7373F5E}"/>
  </bookViews>
  <sheets>
    <sheet name="Variable Names" sheetId="1" r:id="rId1"/>
    <sheet name="Descri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<sst xmlns="http://schemas.openxmlformats.org/spreadsheetml/2006/main" count="247" uniqueCount="186">
  <si>
    <t>Mean Body Mass Index (BMI) for women</t>
  </si>
  <si>
    <t>Women with normal BMI (18.5-24.9)</t>
  </si>
  <si>
    <t>Women who are overweight or obese according to BMI (&gt;=25.0)</t>
  </si>
  <si>
    <t>Women who are overweight according to BMI (25.0-29.9)</t>
  </si>
  <si>
    <t>Women who are obese according to BMI (&gt;=30.0)</t>
  </si>
  <si>
    <t>Mean Body Mass Index (BMI) for men</t>
  </si>
  <si>
    <t>Men with normal BMI (18.5-24.9)</t>
  </si>
  <si>
    <t>2_Men with normal BMI (18.5-24.9)</t>
  </si>
  <si>
    <t>2_Men who are overweight or obese according to BMI (&gt;=25.0)</t>
  </si>
  <si>
    <t>Men who are overweight or obese according to BMI (&gt;=25.0)</t>
  </si>
  <si>
    <t>Men who are overweight according to BMI (25.0-29.9)</t>
  </si>
  <si>
    <t>2_Men who are overweight according to BMI (25.0-29.9)</t>
  </si>
  <si>
    <t>Men who are obese according to BMI (&gt;=30.0)</t>
  </si>
  <si>
    <t>2_Men who are obese according to BMI (&gt;=30.0)</t>
  </si>
  <si>
    <t>HIV prevalence among women</t>
  </si>
  <si>
    <t>2_HIV prevalence among men</t>
  </si>
  <si>
    <t>HIV prevalence among men</t>
  </si>
  <si>
    <t>HIV prevalence among general population</t>
  </si>
  <si>
    <t>Final say in own health care [Women]</t>
  </si>
  <si>
    <t>2_Final say in own health care [Men]</t>
  </si>
  <si>
    <t>Final say in own health care [Men]</t>
  </si>
  <si>
    <t>Physical or sexual or emotional violence committed by husband/partner</t>
  </si>
  <si>
    <t>Physical or sexual or emotional violence committed by husband/partner in last 12 months</t>
  </si>
  <si>
    <t>Women with access to newspaper, television and radio at least once a week</t>
  </si>
  <si>
    <t>Men with access to newspaper, television and radio at least once a week</t>
  </si>
  <si>
    <t>2_Men with access to newspaper, television and radio at least once a week</t>
  </si>
  <si>
    <t>Households using an improved water source</t>
  </si>
  <si>
    <t>Population living in households using an improved water source</t>
  </si>
  <si>
    <t>Population living in households using water piped into dwelling</t>
  </si>
  <si>
    <t>Population living in households using water piped into yard/plot</t>
  </si>
  <si>
    <t>Population living in households using a public tap/standpipe</t>
  </si>
  <si>
    <t>Households with water less than 30 minutes away round trip</t>
  </si>
  <si>
    <t>Households with water 30 minutes or longer away round trip</t>
  </si>
  <si>
    <t>Population living in households with water 30 minutes or longer away round trip</t>
  </si>
  <si>
    <t>Households using an appropriate treatment method</t>
  </si>
  <si>
    <t>Population living in households with improved, non-shared toilet facilities</t>
  </si>
  <si>
    <t>Population living in households with a shared improved toilet facility</t>
  </si>
  <si>
    <t>Population living in households with an unimproved toilet facility</t>
  </si>
  <si>
    <t>Population living in households using open defecation</t>
  </si>
  <si>
    <t>Households where place for washing hands was observed</t>
  </si>
  <si>
    <t>Households with soap and water</t>
  </si>
  <si>
    <t>Households with one room for sleeping</t>
  </si>
  <si>
    <t>Mean number of persons per sleeping room</t>
  </si>
  <si>
    <t>Households possessing a television</t>
  </si>
  <si>
    <t>Households possessing a mobile telephone</t>
  </si>
  <si>
    <t>Households possessing a refrigerator</t>
  </si>
  <si>
    <t>Percentage of population age 0-4</t>
  </si>
  <si>
    <t>Percentage of population age 5-9</t>
  </si>
  <si>
    <t>Percentage of population age 10-14</t>
  </si>
  <si>
    <t>Percentage of population age 15-19</t>
  </si>
  <si>
    <t>Percentage of population age 20-24</t>
  </si>
  <si>
    <t>Percentage of population age 25-29</t>
  </si>
  <si>
    <t>Percentage of population age 30-34</t>
  </si>
  <si>
    <t>Percentage of population age 35-39</t>
  </si>
  <si>
    <t>Percentage of population age 40-44</t>
  </si>
  <si>
    <t>Percentage of population age 45-49</t>
  </si>
  <si>
    <t>Percentage of population age 50-54</t>
  </si>
  <si>
    <t>Percentage of population age 55-59</t>
  </si>
  <si>
    <t>Percentage of population age 60-64</t>
  </si>
  <si>
    <t>Percentage of population age 65-69</t>
  </si>
  <si>
    <t>Percentage of population age 70-74</t>
  </si>
  <si>
    <t>Percentage of population age 75-79</t>
  </si>
  <si>
    <t>Percentage of population age 80 +</t>
  </si>
  <si>
    <t>Mean number of household members</t>
  </si>
  <si>
    <t>ICF, 2015. The DHS Program STATcompiler. Funded by USAID. http://www.statcompiler.com. April 14 2020</t>
  </si>
  <si>
    <t>Mean Body Mass Index (BMI) for women excluding pregnant women and women with a birth in the 2 months preceding the survey</t>
  </si>
  <si>
    <t>Percentage of women with normal BMI (18.5-24.9)</t>
  </si>
  <si>
    <t>Percentage of women who are overweight or obese according to BMI (&gt;=25.0)</t>
  </si>
  <si>
    <t>Percentage of women who are overweight according to BMI (25.0-29.9)</t>
  </si>
  <si>
    <t>Percentage of women who are obese according to BMI (&gt;=30.0)</t>
  </si>
  <si>
    <t>Percentage of men with normal BMI (18.5-24.9)</t>
  </si>
  <si>
    <t>Percentage of men who are overweight or obese according to BMI (&gt;=25.0)</t>
  </si>
  <si>
    <t>Percentage of men who are overweight according to BMI (25.0-29.9)</t>
  </si>
  <si>
    <t>Percentage of men who are obese according to BMI (&gt;=30.0)</t>
  </si>
  <si>
    <t>Percentage HIV positive among adult women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t>
  </si>
  <si>
    <t>Percentage HIV positive among adult men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t>
  </si>
  <si>
    <t>Percentage HIV positive among adult respondents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t>
  </si>
  <si>
    <t>Percentage of women who say that they alone or jointly have the final say in own health care</t>
  </si>
  <si>
    <t>Percentage of men who say that they alone or jointly have the final say in own health care</t>
  </si>
  <si>
    <t>Percentage of ever married women who have ever experienced physical or sexual or emotional violence committed by their husband or partner</t>
  </si>
  <si>
    <t>Percentage of ever married women who have experienced physical or sexual or emotional violence committed by their husband/partner in the 12 months preceding the survey</t>
  </si>
  <si>
    <t>Percentage of women with access to newspaper, television and radio at least once a week</t>
  </si>
  <si>
    <t>Percentage of men with access to newspaper, television and radio at least once a week</t>
  </si>
  <si>
    <t>Percentage of households whose main source of drinking water is an improved source</t>
  </si>
  <si>
    <t>Percentage of the de jure population living in households whose main source of drinking water is an improved source</t>
  </si>
  <si>
    <t>Percentage of the de jure population living in households whose main source of drinking water is water piped into dwelling</t>
  </si>
  <si>
    <t>Percentage of the de jure population living in households whose main source of drinking water is water piped into yard or plot</t>
  </si>
  <si>
    <t>Percentage of the de jure population living in households whose main source of drinking water is a public tap/standpipe</t>
  </si>
  <si>
    <t>Percentage of households with water less than 30 minutes away round trip</t>
  </si>
  <si>
    <t>Percentage of households with water 30 minutes or longer away round trip</t>
  </si>
  <si>
    <t>Percentage of the de jure population living in households with water 30 minutes or longer away round trip</t>
  </si>
  <si>
    <t>Percentage of households using an appropriate treatment method, including boiling, bleaching, filtering or solar disinfecting.</t>
  </si>
  <si>
    <t>Percentage of the de jure population living in households with improved, non-shared toilet facilities</t>
  </si>
  <si>
    <t>Percentage of the de jure population living in households with a shared improved toilet facility</t>
  </si>
  <si>
    <t>Percentage of the de jure population living in households with an unimproved toilet facility</t>
  </si>
  <si>
    <t>Percentage of the de jure population living in households whose main type of toilet facility is no facility (open defecation)</t>
  </si>
  <si>
    <t>Percentage of households where a place for washing hands was observed</t>
  </si>
  <si>
    <t>Percentage of households where a place for washing hands was observed, with soap and water. Soap includes soap or detergent in bar, liquid, powder or paste form.</t>
  </si>
  <si>
    <t>Percentage of households with one room used for sleeping</t>
  </si>
  <si>
    <t>Percentage of households possessing a television</t>
  </si>
  <si>
    <t>Percentage of households possessing a mobile telephone</t>
  </si>
  <si>
    <t>Percentage of households possessing a refrigerator</t>
  </si>
  <si>
    <t>Percentage of the de-facto household population age 0-4</t>
  </si>
  <si>
    <t>Percentage of the de-facto household population age 5-9</t>
  </si>
  <si>
    <t>Percentage of the de-facto household population age 10-14</t>
  </si>
  <si>
    <t>Percentage of the de-facto household population age 15-19</t>
  </si>
  <si>
    <t>Percentage of the de-facto household population age 20-24</t>
  </si>
  <si>
    <t>Percentage of the de-facto household population age 25-29</t>
  </si>
  <si>
    <t>Percentage of the de-facto household population age 30-34</t>
  </si>
  <si>
    <t>Percentage of the de-facto household population age 35-39</t>
  </si>
  <si>
    <t>Percentage of the de-facto household population age 40-44</t>
  </si>
  <si>
    <t>Percentage of the de-facto household population age 45-49</t>
  </si>
  <si>
    <t>Percentage of the de-facto household population age 50-54</t>
  </si>
  <si>
    <t>Percentage of the de-facto household population age 55-59</t>
  </si>
  <si>
    <t>Percentage of the de-facto household population age 60-64</t>
  </si>
  <si>
    <t>Percentage of the de-facto household population age 65-69</t>
  </si>
  <si>
    <t>Percentage of the de-facto household population age 70-74</t>
  </si>
  <si>
    <t>Percentage of the de-facto household population age 75-79</t>
  </si>
  <si>
    <t>Percentage of the de-facto household population age 80 +</t>
  </si>
  <si>
    <t>Short Name</t>
  </si>
  <si>
    <t>bmi_w_mean</t>
  </si>
  <si>
    <t>bmi_m_mean</t>
  </si>
  <si>
    <t>bmi_w_norm</t>
  </si>
  <si>
    <t>bmi_m_norm</t>
  </si>
  <si>
    <t>bmi_w_over</t>
  </si>
  <si>
    <t>bmi_m_over</t>
  </si>
  <si>
    <t>no_name</t>
  </si>
  <si>
    <t>bmi_w_over2</t>
  </si>
  <si>
    <t>bmi_m_over2</t>
  </si>
  <si>
    <t>bmi_w_over3</t>
  </si>
  <si>
    <t>bmi_m_over3</t>
  </si>
  <si>
    <t>bmi_m_norm2</t>
  </si>
  <si>
    <t>h_apprt</t>
  </si>
  <si>
    <t>bmi_m_over4</t>
  </si>
  <si>
    <t>bmi_m_over5</t>
  </si>
  <si>
    <t>hiv_w</t>
  </si>
  <si>
    <t>hiv_m</t>
  </si>
  <si>
    <t>hiv_m2</t>
  </si>
  <si>
    <t>own_w</t>
  </si>
  <si>
    <t>own_m</t>
  </si>
  <si>
    <t>own_m2</t>
  </si>
  <si>
    <t>violence</t>
  </si>
  <si>
    <t>violence_12m</t>
  </si>
  <si>
    <t>Original Name</t>
  </si>
  <si>
    <t>media_w</t>
  </si>
  <si>
    <t>media_m</t>
  </si>
  <si>
    <t>media_m2</t>
  </si>
  <si>
    <t>water_hh</t>
  </si>
  <si>
    <t>hiv_pop</t>
  </si>
  <si>
    <t>water_pop</t>
  </si>
  <si>
    <t>water_piped_pop</t>
  </si>
  <si>
    <t>water_piped2_pop</t>
  </si>
  <si>
    <t>water_public_pop</t>
  </si>
  <si>
    <t>water_lt_30m</t>
  </si>
  <si>
    <t>water_gt_30m</t>
  </si>
  <si>
    <t>water_gt_30m_pop</t>
  </si>
  <si>
    <t>toilet_pop</t>
  </si>
  <si>
    <t>toilet_shared_pop</t>
  </si>
  <si>
    <t>toilet_unimp_pop</t>
  </si>
  <si>
    <t>toilet_open_pop</t>
  </si>
  <si>
    <t>wash_hh</t>
  </si>
  <si>
    <t>wash_soap_hh</t>
  </si>
  <si>
    <t>one_room_hh</t>
  </si>
  <si>
    <t>persons_per_room</t>
  </si>
  <si>
    <t>television_hh</t>
  </si>
  <si>
    <t>telephone_hh</t>
  </si>
  <si>
    <t>refrigerator_hh</t>
  </si>
  <si>
    <t>hh_members</t>
  </si>
  <si>
    <t>Description</t>
  </si>
  <si>
    <t>pop_0</t>
  </si>
  <si>
    <t>pop_5</t>
  </si>
  <si>
    <t>pop_10</t>
  </si>
  <si>
    <t>pop_15</t>
  </si>
  <si>
    <t>pop_20</t>
  </si>
  <si>
    <t>pop_25</t>
  </si>
  <si>
    <t>pop_30</t>
  </si>
  <si>
    <t>pop_35</t>
  </si>
  <si>
    <t>pop_40</t>
  </si>
  <si>
    <t>pop_45</t>
  </si>
  <si>
    <t>pop_50</t>
  </si>
  <si>
    <t>pop_55</t>
  </si>
  <si>
    <t>pop_60</t>
  </si>
  <si>
    <t>pop_65</t>
  </si>
  <si>
    <t>pop_70</t>
  </si>
  <si>
    <t>pop_75</t>
  </si>
  <si>
    <t>pop_80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</si>
</sst>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84D9-F2AC-4379-9BDD-8B2E9F6DE648}">
  <dimension ref="A1:C66"/>
  <sheetViews>
    <sheetView tabSelected="1" workbookViewId="0">
      <selection activeCell="A14" sqref="A14"/>
    </sheetView>
  </sheetViews>
  <sheetFormatPr defaultRowHeight="14.5" x14ac:dyDescent="0.35"/>
  <cols>
    <col min="1" max="1" width="81" customWidth="1"/>
    <col min="2" max="2" width="26.7265625" customWidth="1"/>
    <col min="3" max="3" width="67.1796875" customWidth="1"/>
  </cols>
  <sheetData>
    <row r="1" spans="1:3" x14ac:dyDescent="0.35">
      <c r="A1" t="s">
        <v>143</v>
      </c>
      <c r="B1" t="s">
        <v>119</v>
      </c>
      <c r="C1" t="s">
        <v>168</v>
      </c>
    </row>
    <row r="2" spans="1:3" x14ac:dyDescent="0.35">
      <c r="A2" t="s">
        <v>0</v>
      </c>
      <c r="B2" t="s">
        <v>120</v>
      </c>
      <c r="C2" t="str">
        <f>IFERROR(VLOOKUP(A2,Descriptions!$1:$1048576,2,FALSE),"")</f>
        <v>Mean Body Mass Index (BMI) for women excluding pregnant women and women with a birth in the 2 months preceding the survey</v>
      </c>
    </row>
    <row r="3" spans="1:3" x14ac:dyDescent="0.35">
      <c r="A3" t="s">
        <v>1</v>
      </c>
      <c r="B3" t="s">
        <v>122</v>
      </c>
      <c r="C3" t="str">
        <f>IFERROR(VLOOKUP(A3,Descriptions!$1:$1048576,2,FALSE),"")</f>
        <v>Percentage of women with normal BMI (18.5-24.9)</v>
      </c>
    </row>
    <row r="4" spans="1:3" x14ac:dyDescent="0.35">
      <c r="A4" t="s">
        <v>2</v>
      </c>
      <c r="B4" t="s">
        <v>124</v>
      </c>
      <c r="C4" t="str">
        <f>IFERROR(VLOOKUP(A4,Descriptions!$1:$1048576,2,FALSE),"")</f>
        <v>Percentage of women who are overweight or obese according to BMI (&gt;=25.0)</v>
      </c>
    </row>
    <row r="5" spans="1:3" x14ac:dyDescent="0.35">
      <c r="A5" t="s">
        <v>3</v>
      </c>
      <c r="B5" t="s">
        <v>127</v>
      </c>
      <c r="C5" t="str">
        <f>IFERROR(VLOOKUP(A5,Descriptions!$1:$1048576,2,FALSE),"")</f>
        <v>Percentage of women who are overweight according to BMI (25.0-29.9)</v>
      </c>
    </row>
    <row r="6" spans="1:3" x14ac:dyDescent="0.35">
      <c r="A6" t="s">
        <v>4</v>
      </c>
      <c r="B6" t="s">
        <v>129</v>
      </c>
      <c r="C6" t="str">
        <f>IFERROR(VLOOKUP(A6,Descriptions!$1:$1048576,2,FALSE),"")</f>
        <v>Percentage of women who are obese according to BMI (&gt;=30.0)</v>
      </c>
    </row>
    <row r="7" spans="1:3" x14ac:dyDescent="0.35">
      <c r="A7" t="s">
        <v>5</v>
      </c>
      <c r="B7" t="s">
        <v>121</v>
      </c>
      <c r="C7" t="str">
        <f>IFERROR(VLOOKUP(A7,Descriptions!$1:$1048576,2,FALSE),"")</f>
        <v>Mean Body Mass Index (BMI) for men</v>
      </c>
    </row>
    <row r="8" spans="1:3" x14ac:dyDescent="0.35">
      <c r="B8" t="s">
        <v>126</v>
      </c>
      <c r="C8" t="str">
        <f>IFERROR(VLOOKUP(A8,Descriptions!$1:$1048576,2,FALSE),"")</f>
        <v/>
      </c>
    </row>
    <row r="9" spans="1:3" x14ac:dyDescent="0.35">
      <c r="A9" t="s">
        <v>6</v>
      </c>
      <c r="B9" t="s">
        <v>123</v>
      </c>
      <c r="C9" t="str">
        <f>IFERROR(VLOOKUP(A9,Descriptions!$1:$1048576,2,FALSE),"")</f>
        <v>Percentage of men with normal BMI (18.5-24.9)</v>
      </c>
    </row>
    <row r="10" spans="1:3" x14ac:dyDescent="0.35">
      <c r="A10" t="s">
        <v>7</v>
      </c>
      <c r="B10" t="s">
        <v>131</v>
      </c>
      <c r="C10" t="str">
        <f>IFERROR(VLOOKUP(A10,Descriptions!$1:$1048576,2,FALSE),"")</f>
        <v/>
      </c>
    </row>
    <row r="11" spans="1:3" x14ac:dyDescent="0.35">
      <c r="A11" t="s">
        <v>8</v>
      </c>
      <c r="B11" t="s">
        <v>125</v>
      </c>
      <c r="C11" t="str">
        <f>IFERROR(VLOOKUP(A11,Descriptions!$1:$1048576,2,FALSE),"")</f>
        <v/>
      </c>
    </row>
    <row r="12" spans="1:3" x14ac:dyDescent="0.35">
      <c r="A12" t="s">
        <v>9</v>
      </c>
      <c r="B12" t="s">
        <v>128</v>
      </c>
      <c r="C12" t="str">
        <f>IFERROR(VLOOKUP(A12,Descriptions!$1:$1048576,2,FALSE),"")</f>
        <v>Percentage of men who are overweight or obese according to BMI (&gt;=25.0)</v>
      </c>
    </row>
    <row r="13" spans="1:3" x14ac:dyDescent="0.35">
      <c r="A13" t="s">
        <v>10</v>
      </c>
      <c r="B13" t="s">
        <v>130</v>
      </c>
      <c r="C13" t="str">
        <f>IFERROR(VLOOKUP(A13,Descriptions!$1:$1048576,2,FALSE),"")</f>
        <v>Percentage of men who are overweight according to BMI (25.0-29.9)</v>
      </c>
    </row>
    <row r="14" spans="1:3" x14ac:dyDescent="0.35">
      <c r="A14" t="s">
        <v>11</v>
      </c>
      <c r="B14" t="s">
        <v>130</v>
      </c>
      <c r="C14" t="str">
        <f>IFERROR(VLOOKUP(A14,Descriptions!$1:$1048576,2,FALSE),"")</f>
        <v/>
      </c>
    </row>
    <row r="15" spans="1:3" x14ac:dyDescent="0.35">
      <c r="A15" t="s">
        <v>12</v>
      </c>
      <c r="B15" t="s">
        <v>133</v>
      </c>
      <c r="C15" t="str">
        <f>IFERROR(VLOOKUP(A15,Descriptions!$1:$1048576,2,FALSE),"")</f>
        <v>Percentage of men who are obese according to BMI (&gt;=30.0)</v>
      </c>
    </row>
    <row r="16" spans="1:3" x14ac:dyDescent="0.35">
      <c r="A16" t="s">
        <v>13</v>
      </c>
      <c r="B16" t="s">
        <v>134</v>
      </c>
      <c r="C16" t="str">
        <f>IFERROR(VLOOKUP(A16,Descriptions!$1:$1048576,2,FALSE),"")</f>
        <v/>
      </c>
    </row>
    <row r="17" spans="1:3" x14ac:dyDescent="0.35">
      <c r="A17" t="s">
        <v>14</v>
      </c>
      <c r="B17" t="s">
        <v>135</v>
      </c>
      <c r="C17" t="str">
        <f>IFERROR(VLOOKUP(A17,Descriptions!$1:$1048576,2,FALSE),"")</f>
        <v>Percentage HIV positive among adult women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v>
      </c>
    </row>
    <row r="18" spans="1:3" x14ac:dyDescent="0.35">
      <c r="A18" t="s">
        <v>15</v>
      </c>
      <c r="B18" t="s">
        <v>136</v>
      </c>
      <c r="C18" t="str">
        <f>IFERROR(VLOOKUP(A18,Descriptions!$1:$1048576,2,FALSE),"")</f>
        <v/>
      </c>
    </row>
    <row r="19" spans="1:3" x14ac:dyDescent="0.35">
      <c r="A19" t="s">
        <v>16</v>
      </c>
      <c r="B19" t="s">
        <v>137</v>
      </c>
      <c r="C19" t="str">
        <f>IFERROR(VLOOKUP(A19,Descriptions!$1:$1048576,2,FALSE),"")</f>
        <v>Percentage HIV positive among adult men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v>
      </c>
    </row>
    <row r="20" spans="1:3" x14ac:dyDescent="0.35">
      <c r="A20" t="s">
        <v>17</v>
      </c>
      <c r="B20" t="s">
        <v>148</v>
      </c>
      <c r="C20" t="str">
        <f>IFERROR(VLOOKUP(A20,Descriptions!$1:$1048576,2,FALSE),"")</f>
        <v>Percentage HIV positive among adult respondents who were tested. Data are shown with lower and upper bounds of the confidence intervals showing the range of the estimate with 95% probability. Starting around 2015 The DHS Program changed the HIV testing algorithm to add a confirmatory test for all EIA positive specimens. This change may affect trends in HIV prevalence estimates in some countries.</v>
      </c>
    </row>
    <row r="21" spans="1:3" x14ac:dyDescent="0.35">
      <c r="A21" t="s">
        <v>18</v>
      </c>
      <c r="B21" t="s">
        <v>138</v>
      </c>
      <c r="C21" t="str">
        <f>IFERROR(VLOOKUP(A21,Descriptions!$1:$1048576,2,FALSE),"")</f>
        <v>Percentage of women who say that they alone or jointly have the final say in own health care</v>
      </c>
    </row>
    <row r="22" spans="1:3" x14ac:dyDescent="0.35">
      <c r="A22" t="s">
        <v>19</v>
      </c>
      <c r="B22" t="s">
        <v>139</v>
      </c>
      <c r="C22" t="str">
        <f>IFERROR(VLOOKUP(A22,Descriptions!$1:$1048576,2,FALSE),"")</f>
        <v/>
      </c>
    </row>
    <row r="23" spans="1:3" x14ac:dyDescent="0.35">
      <c r="A23" t="s">
        <v>20</v>
      </c>
      <c r="B23" t="s">
        <v>140</v>
      </c>
      <c r="C23" t="str">
        <f>IFERROR(VLOOKUP(A23,Descriptions!$1:$1048576,2,FALSE),"")</f>
        <v>Percentage of men who say that they alone or jointly have the final say in own health care</v>
      </c>
    </row>
    <row r="24" spans="1:3" x14ac:dyDescent="0.35">
      <c r="A24" t="s">
        <v>21</v>
      </c>
      <c r="B24" t="s">
        <v>141</v>
      </c>
      <c r="C24" t="str">
        <f>IFERROR(VLOOKUP(A24,Descriptions!$1:$1048576,2,FALSE),"")</f>
        <v>Percentage of ever married women who have ever experienced physical or sexual or emotional violence committed by their husband or partner</v>
      </c>
    </row>
    <row r="25" spans="1:3" x14ac:dyDescent="0.35">
      <c r="A25" t="s">
        <v>22</v>
      </c>
      <c r="B25" t="s">
        <v>142</v>
      </c>
      <c r="C25" t="str">
        <f>IFERROR(VLOOKUP(A25,Descriptions!$1:$1048576,2,FALSE),"")</f>
        <v>Percentage of ever married women who have experienced physical or sexual or emotional violence committed by their husband/partner in the 12 months preceding the survey</v>
      </c>
    </row>
    <row r="26" spans="1:3" x14ac:dyDescent="0.35">
      <c r="A26" t="s">
        <v>23</v>
      </c>
      <c r="B26" t="s">
        <v>144</v>
      </c>
      <c r="C26" t="str">
        <f>IFERROR(VLOOKUP(A26,Descriptions!$1:$1048576,2,FALSE),"")</f>
        <v>Percentage of women with access to newspaper, television and radio at least once a week</v>
      </c>
    </row>
    <row r="27" spans="1:3" x14ac:dyDescent="0.35">
      <c r="A27" t="s">
        <v>24</v>
      </c>
      <c r="B27" t="s">
        <v>145</v>
      </c>
      <c r="C27" t="str">
        <f>IFERROR(VLOOKUP(A27,Descriptions!$1:$1048576,2,FALSE),"")</f>
        <v>Percentage of men with access to newspaper, television and radio at least once a week</v>
      </c>
    </row>
    <row r="28" spans="1:3" x14ac:dyDescent="0.35">
      <c r="A28" t="s">
        <v>25</v>
      </c>
      <c r="B28" t="s">
        <v>146</v>
      </c>
      <c r="C28" t="str">
        <f>IFERROR(VLOOKUP(A28,Descriptions!$1:$1048576,2,FALSE),"")</f>
        <v/>
      </c>
    </row>
    <row r="29" spans="1:3" x14ac:dyDescent="0.35">
      <c r="A29" t="s">
        <v>26</v>
      </c>
      <c r="B29" t="s">
        <v>147</v>
      </c>
      <c r="C29" t="str">
        <f>IFERROR(VLOOKUP(A29,Descriptions!$1:$1048576,2,FALSE),"")</f>
        <v>Percentage of households whose main source of drinking water is an improved source</v>
      </c>
    </row>
    <row r="30" spans="1:3" x14ac:dyDescent="0.35">
      <c r="A30" t="s">
        <v>27</v>
      </c>
      <c r="B30" t="s">
        <v>149</v>
      </c>
      <c r="C30" t="str">
        <f>IFERROR(VLOOKUP(A30,Descriptions!$1:$1048576,2,FALSE),"")</f>
        <v>Percentage of the de jure population living in households whose main source of drinking water is an improved source</v>
      </c>
    </row>
    <row r="31" spans="1:3" x14ac:dyDescent="0.35">
      <c r="A31" t="s">
        <v>28</v>
      </c>
      <c r="B31" t="s">
        <v>150</v>
      </c>
      <c r="C31" t="str">
        <f>IFERROR(VLOOKUP(A31,Descriptions!$1:$1048576,2,FALSE),"")</f>
        <v>Percentage of the de jure population living in households whose main source of drinking water is water piped into dwelling</v>
      </c>
    </row>
    <row r="32" spans="1:3" x14ac:dyDescent="0.35">
      <c r="A32" t="s">
        <v>29</v>
      </c>
      <c r="B32" t="s">
        <v>151</v>
      </c>
      <c r="C32" t="str">
        <f>IFERROR(VLOOKUP(A32,Descriptions!$1:$1048576,2,FALSE),"")</f>
        <v>Percentage of the de jure population living in households whose main source of drinking water is water piped into yard or plot</v>
      </c>
    </row>
    <row r="33" spans="1:3" x14ac:dyDescent="0.35">
      <c r="A33" t="s">
        <v>30</v>
      </c>
      <c r="B33" t="s">
        <v>152</v>
      </c>
      <c r="C33" t="str">
        <f>IFERROR(VLOOKUP(A33,Descriptions!$1:$1048576,2,FALSE),"")</f>
        <v>Percentage of the de jure population living in households whose main source of drinking water is a public tap/standpipe</v>
      </c>
    </row>
    <row r="34" spans="1:3" x14ac:dyDescent="0.35">
      <c r="A34" t="s">
        <v>31</v>
      </c>
      <c r="B34" t="s">
        <v>153</v>
      </c>
      <c r="C34" t="str">
        <f>IFERROR(VLOOKUP(A34,Descriptions!$1:$1048576,2,FALSE),"")</f>
        <v>Percentage of households with water less than 30 minutes away round trip</v>
      </c>
    </row>
    <row r="35" spans="1:3" x14ac:dyDescent="0.35">
      <c r="A35" t="s">
        <v>32</v>
      </c>
      <c r="B35" t="s">
        <v>154</v>
      </c>
      <c r="C35" t="str">
        <f>IFERROR(VLOOKUP(A35,Descriptions!$1:$1048576,2,FALSE),"")</f>
        <v>Percentage of households with water 30 minutes or longer away round trip</v>
      </c>
    </row>
    <row r="36" spans="1:3" x14ac:dyDescent="0.35">
      <c r="A36" t="s">
        <v>33</v>
      </c>
      <c r="B36" t="s">
        <v>155</v>
      </c>
      <c r="C36" t="str">
        <f>IFERROR(VLOOKUP(A36,Descriptions!$1:$1048576,2,FALSE),"")</f>
        <v>Percentage of the de jure population living in households with water 30 minutes or longer away round trip</v>
      </c>
    </row>
    <row r="37" spans="1:3" x14ac:dyDescent="0.35">
      <c r="A37" t="s">
        <v>34</v>
      </c>
      <c r="B37" t="s">
        <v>132</v>
      </c>
      <c r="C37" t="str">
        <f>IFERROR(VLOOKUP(A37,Descriptions!$1:$1048576,2,FALSE),"")</f>
        <v>Percentage of households using an appropriate treatment method, including boiling, bleaching, filtering or solar disinfecting.</v>
      </c>
    </row>
    <row r="38" spans="1:3" x14ac:dyDescent="0.35">
      <c r="A38" t="s">
        <v>35</v>
      </c>
      <c r="B38" t="s">
        <v>156</v>
      </c>
      <c r="C38" t="str">
        <f>IFERROR(VLOOKUP(A38,Descriptions!$1:$1048576,2,FALSE),"")</f>
        <v>Percentage of the de jure population living in households with improved, non-shared toilet facilities</v>
      </c>
    </row>
    <row r="39" spans="1:3" x14ac:dyDescent="0.35">
      <c r="A39" t="s">
        <v>36</v>
      </c>
      <c r="B39" t="s">
        <v>157</v>
      </c>
      <c r="C39" t="str">
        <f>IFERROR(VLOOKUP(A39,Descriptions!$1:$1048576,2,FALSE),"")</f>
        <v>Percentage of the de jure population living in households with a shared improved toilet facility</v>
      </c>
    </row>
    <row r="40" spans="1:3" x14ac:dyDescent="0.35">
      <c r="A40" t="s">
        <v>37</v>
      </c>
      <c r="B40" t="s">
        <v>158</v>
      </c>
      <c r="C40" t="str">
        <f>IFERROR(VLOOKUP(A40,Descriptions!$1:$1048576,2,FALSE),"")</f>
        <v>Percentage of the de jure population living in households with an unimproved toilet facility</v>
      </c>
    </row>
    <row r="41" spans="1:3" x14ac:dyDescent="0.35">
      <c r="A41" t="s">
        <v>38</v>
      </c>
      <c r="B41" t="s">
        <v>159</v>
      </c>
      <c r="C41" t="str">
        <f>IFERROR(VLOOKUP(A41,Descriptions!$1:$1048576,2,FALSE),"")</f>
        <v>Percentage of the de jure population living in households whose main type of toilet facility is no facility (open defecation)</v>
      </c>
    </row>
    <row r="42" spans="1:3" x14ac:dyDescent="0.35">
      <c r="A42" t="s">
        <v>39</v>
      </c>
      <c r="B42" t="s">
        <v>160</v>
      </c>
      <c r="C42" t="str">
        <f>IFERROR(VLOOKUP(A42,Descriptions!$1:$1048576,2,FALSE),"")</f>
        <v>Percentage of households where a place for washing hands was observed</v>
      </c>
    </row>
    <row r="43" spans="1:3" x14ac:dyDescent="0.35">
      <c r="A43" t="s">
        <v>40</v>
      </c>
      <c r="B43" t="s">
        <v>161</v>
      </c>
      <c r="C43" t="str">
        <f>IFERROR(VLOOKUP(A43,Descriptions!$1:$1048576,2,FALSE),"")</f>
        <v>Percentage of households where a place for washing hands was observed, with soap and water. Soap includes soap or detergent in bar, liquid, powder or paste form.</v>
      </c>
    </row>
    <row r="44" spans="1:3" x14ac:dyDescent="0.35">
      <c r="A44" t="s">
        <v>41</v>
      </c>
      <c r="B44" t="s">
        <v>162</v>
      </c>
      <c r="C44" t="str">
        <f>IFERROR(VLOOKUP(A44,Descriptions!$1:$1048576,2,FALSE),"")</f>
        <v>Percentage of households with one room used for sleeping</v>
      </c>
    </row>
    <row r="45" spans="1:3" x14ac:dyDescent="0.35">
      <c r="A45" t="s">
        <v>42</v>
      </c>
      <c r="B45" t="s">
        <v>163</v>
      </c>
      <c r="C45" t="str">
        <f>IFERROR(VLOOKUP(A45,Descriptions!$1:$1048576,2,FALSE),"")</f>
        <v>Mean number of persons per sleeping room</v>
      </c>
    </row>
    <row r="46" spans="1:3" x14ac:dyDescent="0.35">
      <c r="A46" t="s">
        <v>43</v>
      </c>
      <c r="B46" t="s">
        <v>164</v>
      </c>
      <c r="C46" t="str">
        <f>IFERROR(VLOOKUP(A46,Descriptions!$1:$1048576,2,FALSE),"")</f>
        <v>Percentage of households possessing a television</v>
      </c>
    </row>
    <row r="47" spans="1:3" x14ac:dyDescent="0.35">
      <c r="A47" t="s">
        <v>44</v>
      </c>
      <c r="B47" t="s">
        <v>165</v>
      </c>
      <c r="C47" t="str">
        <f>IFERROR(VLOOKUP(A47,Descriptions!$1:$1048576,2,FALSE),"")</f>
        <v>Percentage of households possessing a mobile telephone</v>
      </c>
    </row>
    <row r="48" spans="1:3" x14ac:dyDescent="0.35">
      <c r="A48" t="s">
        <v>45</v>
      </c>
      <c r="B48" t="s">
        <v>166</v>
      </c>
      <c r="C48" t="str">
        <f>IFERROR(VLOOKUP(A48,Descriptions!$1:$1048576,2,FALSE),"")</f>
        <v>Percentage of households possessing a refrigerator</v>
      </c>
    </row>
    <row r="49" spans="1:3" x14ac:dyDescent="0.35">
      <c r="A49" t="s">
        <v>46</v>
      </c>
      <c r="B49" t="s">
        <v>169</v>
      </c>
      <c r="C49" t="str">
        <f>IFERROR(VLOOKUP(A49,Descriptions!$1:$1048576,2,FALSE),"")</f>
        <v>Percentage of the de-facto household population age 0-4</v>
      </c>
    </row>
    <row r="50" spans="1:3" x14ac:dyDescent="0.35">
      <c r="A50" t="s">
        <v>47</v>
      </c>
      <c r="B50" t="s">
        <v>170</v>
      </c>
      <c r="C50" t="str">
        <f>IFERROR(VLOOKUP(A50,Descriptions!$1:$1048576,2,FALSE),"")</f>
        <v>Percentage of the de-facto household population age 5-9</v>
      </c>
    </row>
    <row r="51" spans="1:3" x14ac:dyDescent="0.35">
      <c r="A51" t="s">
        <v>48</v>
      </c>
      <c r="B51" t="s">
        <v>171</v>
      </c>
      <c r="C51" t="str">
        <f>IFERROR(VLOOKUP(A51,Descriptions!$1:$1048576,2,FALSE),"")</f>
        <v>Percentage of the de-facto household population age 10-14</v>
      </c>
    </row>
    <row r="52" spans="1:3" x14ac:dyDescent="0.35">
      <c r="A52" t="s">
        <v>49</v>
      </c>
      <c r="B52" t="s">
        <v>172</v>
      </c>
      <c r="C52" t="str">
        <f>IFERROR(VLOOKUP(A52,Descriptions!$1:$1048576,2,FALSE),"")</f>
        <v>Percentage of the de-facto household population age 15-19</v>
      </c>
    </row>
    <row r="53" spans="1:3" x14ac:dyDescent="0.35">
      <c r="A53" t="s">
        <v>50</v>
      </c>
      <c r="B53" t="s">
        <v>173</v>
      </c>
      <c r="C53" t="str">
        <f>IFERROR(VLOOKUP(A53,Descriptions!$1:$1048576,2,FALSE),"")</f>
        <v>Percentage of the de-facto household population age 20-24</v>
      </c>
    </row>
    <row r="54" spans="1:3" x14ac:dyDescent="0.35">
      <c r="A54" t="s">
        <v>51</v>
      </c>
      <c r="B54" t="s">
        <v>174</v>
      </c>
      <c r="C54" t="str">
        <f>IFERROR(VLOOKUP(A54,Descriptions!$1:$1048576,2,FALSE),"")</f>
        <v>Percentage of the de-facto household population age 25-29</v>
      </c>
    </row>
    <row r="55" spans="1:3" x14ac:dyDescent="0.35">
      <c r="A55" t="s">
        <v>52</v>
      </c>
      <c r="B55" t="s">
        <v>175</v>
      </c>
      <c r="C55" t="str">
        <f>IFERROR(VLOOKUP(A55,Descriptions!$1:$1048576,2,FALSE),"")</f>
        <v>Percentage of the de-facto household population age 30-34</v>
      </c>
    </row>
    <row r="56" spans="1:3" x14ac:dyDescent="0.35">
      <c r="A56" t="s">
        <v>53</v>
      </c>
      <c r="B56" t="s">
        <v>176</v>
      </c>
      <c r="C56" t="str">
        <f>IFERROR(VLOOKUP(A56,Descriptions!$1:$1048576,2,FALSE),"")</f>
        <v>Percentage of the de-facto household population age 35-39</v>
      </c>
    </row>
    <row r="57" spans="1:3" x14ac:dyDescent="0.35">
      <c r="A57" t="s">
        <v>54</v>
      </c>
      <c r="B57" t="s">
        <v>177</v>
      </c>
      <c r="C57" t="str">
        <f>IFERROR(VLOOKUP(A57,Descriptions!$1:$1048576,2,FALSE),"")</f>
        <v>Percentage of the de-facto household population age 40-44</v>
      </c>
    </row>
    <row r="58" spans="1:3" x14ac:dyDescent="0.35">
      <c r="A58" t="s">
        <v>55</v>
      </c>
      <c r="B58" t="s">
        <v>178</v>
      </c>
      <c r="C58" t="str">
        <f>IFERROR(VLOOKUP(A58,Descriptions!$1:$1048576,2,FALSE),"")</f>
        <v>Percentage of the de-facto household population age 45-49</v>
      </c>
    </row>
    <row r="59" spans="1:3" x14ac:dyDescent="0.35">
      <c r="A59" t="s">
        <v>56</v>
      </c>
      <c r="B59" t="s">
        <v>179</v>
      </c>
      <c r="C59" t="str">
        <f>IFERROR(VLOOKUP(A59,Descriptions!$1:$1048576,2,FALSE),"")</f>
        <v>Percentage of the de-facto household population age 50-54</v>
      </c>
    </row>
    <row r="60" spans="1:3" x14ac:dyDescent="0.35">
      <c r="A60" t="s">
        <v>57</v>
      </c>
      <c r="B60" t="s">
        <v>180</v>
      </c>
      <c r="C60" t="str">
        <f>IFERROR(VLOOKUP(A60,Descriptions!$1:$1048576,2,FALSE),"")</f>
        <v>Percentage of the de-facto household population age 55-59</v>
      </c>
    </row>
    <row r="61" spans="1:3" x14ac:dyDescent="0.35">
      <c r="A61" t="s">
        <v>58</v>
      </c>
      <c r="B61" t="s">
        <v>181</v>
      </c>
      <c r="C61" t="str">
        <f>IFERROR(VLOOKUP(A61,Descriptions!$1:$1048576,2,FALSE),"")</f>
        <v>Percentage of the de-facto household population age 60-64</v>
      </c>
    </row>
    <row r="62" spans="1:3" x14ac:dyDescent="0.35">
      <c r="A62" t="s">
        <v>59</v>
      </c>
      <c r="B62" t="s">
        <v>182</v>
      </c>
      <c r="C62" t="str">
        <f>IFERROR(VLOOKUP(A62,Descriptions!$1:$1048576,2,FALSE),"")</f>
        <v>Percentage of the de-facto household population age 65-69</v>
      </c>
    </row>
    <row r="63" spans="1:3" x14ac:dyDescent="0.35">
      <c r="A63" t="s">
        <v>60</v>
      </c>
      <c r="B63" t="s">
        <v>183</v>
      </c>
      <c r="C63" t="str">
        <f>IFERROR(VLOOKUP(A63,Descriptions!$1:$1048576,2,FALSE),"")</f>
        <v>Percentage of the de-facto household population age 70-74</v>
      </c>
    </row>
    <row r="64" spans="1:3" x14ac:dyDescent="0.35">
      <c r="A64" t="s">
        <v>61</v>
      </c>
      <c r="B64" t="s">
        <v>184</v>
      </c>
      <c r="C64" t="str">
        <f>IFERROR(VLOOKUP(A64,Descriptions!$1:$1048576,2,FALSE),"")</f>
        <v>Percentage of the de-facto household population age 75-79</v>
      </c>
    </row>
    <row r="65" spans="1:3" x14ac:dyDescent="0.35">
      <c r="A65" t="s">
        <v>62</v>
      </c>
      <c r="B65" t="s">
        <v>185</v>
      </c>
      <c r="C65" t="str">
        <f>IFERROR(VLOOKUP(A65,Descriptions!$1:$1048576,2,FALSE),"")</f>
        <v>Percentage of the de-facto household population age 80 +</v>
      </c>
    </row>
    <row r="66" spans="1:3" x14ac:dyDescent="0.35">
      <c r="A66" t="s">
        <v>63</v>
      </c>
      <c r="B66" t="s">
        <v>167</v>
      </c>
      <c r="C66" t="str">
        <f>IFERROR(VLOOKUP(A66,Descriptions!$1:$1048576,2,FALSE),"")</f>
        <v>Mean number of household members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D23-42D4-4B6B-9963-73377C6D7E32}">
  <dimension ref="A1:B58"/>
  <sheetViews>
    <sheetView workbookViewId="0">
      <selection activeCell="A57" sqref="A1:A57"/>
    </sheetView>
  </sheetViews>
  <sheetFormatPr defaultRowHeight="14.5" x14ac:dyDescent="0.35"/>
  <cols>
    <col min="1" max="1" width="85.6328125" customWidth="1"/>
    <col min="2" max="2" width="125.7265625" customWidth="1"/>
  </cols>
  <sheetData>
    <row r="1" spans="1:2" x14ac:dyDescent="0.35">
      <c r="A1" t="s">
        <v>0</v>
      </c>
      <c r="B1" t="s">
        <v>65</v>
      </c>
    </row>
    <row r="2" spans="1:2" x14ac:dyDescent="0.35">
      <c r="A2" t="s">
        <v>1</v>
      </c>
      <c r="B2" t="s">
        <v>66</v>
      </c>
    </row>
    <row r="3" spans="1:2" x14ac:dyDescent="0.35">
      <c r="A3" t="s">
        <v>2</v>
      </c>
      <c r="B3" t="s">
        <v>67</v>
      </c>
    </row>
    <row r="4" spans="1:2" x14ac:dyDescent="0.35">
      <c r="A4" t="s">
        <v>3</v>
      </c>
      <c r="B4" t="s">
        <v>68</v>
      </c>
    </row>
    <row r="5" spans="1:2" x14ac:dyDescent="0.35">
      <c r="A5" t="s">
        <v>4</v>
      </c>
      <c r="B5" t="s">
        <v>69</v>
      </c>
    </row>
    <row r="6" spans="1:2" x14ac:dyDescent="0.35">
      <c r="A6" t="s">
        <v>5</v>
      </c>
      <c r="B6" t="s">
        <v>5</v>
      </c>
    </row>
    <row r="7" spans="1:2" x14ac:dyDescent="0.35">
      <c r="A7" t="s">
        <v>6</v>
      </c>
      <c r="B7" t="s">
        <v>70</v>
      </c>
    </row>
    <row r="8" spans="1:2" x14ac:dyDescent="0.35">
      <c r="A8" t="s">
        <v>9</v>
      </c>
      <c r="B8" t="s">
        <v>71</v>
      </c>
    </row>
    <row r="9" spans="1:2" x14ac:dyDescent="0.35">
      <c r="A9" t="s">
        <v>10</v>
      </c>
      <c r="B9" t="s">
        <v>72</v>
      </c>
    </row>
    <row r="10" spans="1:2" x14ac:dyDescent="0.35">
      <c r="A10" t="s">
        <v>12</v>
      </c>
      <c r="B10" t="s">
        <v>73</v>
      </c>
    </row>
    <row r="11" spans="1:2" x14ac:dyDescent="0.35">
      <c r="A11" t="s">
        <v>14</v>
      </c>
      <c r="B11" t="s">
        <v>74</v>
      </c>
    </row>
    <row r="12" spans="1:2" x14ac:dyDescent="0.35">
      <c r="A12" t="s">
        <v>16</v>
      </c>
      <c r="B12" t="s">
        <v>75</v>
      </c>
    </row>
    <row r="13" spans="1:2" x14ac:dyDescent="0.35">
      <c r="A13" t="s">
        <v>17</v>
      </c>
      <c r="B13" t="s">
        <v>76</v>
      </c>
    </row>
    <row r="14" spans="1:2" x14ac:dyDescent="0.35">
      <c r="A14" t="s">
        <v>18</v>
      </c>
      <c r="B14" t="s">
        <v>77</v>
      </c>
    </row>
    <row r="15" spans="1:2" x14ac:dyDescent="0.35">
      <c r="A15" t="s">
        <v>20</v>
      </c>
      <c r="B15" t="s">
        <v>78</v>
      </c>
    </row>
    <row r="16" spans="1:2" x14ac:dyDescent="0.35">
      <c r="A16" t="s">
        <v>21</v>
      </c>
      <c r="B16" t="s">
        <v>79</v>
      </c>
    </row>
    <row r="17" spans="1:2" x14ac:dyDescent="0.35">
      <c r="A17" t="s">
        <v>22</v>
      </c>
      <c r="B17" t="s">
        <v>80</v>
      </c>
    </row>
    <row r="18" spans="1:2" x14ac:dyDescent="0.35">
      <c r="A18" t="s">
        <v>23</v>
      </c>
      <c r="B18" t="s">
        <v>81</v>
      </c>
    </row>
    <row r="19" spans="1:2" x14ac:dyDescent="0.35">
      <c r="A19" t="s">
        <v>24</v>
      </c>
      <c r="B19" t="s">
        <v>82</v>
      </c>
    </row>
    <row r="20" spans="1:2" x14ac:dyDescent="0.35">
      <c r="A20" t="s">
        <v>26</v>
      </c>
      <c r="B20" t="s">
        <v>83</v>
      </c>
    </row>
    <row r="21" spans="1:2" x14ac:dyDescent="0.35">
      <c r="A21" t="s">
        <v>27</v>
      </c>
      <c r="B21" t="s">
        <v>84</v>
      </c>
    </row>
    <row r="22" spans="1:2" x14ac:dyDescent="0.35">
      <c r="A22" t="s">
        <v>28</v>
      </c>
      <c r="B22" t="s">
        <v>85</v>
      </c>
    </row>
    <row r="23" spans="1:2" x14ac:dyDescent="0.35">
      <c r="A23" t="s">
        <v>29</v>
      </c>
      <c r="B23" t="s">
        <v>86</v>
      </c>
    </row>
    <row r="24" spans="1:2" x14ac:dyDescent="0.35">
      <c r="A24" t="s">
        <v>30</v>
      </c>
      <c r="B24" t="s">
        <v>87</v>
      </c>
    </row>
    <row r="25" spans="1:2" x14ac:dyDescent="0.35">
      <c r="A25" t="s">
        <v>31</v>
      </c>
      <c r="B25" t="s">
        <v>88</v>
      </c>
    </row>
    <row r="26" spans="1:2" x14ac:dyDescent="0.35">
      <c r="A26" t="s">
        <v>32</v>
      </c>
      <c r="B26" t="s">
        <v>89</v>
      </c>
    </row>
    <row r="27" spans="1:2" x14ac:dyDescent="0.35">
      <c r="A27" t="s">
        <v>33</v>
      </c>
      <c r="B27" t="s">
        <v>90</v>
      </c>
    </row>
    <row r="28" spans="1:2" x14ac:dyDescent="0.35">
      <c r="A28" t="s">
        <v>34</v>
      </c>
      <c r="B28" t="s">
        <v>91</v>
      </c>
    </row>
    <row r="29" spans="1:2" x14ac:dyDescent="0.35">
      <c r="A29" t="s">
        <v>35</v>
      </c>
      <c r="B29" t="s">
        <v>92</v>
      </c>
    </row>
    <row r="30" spans="1:2" x14ac:dyDescent="0.35">
      <c r="A30" t="s">
        <v>36</v>
      </c>
      <c r="B30" t="s">
        <v>93</v>
      </c>
    </row>
    <row r="31" spans="1:2" x14ac:dyDescent="0.35">
      <c r="A31" t="s">
        <v>37</v>
      </c>
      <c r="B31" t="s">
        <v>94</v>
      </c>
    </row>
    <row r="32" spans="1:2" x14ac:dyDescent="0.35">
      <c r="A32" t="s">
        <v>38</v>
      </c>
      <c r="B32" t="s">
        <v>95</v>
      </c>
    </row>
    <row r="33" spans="1:2" x14ac:dyDescent="0.35">
      <c r="A33" t="s">
        <v>39</v>
      </c>
      <c r="B33" t="s">
        <v>96</v>
      </c>
    </row>
    <row r="34" spans="1:2" x14ac:dyDescent="0.35">
      <c r="A34" t="s">
        <v>40</v>
      </c>
      <c r="B34" t="s">
        <v>97</v>
      </c>
    </row>
    <row r="35" spans="1:2" x14ac:dyDescent="0.35">
      <c r="A35" t="s">
        <v>41</v>
      </c>
      <c r="B35" t="s">
        <v>98</v>
      </c>
    </row>
    <row r="36" spans="1:2" x14ac:dyDescent="0.35">
      <c r="A36" t="s">
        <v>42</v>
      </c>
      <c r="B36" t="s">
        <v>42</v>
      </c>
    </row>
    <row r="37" spans="1:2" x14ac:dyDescent="0.35">
      <c r="A37" t="s">
        <v>43</v>
      </c>
      <c r="B37" t="s">
        <v>99</v>
      </c>
    </row>
    <row r="38" spans="1:2" x14ac:dyDescent="0.35">
      <c r="A38" t="s">
        <v>44</v>
      </c>
      <c r="B38" t="s">
        <v>100</v>
      </c>
    </row>
    <row r="39" spans="1:2" x14ac:dyDescent="0.35">
      <c r="A39" t="s">
        <v>45</v>
      </c>
      <c r="B39" t="s">
        <v>101</v>
      </c>
    </row>
    <row r="40" spans="1:2" x14ac:dyDescent="0.35">
      <c r="A40" t="s">
        <v>46</v>
      </c>
      <c r="B40" t="s">
        <v>102</v>
      </c>
    </row>
    <row r="41" spans="1:2" x14ac:dyDescent="0.35">
      <c r="A41" t="s">
        <v>47</v>
      </c>
      <c r="B41" t="s">
        <v>103</v>
      </c>
    </row>
    <row r="42" spans="1:2" x14ac:dyDescent="0.35">
      <c r="A42" t="s">
        <v>48</v>
      </c>
      <c r="B42" t="s">
        <v>104</v>
      </c>
    </row>
    <row r="43" spans="1:2" x14ac:dyDescent="0.35">
      <c r="A43" t="s">
        <v>49</v>
      </c>
      <c r="B43" t="s">
        <v>105</v>
      </c>
    </row>
    <row r="44" spans="1:2" x14ac:dyDescent="0.35">
      <c r="A44" t="s">
        <v>50</v>
      </c>
      <c r="B44" t="s">
        <v>106</v>
      </c>
    </row>
    <row r="45" spans="1:2" x14ac:dyDescent="0.35">
      <c r="A45" t="s">
        <v>51</v>
      </c>
      <c r="B45" t="s">
        <v>107</v>
      </c>
    </row>
    <row r="46" spans="1:2" x14ac:dyDescent="0.35">
      <c r="A46" t="s">
        <v>52</v>
      </c>
      <c r="B46" t="s">
        <v>108</v>
      </c>
    </row>
    <row r="47" spans="1:2" x14ac:dyDescent="0.35">
      <c r="A47" t="s">
        <v>53</v>
      </c>
      <c r="B47" t="s">
        <v>109</v>
      </c>
    </row>
    <row r="48" spans="1:2" x14ac:dyDescent="0.35">
      <c r="A48" t="s">
        <v>54</v>
      </c>
      <c r="B48" t="s">
        <v>110</v>
      </c>
    </row>
    <row r="49" spans="1:2" x14ac:dyDescent="0.35">
      <c r="A49" t="s">
        <v>55</v>
      </c>
      <c r="B49" t="s">
        <v>111</v>
      </c>
    </row>
    <row r="50" spans="1:2" x14ac:dyDescent="0.35">
      <c r="A50" t="s">
        <v>56</v>
      </c>
      <c r="B50" t="s">
        <v>112</v>
      </c>
    </row>
    <row r="51" spans="1:2" x14ac:dyDescent="0.35">
      <c r="A51" t="s">
        <v>57</v>
      </c>
      <c r="B51" t="s">
        <v>113</v>
      </c>
    </row>
    <row r="52" spans="1:2" x14ac:dyDescent="0.35">
      <c r="A52" t="s">
        <v>58</v>
      </c>
      <c r="B52" t="s">
        <v>114</v>
      </c>
    </row>
    <row r="53" spans="1:2" x14ac:dyDescent="0.35">
      <c r="A53" t="s">
        <v>59</v>
      </c>
      <c r="B53" t="s">
        <v>115</v>
      </c>
    </row>
    <row r="54" spans="1:2" x14ac:dyDescent="0.35">
      <c r="A54" t="s">
        <v>60</v>
      </c>
      <c r="B54" t="s">
        <v>116</v>
      </c>
    </row>
    <row r="55" spans="1:2" x14ac:dyDescent="0.35">
      <c r="A55" t="s">
        <v>61</v>
      </c>
      <c r="B55" t="s">
        <v>117</v>
      </c>
    </row>
    <row r="56" spans="1:2" x14ac:dyDescent="0.35">
      <c r="A56" t="s">
        <v>62</v>
      </c>
      <c r="B56" t="s">
        <v>118</v>
      </c>
    </row>
    <row r="57" spans="1:2" x14ac:dyDescent="0.35">
      <c r="A57" t="s">
        <v>63</v>
      </c>
      <c r="B57" t="s">
        <v>63</v>
      </c>
    </row>
    <row r="58" spans="1:2" x14ac:dyDescent="0.35">
      <c r="A5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Names</vt:lpstr>
      <vt:lpstr>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Fernando Chamorro Elizondo</dc:creator>
  <cp:lastModifiedBy>Andres Fernando Chamorro Elizondo</cp:lastModifiedBy>
  <dcterms:created xsi:type="dcterms:W3CDTF">2020-04-15T16:56:08Z</dcterms:created>
  <dcterms:modified xsi:type="dcterms:W3CDTF">2020-04-15T18:27:46Z</dcterms:modified>
</cp:coreProperties>
</file>