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ninashao/Desktop/"/>
    </mc:Choice>
  </mc:AlternateContent>
  <bookViews>
    <workbookView xWindow="640" yWindow="1180" windowWidth="28160" windowHeight="15220" tabRatio="500" activeTab="2"/>
  </bookViews>
  <sheets>
    <sheet name="Summary" sheetId="11" r:id="rId1"/>
    <sheet name="Market_Rank_Neighbourhood" sheetId="3" r:id="rId2"/>
    <sheet name="zillow_Rent" sheetId="5" r:id="rId3"/>
    <sheet name="Sheet7" sheetId="8" r:id="rId4"/>
    <sheet name="market_out.csv" sheetId="1" r:id="rId5"/>
    <sheet name="map_table" sheetId="2" r:id="rId6"/>
  </sheets>
  <definedNames>
    <definedName name="_xlnm._FilterDatabase" localSheetId="4" hidden="1">market_out.csv!$A$1:$N$2631</definedName>
    <definedName name="_xlnm._FilterDatabase" localSheetId="1" hidden="1">Market_Rank_Neighbourhood!$A$1:$A$2632</definedName>
    <definedName name="_xlnm._FilterDatabase" localSheetId="0" hidden="1">Summary!$A$1:$D$24</definedName>
    <definedName name="_xlnm._FilterDatabase" localSheetId="2" hidden="1">zillow_Rent!$A$1:$BZ$29</definedName>
  </definedNames>
  <calcPr calcId="150001" concurrentCalc="0"/>
  <pivotCaches>
    <pivotCache cacheId="1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5" l="1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" i="11"/>
  <c r="C8" i="11"/>
  <c r="D8" i="11"/>
  <c r="C4" i="11"/>
  <c r="D4" i="11"/>
  <c r="C10" i="11"/>
  <c r="D10" i="11"/>
  <c r="C6" i="11"/>
  <c r="D6" i="11"/>
  <c r="C12" i="11"/>
  <c r="D12" i="11"/>
  <c r="C3" i="11"/>
  <c r="D3" i="11"/>
  <c r="C14" i="11"/>
  <c r="D14" i="11"/>
  <c r="C13" i="11"/>
  <c r="D13" i="11"/>
  <c r="C22" i="11"/>
  <c r="D22" i="11"/>
  <c r="C5" i="11"/>
  <c r="D5" i="11"/>
  <c r="D2" i="11"/>
  <c r="C9" i="11"/>
  <c r="D9" i="11"/>
  <c r="C17" i="11"/>
  <c r="D17" i="11"/>
  <c r="C16" i="11"/>
  <c r="D16" i="11"/>
  <c r="C21" i="11"/>
  <c r="D21" i="11"/>
  <c r="C20" i="11"/>
  <c r="D20" i="11"/>
  <c r="C11" i="11"/>
  <c r="D11" i="11"/>
  <c r="C18" i="11"/>
  <c r="D18" i="11"/>
  <c r="C15" i="11"/>
  <c r="D15" i="11"/>
  <c r="C19" i="11"/>
  <c r="D19" i="11"/>
  <c r="C24" i="11"/>
  <c r="D24" i="11"/>
  <c r="C23" i="11"/>
  <c r="D23" i="11"/>
  <c r="C7" i="11"/>
  <c r="D7" i="1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" i="1"/>
</calcChain>
</file>

<file path=xl/sharedStrings.xml><?xml version="1.0" encoding="utf-8"?>
<sst xmlns="http://schemas.openxmlformats.org/spreadsheetml/2006/main" count="24463" uniqueCount="1060">
  <si>
    <t xml:space="preserve"> East 116th Street</t>
  </si>
  <si>
    <t xml:space="preserve"> East Harlem</t>
  </si>
  <si>
    <t xml:space="preserve"> Manhattan Community Board 11</t>
  </si>
  <si>
    <t xml:space="preserve"> New York County</t>
  </si>
  <si>
    <t xml:space="preserve"> NYC</t>
  </si>
  <si>
    <t xml:space="preserve"> New York</t>
  </si>
  <si>
    <t xml:space="preserve"> United States of America</t>
  </si>
  <si>
    <t xml:space="preserve"> Adam Clayton Powell Jr. Boulevard</t>
  </si>
  <si>
    <t xml:space="preserve"> Harlem</t>
  </si>
  <si>
    <t xml:space="preserve"> Manhattan Community Board 10</t>
  </si>
  <si>
    <t xml:space="preserve"> Avenue C</t>
  </si>
  <si>
    <t xml:space="preserve"> Alphabet City</t>
  </si>
  <si>
    <t xml:space="preserve"> Manhattan Community Board 3</t>
  </si>
  <si>
    <t>Winston Churchill Square Garden</t>
  </si>
  <si>
    <t xml:space="preserve"> 6th Avenue</t>
  </si>
  <si>
    <t xml:space="preserve"> Greenwich Village</t>
  </si>
  <si>
    <t xml:space="preserve"> Manhattan Community Board 2</t>
  </si>
  <si>
    <t xml:space="preserve"> Riverside Drive</t>
  </si>
  <si>
    <t xml:space="preserve"> Washington Heights</t>
  </si>
  <si>
    <t xml:space="preserve"> Manhattan Community Board 12</t>
  </si>
  <si>
    <t xml:space="preserve"> Fort George Avenue</t>
  </si>
  <si>
    <t xml:space="preserve"> Inwood</t>
  </si>
  <si>
    <t xml:space="preserve"> Canal Street</t>
  </si>
  <si>
    <t xml:space="preserve"> Avenue D</t>
  </si>
  <si>
    <t xml:space="preserve"> Amsterdam Avenue</t>
  </si>
  <si>
    <t xml:space="preserve"> Hamilton Heights</t>
  </si>
  <si>
    <t xml:space="preserve"> Manhattan Community Board 9</t>
  </si>
  <si>
    <t xml:space="preserve"> Broadway</t>
  </si>
  <si>
    <t xml:space="preserve"> Koreatown</t>
  </si>
  <si>
    <t xml:space="preserve"> Manhattan Community Board 5</t>
  </si>
  <si>
    <t xml:space="preserve"> Frederick Douglass Boulevard</t>
  </si>
  <si>
    <t xml:space="preserve"> East Broadway</t>
  </si>
  <si>
    <t xml:space="preserve"> Lower East Side</t>
  </si>
  <si>
    <t xml:space="preserve"> 10th Avenue</t>
  </si>
  <si>
    <t xml:space="preserve"> Columbus Avenue</t>
  </si>
  <si>
    <t xml:space="preserve"> Frederick Douglass Houses</t>
  </si>
  <si>
    <t xml:space="preserve"> Manhattan Community Board 7</t>
  </si>
  <si>
    <t xml:space="preserve"> Manhattan</t>
  </si>
  <si>
    <t xml:space="preserve"> Lexington Avenue</t>
  </si>
  <si>
    <t xml:space="preserve"> Lexington Houses</t>
  </si>
  <si>
    <t xml:space="preserve"> Upper West Side</t>
  </si>
  <si>
    <t xml:space="preserve"> Manhattanville Houses</t>
  </si>
  <si>
    <t xml:space="preserve"> 9th Avenue</t>
  </si>
  <si>
    <t xml:space="preserve"> Hell's Kitchen</t>
  </si>
  <si>
    <t xml:space="preserve"> Manhattan Community Board 4</t>
  </si>
  <si>
    <t>Macy's</t>
  </si>
  <si>
    <t xml:space="preserve"> West 34th Street</t>
  </si>
  <si>
    <t xml:space="preserve"> Murray Hill</t>
  </si>
  <si>
    <t xml:space="preserve"> Manhattan Community Board 6</t>
  </si>
  <si>
    <t xml:space="preserve"> Prince Street</t>
  </si>
  <si>
    <t xml:space="preserve"> SoHo</t>
  </si>
  <si>
    <t xml:space="preserve"> West 8th Street</t>
  </si>
  <si>
    <t xml:space="preserve"> Washington Square Village</t>
  </si>
  <si>
    <t xml:space="preserve"> Grand Street</t>
  </si>
  <si>
    <t>Citi Bike - Columbia St &amp; Rivington St</t>
  </si>
  <si>
    <t xml:space="preserve"> Columbia Street</t>
  </si>
  <si>
    <t xml:space="preserve"> West 207th Street</t>
  </si>
  <si>
    <t xml:space="preserve"> Audubon Avenue</t>
  </si>
  <si>
    <t>St. George &amp; St. Demetrios Church</t>
  </si>
  <si>
    <t xml:space="preserve"> East 103rd Street</t>
  </si>
  <si>
    <t xml:space="preserve"> George Washington Carver Houses</t>
  </si>
  <si>
    <t xml:space="preserve"> Essex Street</t>
  </si>
  <si>
    <t xml:space="preserve"> East 112th Street</t>
  </si>
  <si>
    <t xml:space="preserve"> 2nd Avenue</t>
  </si>
  <si>
    <t xml:space="preserve"> Lenox Hill</t>
  </si>
  <si>
    <t xml:space="preserve"> Manhattan Community Board 8</t>
  </si>
  <si>
    <t xml:space="preserve"> Elizabeth Street</t>
  </si>
  <si>
    <t xml:space="preserve"> Five Points</t>
  </si>
  <si>
    <t xml:space="preserve"> East 2nd Street</t>
  </si>
  <si>
    <t xml:space="preserve"> 1st Avenue</t>
  </si>
  <si>
    <t xml:space="preserve"> Kips Bay</t>
  </si>
  <si>
    <t xml:space="preserve"> Malcolm X Boulevard</t>
  </si>
  <si>
    <t xml:space="preserve"> Spring Street</t>
  </si>
  <si>
    <t xml:space="preserve"> Nagle Avenue</t>
  </si>
  <si>
    <t>Manhattan Promenade</t>
  </si>
  <si>
    <t xml:space="preserve"> 3rd Avenue</t>
  </si>
  <si>
    <t>78A</t>
  </si>
  <si>
    <t xml:space="preserve"> Saint Nicholas Avenue</t>
  </si>
  <si>
    <t>Prueba Calle Uno</t>
  </si>
  <si>
    <t xml:space="preserve"> West 87th Street</t>
  </si>
  <si>
    <t>Studio 54</t>
  </si>
  <si>
    <t xml:space="preserve"> West 54th Street</t>
  </si>
  <si>
    <t xml:space="preserve"> Diamond District</t>
  </si>
  <si>
    <t xml:space="preserve"> East Village</t>
  </si>
  <si>
    <t xml:space="preserve"> Academy Street</t>
  </si>
  <si>
    <t xml:space="preserve"> East 115th Street</t>
  </si>
  <si>
    <t xml:space="preserve"> West 157th Street</t>
  </si>
  <si>
    <t xml:space="preserve"> West 145th Street</t>
  </si>
  <si>
    <t xml:space="preserve"> Madison Avenue</t>
  </si>
  <si>
    <t xml:space="preserve"> Upper East Side</t>
  </si>
  <si>
    <t xml:space="preserve"> Market Street</t>
  </si>
  <si>
    <t xml:space="preserve"> Isham Street</t>
  </si>
  <si>
    <t xml:space="preserve"> East 99th Street</t>
  </si>
  <si>
    <t xml:space="preserve"> Fort Washington Avenue</t>
  </si>
  <si>
    <t>Fulton Street (4</t>
  </si>
  <si>
    <t>5)</t>
  </si>
  <si>
    <t xml:space="preserve"> Tribeca</t>
  </si>
  <si>
    <t xml:space="preserve"> Manhattan Community Board 1</t>
  </si>
  <si>
    <t xml:space="preserve"> Central Park North</t>
  </si>
  <si>
    <t xml:space="preserve"> Central Park</t>
  </si>
  <si>
    <t>Mercantile Library Building</t>
  </si>
  <si>
    <t xml:space="preserve"> Astor Place</t>
  </si>
  <si>
    <t xml:space="preserve"> NoHo Historic District</t>
  </si>
  <si>
    <t xml:space="preserve"> Main Street</t>
  </si>
  <si>
    <t xml:space="preserve"> Yorkville</t>
  </si>
  <si>
    <t>Harry &amp; Ida's Meat and Supply Co.</t>
  </si>
  <si>
    <t xml:space="preserve"> Avenue A</t>
  </si>
  <si>
    <t xml:space="preserve"> 5th Avenue</t>
  </si>
  <si>
    <t xml:space="preserve"> 8th Avenue</t>
  </si>
  <si>
    <t>Amalgamated Dwellings</t>
  </si>
  <si>
    <t xml:space="preserve"> Abraham Kazan Street</t>
  </si>
  <si>
    <t xml:space="preserve"> East 29th Street</t>
  </si>
  <si>
    <t xml:space="preserve"> Chelsea</t>
  </si>
  <si>
    <t xml:space="preserve"> West 206th Street</t>
  </si>
  <si>
    <t>Fred Douglass Bl &amp; West 135 Street</t>
  </si>
  <si>
    <t xml:space="preserve"> West 23rd Street</t>
  </si>
  <si>
    <t xml:space="preserve"> Flatiron Building</t>
  </si>
  <si>
    <t>Canal Street</t>
  </si>
  <si>
    <t xml:space="preserve"> Walker Street</t>
  </si>
  <si>
    <t>3908A</t>
  </si>
  <si>
    <t xml:space="preserve"> Church Street</t>
  </si>
  <si>
    <t>375 Hudson Street</t>
  </si>
  <si>
    <t xml:space="preserve"> Hudson Street</t>
  </si>
  <si>
    <t xml:space="preserve"> Cooper Street</t>
  </si>
  <si>
    <t xml:space="preserve"> Henry Street</t>
  </si>
  <si>
    <t xml:space="preserve"> West 125th Street</t>
  </si>
  <si>
    <t xml:space="preserve"> Taino Towers</t>
  </si>
  <si>
    <t xml:space="preserve"> Mott Street</t>
  </si>
  <si>
    <t xml:space="preserve"> Bleecker Street</t>
  </si>
  <si>
    <t xml:space="preserve"> Manhattan Avenue</t>
  </si>
  <si>
    <t xml:space="preserve"> East 125th Street</t>
  </si>
  <si>
    <t xml:space="preserve"> Clinton Street</t>
  </si>
  <si>
    <t xml:space="preserve"> East 59th Street</t>
  </si>
  <si>
    <t>Public School 1</t>
  </si>
  <si>
    <t xml:space="preserve"> Stanton Street</t>
  </si>
  <si>
    <t>One Penn Plaza</t>
  </si>
  <si>
    <t xml:space="preserve"> West 33rd Street</t>
  </si>
  <si>
    <t>Columbus Ave / 80th St</t>
  </si>
  <si>
    <t>9/11 Memorial Museum</t>
  </si>
  <si>
    <t xml:space="preserve"> Greenwich Street</t>
  </si>
  <si>
    <t xml:space="preserve"> 7th Avenue</t>
  </si>
  <si>
    <t xml:space="preserve"> East 117th Street</t>
  </si>
  <si>
    <t xml:space="preserve"> Water Street</t>
  </si>
  <si>
    <t xml:space="preserve"> Southbridge Towers</t>
  </si>
  <si>
    <t>Kingdom Hall of Jehovah's Witnesses</t>
  </si>
  <si>
    <t xml:space="preserve"> Bethune Street</t>
  </si>
  <si>
    <t>Blank Slate Coffee + Kitchen</t>
  </si>
  <si>
    <t xml:space="preserve"> Rose Hill</t>
  </si>
  <si>
    <t>GM Building</t>
  </si>
  <si>
    <t xml:space="preserve"> Tudor City</t>
  </si>
  <si>
    <t>CitiBike Station</t>
  </si>
  <si>
    <t>1204A</t>
  </si>
  <si>
    <t>Citi Bike - Broadway &amp; E 22 St</t>
  </si>
  <si>
    <t xml:space="preserve"> East 81st Street</t>
  </si>
  <si>
    <t xml:space="preserve"> Macombs Place</t>
  </si>
  <si>
    <t xml:space="preserve"> Sullivan Street</t>
  </si>
  <si>
    <t>565 Fifth Avenue</t>
  </si>
  <si>
    <t xml:space="preserve"> John Street</t>
  </si>
  <si>
    <t>Curry hill</t>
  </si>
  <si>
    <t xml:space="preserve"> West 63rd Street</t>
  </si>
  <si>
    <t xml:space="preserve"> Manhattanville</t>
  </si>
  <si>
    <t xml:space="preserve"> East 102nd Street</t>
  </si>
  <si>
    <t xml:space="preserve"> East River Houses</t>
  </si>
  <si>
    <t>Trump Palace Condominiums</t>
  </si>
  <si>
    <t xml:space="preserve"> East 69th Street</t>
  </si>
  <si>
    <t xml:space="preserve"> Laurel Hill Terrace</t>
  </si>
  <si>
    <t xml:space="preserve"> West 38th Street</t>
  </si>
  <si>
    <t xml:space="preserve"> Park Avenue</t>
  </si>
  <si>
    <t>3816A</t>
  </si>
  <si>
    <t>Jacob</t>
  </si>
  <si>
    <t xml:space="preserve"> Cabrini Boulevard</t>
  </si>
  <si>
    <t xml:space="preserve"> West Broadway</t>
  </si>
  <si>
    <t xml:space="preserve"> University Village</t>
  </si>
  <si>
    <t xml:space="preserve"> East Houston Street</t>
  </si>
  <si>
    <t>Fearless Girl</t>
  </si>
  <si>
    <t xml:space="preserve"> Central Park West</t>
  </si>
  <si>
    <t>Salon De L'ouïe</t>
  </si>
  <si>
    <t xml:space="preserve"> Nassau Street</t>
  </si>
  <si>
    <t>Carlos Bakery</t>
  </si>
  <si>
    <t xml:space="preserve"> West 181st Street</t>
  </si>
  <si>
    <t xml:space="preserve"> Korea Town</t>
  </si>
  <si>
    <t xml:space="preserve"> East 32nd Street</t>
  </si>
  <si>
    <t xml:space="preserve"> Hillside Avenue</t>
  </si>
  <si>
    <t xml:space="preserve"> East 110th Street</t>
  </si>
  <si>
    <t>Cafe Frida</t>
  </si>
  <si>
    <t>Café Altro Paradiso</t>
  </si>
  <si>
    <t>1095 Avenue Of The Americas</t>
  </si>
  <si>
    <t>One Grand Central Place</t>
  </si>
  <si>
    <t>United States Postal Service</t>
  </si>
  <si>
    <t xml:space="preserve"> East 9th Street</t>
  </si>
  <si>
    <t>Washington Irving House</t>
  </si>
  <si>
    <t xml:space="preserve"> East 17th Street</t>
  </si>
  <si>
    <t xml:space="preserve"> Rivington Street</t>
  </si>
  <si>
    <t xml:space="preserve"> East 57th Street</t>
  </si>
  <si>
    <t xml:space="preserve"> West 187th Street</t>
  </si>
  <si>
    <t xml:space="preserve"> York Avenue</t>
  </si>
  <si>
    <t xml:space="preserve"> East 34th Street</t>
  </si>
  <si>
    <t>Broadway / 97th St</t>
  </si>
  <si>
    <t xml:space="preserve"> Allen Street</t>
  </si>
  <si>
    <t xml:space="preserve"> West 19th Street</t>
  </si>
  <si>
    <t xml:space="preserve"> Robert Fulton Houses</t>
  </si>
  <si>
    <t xml:space="preserve"> Albany Street</t>
  </si>
  <si>
    <t xml:space="preserve"> Battery Park City</t>
  </si>
  <si>
    <t xml:space="preserve"> 12th Avenue</t>
  </si>
  <si>
    <t xml:space="preserve"> West 192nd Street</t>
  </si>
  <si>
    <t xml:space="preserve"> MacDougal Street</t>
  </si>
  <si>
    <t xml:space="preserve"> East 7th Street</t>
  </si>
  <si>
    <t>Zeckendorf Towers</t>
  </si>
  <si>
    <t xml:space="preserve"> East 15th Street</t>
  </si>
  <si>
    <t xml:space="preserve"> East 126th Street</t>
  </si>
  <si>
    <t>The Mermaid Inn</t>
  </si>
  <si>
    <t>Flatiron Building</t>
  </si>
  <si>
    <t xml:space="preserve"> East 62nd Street</t>
  </si>
  <si>
    <t xml:space="preserve"> West 32nd Street</t>
  </si>
  <si>
    <t>Grand Chelsea</t>
  </si>
  <si>
    <t xml:space="preserve"> West 16th Street</t>
  </si>
  <si>
    <t>Gristedes</t>
  </si>
  <si>
    <t xml:space="preserve"> Division Street</t>
  </si>
  <si>
    <t xml:space="preserve"> Hester Street</t>
  </si>
  <si>
    <t>The Dorilton</t>
  </si>
  <si>
    <t xml:space="preserve"> West 71st Street</t>
  </si>
  <si>
    <t>Cafe Tallulah</t>
  </si>
  <si>
    <t>The Powellton</t>
  </si>
  <si>
    <t xml:space="preserve"> West 97th Street</t>
  </si>
  <si>
    <t xml:space="preserve"> Pinehurst Avenue</t>
  </si>
  <si>
    <t xml:space="preserve"> East 4th Street</t>
  </si>
  <si>
    <t>Chelsea Landmark</t>
  </si>
  <si>
    <t xml:space="preserve"> West 25th Street</t>
  </si>
  <si>
    <t xml:space="preserve"> Penn Station South</t>
  </si>
  <si>
    <t xml:space="preserve"> East 12th Street</t>
  </si>
  <si>
    <t>Broadway / 86th St</t>
  </si>
  <si>
    <t xml:space="preserve"> Broad Street</t>
  </si>
  <si>
    <t>Hellcat Annie's taproom</t>
  </si>
  <si>
    <t>The Grand Tier</t>
  </si>
  <si>
    <t xml:space="preserve"> West 164th Street</t>
  </si>
  <si>
    <t>South Street Seaport Historic District</t>
  </si>
  <si>
    <t xml:space="preserve"> Fulton Street</t>
  </si>
  <si>
    <t>Broadway / 101st St</t>
  </si>
  <si>
    <t>Chanin Building</t>
  </si>
  <si>
    <t xml:space="preserve"> East 42nd Street</t>
  </si>
  <si>
    <t>The Mondrian</t>
  </si>
  <si>
    <t xml:space="preserve"> East 54th Street</t>
  </si>
  <si>
    <t>Mini Munchies Pizza</t>
  </si>
  <si>
    <t xml:space="preserve"> Pitt Street</t>
  </si>
  <si>
    <t xml:space="preserve"> West 14th Street</t>
  </si>
  <si>
    <t>First Chinese Presbyterian Church</t>
  </si>
  <si>
    <t>22 Cortlandt Street</t>
  </si>
  <si>
    <t xml:space="preserve"> Cortlandt Street</t>
  </si>
  <si>
    <t xml:space="preserve"> West 11th Street</t>
  </si>
  <si>
    <t>Krik Krak</t>
  </si>
  <si>
    <t>The Oltarsh Building</t>
  </si>
  <si>
    <t xml:space="preserve"> Little Italy</t>
  </si>
  <si>
    <t>Five Points</t>
  </si>
  <si>
    <t xml:space="preserve"> Bayard Street</t>
  </si>
  <si>
    <t>W 42 St / 10 Av</t>
  </si>
  <si>
    <t xml:space="preserve"> West 42nd Street</t>
  </si>
  <si>
    <t>140-180 Riverside Boulevard</t>
  </si>
  <si>
    <t xml:space="preserve"> Riverside Boulevard</t>
  </si>
  <si>
    <t>Ping's Seafood</t>
  </si>
  <si>
    <t xml:space="preserve"> Park Avenue South</t>
  </si>
  <si>
    <t>Boots and Saddle</t>
  </si>
  <si>
    <t xml:space="preserve"> 100A</t>
  </si>
  <si>
    <t xml:space="preserve"> 7th Avenue South</t>
  </si>
  <si>
    <t>Fairway Market</t>
  </si>
  <si>
    <t xml:space="preserve"> East 86th Street</t>
  </si>
  <si>
    <t xml:space="preserve"> West 151st Street</t>
  </si>
  <si>
    <t>Whole Foods Market</t>
  </si>
  <si>
    <t xml:space="preserve"> West 47th Street</t>
  </si>
  <si>
    <t>Joseph Curran Plaza</t>
  </si>
  <si>
    <t>Manhattan Mall</t>
  </si>
  <si>
    <t xml:space="preserve"> Eldridge Street</t>
  </si>
  <si>
    <t>Bleecker Playground</t>
  </si>
  <si>
    <t xml:space="preserve"> West 15th Street</t>
  </si>
  <si>
    <t xml:space="preserve"> Wall Street</t>
  </si>
  <si>
    <t xml:space="preserve"> East 121st Street</t>
  </si>
  <si>
    <t>Morgan Stanley Building</t>
  </si>
  <si>
    <t xml:space="preserve"> West 82nd Street</t>
  </si>
  <si>
    <t xml:space="preserve"> Dyckman Street</t>
  </si>
  <si>
    <t xml:space="preserve"> West 178th Street</t>
  </si>
  <si>
    <t xml:space="preserve"> East 14th Street</t>
  </si>
  <si>
    <t>TJ Maxx</t>
  </si>
  <si>
    <t xml:space="preserve"> West 158th Street</t>
  </si>
  <si>
    <t xml:space="preserve"> Duane Street</t>
  </si>
  <si>
    <t xml:space="preserve"> West 90th Street</t>
  </si>
  <si>
    <t>Ethan Allen</t>
  </si>
  <si>
    <t>Ageloff Towers</t>
  </si>
  <si>
    <t xml:space="preserve"> East 3rd Street</t>
  </si>
  <si>
    <t xml:space="preserve"> Village View Houses</t>
  </si>
  <si>
    <t>One Park Avenue</t>
  </si>
  <si>
    <t xml:space="preserve"> Thompson Street</t>
  </si>
  <si>
    <t xml:space="preserve"> Chatham Square</t>
  </si>
  <si>
    <t>Park Belvedere</t>
  </si>
  <si>
    <t xml:space="preserve"> West 79th Street</t>
  </si>
  <si>
    <t>My hotel hamilton</t>
  </si>
  <si>
    <t xml:space="preserve"> West Street</t>
  </si>
  <si>
    <t xml:space="preserve"> Catherine Street</t>
  </si>
  <si>
    <t xml:space="preserve"> Sherman Avenue</t>
  </si>
  <si>
    <t>The Caledonia</t>
  </si>
  <si>
    <t xml:space="preserve"> West 17th Street</t>
  </si>
  <si>
    <t>1675 Broadway</t>
  </si>
  <si>
    <t xml:space="preserve"> West 22nd Street</t>
  </si>
  <si>
    <t xml:space="preserve"> East 10th Street</t>
  </si>
  <si>
    <t xml:space="preserve"> Bowery</t>
  </si>
  <si>
    <t>Ted Weiss Federal Building</t>
  </si>
  <si>
    <t>7-Eleven</t>
  </si>
  <si>
    <t>The Packard</t>
  </si>
  <si>
    <t>Citi Bike - Greenwich Ave &amp; 8 Ave</t>
  </si>
  <si>
    <t xml:space="preserve"> Greenwich Avenue</t>
  </si>
  <si>
    <t>101A</t>
  </si>
  <si>
    <t>St. Jean Baptiste Church</t>
  </si>
  <si>
    <t xml:space="preserve"> East 23rd Street</t>
  </si>
  <si>
    <t xml:space="preserve"> University Place</t>
  </si>
  <si>
    <t xml:space="preserve"> Vermilyea Avenue</t>
  </si>
  <si>
    <t xml:space="preserve"> West 121st Street</t>
  </si>
  <si>
    <t>Federal Reserve Bank</t>
  </si>
  <si>
    <t xml:space="preserve"> Liberty Street</t>
  </si>
  <si>
    <t xml:space="preserve"> West 61st Street</t>
  </si>
  <si>
    <t xml:space="preserve"> West 165th Street</t>
  </si>
  <si>
    <t>Candy shop</t>
  </si>
  <si>
    <t xml:space="preserve"> Madison Street</t>
  </si>
  <si>
    <t>Gansevoort Park Avenue</t>
  </si>
  <si>
    <t>Public School 123</t>
  </si>
  <si>
    <t xml:space="preserve"> West 140th Street</t>
  </si>
  <si>
    <t xml:space="preserve"> Murray Street</t>
  </si>
  <si>
    <t xml:space="preserve"> West 204th Street</t>
  </si>
  <si>
    <t>90 Park Avenue</t>
  </si>
  <si>
    <t>The Halcyon</t>
  </si>
  <si>
    <t xml:space="preserve"> East 51st Street</t>
  </si>
  <si>
    <t>Citi Bike - Mott St &amp; Prince St</t>
  </si>
  <si>
    <t xml:space="preserve"> Abraham Lincoln Houses</t>
  </si>
  <si>
    <t>Monsignor Kett Playground</t>
  </si>
  <si>
    <t xml:space="preserve"> East 109th Street</t>
  </si>
  <si>
    <t xml:space="preserve"> DeWitt Clinton Houses</t>
  </si>
  <si>
    <t xml:space="preserve"> Lafayette Street</t>
  </si>
  <si>
    <t>Bank of America</t>
  </si>
  <si>
    <t>Printing House</t>
  </si>
  <si>
    <t xml:space="preserve"> Howard Street</t>
  </si>
  <si>
    <t>Roma Cafe</t>
  </si>
  <si>
    <t>Duane Reade</t>
  </si>
  <si>
    <t xml:space="preserve"> West 58th Street</t>
  </si>
  <si>
    <t>Saks Fifth Avenue</t>
  </si>
  <si>
    <t>The Buchanan</t>
  </si>
  <si>
    <t xml:space="preserve"> East 48th Street</t>
  </si>
  <si>
    <t xml:space="preserve"> West 48th Street</t>
  </si>
  <si>
    <t>Goelet Building</t>
  </si>
  <si>
    <t xml:space="preserve"> West 57th Street</t>
  </si>
  <si>
    <t>Public School 42</t>
  </si>
  <si>
    <t>The Archives</t>
  </si>
  <si>
    <t xml:space="preserve"> James Weldon Johnson Houses</t>
  </si>
  <si>
    <t>Fashion Institute of Technology</t>
  </si>
  <si>
    <t xml:space="preserve"> West 27th Street</t>
  </si>
  <si>
    <t xml:space="preserve"> Mulberry Street</t>
  </si>
  <si>
    <t>156B</t>
  </si>
  <si>
    <t>Luma Hotel</t>
  </si>
  <si>
    <t xml:space="preserve"> West 41st Street</t>
  </si>
  <si>
    <t xml:space="preserve"> East 106th Street</t>
  </si>
  <si>
    <t>One Worldwide Plaza</t>
  </si>
  <si>
    <t xml:space="preserve"> West 49th Street</t>
  </si>
  <si>
    <t>fresh burger</t>
  </si>
  <si>
    <t>Housing Works Thrift Store</t>
  </si>
  <si>
    <t>The Crown Building</t>
  </si>
  <si>
    <t>George Bruce Library</t>
  </si>
  <si>
    <t xml:space="preserve"> Saint James Place</t>
  </si>
  <si>
    <t xml:space="preserve"> East 96th Street</t>
  </si>
  <si>
    <t>Star Wars and The Power of Costume</t>
  </si>
  <si>
    <t xml:space="preserve"> West 44th Street</t>
  </si>
  <si>
    <t xml:space="preserve"> West 96th Street</t>
  </si>
  <si>
    <t>Unione Restaurant</t>
  </si>
  <si>
    <t>Desi Shack</t>
  </si>
  <si>
    <t xml:space="preserve"> 4th Avenue</t>
  </si>
  <si>
    <t xml:space="preserve"> Morningside Heights</t>
  </si>
  <si>
    <t xml:space="preserve"> West 72nd Street</t>
  </si>
  <si>
    <t>The Crest</t>
  </si>
  <si>
    <t xml:space="preserve"> Robert F. Wagner Houses</t>
  </si>
  <si>
    <t xml:space="preserve"> West 116th Street</t>
  </si>
  <si>
    <t>Mercer Street Residence Hall</t>
  </si>
  <si>
    <t xml:space="preserve"> West 3rd Street</t>
  </si>
  <si>
    <t xml:space="preserve"> Warren Street</t>
  </si>
  <si>
    <t>Citi Bike - E 39 St &amp; 2 Ave</t>
  </si>
  <si>
    <t xml:space="preserve"> East 39th Street</t>
  </si>
  <si>
    <t xml:space="preserve"> Varick Street</t>
  </si>
  <si>
    <t xml:space="preserve"> West 24th Street</t>
  </si>
  <si>
    <t>Westside Market</t>
  </si>
  <si>
    <t>Socony-Mobil Building</t>
  </si>
  <si>
    <t xml:space="preserve"> East 41st Street</t>
  </si>
  <si>
    <t>The Ohm</t>
  </si>
  <si>
    <t xml:space="preserve"> 11th Avenue</t>
  </si>
  <si>
    <t xml:space="preserve"> East 77th Street</t>
  </si>
  <si>
    <t>370 Lexington Avenue</t>
  </si>
  <si>
    <t xml:space="preserve"> West 4th Street</t>
  </si>
  <si>
    <t xml:space="preserve"> West 131st Street</t>
  </si>
  <si>
    <t>99 John Street</t>
  </si>
  <si>
    <t xml:space="preserve"> Chrystie Street</t>
  </si>
  <si>
    <t>Marlborough House</t>
  </si>
  <si>
    <t xml:space="preserve"> East 40th Street</t>
  </si>
  <si>
    <t>The Health Nuts</t>
  </si>
  <si>
    <t>The Vermeer</t>
  </si>
  <si>
    <t>GNC Live Well</t>
  </si>
  <si>
    <t xml:space="preserve"> Monroe Street</t>
  </si>
  <si>
    <t xml:space="preserve"> East 93rd Street</t>
  </si>
  <si>
    <t>Phantom of Broadway</t>
  </si>
  <si>
    <t>MADISON AV/E 40 ST</t>
  </si>
  <si>
    <t>Han's Family Market</t>
  </si>
  <si>
    <t>Hudson Market</t>
  </si>
  <si>
    <t>Tower 270</t>
  </si>
  <si>
    <t>Broadway / 63rd St</t>
  </si>
  <si>
    <t>Kim's Fruit &amp; Vegetables</t>
  </si>
  <si>
    <t>J's Pizza</t>
  </si>
  <si>
    <t>Broadway/Park Place</t>
  </si>
  <si>
    <t xml:space="preserve"> West 52nd Street</t>
  </si>
  <si>
    <t>The Sofia</t>
  </si>
  <si>
    <t>East 49th Street/1st Avenue</t>
  </si>
  <si>
    <t xml:space="preserve"> East 49th Street</t>
  </si>
  <si>
    <t xml:space="preserve"> West 13th Street</t>
  </si>
  <si>
    <t>Hampton Market Place</t>
  </si>
  <si>
    <t>Broadway/Thomas Street</t>
  </si>
  <si>
    <t>Citi Bike - Hudson St &amp; Reade St</t>
  </si>
  <si>
    <t>642 9th Ave</t>
  </si>
  <si>
    <t xml:space="preserve"> West 45th Street</t>
  </si>
  <si>
    <t>Tribeca Green</t>
  </si>
  <si>
    <t xml:space="preserve"> North End Avenue</t>
  </si>
  <si>
    <t>3893A</t>
  </si>
  <si>
    <t xml:space="preserve"> West 103rd Street</t>
  </si>
  <si>
    <t xml:space="preserve"> West 133rd Street</t>
  </si>
  <si>
    <t xml:space="preserve"> West 39th Street</t>
  </si>
  <si>
    <t xml:space="preserve"> Clinton</t>
  </si>
  <si>
    <t>Vosges Haut Chocolat</t>
  </si>
  <si>
    <t>El Parador Café</t>
  </si>
  <si>
    <t xml:space="preserve"> Delancey Street</t>
  </si>
  <si>
    <t>Film Center</t>
  </si>
  <si>
    <t xml:space="preserve"> Wadsworth Avenue</t>
  </si>
  <si>
    <t>Spring Natural Kitchen</t>
  </si>
  <si>
    <t>Harriet Tubman</t>
  </si>
  <si>
    <t xml:space="preserve"> West 122nd Street</t>
  </si>
  <si>
    <t>New York City Health and Hospitals Corporation</t>
  </si>
  <si>
    <t xml:space="preserve"> Worth Street</t>
  </si>
  <si>
    <t>USPS</t>
  </si>
  <si>
    <t>Citi Bike - E 2 St &amp; Avenue B</t>
  </si>
  <si>
    <t xml:space="preserve"> West End Avenue</t>
  </si>
  <si>
    <t>2 Hammarskjold Plaza</t>
  </si>
  <si>
    <t xml:space="preserve"> Dag Hammarskjold Plaza</t>
  </si>
  <si>
    <t xml:space="preserve"> Christopher Street</t>
  </si>
  <si>
    <t xml:space="preserve"> Front Street</t>
  </si>
  <si>
    <t>Starbucks</t>
  </si>
  <si>
    <t>Nom de Guerre</t>
  </si>
  <si>
    <t>45 Broadway Atrium</t>
  </si>
  <si>
    <t>West End Bar &amp; Grill</t>
  </si>
  <si>
    <t xml:space="preserve"> West 56th Street</t>
  </si>
  <si>
    <t xml:space="preserve"> East 61st Street</t>
  </si>
  <si>
    <t>Manhattan Diner</t>
  </si>
  <si>
    <t>Broadway / 114th St</t>
  </si>
  <si>
    <t>Church of the Epiphany</t>
  </si>
  <si>
    <t xml:space="preserve"> East 74th Street</t>
  </si>
  <si>
    <t>49 St Deli &amp; Coffee House</t>
  </si>
  <si>
    <t>bureau change Lexington</t>
  </si>
  <si>
    <t>Empire State Building</t>
  </si>
  <si>
    <t xml:space="preserve"> East 44th Street</t>
  </si>
  <si>
    <t>875 Third</t>
  </si>
  <si>
    <t>Columbia University In The City Of New York</t>
  </si>
  <si>
    <t xml:space="preserve"> West 111th Street</t>
  </si>
  <si>
    <t xml:space="preserve"> West 29th Street</t>
  </si>
  <si>
    <t>Joe coffee</t>
  </si>
  <si>
    <t>Gateway Plaza 100</t>
  </si>
  <si>
    <t xml:space="preserve"> South End Avenue</t>
  </si>
  <si>
    <t xml:space="preserve"> East End Avenue</t>
  </si>
  <si>
    <t>Haaren Hall</t>
  </si>
  <si>
    <t>Victoria Secret</t>
  </si>
  <si>
    <t xml:space="preserve"> East 52nd Street</t>
  </si>
  <si>
    <t>TD Bank</t>
  </si>
  <si>
    <t>The New Yorker</t>
  </si>
  <si>
    <t>Little Cary Building</t>
  </si>
  <si>
    <t>Time-Life Building</t>
  </si>
  <si>
    <t xml:space="preserve"> East 11th Street</t>
  </si>
  <si>
    <t xml:space="preserve"> Thayer Street</t>
  </si>
  <si>
    <t>200 Madison Avenue</t>
  </si>
  <si>
    <t>Capitol at Chelsea</t>
  </si>
  <si>
    <t xml:space="preserve"> West 26th Street</t>
  </si>
  <si>
    <t xml:space="preserve"> John Lovejoy Elliott Houses</t>
  </si>
  <si>
    <t>New York Life Insurance Company Memorial</t>
  </si>
  <si>
    <t xml:space="preserve"> East 26th Street</t>
  </si>
  <si>
    <t xml:space="preserve"> East 28th Street</t>
  </si>
  <si>
    <t>32 Avenue of the Americas</t>
  </si>
  <si>
    <t xml:space="preserve"> Lispenard Street</t>
  </si>
  <si>
    <t xml:space="preserve"> West 183rd Street</t>
  </si>
  <si>
    <t xml:space="preserve"> West 135th Street</t>
  </si>
  <si>
    <t>Citarella</t>
  </si>
  <si>
    <t>Broadway / 104th St</t>
  </si>
  <si>
    <t>Candy &amp; Grocery</t>
  </si>
  <si>
    <t xml:space="preserve"> Whitehall Street</t>
  </si>
  <si>
    <t>Citi Bike - Greenwich Ave &amp; Charles St</t>
  </si>
  <si>
    <t xml:space="preserve"> Saint Mark's Place</t>
  </si>
  <si>
    <t>850 Third Avenue</t>
  </si>
  <si>
    <t xml:space="preserve"> West 106th Street</t>
  </si>
  <si>
    <t>Brooks Atkinson Theatre</t>
  </si>
  <si>
    <t>MADISON AV/E 37 ST</t>
  </si>
  <si>
    <t>Prospect Tower</t>
  </si>
  <si>
    <t xml:space="preserve"> Tudor City Place</t>
  </si>
  <si>
    <t xml:space="preserve"> Maiden Lane</t>
  </si>
  <si>
    <t xml:space="preserve"> West 100th Street</t>
  </si>
  <si>
    <t xml:space="preserve"> Avenue B</t>
  </si>
  <si>
    <t xml:space="preserve"> West 55th Street</t>
  </si>
  <si>
    <t>Broadway / West 90th Street</t>
  </si>
  <si>
    <t>London Towne House</t>
  </si>
  <si>
    <t xml:space="preserve"> West 37th Street</t>
  </si>
  <si>
    <t xml:space="preserve"> East 104th Street</t>
  </si>
  <si>
    <t>McBain Hall</t>
  </si>
  <si>
    <t>454A</t>
  </si>
  <si>
    <t>Saint Michael's Church</t>
  </si>
  <si>
    <t xml:space="preserve"> West 99th Street</t>
  </si>
  <si>
    <t>Sido</t>
  </si>
  <si>
    <t xml:space="preserve"> East 35th Street</t>
  </si>
  <si>
    <t xml:space="preserve"> East 50th Street</t>
  </si>
  <si>
    <t>Middle Collegiate Church</t>
  </si>
  <si>
    <t>Columbus Ave / 97th St</t>
  </si>
  <si>
    <t xml:space="preserve"> West 20th Street</t>
  </si>
  <si>
    <t>LaGuardia Corner Gardens</t>
  </si>
  <si>
    <t xml:space="preserve"> Laguardia Place</t>
  </si>
  <si>
    <t xml:space="preserve"> West Village Houses</t>
  </si>
  <si>
    <t>505 Fifth Avenue</t>
  </si>
  <si>
    <t>Millinery Building</t>
  </si>
  <si>
    <t xml:space="preserve"> Ridge Street</t>
  </si>
  <si>
    <t>Wanamaker Store Annex</t>
  </si>
  <si>
    <t xml:space="preserve"> NoHo</t>
  </si>
  <si>
    <t>1 New York Plaza</t>
  </si>
  <si>
    <t>Helmsley Building</t>
  </si>
  <si>
    <t xml:space="preserve"> East 1st Street</t>
  </si>
  <si>
    <t xml:space="preserve"> West 134th Street</t>
  </si>
  <si>
    <t xml:space="preserve"> Edgecombe Avenue</t>
  </si>
  <si>
    <t>Associated Supermarket</t>
  </si>
  <si>
    <t>St. Augustine's Church</t>
  </si>
  <si>
    <t xml:space="preserve"> West 43rd Street</t>
  </si>
  <si>
    <t>86th St / Broadway</t>
  </si>
  <si>
    <t xml:space="preserve"> West 86th Street</t>
  </si>
  <si>
    <t>Federal Reserve Bank of New York</t>
  </si>
  <si>
    <t xml:space="preserve"> West 104th Street</t>
  </si>
  <si>
    <t>Vitamin Shoppe</t>
  </si>
  <si>
    <t xml:space="preserve"> Cherry Street</t>
  </si>
  <si>
    <t>Citi Bike - W 15 St &amp; 7 Ave</t>
  </si>
  <si>
    <t>Children's Aid Society</t>
  </si>
  <si>
    <t xml:space="preserve"> East 101st Street</t>
  </si>
  <si>
    <t>East Village Farm &amp; Grocery</t>
  </si>
  <si>
    <t>1500 Broadway</t>
  </si>
  <si>
    <t xml:space="preserve"> West 40th Street</t>
  </si>
  <si>
    <t>CUNY Graduate Center Housing</t>
  </si>
  <si>
    <t xml:space="preserve"> East 118th Street</t>
  </si>
  <si>
    <t xml:space="preserve"> Post Avenue</t>
  </si>
  <si>
    <t xml:space="preserve"> Hamilton Place</t>
  </si>
  <si>
    <t xml:space="preserve"> West 108th Street</t>
  </si>
  <si>
    <t xml:space="preserve"> Wadsworth Terrace</t>
  </si>
  <si>
    <t>3594B</t>
  </si>
  <si>
    <t>355B</t>
  </si>
  <si>
    <t>Stich Medical Offices</t>
  </si>
  <si>
    <t xml:space="preserve"> East 72nd Street</t>
  </si>
  <si>
    <t xml:space="preserve"> General Ulysses S. Grant Houses</t>
  </si>
  <si>
    <t>Kmart</t>
  </si>
  <si>
    <t>The Caroline</t>
  </si>
  <si>
    <t>630 Third Avenue</t>
  </si>
  <si>
    <t>Westerly</t>
  </si>
  <si>
    <t xml:space="preserve"> West 117th Street</t>
  </si>
  <si>
    <t xml:space="preserve"> Peter Cooper Village</t>
  </si>
  <si>
    <t xml:space="preserve"> West Houston Street</t>
  </si>
  <si>
    <t>The First National City Bank of New York</t>
  </si>
  <si>
    <t>7th Avenue/West 50th Street</t>
  </si>
  <si>
    <t xml:space="preserve"> Jones Street</t>
  </si>
  <si>
    <t>Memorial Sloane - Kettering International Center</t>
  </si>
  <si>
    <t xml:space="preserve"> Broome Street</t>
  </si>
  <si>
    <t xml:space="preserve"> Convent Avenue</t>
  </si>
  <si>
    <t>Astor Court Apartments</t>
  </si>
  <si>
    <t xml:space="preserve"> West 89th Street</t>
  </si>
  <si>
    <t>Cozy Food Corp</t>
  </si>
  <si>
    <t xml:space="preserve"> East River Cooperative</t>
  </si>
  <si>
    <t>Ninth Street Community Garden</t>
  </si>
  <si>
    <t>Grand Hyatt New York</t>
  </si>
  <si>
    <t xml:space="preserve"> West 169th Street</t>
  </si>
  <si>
    <t>Hamilton's Bakery and Cafe</t>
  </si>
  <si>
    <t xml:space="preserve"> 3570;3576</t>
  </si>
  <si>
    <t xml:space="preserve"> La Salle Street</t>
  </si>
  <si>
    <t>Hospital for Special Surgery</t>
  </si>
  <si>
    <t xml:space="preserve"> East 71st Street</t>
  </si>
  <si>
    <t>Moleskine store</t>
  </si>
  <si>
    <t>Campbell Sports Center</t>
  </si>
  <si>
    <t xml:space="preserve"> West 218th Street</t>
  </si>
  <si>
    <t>Crispín's</t>
  </si>
  <si>
    <t xml:space="preserve"> W 9th St/Christopher St</t>
  </si>
  <si>
    <t>Citi Bike - 9 Ave &amp; W 45 St</t>
  </si>
  <si>
    <t>CVS</t>
  </si>
  <si>
    <t xml:space="preserve"> East 45th Street</t>
  </si>
  <si>
    <t>Public School 153</t>
  </si>
  <si>
    <t xml:space="preserve"> William Howard Taft Houses</t>
  </si>
  <si>
    <t xml:space="preserve"> West 95th Street</t>
  </si>
  <si>
    <t xml:space="preserve"> West 139th Street</t>
  </si>
  <si>
    <t xml:space="preserve"> Ludlow Street</t>
  </si>
  <si>
    <t>Gramercy Place</t>
  </si>
  <si>
    <t xml:space="preserve"> East 22nd Street</t>
  </si>
  <si>
    <t>Wolcott Hotel</t>
  </si>
  <si>
    <t xml:space="preserve"> West 31st Street</t>
  </si>
  <si>
    <t xml:space="preserve"> Ellwood Street</t>
  </si>
  <si>
    <t xml:space="preserve"> West 46th Street</t>
  </si>
  <si>
    <t>Protocol</t>
  </si>
  <si>
    <t>John B. Russwurm Elementary School P.S. 197</t>
  </si>
  <si>
    <t xml:space="preserve"> Riverton Square Apartments</t>
  </si>
  <si>
    <t>Officina Mille Miglia</t>
  </si>
  <si>
    <t xml:space="preserve"> West 36th Street</t>
  </si>
  <si>
    <t>Lefcourt National Building</t>
  </si>
  <si>
    <t>Toby's Public House</t>
  </si>
  <si>
    <t xml:space="preserve"> Kenmare Street</t>
  </si>
  <si>
    <t>West 120 St/Amsterdam Avenue NB</t>
  </si>
  <si>
    <t>210K</t>
  </si>
  <si>
    <t xml:space="preserve"> West 153rd Street</t>
  </si>
  <si>
    <t>Citi Bike - Clinton St &amp; Grand St</t>
  </si>
  <si>
    <t>144A</t>
  </si>
  <si>
    <t>Alexander Hamilton U.S. Custom House</t>
  </si>
  <si>
    <t xml:space="preserve"> Bowling Green</t>
  </si>
  <si>
    <t xml:space="preserve"> Baxter Street</t>
  </si>
  <si>
    <t>Ivy Tower</t>
  </si>
  <si>
    <t>Columbus Library</t>
  </si>
  <si>
    <t>Church of the Transfiguration</t>
  </si>
  <si>
    <t xml:space="preserve"> Mosco Street</t>
  </si>
  <si>
    <t xml:space="preserve"> West 211th Street</t>
  </si>
  <si>
    <t>CVS/pharmacy</t>
  </si>
  <si>
    <t>Citi Bike - W 52 St &amp; 9 Ave</t>
  </si>
  <si>
    <t>485 Lexington Avenue</t>
  </si>
  <si>
    <t xml:space="preserve"> East 46th Street</t>
  </si>
  <si>
    <t>Academy Floral</t>
  </si>
  <si>
    <t xml:space="preserve"> West 107th Street</t>
  </si>
  <si>
    <t xml:space="preserve"> East 97th Street</t>
  </si>
  <si>
    <t>Rite Aid</t>
  </si>
  <si>
    <t>95A</t>
  </si>
  <si>
    <t>Citi Bike - Carmine St &amp; 6 Ave</t>
  </si>
  <si>
    <t xml:space="preserve"> Carmine Street</t>
  </si>
  <si>
    <t>Wayfarer</t>
  </si>
  <si>
    <t>GCT</t>
  </si>
  <si>
    <t>Gansevoort Market</t>
  </si>
  <si>
    <t xml:space="preserve"> East 119th Street</t>
  </si>
  <si>
    <t xml:space="preserve"> West 126th Street</t>
  </si>
  <si>
    <t xml:space="preserve"> East 58th Street</t>
  </si>
  <si>
    <t xml:space="preserve"> Rector Place</t>
  </si>
  <si>
    <t>3669A</t>
  </si>
  <si>
    <t xml:space="preserve"> Hanover Street</t>
  </si>
  <si>
    <t>Flannery's Bar</t>
  </si>
  <si>
    <t>Consolidated Edison Company Building</t>
  </si>
  <si>
    <t xml:space="preserve"> Irving Place</t>
  </si>
  <si>
    <t>217B</t>
  </si>
  <si>
    <t>Fred Samuel Playground</t>
  </si>
  <si>
    <t>Anne Loftus Playground</t>
  </si>
  <si>
    <t>1 Lincoln Plaza</t>
  </si>
  <si>
    <t xml:space="preserve"> West 64th Street</t>
  </si>
  <si>
    <t>Olympia House</t>
  </si>
  <si>
    <t>Rockefeller Center</t>
  </si>
  <si>
    <t xml:space="preserve"> Rockefeller Plaza</t>
  </si>
  <si>
    <t>Yorkville Towers</t>
  </si>
  <si>
    <t xml:space="preserve"> East 92nd Street</t>
  </si>
  <si>
    <t xml:space="preserve"> West 189th Street</t>
  </si>
  <si>
    <t>New York City Center</t>
  </si>
  <si>
    <t xml:space="preserve"> 6½ Avenue</t>
  </si>
  <si>
    <t>Citi Bike - Broadway &amp; W 32 St</t>
  </si>
  <si>
    <t>Hot Kitchen</t>
  </si>
  <si>
    <t xml:space="preserve"> NY 10003</t>
  </si>
  <si>
    <t>Le Pain Quotidien</t>
  </si>
  <si>
    <t xml:space="preserve"> Bradhurst Avenue</t>
  </si>
  <si>
    <t>Ruppert House</t>
  </si>
  <si>
    <t>Gramercy Park Towers</t>
  </si>
  <si>
    <t>Public School-Intermediate School 89</t>
  </si>
  <si>
    <t xml:space="preserve"> Pleasant Avenue</t>
  </si>
  <si>
    <t xml:space="preserve"> West 156th Street</t>
  </si>
  <si>
    <t>Windsor Court</t>
  </si>
  <si>
    <t>The National</t>
  </si>
  <si>
    <t xml:space="preserve"> West 66th Street</t>
  </si>
  <si>
    <t xml:space="preserve"> East 91st Street</t>
  </si>
  <si>
    <t xml:space="preserve"> Forsyth Street</t>
  </si>
  <si>
    <t xml:space="preserve"> East 53rd Street</t>
  </si>
  <si>
    <t>Mo Deli</t>
  </si>
  <si>
    <t>Petrosino Square Park</t>
  </si>
  <si>
    <t>Hotel 309</t>
  </si>
  <si>
    <t>Columbus Circle</t>
  </si>
  <si>
    <t>Central Savings Bank Building</t>
  </si>
  <si>
    <t>Kalustyan's</t>
  </si>
  <si>
    <t>Merchants Building</t>
  </si>
  <si>
    <t>Citi Bike - E 11 St &amp; 1 Ave</t>
  </si>
  <si>
    <t xml:space="preserve"> West 175th Street</t>
  </si>
  <si>
    <t>Skyline Hotel</t>
  </si>
  <si>
    <t>Ollie's To Go</t>
  </si>
  <si>
    <t xml:space="preserve"> East 33rd Street</t>
  </si>
  <si>
    <t>One Trinity Centre</t>
  </si>
  <si>
    <t xml:space="preserve"> Thames Street</t>
  </si>
  <si>
    <t>Citibike</t>
  </si>
  <si>
    <t xml:space="preserve"> East 55th Street</t>
  </si>
  <si>
    <t xml:space="preserve"> West 18th Street</t>
  </si>
  <si>
    <t xml:space="preserve"> East 123rd Street</t>
  </si>
  <si>
    <t xml:space="preserve"> Suffolk Street</t>
  </si>
  <si>
    <t>Friend House</t>
  </si>
  <si>
    <t>Javits Federal Office Building</t>
  </si>
  <si>
    <t>Citi Bike - Broadway &amp; E 14 St</t>
  </si>
  <si>
    <t>Le Rivage</t>
  </si>
  <si>
    <t>Fulton Street (A</t>
  </si>
  <si>
    <t>C</t>
  </si>
  <si>
    <t>J</t>
  </si>
  <si>
    <t>Z)</t>
  </si>
  <si>
    <t>Hope Steven Garden</t>
  </si>
  <si>
    <t>Clock Tower Building</t>
  </si>
  <si>
    <t>H&amp;B Herbal Inc.</t>
  </si>
  <si>
    <t>Royal Insurance Building</t>
  </si>
  <si>
    <t xml:space="preserve"> Ann Street</t>
  </si>
  <si>
    <t>Trader Joe's</t>
  </si>
  <si>
    <t>Cocina Economica Mexico</t>
  </si>
  <si>
    <t>Bank of Tokyo</t>
  </si>
  <si>
    <t>TEN23</t>
  </si>
  <si>
    <t>Theresa Towers</t>
  </si>
  <si>
    <t>West Park Presbyterian Church</t>
  </si>
  <si>
    <t>200 Water Street</t>
  </si>
  <si>
    <t xml:space="preserve"> Pearl Street</t>
  </si>
  <si>
    <t>marshalls</t>
  </si>
  <si>
    <t xml:space="preserve"> West 142nd Street</t>
  </si>
  <si>
    <t xml:space="preserve"> Drew Hamilton Houses</t>
  </si>
  <si>
    <t>Maoz</t>
  </si>
  <si>
    <t>Lexington Social</t>
  </si>
  <si>
    <t>World Financial Center</t>
  </si>
  <si>
    <t xml:space="preserve"> North Cove</t>
  </si>
  <si>
    <t>540 Madison Avenue</t>
  </si>
  <si>
    <t>Postum Building</t>
  </si>
  <si>
    <t>83A</t>
  </si>
  <si>
    <t>Dollar Tree</t>
  </si>
  <si>
    <t>Tropical Sensation</t>
  </si>
  <si>
    <t>51 Astor Place</t>
  </si>
  <si>
    <t xml:space="preserve"> East 122nd Street</t>
  </si>
  <si>
    <t>Intermediate School 131</t>
  </si>
  <si>
    <t xml:space="preserve"> East 132nd Street</t>
  </si>
  <si>
    <t xml:space="preserve"> East 78th Street</t>
  </si>
  <si>
    <t>Columbus Ave / 69th St</t>
  </si>
  <si>
    <t>Emack and bolio's ice cream</t>
  </si>
  <si>
    <t>White Street Correctional Facility</t>
  </si>
  <si>
    <t>Sookk</t>
  </si>
  <si>
    <t>New York County State Supreme Court</t>
  </si>
  <si>
    <t xml:space="preserve"> Franklin Street</t>
  </si>
  <si>
    <t>Marisco Centro</t>
  </si>
  <si>
    <t>Lincoln Square Synagogue</t>
  </si>
  <si>
    <t>Amsterdam Burger Co</t>
  </si>
  <si>
    <t>The Annex</t>
  </si>
  <si>
    <t xml:space="preserve"> East 124th Street</t>
  </si>
  <si>
    <t xml:space="preserve"> West 115th Street</t>
  </si>
  <si>
    <t xml:space="preserve"> Chambers Street</t>
  </si>
  <si>
    <t>Delecctica</t>
  </si>
  <si>
    <t>110A</t>
  </si>
  <si>
    <t xml:space="preserve"> West 180th Street</t>
  </si>
  <si>
    <t>2037A</t>
  </si>
  <si>
    <t>Insurance Building</t>
  </si>
  <si>
    <t xml:space="preserve"> Washington Street</t>
  </si>
  <si>
    <t>Atrium</t>
  </si>
  <si>
    <t xml:space="preserve"> East 128th Street</t>
  </si>
  <si>
    <t xml:space="preserve"> Orchard Street</t>
  </si>
  <si>
    <t>Starrett-Lehigh Building</t>
  </si>
  <si>
    <t>PR Mabi Mobile</t>
  </si>
  <si>
    <t xml:space="preserve"> West 150th Street</t>
  </si>
  <si>
    <t>Pueblo Unido Garden</t>
  </si>
  <si>
    <t>Mama's Fried Chicken</t>
  </si>
  <si>
    <t xml:space="preserve"> West 177th Street</t>
  </si>
  <si>
    <t>200 Vesey Street</t>
  </si>
  <si>
    <t xml:space="preserve"> Vesey Street</t>
  </si>
  <si>
    <t xml:space="preserve"> Rutgers Street</t>
  </si>
  <si>
    <t>111 Wall Street</t>
  </si>
  <si>
    <t>MADISON AV/E 52 ST</t>
  </si>
  <si>
    <t>Daily Commerce Building</t>
  </si>
  <si>
    <t>The Orion</t>
  </si>
  <si>
    <t>Trevor Day School</t>
  </si>
  <si>
    <t xml:space="preserve"> East 95th Street</t>
  </si>
  <si>
    <t xml:space="preserve"> Abingdon Square</t>
  </si>
  <si>
    <t>Shawns Store</t>
  </si>
  <si>
    <t xml:space="preserve"> Park Place</t>
  </si>
  <si>
    <t>GRK Fresh Greek</t>
  </si>
  <si>
    <t>Space Market</t>
  </si>
  <si>
    <t>Mana</t>
  </si>
  <si>
    <t>Citi Bike - Lexington Ave &amp; E 24 St</t>
  </si>
  <si>
    <t xml:space="preserve"> Great Jones Street</t>
  </si>
  <si>
    <t>Central Park Place</t>
  </si>
  <si>
    <t>250 Vesey Street</t>
  </si>
  <si>
    <t>Jefferson Market Library</t>
  </si>
  <si>
    <t>John Golden Theatre</t>
  </si>
  <si>
    <t>Four Seasons New York Downtown Hotel &amp; Residences</t>
  </si>
  <si>
    <t xml:space="preserve"> Barclay Street</t>
  </si>
  <si>
    <t xml:space="preserve"> Centre Street</t>
  </si>
  <si>
    <t>Maruko Sushi &amp; Tea</t>
  </si>
  <si>
    <t>The Mango</t>
  </si>
  <si>
    <t xml:space="preserve"> East 38th Street</t>
  </si>
  <si>
    <t xml:space="preserve"> Saint Nicholas Terrace</t>
  </si>
  <si>
    <t>Riverwatch</t>
  </si>
  <si>
    <t xml:space="preserve"> Battery Place</t>
  </si>
  <si>
    <t xml:space="preserve"> West 138th Street</t>
  </si>
  <si>
    <t>Cloud99 Vapes</t>
  </si>
  <si>
    <t>Church Street &amp; Chambers Street</t>
  </si>
  <si>
    <t>John J. Creedon House</t>
  </si>
  <si>
    <t xml:space="preserve"> Washington Square North</t>
  </si>
  <si>
    <t>??? ??</t>
  </si>
  <si>
    <t xml:space="preserve"> West 50th Street</t>
  </si>
  <si>
    <t>McDonald's</t>
  </si>
  <si>
    <t xml:space="preserve"> Cliff Street</t>
  </si>
  <si>
    <t>86th St / Lexington Ave</t>
  </si>
  <si>
    <t>Broadway / Cathedral Parkway</t>
  </si>
  <si>
    <t>Secret Garden</t>
  </si>
  <si>
    <t>Lincoln-Amsterdam House</t>
  </si>
  <si>
    <t>Manhattan Municipal Building</t>
  </si>
  <si>
    <t>MetLife Building</t>
  </si>
  <si>
    <t>261 Madison Avenue</t>
  </si>
  <si>
    <t>Citibank</t>
  </si>
  <si>
    <t>Designer Shoe Warehouse</t>
  </si>
  <si>
    <t xml:space="preserve"> East 68th Street</t>
  </si>
  <si>
    <t>The Row NYC</t>
  </si>
  <si>
    <t>BP</t>
  </si>
  <si>
    <t>Cynthia Rowley Botique</t>
  </si>
  <si>
    <t>Public School 48</t>
  </si>
  <si>
    <t xml:space="preserve"> The Bowery</t>
  </si>
  <si>
    <t>Phillips Beth Israel School of Nursing</t>
  </si>
  <si>
    <t>888 8th Avenue</t>
  </si>
  <si>
    <t>Trinity Place/Exchange Alley</t>
  </si>
  <si>
    <t xml:space="preserve"> Trinity Place</t>
  </si>
  <si>
    <t>Holland Plaza Building</t>
  </si>
  <si>
    <t>2 Park Avenue</t>
  </si>
  <si>
    <t>Colgate-Palmolive Building</t>
  </si>
  <si>
    <t>711 Third Avenue</t>
  </si>
  <si>
    <t>McBurney YMCA</t>
  </si>
  <si>
    <t>Citi Bike - Broadway &amp; W 39 St</t>
  </si>
  <si>
    <t>Casa Bonita Deli</t>
  </si>
  <si>
    <t>Broadway/Barclay Street</t>
  </si>
  <si>
    <t>El Gallo Social Club Inc.</t>
  </si>
  <si>
    <t>Art House</t>
  </si>
  <si>
    <t>Paris Theatre</t>
  </si>
  <si>
    <t>400 Fifth Avenue</t>
  </si>
  <si>
    <t>Chelsea Florist</t>
  </si>
  <si>
    <t xml:space="preserve"> East 31st Street</t>
  </si>
  <si>
    <t>Broadway / 77th St</t>
  </si>
  <si>
    <t>The Memphis Downtown</t>
  </si>
  <si>
    <t xml:space="preserve"> Charles Street</t>
  </si>
  <si>
    <t>Coliseum Park Apartments South</t>
  </si>
  <si>
    <t>The Park Millennium</t>
  </si>
  <si>
    <t xml:space="preserve"> West 67th Street</t>
  </si>
  <si>
    <t>302A</t>
  </si>
  <si>
    <t>4500A</t>
  </si>
  <si>
    <t>Apple Fifth Avenue</t>
  </si>
  <si>
    <t>Kimball Hall</t>
  </si>
  <si>
    <t xml:space="preserve"> Greene Street</t>
  </si>
  <si>
    <t xml:space="preserve"> West 21st Street</t>
  </si>
  <si>
    <t>Citi Bike - Greenwich St &amp; Warren St</t>
  </si>
  <si>
    <t>Tribeca Park</t>
  </si>
  <si>
    <t xml:space="preserve"> River Terrace</t>
  </si>
  <si>
    <t xml:space="preserve"> East 108th Street</t>
  </si>
  <si>
    <t>Public School 133</t>
  </si>
  <si>
    <t>The Centurion</t>
  </si>
  <si>
    <t>Jazz and Columbus Circle</t>
  </si>
  <si>
    <t>CBS Broadcast Center</t>
  </si>
  <si>
    <t>Columbus Ave / 78th St</t>
  </si>
  <si>
    <t>60 Broad Street</t>
  </si>
  <si>
    <t xml:space="preserve"> Beaver Street</t>
  </si>
  <si>
    <t>Condé Nast Building</t>
  </si>
  <si>
    <t xml:space="preserve"> Saint Nicholas Place</t>
  </si>
  <si>
    <t>1 Wall Street</t>
  </si>
  <si>
    <t>99 Wall Street</t>
  </si>
  <si>
    <t xml:space="preserve"> Esplanade Gardens Plaza</t>
  </si>
  <si>
    <t>Chelsea Career &amp; Techincal High School</t>
  </si>
  <si>
    <t xml:space="preserve"> Avenue of the Americas</t>
  </si>
  <si>
    <t>235B</t>
  </si>
  <si>
    <t>General Electric Building</t>
  </si>
  <si>
    <t>HBO Headquarters</t>
  </si>
  <si>
    <t>Citi Bike - W 22 St &amp; 8 Ave</t>
  </si>
  <si>
    <t>Battery Place &amp; Washington Street</t>
  </si>
  <si>
    <t>Chelsea</t>
  </si>
  <si>
    <t>East 23rd Street/Madison Avenue</t>
  </si>
  <si>
    <t>Blake Hobbs Playground</t>
  </si>
  <si>
    <t>Citi Bike - Broadway &amp; W 36 St</t>
  </si>
  <si>
    <t>S. K. Gourmet Deli &amp; Grocery</t>
  </si>
  <si>
    <t>The Verdi</t>
  </si>
  <si>
    <t xml:space="preserve"> West 73rd Street</t>
  </si>
  <si>
    <t>The Bristol</t>
  </si>
  <si>
    <t xml:space="preserve"> East 56th Street</t>
  </si>
  <si>
    <t>77 Water Street</t>
  </si>
  <si>
    <t>Citi Bike - 8 Ave &amp; W 52 St</t>
  </si>
  <si>
    <t>51A</t>
  </si>
  <si>
    <t>The Laureate</t>
  </si>
  <si>
    <t>Grolier Building</t>
  </si>
  <si>
    <t>La Cabana Salvadorena</t>
  </si>
  <si>
    <t xml:space="preserve"> East 85th Street</t>
  </si>
  <si>
    <t>The Alameda</t>
  </si>
  <si>
    <t>Private Garden</t>
  </si>
  <si>
    <t>Alvin Ailey American Dance Theater</t>
  </si>
  <si>
    <t>Broadway &amp; 157th St</t>
  </si>
  <si>
    <t>W 42 St / 11 Av</t>
  </si>
  <si>
    <t>AT&amp;T Switching Center</t>
  </si>
  <si>
    <t>109A</t>
  </si>
  <si>
    <t>United States Express Company Building</t>
  </si>
  <si>
    <t xml:space="preserve"> Rector Street</t>
  </si>
  <si>
    <t>Haveli</t>
  </si>
  <si>
    <t>AT&amp;T</t>
  </si>
  <si>
    <t>2981A</t>
  </si>
  <si>
    <t>119A</t>
  </si>
  <si>
    <t>bus m101</t>
  </si>
  <si>
    <t>Fine Fare</t>
  </si>
  <si>
    <t>Stanley Isaacs Playground</t>
  </si>
  <si>
    <t xml:space="preserve"> FDR Drive</t>
  </si>
  <si>
    <t>Hostelling International New York</t>
  </si>
  <si>
    <t>neighbour_round1</t>
  </si>
  <si>
    <t>address</t>
  </si>
  <si>
    <t>Harlem</t>
  </si>
  <si>
    <t>East Village</t>
  </si>
  <si>
    <t>Financial District</t>
  </si>
  <si>
    <t>Battery Park</t>
  </si>
  <si>
    <t>Midtown</t>
  </si>
  <si>
    <t>Flatiron District</t>
  </si>
  <si>
    <t>Greenwich Village</t>
  </si>
  <si>
    <t>Murray Hill</t>
  </si>
  <si>
    <t>Lower East Side</t>
  </si>
  <si>
    <t>Little Italy</t>
  </si>
  <si>
    <t>East Harlem</t>
  </si>
  <si>
    <t>Upper East Side</t>
  </si>
  <si>
    <t>Upper West Side</t>
  </si>
  <si>
    <t>Washington Heights</t>
  </si>
  <si>
    <t>Clinton</t>
  </si>
  <si>
    <t>Garment District</t>
  </si>
  <si>
    <t>Turtle Bay</t>
  </si>
  <si>
    <t>Gramercy</t>
  </si>
  <si>
    <t>Morningside Heights</t>
  </si>
  <si>
    <t>West Village</t>
  </si>
  <si>
    <t>neighbour_round_zillow</t>
  </si>
  <si>
    <t>Count of neighbour_round_zillow</t>
  </si>
  <si>
    <t>Row Labels</t>
  </si>
  <si>
    <t>(blank)</t>
  </si>
  <si>
    <t>Grand Total</t>
  </si>
  <si>
    <t>Neighbourhood</t>
  </si>
  <si>
    <t>RegionID</t>
  </si>
  <si>
    <t>RegionName</t>
  </si>
  <si>
    <t>City</t>
  </si>
  <si>
    <t>State</t>
  </si>
  <si>
    <t>Metro</t>
  </si>
  <si>
    <t>CountyName</t>
  </si>
  <si>
    <t>SizeRank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</si>
  <si>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</si>
  <si>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</si>
  <si>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</si>
  <si>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</si>
  <si>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</si>
  <si>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</si>
  <si>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</si>
  <si>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</si>
  <si>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</si>
  <si>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</si>
  <si>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</si>
  <si>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</si>
  <si>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</si>
  <si>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</si>
  <si>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</si>
  <si>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</si>
  <si>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</si>
  <si>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</si>
  <si>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</si>
  <si>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</si>
  <si>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</si>
  <si>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</si>
  <si>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</si>
  <si>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</si>
  <si>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</si>
  <si>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</si>
  <si>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</si>
  <si>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</si>
  <si>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</si>
  <si>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</si>
  <si>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</si>
  <si>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</si>
  <si>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</si>
  <si>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</si>
  <si>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</si>
  <si>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</si>
  <si>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</si>
  <si>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</si>
  <si>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</si>
  <si>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</si>
  <si>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</si>
  <si>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</si>
  <si>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</si>
  <si>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</si>
  <si>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</si>
  <si>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</si>
  <si>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</si>
  <si>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</si>
  <si>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</si>
  <si>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</si>
  <si>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</si>
  <si>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</si>
  <si>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</si>
  <si>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</si>
  <si>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</si>
  <si>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</si>
  <si>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</si>
  <si>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</si>
  <si>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</si>
  <si>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</si>
  <si>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</si>
  <si>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</si>
  <si>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</si>
  <si>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</si>
  <si>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</si>
  <si>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</si>
  <si>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</si>
  <si>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</si>
  <si>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</si>
  <si>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New York</t>
  </si>
  <si>
    <t>NY</t>
  </si>
  <si>
    <t>Brooklyn Heights</t>
  </si>
  <si>
    <t>Hamilton Heights</t>
  </si>
  <si>
    <t>NoHo</t>
  </si>
  <si>
    <t>Roosevelt Island</t>
  </si>
  <si>
    <t>Sutton Place</t>
  </si>
  <si>
    <t>Tudor City</t>
  </si>
  <si>
    <t xml:space="preserve">Exist in Mkt? </t>
  </si>
  <si>
    <t>Size Rank_Final</t>
  </si>
  <si>
    <t>Alphabet City</t>
  </si>
  <si>
    <t>Inwood</t>
  </si>
  <si>
    <t>Manhattan Community Board 3</t>
  </si>
  <si>
    <t>Manhattan Community Board 9</t>
  </si>
  <si>
    <t>Koreatown</t>
  </si>
  <si>
    <t>Manhattan Community Board 12</t>
  </si>
  <si>
    <t>Manhattan Community Board 7</t>
  </si>
  <si>
    <t>Lexington Houses</t>
  </si>
  <si>
    <t>Manhattanville Houses</t>
  </si>
  <si>
    <t>Hell's Kitchen</t>
  </si>
  <si>
    <t>Manhattan Community Board 5</t>
  </si>
  <si>
    <t>SoHo</t>
  </si>
  <si>
    <t>Washington Square Village</t>
  </si>
  <si>
    <t>Manhattan Community Board 11</t>
  </si>
  <si>
    <t>Lenox Hill</t>
  </si>
  <si>
    <t>Kips Bay</t>
  </si>
  <si>
    <t>Diamond District</t>
  </si>
  <si>
    <t>Manhattan Community Board 10</t>
  </si>
  <si>
    <t>Tribeca</t>
  </si>
  <si>
    <t>Central Park</t>
  </si>
  <si>
    <t>NoHo Historic District</t>
  </si>
  <si>
    <t>Yorkville</t>
  </si>
  <si>
    <t>Taino Towers</t>
  </si>
  <si>
    <t>Southbridge Towers</t>
  </si>
  <si>
    <t>Rose Hill</t>
  </si>
  <si>
    <t>Manhattan Community Board 6</t>
  </si>
  <si>
    <t>Manhattanville</t>
  </si>
  <si>
    <t>University Village</t>
  </si>
  <si>
    <t>Korea Town</t>
  </si>
  <si>
    <t>Robert Fulton Houses</t>
  </si>
  <si>
    <t>Battery Park City</t>
  </si>
  <si>
    <t>Penn Station South</t>
  </si>
  <si>
    <t>Manhattan Community Board 2</t>
  </si>
  <si>
    <t>Village View Houses</t>
  </si>
  <si>
    <t>Manhattan Community Board 4</t>
  </si>
  <si>
    <t>Abraham Lincoln Houses</t>
  </si>
  <si>
    <t>DeWitt Clinton Houses</t>
  </si>
  <si>
    <t>James Weldon Johnson Houses</t>
  </si>
  <si>
    <t>Robert F. Wagner Houses</t>
  </si>
  <si>
    <t>John Lovejoy Elliott Houses</t>
  </si>
  <si>
    <t>Manhattan Community Board 1</t>
  </si>
  <si>
    <t>West Village Houses</t>
  </si>
  <si>
    <t>Peter Cooper Village</t>
  </si>
  <si>
    <t>William Howard Taft Houses</t>
  </si>
  <si>
    <t>Riverton Square Apartments</t>
  </si>
  <si>
    <t>Number_Restaurant</t>
  </si>
  <si>
    <t>Size_Index</t>
  </si>
  <si>
    <t>Result</t>
  </si>
  <si>
    <t>Restaurant_Rank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</si>
</sst>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2" fontId="0" fillId="0" borderId="0" xfId="0" applyNumberFormat="1"/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16.928330787036" createdVersion="4" refreshedVersion="4" minRefreshableVersion="3" recordCount="2632">
  <cacheSource type="worksheet">
    <worksheetSource ref="A1:A1048576" sheet="Market_Rank_Neighbourhood"/>
  </cacheSource>
  <cacheFields count="1">
    <cacheField name="neighbour_round_zillow" numFmtId="0">
      <sharedItems containsBlank="1" count="24">
        <s v="East Harlem"/>
        <s v="Harlem"/>
        <s v="East Village"/>
        <s v="Greenwich Village"/>
        <s v="Washington Heights"/>
        <s v="Morningside Heights"/>
        <s v="Midtown"/>
        <s v="Lower East Side"/>
        <s v="Upper West Side"/>
        <s v="Turtle Bay"/>
        <s v="Murray Hill"/>
        <s v="NoHo"/>
        <s v="Upper East Side"/>
        <s v="Gramercy"/>
        <s v="Chelsea"/>
        <s v="Flatiron District"/>
        <s v="Financial District"/>
        <s v="Tudor City"/>
        <s v="Battery Park"/>
        <s v="Garment District"/>
        <s v="Little Italy"/>
        <s v="Clinton"/>
        <s v="West Villag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32">
  <r>
    <x v="0"/>
  </r>
  <r>
    <x v="1"/>
  </r>
  <r>
    <x v="2"/>
  </r>
  <r>
    <x v="3"/>
  </r>
  <r>
    <x v="4"/>
  </r>
  <r>
    <x v="4"/>
  </r>
  <r>
    <x v="2"/>
  </r>
  <r>
    <x v="2"/>
  </r>
  <r>
    <x v="5"/>
  </r>
  <r>
    <x v="6"/>
  </r>
  <r>
    <x v="4"/>
  </r>
  <r>
    <x v="1"/>
  </r>
  <r>
    <x v="7"/>
  </r>
  <r>
    <x v="4"/>
  </r>
  <r>
    <x v="8"/>
  </r>
  <r>
    <x v="9"/>
  </r>
  <r>
    <x v="8"/>
  </r>
  <r>
    <x v="1"/>
  </r>
  <r>
    <x v="4"/>
  </r>
  <r>
    <x v="6"/>
  </r>
  <r>
    <x v="6"/>
  </r>
  <r>
    <x v="10"/>
  </r>
  <r>
    <x v="11"/>
  </r>
  <r>
    <x v="0"/>
  </r>
  <r>
    <x v="3"/>
  </r>
  <r>
    <x v="7"/>
  </r>
  <r>
    <x v="2"/>
  </r>
  <r>
    <x v="4"/>
  </r>
  <r>
    <x v="4"/>
  </r>
  <r>
    <x v="4"/>
  </r>
  <r>
    <x v="0"/>
  </r>
  <r>
    <x v="4"/>
  </r>
  <r>
    <x v="7"/>
  </r>
  <r>
    <x v="5"/>
  </r>
  <r>
    <x v="5"/>
  </r>
  <r>
    <x v="5"/>
  </r>
  <r>
    <x v="6"/>
  </r>
  <r>
    <x v="0"/>
  </r>
  <r>
    <x v="12"/>
  </r>
  <r>
    <x v="2"/>
  </r>
  <r>
    <x v="2"/>
  </r>
  <r>
    <x v="13"/>
  </r>
  <r>
    <x v="1"/>
  </r>
  <r>
    <x v="2"/>
  </r>
  <r>
    <x v="5"/>
  </r>
  <r>
    <x v="4"/>
  </r>
  <r>
    <x v="11"/>
  </r>
  <r>
    <x v="4"/>
  </r>
  <r>
    <x v="10"/>
  </r>
  <r>
    <x v="4"/>
  </r>
  <r>
    <x v="5"/>
  </r>
  <r>
    <x v="8"/>
  </r>
  <r>
    <x v="6"/>
  </r>
  <r>
    <x v="2"/>
  </r>
  <r>
    <x v="4"/>
  </r>
  <r>
    <x v="0"/>
  </r>
  <r>
    <x v="0"/>
  </r>
  <r>
    <x v="4"/>
  </r>
  <r>
    <x v="1"/>
  </r>
  <r>
    <x v="12"/>
  </r>
  <r>
    <x v="10"/>
  </r>
  <r>
    <x v="2"/>
  </r>
  <r>
    <x v="4"/>
  </r>
  <r>
    <x v="5"/>
  </r>
  <r>
    <x v="9"/>
  </r>
  <r>
    <x v="4"/>
  </r>
  <r>
    <x v="4"/>
  </r>
  <r>
    <x v="11"/>
  </r>
  <r>
    <x v="12"/>
  </r>
  <r>
    <x v="11"/>
  </r>
  <r>
    <x v="12"/>
  </r>
  <r>
    <x v="2"/>
  </r>
  <r>
    <x v="12"/>
  </r>
  <r>
    <x v="6"/>
  </r>
  <r>
    <x v="6"/>
  </r>
  <r>
    <x v="7"/>
  </r>
  <r>
    <x v="0"/>
  </r>
  <r>
    <x v="13"/>
  </r>
  <r>
    <x v="14"/>
  </r>
  <r>
    <x v="1"/>
  </r>
  <r>
    <x v="12"/>
  </r>
  <r>
    <x v="4"/>
  </r>
  <r>
    <x v="1"/>
  </r>
  <r>
    <x v="15"/>
  </r>
  <r>
    <x v="2"/>
  </r>
  <r>
    <x v="4"/>
  </r>
  <r>
    <x v="2"/>
  </r>
  <r>
    <x v="11"/>
  </r>
  <r>
    <x v="12"/>
  </r>
  <r>
    <x v="7"/>
  </r>
  <r>
    <x v="9"/>
  </r>
  <r>
    <x v="3"/>
  </r>
  <r>
    <x v="4"/>
  </r>
  <r>
    <x v="0"/>
  </r>
  <r>
    <x v="7"/>
  </r>
  <r>
    <x v="1"/>
  </r>
  <r>
    <x v="1"/>
  </r>
  <r>
    <x v="2"/>
  </r>
  <r>
    <x v="0"/>
  </r>
  <r>
    <x v="1"/>
  </r>
  <r>
    <x v="5"/>
  </r>
  <r>
    <x v="1"/>
  </r>
  <r>
    <x v="5"/>
  </r>
  <r>
    <x v="0"/>
  </r>
  <r>
    <x v="2"/>
  </r>
  <r>
    <x v="8"/>
  </r>
  <r>
    <x v="4"/>
  </r>
  <r>
    <x v="12"/>
  </r>
  <r>
    <x v="4"/>
  </r>
  <r>
    <x v="0"/>
  </r>
  <r>
    <x v="11"/>
  </r>
  <r>
    <x v="5"/>
  </r>
  <r>
    <x v="13"/>
  </r>
  <r>
    <x v="1"/>
  </r>
  <r>
    <x v="0"/>
  </r>
  <r>
    <x v="7"/>
  </r>
  <r>
    <x v="12"/>
  </r>
  <r>
    <x v="2"/>
  </r>
  <r>
    <x v="6"/>
  </r>
  <r>
    <x v="7"/>
  </r>
  <r>
    <x v="6"/>
  </r>
  <r>
    <x v="8"/>
  </r>
  <r>
    <x v="12"/>
  </r>
  <r>
    <x v="2"/>
  </r>
  <r>
    <x v="14"/>
  </r>
  <r>
    <x v="11"/>
  </r>
  <r>
    <x v="7"/>
  </r>
  <r>
    <x v="0"/>
  </r>
  <r>
    <x v="3"/>
  </r>
  <r>
    <x v="0"/>
  </r>
  <r>
    <x v="16"/>
  </r>
  <r>
    <x v="4"/>
  </r>
  <r>
    <x v="3"/>
  </r>
  <r>
    <x v="1"/>
  </r>
  <r>
    <x v="2"/>
  </r>
  <r>
    <x v="4"/>
  </r>
  <r>
    <x v="10"/>
  </r>
  <r>
    <x v="1"/>
  </r>
  <r>
    <x v="12"/>
  </r>
  <r>
    <x v="14"/>
  </r>
  <r>
    <x v="4"/>
  </r>
  <r>
    <x v="12"/>
  </r>
  <r>
    <x v="2"/>
  </r>
  <r>
    <x v="17"/>
  </r>
  <r>
    <x v="12"/>
  </r>
  <r>
    <x v="13"/>
  </r>
  <r>
    <x v="2"/>
  </r>
  <r>
    <x v="4"/>
  </r>
  <r>
    <x v="12"/>
  </r>
  <r>
    <x v="4"/>
  </r>
  <r>
    <x v="15"/>
  </r>
  <r>
    <x v="6"/>
  </r>
  <r>
    <x v="1"/>
  </r>
  <r>
    <x v="12"/>
  </r>
  <r>
    <x v="1"/>
  </r>
  <r>
    <x v="3"/>
  </r>
  <r>
    <x v="6"/>
  </r>
  <r>
    <x v="2"/>
  </r>
  <r>
    <x v="4"/>
  </r>
  <r>
    <x v="1"/>
  </r>
  <r>
    <x v="12"/>
  </r>
  <r>
    <x v="16"/>
  </r>
  <r>
    <x v="2"/>
  </r>
  <r>
    <x v="10"/>
  </r>
  <r>
    <x v="8"/>
  </r>
  <r>
    <x v="2"/>
  </r>
  <r>
    <x v="12"/>
  </r>
  <r>
    <x v="1"/>
  </r>
  <r>
    <x v="4"/>
  </r>
  <r>
    <x v="2"/>
  </r>
  <r>
    <x v="0"/>
  </r>
  <r>
    <x v="7"/>
  </r>
  <r>
    <x v="17"/>
  </r>
  <r>
    <x v="5"/>
  </r>
  <r>
    <x v="12"/>
  </r>
  <r>
    <x v="4"/>
  </r>
  <r>
    <x v="12"/>
  </r>
  <r>
    <x v="2"/>
  </r>
  <r>
    <x v="6"/>
  </r>
  <r>
    <x v="2"/>
  </r>
  <r>
    <x v="6"/>
  </r>
  <r>
    <x v="17"/>
  </r>
  <r>
    <x v="12"/>
  </r>
  <r>
    <x v="5"/>
  </r>
  <r>
    <x v="4"/>
  </r>
  <r>
    <x v="1"/>
  </r>
  <r>
    <x v="4"/>
  </r>
  <r>
    <x v="3"/>
  </r>
  <r>
    <x v="1"/>
  </r>
  <r>
    <x v="4"/>
  </r>
  <r>
    <x v="2"/>
  </r>
  <r>
    <x v="11"/>
  </r>
  <r>
    <x v="12"/>
  </r>
  <r>
    <x v="4"/>
  </r>
  <r>
    <x v="1"/>
  </r>
  <r>
    <x v="16"/>
  </r>
  <r>
    <x v="4"/>
  </r>
  <r>
    <x v="6"/>
  </r>
  <r>
    <x v="1"/>
  </r>
  <r>
    <x v="0"/>
  </r>
  <r>
    <x v="7"/>
  </r>
  <r>
    <x v="6"/>
  </r>
  <r>
    <x v="12"/>
  </r>
  <r>
    <x v="12"/>
  </r>
  <r>
    <x v="4"/>
  </r>
  <r>
    <x v="1"/>
  </r>
  <r>
    <x v="2"/>
  </r>
  <r>
    <x v="6"/>
  </r>
  <r>
    <x v="8"/>
  </r>
  <r>
    <x v="1"/>
  </r>
  <r>
    <x v="10"/>
  </r>
  <r>
    <x v="3"/>
  </r>
  <r>
    <x v="7"/>
  </r>
  <r>
    <x v="4"/>
  </r>
  <r>
    <x v="0"/>
  </r>
  <r>
    <x v="0"/>
  </r>
  <r>
    <x v="10"/>
  </r>
  <r>
    <x v="8"/>
  </r>
  <r>
    <x v="4"/>
  </r>
  <r>
    <x v="3"/>
  </r>
  <r>
    <x v="7"/>
  </r>
  <r>
    <x v="13"/>
  </r>
  <r>
    <x v="0"/>
  </r>
  <r>
    <x v="4"/>
  </r>
  <r>
    <x v="4"/>
  </r>
  <r>
    <x v="1"/>
  </r>
  <r>
    <x v="12"/>
  </r>
  <r>
    <x v="6"/>
  </r>
  <r>
    <x v="8"/>
  </r>
  <r>
    <x v="6"/>
  </r>
  <r>
    <x v="2"/>
  </r>
  <r>
    <x v="3"/>
  </r>
  <r>
    <x v="13"/>
  </r>
  <r>
    <x v="14"/>
  </r>
  <r>
    <x v="7"/>
  </r>
  <r>
    <x v="17"/>
  </r>
  <r>
    <x v="17"/>
  </r>
  <r>
    <x v="4"/>
  </r>
  <r>
    <x v="0"/>
  </r>
  <r>
    <x v="4"/>
  </r>
  <r>
    <x v="4"/>
  </r>
  <r>
    <x v="12"/>
  </r>
  <r>
    <x v="6"/>
  </r>
  <r>
    <x v="10"/>
  </r>
  <r>
    <x v="2"/>
  </r>
  <r>
    <x v="8"/>
  </r>
  <r>
    <x v="10"/>
  </r>
  <r>
    <x v="8"/>
  </r>
  <r>
    <x v="7"/>
  </r>
  <r>
    <x v="1"/>
  </r>
  <r>
    <x v="6"/>
  </r>
  <r>
    <x v="0"/>
  </r>
  <r>
    <x v="1"/>
  </r>
  <r>
    <x v="4"/>
  </r>
  <r>
    <x v="14"/>
  </r>
  <r>
    <x v="14"/>
  </r>
  <r>
    <x v="1"/>
  </r>
  <r>
    <x v="7"/>
  </r>
  <r>
    <x v="0"/>
  </r>
  <r>
    <x v="13"/>
  </r>
  <r>
    <x v="18"/>
  </r>
  <r>
    <x v="1"/>
  </r>
  <r>
    <x v="4"/>
  </r>
  <r>
    <x v="4"/>
  </r>
  <r>
    <x v="3"/>
  </r>
  <r>
    <x v="2"/>
  </r>
  <r>
    <x v="1"/>
  </r>
  <r>
    <x v="14"/>
  </r>
  <r>
    <x v="14"/>
  </r>
  <r>
    <x v="13"/>
  </r>
  <r>
    <x v="0"/>
  </r>
  <r>
    <x v="1"/>
  </r>
  <r>
    <x v="12"/>
  </r>
  <r>
    <x v="4"/>
  </r>
  <r>
    <x v="8"/>
  </r>
  <r>
    <x v="0"/>
  </r>
  <r>
    <x v="3"/>
  </r>
  <r>
    <x v="4"/>
  </r>
  <r>
    <x v="15"/>
  </r>
  <r>
    <x v="3"/>
  </r>
  <r>
    <x v="12"/>
  </r>
  <r>
    <x v="4"/>
  </r>
  <r>
    <x v="1"/>
  </r>
  <r>
    <x v="17"/>
  </r>
  <r>
    <x v="4"/>
  </r>
  <r>
    <x v="7"/>
  </r>
  <r>
    <x v="2"/>
  </r>
  <r>
    <x v="6"/>
  </r>
  <r>
    <x v="11"/>
  </r>
  <r>
    <x v="14"/>
  </r>
  <r>
    <x v="1"/>
  </r>
  <r>
    <x v="12"/>
  </r>
  <r>
    <x v="2"/>
  </r>
  <r>
    <x v="1"/>
  </r>
  <r>
    <x v="12"/>
  </r>
  <r>
    <x v="2"/>
  </r>
  <r>
    <x v="7"/>
  </r>
  <r>
    <x v="4"/>
  </r>
  <r>
    <x v="2"/>
  </r>
  <r>
    <x v="12"/>
  </r>
  <r>
    <x v="8"/>
  </r>
  <r>
    <x v="8"/>
  </r>
  <r>
    <x v="12"/>
  </r>
  <r>
    <x v="8"/>
  </r>
  <r>
    <x v="7"/>
  </r>
  <r>
    <x v="7"/>
  </r>
  <r>
    <x v="6"/>
  </r>
  <r>
    <x v="12"/>
  </r>
  <r>
    <x v="4"/>
  </r>
  <r>
    <x v="11"/>
  </r>
  <r>
    <x v="10"/>
  </r>
  <r>
    <x v="8"/>
  </r>
  <r>
    <x v="19"/>
  </r>
  <r>
    <x v="2"/>
  </r>
  <r>
    <x v="1"/>
  </r>
  <r>
    <x v="8"/>
  </r>
  <r>
    <x v="18"/>
  </r>
  <r>
    <x v="6"/>
  </r>
  <r>
    <x v="12"/>
  </r>
  <r>
    <x v="8"/>
  </r>
  <r>
    <x v="4"/>
  </r>
  <r>
    <x v="5"/>
  </r>
  <r>
    <x v="16"/>
  </r>
  <r>
    <x v="0"/>
  </r>
  <r>
    <x v="8"/>
  </r>
  <r>
    <x v="6"/>
  </r>
  <r>
    <x v="17"/>
  </r>
  <r>
    <x v="7"/>
  </r>
  <r>
    <x v="0"/>
  </r>
  <r>
    <x v="3"/>
  </r>
  <r>
    <x v="2"/>
  </r>
  <r>
    <x v="6"/>
  </r>
  <r>
    <x v="2"/>
  </r>
  <r>
    <x v="3"/>
  </r>
  <r>
    <x v="0"/>
  </r>
  <r>
    <x v="1"/>
  </r>
  <r>
    <x v="12"/>
  </r>
  <r>
    <x v="14"/>
  </r>
  <r>
    <x v="11"/>
  </r>
  <r>
    <x v="1"/>
  </r>
  <r>
    <x v="3"/>
  </r>
  <r>
    <x v="2"/>
  </r>
  <r>
    <x v="0"/>
  </r>
  <r>
    <x v="6"/>
  </r>
  <r>
    <x v="8"/>
  </r>
  <r>
    <x v="13"/>
  </r>
  <r>
    <x v="20"/>
  </r>
  <r>
    <x v="1"/>
  </r>
  <r>
    <x v="2"/>
  </r>
  <r>
    <x v="6"/>
  </r>
  <r>
    <x v="8"/>
  </r>
  <r>
    <x v="1"/>
  </r>
  <r>
    <x v="2"/>
  </r>
  <r>
    <x v="10"/>
  </r>
  <r>
    <x v="3"/>
  </r>
  <r>
    <x v="12"/>
  </r>
  <r>
    <x v="12"/>
  </r>
  <r>
    <x v="6"/>
  </r>
  <r>
    <x v="12"/>
  </r>
  <r>
    <x v="11"/>
  </r>
  <r>
    <x v="16"/>
  </r>
  <r>
    <x v="0"/>
  </r>
  <r>
    <x v="0"/>
  </r>
  <r>
    <x v="0"/>
  </r>
  <r>
    <x v="5"/>
  </r>
  <r>
    <x v="0"/>
  </r>
  <r>
    <x v="4"/>
  </r>
  <r>
    <x v="2"/>
  </r>
  <r>
    <x v="12"/>
  </r>
  <r>
    <x v="11"/>
  </r>
  <r>
    <x v="3"/>
  </r>
  <r>
    <x v="8"/>
  </r>
  <r>
    <x v="6"/>
  </r>
  <r>
    <x v="14"/>
  </r>
  <r>
    <x v="6"/>
  </r>
  <r>
    <x v="5"/>
  </r>
  <r>
    <x v="2"/>
  </r>
  <r>
    <x v="3"/>
  </r>
  <r>
    <x v="12"/>
  </r>
  <r>
    <x v="6"/>
  </r>
  <r>
    <x v="14"/>
  </r>
  <r>
    <x v="6"/>
  </r>
  <r>
    <x v="16"/>
  </r>
  <r>
    <x v="0"/>
  </r>
  <r>
    <x v="7"/>
  </r>
  <r>
    <x v="6"/>
  </r>
  <r>
    <x v="1"/>
  </r>
  <r>
    <x v="0"/>
  </r>
  <r>
    <x v="4"/>
  </r>
  <r>
    <x v="0"/>
  </r>
  <r>
    <x v="8"/>
  </r>
  <r>
    <x v="0"/>
  </r>
  <r>
    <x v="2"/>
  </r>
  <r>
    <x v="4"/>
  </r>
  <r>
    <x v="2"/>
  </r>
  <r>
    <x v="1"/>
  </r>
  <r>
    <x v="0"/>
  </r>
  <r>
    <x v="3"/>
  </r>
  <r>
    <x v="4"/>
  </r>
  <r>
    <x v="16"/>
  </r>
  <r>
    <x v="4"/>
  </r>
  <r>
    <x v="2"/>
  </r>
  <r>
    <x v="12"/>
  </r>
  <r>
    <x v="13"/>
  </r>
  <r>
    <x v="14"/>
  </r>
  <r>
    <x v="6"/>
  </r>
  <r>
    <x v="12"/>
  </r>
  <r>
    <x v="4"/>
  </r>
  <r>
    <x v="0"/>
  </r>
  <r>
    <x v="2"/>
  </r>
  <r>
    <x v="11"/>
  </r>
  <r>
    <x v="8"/>
  </r>
  <r>
    <x v="8"/>
  </r>
  <r>
    <x v="15"/>
  </r>
  <r>
    <x v="4"/>
  </r>
  <r>
    <x v="6"/>
  </r>
  <r>
    <x v="12"/>
  </r>
  <r>
    <x v="14"/>
  </r>
  <r>
    <x v="4"/>
  </r>
  <r>
    <x v="8"/>
  </r>
  <r>
    <x v="14"/>
  </r>
  <r>
    <x v="2"/>
  </r>
  <r>
    <x v="10"/>
  </r>
  <r>
    <x v="11"/>
  </r>
  <r>
    <x v="2"/>
  </r>
  <r>
    <x v="2"/>
  </r>
  <r>
    <x v="7"/>
  </r>
  <r>
    <x v="3"/>
  </r>
  <r>
    <x v="12"/>
  </r>
  <r>
    <x v="0"/>
  </r>
  <r>
    <x v="8"/>
  </r>
  <r>
    <x v="13"/>
  </r>
  <r>
    <x v="4"/>
  </r>
  <r>
    <x v="4"/>
  </r>
  <r>
    <x v="1"/>
  </r>
  <r>
    <x v="4"/>
  </r>
  <r>
    <x v="13"/>
  </r>
  <r>
    <x v="5"/>
  </r>
  <r>
    <x v="6"/>
  </r>
  <r>
    <x v="12"/>
  </r>
  <r>
    <x v="0"/>
  </r>
  <r>
    <x v="6"/>
  </r>
  <r>
    <x v="2"/>
  </r>
  <r>
    <x v="12"/>
  </r>
  <r>
    <x v="4"/>
  </r>
  <r>
    <x v="3"/>
  </r>
  <r>
    <x v="3"/>
  </r>
  <r>
    <x v="11"/>
  </r>
  <r>
    <x v="18"/>
  </r>
  <r>
    <x v="4"/>
  </r>
  <r>
    <x v="4"/>
  </r>
  <r>
    <x v="3"/>
  </r>
  <r>
    <x v="0"/>
  </r>
  <r>
    <x v="2"/>
  </r>
  <r>
    <x v="4"/>
  </r>
  <r>
    <x v="12"/>
  </r>
  <r>
    <x v="6"/>
  </r>
  <r>
    <x v="12"/>
  </r>
  <r>
    <x v="11"/>
  </r>
  <r>
    <x v="14"/>
  </r>
  <r>
    <x v="1"/>
  </r>
  <r>
    <x v="12"/>
  </r>
  <r>
    <x v="6"/>
  </r>
  <r>
    <x v="6"/>
  </r>
  <r>
    <x v="4"/>
  </r>
  <r>
    <x v="6"/>
  </r>
  <r>
    <x v="0"/>
  </r>
  <r>
    <x v="6"/>
  </r>
  <r>
    <x v="12"/>
  </r>
  <r>
    <x v="2"/>
  </r>
  <r>
    <x v="12"/>
  </r>
  <r>
    <x v="10"/>
  </r>
  <r>
    <x v="2"/>
  </r>
  <r>
    <x v="11"/>
  </r>
  <r>
    <x v="12"/>
  </r>
  <r>
    <x v="8"/>
  </r>
  <r>
    <x v="0"/>
  </r>
  <r>
    <x v="4"/>
  </r>
  <r>
    <x v="1"/>
  </r>
  <r>
    <x v="8"/>
  </r>
  <r>
    <x v="10"/>
  </r>
  <r>
    <x v="1"/>
  </r>
  <r>
    <x v="8"/>
  </r>
  <r>
    <x v="2"/>
  </r>
  <r>
    <x v="3"/>
  </r>
  <r>
    <x v="1"/>
  </r>
  <r>
    <x v="1"/>
  </r>
  <r>
    <x v="5"/>
  </r>
  <r>
    <x v="5"/>
  </r>
  <r>
    <x v="2"/>
  </r>
  <r>
    <x v="4"/>
  </r>
  <r>
    <x v="7"/>
  </r>
  <r>
    <x v="5"/>
  </r>
  <r>
    <x v="0"/>
  </r>
  <r>
    <x v="6"/>
  </r>
  <r>
    <x v="12"/>
  </r>
  <r>
    <x v="4"/>
  </r>
  <r>
    <x v="10"/>
  </r>
  <r>
    <x v="5"/>
  </r>
  <r>
    <x v="1"/>
  </r>
  <r>
    <x v="0"/>
  </r>
  <r>
    <x v="6"/>
  </r>
  <r>
    <x v="1"/>
  </r>
  <r>
    <x v="2"/>
  </r>
  <r>
    <x v="12"/>
  </r>
  <r>
    <x v="7"/>
  </r>
  <r>
    <x v="2"/>
  </r>
  <r>
    <x v="3"/>
  </r>
  <r>
    <x v="14"/>
  </r>
  <r>
    <x v="11"/>
  </r>
  <r>
    <x v="4"/>
  </r>
  <r>
    <x v="13"/>
  </r>
  <r>
    <x v="0"/>
  </r>
  <r>
    <x v="4"/>
  </r>
  <r>
    <x v="3"/>
  </r>
  <r>
    <x v="3"/>
  </r>
  <r>
    <x v="4"/>
  </r>
  <r>
    <x v="1"/>
  </r>
  <r>
    <x v="16"/>
  </r>
  <r>
    <x v="0"/>
  </r>
  <r>
    <x v="8"/>
  </r>
  <r>
    <x v="14"/>
  </r>
  <r>
    <x v="13"/>
  </r>
  <r>
    <x v="4"/>
  </r>
  <r>
    <x v="2"/>
  </r>
  <r>
    <x v="10"/>
  </r>
  <r>
    <x v="4"/>
  </r>
  <r>
    <x v="6"/>
  </r>
  <r>
    <x v="4"/>
  </r>
  <r>
    <x v="4"/>
  </r>
  <r>
    <x v="5"/>
  </r>
  <r>
    <x v="2"/>
  </r>
  <r>
    <x v="5"/>
  </r>
  <r>
    <x v="1"/>
  </r>
  <r>
    <x v="11"/>
  </r>
  <r>
    <x v="6"/>
  </r>
  <r>
    <x v="8"/>
  </r>
  <r>
    <x v="4"/>
  </r>
  <r>
    <x v="4"/>
  </r>
  <r>
    <x v="6"/>
  </r>
  <r>
    <x v="4"/>
  </r>
  <r>
    <x v="6"/>
  </r>
  <r>
    <x v="0"/>
  </r>
  <r>
    <x v="6"/>
  </r>
  <r>
    <x v="2"/>
  </r>
  <r>
    <x v="1"/>
  </r>
  <r>
    <x v="4"/>
  </r>
  <r>
    <x v="2"/>
  </r>
  <r>
    <x v="4"/>
  </r>
  <r>
    <x v="0"/>
  </r>
  <r>
    <x v="0"/>
  </r>
  <r>
    <x v="5"/>
  </r>
  <r>
    <x v="0"/>
  </r>
  <r>
    <x v="4"/>
  </r>
  <r>
    <x v="14"/>
  </r>
  <r>
    <x v="5"/>
  </r>
  <r>
    <x v="20"/>
  </r>
  <r>
    <x v="4"/>
  </r>
  <r>
    <x v="8"/>
  </r>
  <r>
    <x v="1"/>
  </r>
  <r>
    <x v="4"/>
  </r>
  <r>
    <x v="3"/>
  </r>
  <r>
    <x v="1"/>
  </r>
  <r>
    <x v="12"/>
  </r>
  <r>
    <x v="12"/>
  </r>
  <r>
    <x v="1"/>
  </r>
  <r>
    <x v="20"/>
  </r>
  <r>
    <x v="8"/>
  </r>
  <r>
    <x v="8"/>
  </r>
  <r>
    <x v="0"/>
  </r>
  <r>
    <x v="6"/>
  </r>
  <r>
    <x v="4"/>
  </r>
  <r>
    <x v="4"/>
  </r>
  <r>
    <x v="6"/>
  </r>
  <r>
    <x v="6"/>
  </r>
  <r>
    <x v="12"/>
  </r>
  <r>
    <x v="7"/>
  </r>
  <r>
    <x v="0"/>
  </r>
  <r>
    <x v="6"/>
  </r>
  <r>
    <x v="17"/>
  </r>
  <r>
    <x v="12"/>
  </r>
  <r>
    <x v="2"/>
  </r>
  <r>
    <x v="3"/>
  </r>
  <r>
    <x v="0"/>
  </r>
  <r>
    <x v="4"/>
  </r>
  <r>
    <x v="4"/>
  </r>
  <r>
    <x v="6"/>
  </r>
  <r>
    <x v="15"/>
  </r>
  <r>
    <x v="4"/>
  </r>
  <r>
    <x v="6"/>
  </r>
  <r>
    <x v="4"/>
  </r>
  <r>
    <x v="6"/>
  </r>
  <r>
    <x v="1"/>
  </r>
  <r>
    <x v="2"/>
  </r>
  <r>
    <x v="0"/>
  </r>
  <r>
    <x v="14"/>
  </r>
  <r>
    <x v="7"/>
  </r>
  <r>
    <x v="11"/>
  </r>
  <r>
    <x v="0"/>
  </r>
  <r>
    <x v="3"/>
  </r>
  <r>
    <x v="0"/>
  </r>
  <r>
    <x v="2"/>
  </r>
  <r>
    <x v="15"/>
  </r>
  <r>
    <x v="1"/>
  </r>
  <r>
    <x v="20"/>
  </r>
  <r>
    <x v="4"/>
  </r>
  <r>
    <x v="13"/>
  </r>
  <r>
    <x v="1"/>
  </r>
  <r>
    <x v="3"/>
  </r>
  <r>
    <x v="4"/>
  </r>
  <r>
    <x v="2"/>
  </r>
  <r>
    <x v="15"/>
  </r>
  <r>
    <x v="4"/>
  </r>
  <r>
    <x v="6"/>
  </r>
  <r>
    <x v="0"/>
  </r>
  <r>
    <x v="6"/>
  </r>
  <r>
    <x v="0"/>
  </r>
  <r>
    <x v="0"/>
  </r>
  <r>
    <x v="0"/>
  </r>
  <r>
    <x v="2"/>
  </r>
  <r>
    <x v="8"/>
  </r>
  <r>
    <x v="11"/>
  </r>
  <r>
    <x v="12"/>
  </r>
  <r>
    <x v="6"/>
  </r>
  <r>
    <x v="1"/>
  </r>
  <r>
    <x v="2"/>
  </r>
  <r>
    <x v="12"/>
  </r>
  <r>
    <x v="0"/>
  </r>
  <r>
    <x v="7"/>
  </r>
  <r>
    <x v="6"/>
  </r>
  <r>
    <x v="8"/>
  </r>
  <r>
    <x v="11"/>
  </r>
  <r>
    <x v="8"/>
  </r>
  <r>
    <x v="4"/>
  </r>
  <r>
    <x v="13"/>
  </r>
  <r>
    <x v="5"/>
  </r>
  <r>
    <x v="12"/>
  </r>
  <r>
    <x v="7"/>
  </r>
  <r>
    <x v="9"/>
  </r>
  <r>
    <x v="4"/>
  </r>
  <r>
    <x v="4"/>
  </r>
  <r>
    <x v="2"/>
  </r>
  <r>
    <x v="3"/>
  </r>
  <r>
    <x v="0"/>
  </r>
  <r>
    <x v="12"/>
  </r>
  <r>
    <x v="4"/>
  </r>
  <r>
    <x v="11"/>
  </r>
  <r>
    <x v="5"/>
  </r>
  <r>
    <x v="8"/>
  </r>
  <r>
    <x v="6"/>
  </r>
  <r>
    <x v="16"/>
  </r>
  <r>
    <x v="11"/>
  </r>
  <r>
    <x v="0"/>
  </r>
  <r>
    <x v="1"/>
  </r>
  <r>
    <x v="12"/>
  </r>
  <r>
    <x v="4"/>
  </r>
  <r>
    <x v="11"/>
  </r>
  <r>
    <x v="7"/>
  </r>
  <r>
    <x v="11"/>
  </r>
  <r>
    <x v="12"/>
  </r>
  <r>
    <x v="13"/>
  </r>
  <r>
    <x v="17"/>
  </r>
  <r>
    <x v="14"/>
  </r>
  <r>
    <x v="6"/>
  </r>
  <r>
    <x v="3"/>
  </r>
  <r>
    <x v="19"/>
  </r>
  <r>
    <x v="12"/>
  </r>
  <r>
    <x v="1"/>
  </r>
  <r>
    <x v="8"/>
  </r>
  <r>
    <x v="6"/>
  </r>
  <r>
    <x v="6"/>
  </r>
  <r>
    <x v="11"/>
  </r>
  <r>
    <x v="2"/>
  </r>
  <r>
    <x v="0"/>
  </r>
  <r>
    <x v="0"/>
  </r>
  <r>
    <x v="4"/>
  </r>
  <r>
    <x v="12"/>
  </r>
  <r>
    <x v="0"/>
  </r>
  <r>
    <x v="13"/>
  </r>
  <r>
    <x v="0"/>
  </r>
  <r>
    <x v="2"/>
  </r>
  <r>
    <x v="14"/>
  </r>
  <r>
    <x v="4"/>
  </r>
  <r>
    <x v="12"/>
  </r>
  <r>
    <x v="1"/>
  </r>
  <r>
    <x v="10"/>
  </r>
  <r>
    <x v="3"/>
  </r>
  <r>
    <x v="2"/>
  </r>
  <r>
    <x v="1"/>
  </r>
  <r>
    <x v="11"/>
  </r>
  <r>
    <x v="12"/>
  </r>
  <r>
    <x v="3"/>
  </r>
  <r>
    <x v="4"/>
  </r>
  <r>
    <x v="1"/>
  </r>
  <r>
    <x v="6"/>
  </r>
  <r>
    <x v="15"/>
  </r>
  <r>
    <x v="5"/>
  </r>
  <r>
    <x v="16"/>
  </r>
  <r>
    <x v="2"/>
  </r>
  <r>
    <x v="6"/>
  </r>
  <r>
    <x v="1"/>
  </r>
  <r>
    <x v="3"/>
  </r>
  <r>
    <x v="17"/>
  </r>
  <r>
    <x v="12"/>
  </r>
  <r>
    <x v="4"/>
  </r>
  <r>
    <x v="6"/>
  </r>
  <r>
    <x v="12"/>
  </r>
  <r>
    <x v="17"/>
  </r>
  <r>
    <x v="8"/>
  </r>
  <r>
    <x v="3"/>
  </r>
  <r>
    <x v="12"/>
  </r>
  <r>
    <x v="1"/>
  </r>
  <r>
    <x v="3"/>
  </r>
  <r>
    <x v="8"/>
  </r>
  <r>
    <x v="10"/>
  </r>
  <r>
    <x v="11"/>
  </r>
  <r>
    <x v="7"/>
  </r>
  <r>
    <x v="2"/>
  </r>
  <r>
    <x v="7"/>
  </r>
  <r>
    <x v="12"/>
  </r>
  <r>
    <x v="6"/>
  </r>
  <r>
    <x v="8"/>
  </r>
  <r>
    <x v="3"/>
  </r>
  <r>
    <x v="12"/>
  </r>
  <r>
    <x v="1"/>
  </r>
  <r>
    <x v="12"/>
  </r>
  <r>
    <x v="0"/>
  </r>
  <r>
    <x v="4"/>
  </r>
  <r>
    <x v="13"/>
  </r>
  <r>
    <x v="14"/>
  </r>
  <r>
    <x v="2"/>
  </r>
  <r>
    <x v="2"/>
  </r>
  <r>
    <x v="8"/>
  </r>
  <r>
    <x v="6"/>
  </r>
  <r>
    <x v="13"/>
  </r>
  <r>
    <x v="6"/>
  </r>
  <r>
    <x v="6"/>
  </r>
  <r>
    <x v="2"/>
  </r>
  <r>
    <x v="8"/>
  </r>
  <r>
    <x v="8"/>
  </r>
  <r>
    <x v="14"/>
  </r>
  <r>
    <x v="4"/>
  </r>
  <r>
    <x v="10"/>
  </r>
  <r>
    <x v="11"/>
  </r>
  <r>
    <x v="14"/>
  </r>
  <r>
    <x v="8"/>
  </r>
  <r>
    <x v="14"/>
  </r>
  <r>
    <x v="1"/>
  </r>
  <r>
    <x v="11"/>
  </r>
  <r>
    <x v="5"/>
  </r>
  <r>
    <x v="13"/>
  </r>
  <r>
    <x v="8"/>
  </r>
  <r>
    <x v="6"/>
  </r>
  <r>
    <x v="14"/>
  </r>
  <r>
    <x v="1"/>
  </r>
  <r>
    <x v="5"/>
  </r>
  <r>
    <x v="11"/>
  </r>
  <r>
    <x v="0"/>
  </r>
  <r>
    <x v="5"/>
  </r>
  <r>
    <x v="6"/>
  </r>
  <r>
    <x v="8"/>
  </r>
  <r>
    <x v="6"/>
  </r>
  <r>
    <x v="14"/>
  </r>
  <r>
    <x v="5"/>
  </r>
  <r>
    <x v="2"/>
  </r>
  <r>
    <x v="17"/>
  </r>
  <r>
    <x v="4"/>
  </r>
  <r>
    <x v="8"/>
  </r>
  <r>
    <x v="5"/>
  </r>
  <r>
    <x v="10"/>
  </r>
  <r>
    <x v="0"/>
  </r>
  <r>
    <x v="3"/>
  </r>
  <r>
    <x v="2"/>
  </r>
  <r>
    <x v="13"/>
  </r>
  <r>
    <x v="11"/>
  </r>
  <r>
    <x v="12"/>
  </r>
  <r>
    <x v="12"/>
  </r>
  <r>
    <x v="12"/>
  </r>
  <r>
    <x v="11"/>
  </r>
  <r>
    <x v="6"/>
  </r>
  <r>
    <x v="4"/>
  </r>
  <r>
    <x v="2"/>
  </r>
  <r>
    <x v="12"/>
  </r>
  <r>
    <x v="2"/>
  </r>
  <r>
    <x v="18"/>
  </r>
  <r>
    <x v="6"/>
  </r>
  <r>
    <x v="12"/>
  </r>
  <r>
    <x v="2"/>
  </r>
  <r>
    <x v="10"/>
  </r>
  <r>
    <x v="6"/>
  </r>
  <r>
    <x v="4"/>
  </r>
  <r>
    <x v="12"/>
  </r>
  <r>
    <x v="12"/>
  </r>
  <r>
    <x v="12"/>
  </r>
  <r>
    <x v="3"/>
  </r>
  <r>
    <x v="4"/>
  </r>
  <r>
    <x v="2"/>
  </r>
  <r>
    <x v="1"/>
  </r>
  <r>
    <x v="1"/>
  </r>
  <r>
    <x v="21"/>
  </r>
  <r>
    <x v="1"/>
  </r>
  <r>
    <x v="4"/>
  </r>
  <r>
    <x v="4"/>
  </r>
  <r>
    <x v="2"/>
  </r>
  <r>
    <x v="2"/>
  </r>
  <r>
    <x v="14"/>
  </r>
  <r>
    <x v="12"/>
  </r>
  <r>
    <x v="12"/>
  </r>
  <r>
    <x v="14"/>
  </r>
  <r>
    <x v="12"/>
  </r>
  <r>
    <x v="10"/>
  </r>
  <r>
    <x v="12"/>
  </r>
  <r>
    <x v="2"/>
  </r>
  <r>
    <x v="2"/>
  </r>
  <r>
    <x v="6"/>
  </r>
  <r>
    <x v="1"/>
  </r>
  <r>
    <x v="7"/>
  </r>
  <r>
    <x v="6"/>
  </r>
  <r>
    <x v="4"/>
  </r>
  <r>
    <x v="12"/>
  </r>
  <r>
    <x v="1"/>
  </r>
  <r>
    <x v="8"/>
  </r>
  <r>
    <x v="7"/>
  </r>
  <r>
    <x v="13"/>
  </r>
  <r>
    <x v="12"/>
  </r>
  <r>
    <x v="2"/>
  </r>
  <r>
    <x v="4"/>
  </r>
  <r>
    <x v="11"/>
  </r>
  <r>
    <x v="10"/>
  </r>
  <r>
    <x v="1"/>
  </r>
  <r>
    <x v="16"/>
  </r>
  <r>
    <x v="6"/>
  </r>
  <r>
    <x v="12"/>
  </r>
  <r>
    <x v="7"/>
  </r>
  <r>
    <x v="11"/>
  </r>
  <r>
    <x v="2"/>
  </r>
  <r>
    <x v="8"/>
  </r>
  <r>
    <x v="17"/>
  </r>
  <r>
    <x v="7"/>
  </r>
  <r>
    <x v="4"/>
  </r>
  <r>
    <x v="2"/>
  </r>
  <r>
    <x v="10"/>
  </r>
  <r>
    <x v="3"/>
  </r>
  <r>
    <x v="16"/>
  </r>
  <r>
    <x v="12"/>
  </r>
  <r>
    <x v="1"/>
  </r>
  <r>
    <x v="4"/>
  </r>
  <r>
    <x v="13"/>
  </r>
  <r>
    <x v="10"/>
  </r>
  <r>
    <x v="11"/>
  </r>
  <r>
    <x v="0"/>
  </r>
  <r>
    <x v="8"/>
  </r>
  <r>
    <x v="11"/>
  </r>
  <r>
    <x v="12"/>
  </r>
  <r>
    <x v="6"/>
  </r>
  <r>
    <x v="2"/>
  </r>
  <r>
    <x v="6"/>
  </r>
  <r>
    <x v="12"/>
  </r>
  <r>
    <x v="8"/>
  </r>
  <r>
    <x v="2"/>
  </r>
  <r>
    <x v="4"/>
  </r>
  <r>
    <x v="4"/>
  </r>
  <r>
    <x v="8"/>
  </r>
  <r>
    <x v="5"/>
  </r>
  <r>
    <x v="10"/>
  </r>
  <r>
    <x v="12"/>
  </r>
  <r>
    <x v="6"/>
  </r>
  <r>
    <x v="8"/>
  </r>
  <r>
    <x v="0"/>
  </r>
  <r>
    <x v="14"/>
  </r>
  <r>
    <x v="11"/>
  </r>
  <r>
    <x v="12"/>
  </r>
  <r>
    <x v="4"/>
  </r>
  <r>
    <x v="4"/>
  </r>
  <r>
    <x v="6"/>
  </r>
  <r>
    <x v="5"/>
  </r>
  <r>
    <x v="0"/>
  </r>
  <r>
    <x v="8"/>
  </r>
  <r>
    <x v="4"/>
  </r>
  <r>
    <x v="12"/>
  </r>
  <r>
    <x v="12"/>
  </r>
  <r>
    <x v="8"/>
  </r>
  <r>
    <x v="1"/>
  </r>
  <r>
    <x v="6"/>
  </r>
  <r>
    <x v="12"/>
  </r>
  <r>
    <x v="4"/>
  </r>
  <r>
    <x v="17"/>
  </r>
  <r>
    <x v="10"/>
  </r>
  <r>
    <x v="1"/>
  </r>
  <r>
    <x v="5"/>
  </r>
  <r>
    <x v="6"/>
  </r>
  <r>
    <x v="5"/>
  </r>
  <r>
    <x v="4"/>
  </r>
  <r>
    <x v="15"/>
  </r>
  <r>
    <x v="1"/>
  </r>
  <r>
    <x v="6"/>
  </r>
  <r>
    <x v="2"/>
  </r>
  <r>
    <x v="8"/>
  </r>
  <r>
    <x v="0"/>
  </r>
  <r>
    <x v="6"/>
  </r>
  <r>
    <x v="13"/>
  </r>
  <r>
    <x v="17"/>
  </r>
  <r>
    <x v="12"/>
  </r>
  <r>
    <x v="20"/>
  </r>
  <r>
    <x v="18"/>
  </r>
  <r>
    <x v="13"/>
  </r>
  <r>
    <x v="12"/>
  </r>
  <r>
    <x v="7"/>
  </r>
  <r>
    <x v="6"/>
  </r>
  <r>
    <x v="11"/>
  </r>
  <r>
    <x v="8"/>
  </r>
  <r>
    <x v="11"/>
  </r>
  <r>
    <x v="1"/>
  </r>
  <r>
    <x v="5"/>
  </r>
  <r>
    <x v="6"/>
  </r>
  <r>
    <x v="6"/>
  </r>
  <r>
    <x v="6"/>
  </r>
  <r>
    <x v="8"/>
  </r>
  <r>
    <x v="6"/>
  </r>
  <r>
    <x v="0"/>
  </r>
  <r>
    <x v="11"/>
  </r>
  <r>
    <x v="0"/>
  </r>
  <r>
    <x v="6"/>
  </r>
  <r>
    <x v="4"/>
  </r>
  <r>
    <x v="2"/>
  </r>
  <r>
    <x v="10"/>
  </r>
  <r>
    <x v="4"/>
  </r>
  <r>
    <x v="14"/>
  </r>
  <r>
    <x v="5"/>
  </r>
  <r>
    <x v="4"/>
  </r>
  <r>
    <x v="6"/>
  </r>
  <r>
    <x v="14"/>
  </r>
  <r>
    <x v="10"/>
  </r>
  <r>
    <x v="2"/>
  </r>
  <r>
    <x v="3"/>
  </r>
  <r>
    <x v="12"/>
  </r>
  <r>
    <x v="2"/>
  </r>
  <r>
    <x v="2"/>
  </r>
  <r>
    <x v="13"/>
  </r>
  <r>
    <x v="20"/>
  </r>
  <r>
    <x v="0"/>
  </r>
  <r>
    <x v="7"/>
  </r>
  <r>
    <x v="6"/>
  </r>
  <r>
    <x v="1"/>
  </r>
  <r>
    <x v="4"/>
  </r>
  <r>
    <x v="1"/>
  </r>
  <r>
    <x v="1"/>
  </r>
  <r>
    <x v="14"/>
  </r>
  <r>
    <x v="12"/>
  </r>
  <r>
    <x v="11"/>
  </r>
  <r>
    <x v="8"/>
  </r>
  <r>
    <x v="7"/>
  </r>
  <r>
    <x v="8"/>
  </r>
  <r>
    <x v="8"/>
  </r>
  <r>
    <x v="0"/>
  </r>
  <r>
    <x v="12"/>
  </r>
  <r>
    <x v="12"/>
  </r>
  <r>
    <x v="13"/>
  </r>
  <r>
    <x v="4"/>
  </r>
  <r>
    <x v="18"/>
  </r>
  <r>
    <x v="0"/>
  </r>
  <r>
    <x v="3"/>
  </r>
  <r>
    <x v="7"/>
  </r>
  <r>
    <x v="13"/>
  </r>
  <r>
    <x v="2"/>
  </r>
  <r>
    <x v="5"/>
  </r>
  <r>
    <x v="7"/>
  </r>
  <r>
    <x v="10"/>
  </r>
  <r>
    <x v="8"/>
  </r>
  <r>
    <x v="6"/>
  </r>
  <r>
    <x v="12"/>
  </r>
  <r>
    <x v="6"/>
  </r>
  <r>
    <x v="2"/>
  </r>
  <r>
    <x v="8"/>
  </r>
  <r>
    <x v="5"/>
  </r>
  <r>
    <x v="8"/>
  </r>
  <r>
    <x v="6"/>
  </r>
  <r>
    <x v="17"/>
  </r>
  <r>
    <x v="6"/>
  </r>
  <r>
    <x v="6"/>
  </r>
  <r>
    <x v="2"/>
  </r>
  <r>
    <x v="12"/>
  </r>
  <r>
    <x v="12"/>
  </r>
  <r>
    <x v="4"/>
  </r>
  <r>
    <x v="5"/>
  </r>
  <r>
    <x v="17"/>
  </r>
  <r>
    <x v="16"/>
  </r>
  <r>
    <x v="8"/>
  </r>
  <r>
    <x v="6"/>
  </r>
  <r>
    <x v="2"/>
  </r>
  <r>
    <x v="6"/>
  </r>
  <r>
    <x v="8"/>
  </r>
  <r>
    <x v="6"/>
  </r>
  <r>
    <x v="4"/>
  </r>
  <r>
    <x v="0"/>
  </r>
  <r>
    <x v="3"/>
  </r>
  <r>
    <x v="2"/>
  </r>
  <r>
    <x v="6"/>
  </r>
  <r>
    <x v="4"/>
  </r>
  <r>
    <x v="0"/>
  </r>
  <r>
    <x v="2"/>
  </r>
  <r>
    <x v="5"/>
  </r>
  <r>
    <x v="3"/>
  </r>
  <r>
    <x v="10"/>
  </r>
  <r>
    <x v="1"/>
  </r>
  <r>
    <x v="2"/>
  </r>
  <r>
    <x v="8"/>
  </r>
  <r>
    <x v="6"/>
  </r>
  <r>
    <x v="4"/>
  </r>
  <r>
    <x v="6"/>
  </r>
  <r>
    <x v="8"/>
  </r>
  <r>
    <x v="0"/>
  </r>
  <r>
    <x v="3"/>
  </r>
  <r>
    <x v="12"/>
  </r>
  <r>
    <x v="12"/>
  </r>
  <r>
    <x v="12"/>
  </r>
  <r>
    <x v="7"/>
  </r>
  <r>
    <x v="6"/>
  </r>
  <r>
    <x v="13"/>
  </r>
  <r>
    <x v="17"/>
  </r>
  <r>
    <x v="2"/>
  </r>
  <r>
    <x v="14"/>
  </r>
  <r>
    <x v="6"/>
  </r>
  <r>
    <x v="10"/>
  </r>
  <r>
    <x v="2"/>
  </r>
  <r>
    <x v="5"/>
  </r>
  <r>
    <x v="14"/>
  </r>
  <r>
    <x v="8"/>
  </r>
  <r>
    <x v="0"/>
  </r>
  <r>
    <x v="3"/>
  </r>
  <r>
    <x v="6"/>
  </r>
  <r>
    <x v="13"/>
  </r>
  <r>
    <x v="17"/>
  </r>
  <r>
    <x v="4"/>
  </r>
  <r>
    <x v="1"/>
  </r>
  <r>
    <x v="4"/>
  </r>
  <r>
    <x v="2"/>
  </r>
  <r>
    <x v="4"/>
  </r>
  <r>
    <x v="8"/>
  </r>
  <r>
    <x v="12"/>
  </r>
  <r>
    <x v="8"/>
  </r>
  <r>
    <x v="0"/>
  </r>
  <r>
    <x v="0"/>
  </r>
  <r>
    <x v="0"/>
  </r>
  <r>
    <x v="6"/>
  </r>
  <r>
    <x v="1"/>
  </r>
  <r>
    <x v="2"/>
  </r>
  <r>
    <x v="4"/>
  </r>
  <r>
    <x v="4"/>
  </r>
  <r>
    <x v="4"/>
  </r>
  <r>
    <x v="4"/>
  </r>
  <r>
    <x v="3"/>
  </r>
  <r>
    <x v="22"/>
  </r>
  <r>
    <x v="0"/>
  </r>
  <r>
    <x v="1"/>
  </r>
  <r>
    <x v="13"/>
  </r>
  <r>
    <x v="14"/>
  </r>
  <r>
    <x v="13"/>
  </r>
  <r>
    <x v="6"/>
  </r>
  <r>
    <x v="14"/>
  </r>
  <r>
    <x v="6"/>
  </r>
  <r>
    <x v="14"/>
  </r>
  <r>
    <x v="12"/>
  </r>
  <r>
    <x v="9"/>
  </r>
  <r>
    <x v="8"/>
  </r>
  <r>
    <x v="0"/>
  </r>
  <r>
    <x v="7"/>
  </r>
  <r>
    <x v="11"/>
  </r>
  <r>
    <x v="2"/>
  </r>
  <r>
    <x v="18"/>
  </r>
  <r>
    <x v="11"/>
  </r>
  <r>
    <x v="4"/>
  </r>
  <r>
    <x v="6"/>
  </r>
  <r>
    <x v="2"/>
  </r>
  <r>
    <x v="4"/>
  </r>
  <r>
    <x v="4"/>
  </r>
  <r>
    <x v="2"/>
  </r>
  <r>
    <x v="12"/>
  </r>
  <r>
    <x v="1"/>
  </r>
  <r>
    <x v="8"/>
  </r>
  <r>
    <x v="4"/>
  </r>
  <r>
    <x v="1"/>
  </r>
  <r>
    <x v="1"/>
  </r>
  <r>
    <x v="0"/>
  </r>
  <r>
    <x v="2"/>
  </r>
  <r>
    <x v="2"/>
  </r>
  <r>
    <x v="11"/>
  </r>
  <r>
    <x v="2"/>
  </r>
  <r>
    <x v="12"/>
  </r>
  <r>
    <x v="12"/>
  </r>
  <r>
    <x v="2"/>
  </r>
  <r>
    <x v="1"/>
  </r>
  <r>
    <x v="13"/>
  </r>
  <r>
    <x v="7"/>
  </r>
  <r>
    <x v="3"/>
  </r>
  <r>
    <x v="15"/>
  </r>
  <r>
    <x v="2"/>
  </r>
  <r>
    <x v="0"/>
  </r>
  <r>
    <x v="6"/>
  </r>
  <r>
    <x v="16"/>
  </r>
  <r>
    <x v="1"/>
  </r>
  <r>
    <x v="7"/>
  </r>
  <r>
    <x v="2"/>
  </r>
  <r>
    <x v="17"/>
  </r>
  <r>
    <x v="10"/>
  </r>
  <r>
    <x v="6"/>
  </r>
  <r>
    <x v="8"/>
  </r>
  <r>
    <x v="16"/>
  </r>
  <r>
    <x v="1"/>
  </r>
  <r>
    <x v="2"/>
  </r>
  <r>
    <x v="8"/>
  </r>
  <r>
    <x v="6"/>
  </r>
  <r>
    <x v="0"/>
  </r>
  <r>
    <x v="12"/>
  </r>
  <r>
    <x v="13"/>
  </r>
  <r>
    <x v="4"/>
  </r>
  <r>
    <x v="5"/>
  </r>
  <r>
    <x v="1"/>
  </r>
  <r>
    <x v="8"/>
  </r>
  <r>
    <x v="13"/>
  </r>
  <r>
    <x v="12"/>
  </r>
  <r>
    <x v="2"/>
  </r>
  <r>
    <x v="13"/>
  </r>
  <r>
    <x v="7"/>
  </r>
  <r>
    <x v="4"/>
  </r>
  <r>
    <x v="12"/>
  </r>
  <r>
    <x v="3"/>
  </r>
  <r>
    <x v="2"/>
  </r>
  <r>
    <x v="4"/>
  </r>
  <r>
    <x v="4"/>
  </r>
  <r>
    <x v="0"/>
  </r>
  <r>
    <x v="5"/>
  </r>
  <r>
    <x v="10"/>
  </r>
  <r>
    <x v="10"/>
  </r>
  <r>
    <x v="2"/>
  </r>
  <r>
    <x v="4"/>
  </r>
  <r>
    <x v="7"/>
  </r>
  <r>
    <x v="14"/>
  </r>
  <r>
    <x v="0"/>
  </r>
  <r>
    <x v="1"/>
  </r>
  <r>
    <x v="12"/>
  </r>
  <r>
    <x v="6"/>
  </r>
  <r>
    <x v="2"/>
  </r>
  <r>
    <x v="6"/>
  </r>
  <r>
    <x v="2"/>
  </r>
  <r>
    <x v="2"/>
  </r>
  <r>
    <x v="6"/>
  </r>
  <r>
    <x v="0"/>
  </r>
  <r>
    <x v="1"/>
  </r>
  <r>
    <x v="4"/>
  </r>
  <r>
    <x v="5"/>
  </r>
  <r>
    <x v="5"/>
  </r>
  <r>
    <x v="6"/>
  </r>
  <r>
    <x v="8"/>
  </r>
  <r>
    <x v="12"/>
  </r>
  <r>
    <x v="12"/>
  </r>
  <r>
    <x v="1"/>
  </r>
  <r>
    <x v="13"/>
  </r>
  <r>
    <x v="15"/>
  </r>
  <r>
    <x v="4"/>
  </r>
  <r>
    <x v="6"/>
  </r>
  <r>
    <x v="0"/>
  </r>
  <r>
    <x v="3"/>
  </r>
  <r>
    <x v="5"/>
  </r>
  <r>
    <x v="8"/>
  </r>
  <r>
    <x v="12"/>
  </r>
  <r>
    <x v="13"/>
  </r>
  <r>
    <x v="0"/>
  </r>
  <r>
    <x v="2"/>
  </r>
  <r>
    <x v="21"/>
  </r>
  <r>
    <x v="11"/>
  </r>
  <r>
    <x v="1"/>
  </r>
  <r>
    <x v="1"/>
  </r>
  <r>
    <x v="12"/>
  </r>
  <r>
    <x v="6"/>
  </r>
  <r>
    <x v="6"/>
  </r>
  <r>
    <x v="4"/>
  </r>
  <r>
    <x v="4"/>
  </r>
  <r>
    <x v="6"/>
  </r>
  <r>
    <x v="12"/>
  </r>
  <r>
    <x v="7"/>
  </r>
  <r>
    <x v="2"/>
  </r>
  <r>
    <x v="4"/>
  </r>
  <r>
    <x v="8"/>
  </r>
  <r>
    <x v="5"/>
  </r>
  <r>
    <x v="12"/>
  </r>
  <r>
    <x v="3"/>
  </r>
  <r>
    <x v="3"/>
  </r>
  <r>
    <x v="4"/>
  </r>
  <r>
    <x v="0"/>
  </r>
  <r>
    <x v="11"/>
  </r>
  <r>
    <x v="8"/>
  </r>
  <r>
    <x v="4"/>
  </r>
  <r>
    <x v="0"/>
  </r>
  <r>
    <x v="15"/>
  </r>
  <r>
    <x v="10"/>
  </r>
  <r>
    <x v="3"/>
  </r>
  <r>
    <x v="12"/>
  </r>
  <r>
    <x v="6"/>
  </r>
  <r>
    <x v="1"/>
  </r>
  <r>
    <x v="1"/>
  </r>
  <r>
    <x v="14"/>
  </r>
  <r>
    <x v="13"/>
  </r>
  <r>
    <x v="8"/>
  </r>
  <r>
    <x v="6"/>
  </r>
  <r>
    <x v="13"/>
  </r>
  <r>
    <x v="3"/>
  </r>
  <r>
    <x v="5"/>
  </r>
  <r>
    <x v="3"/>
  </r>
  <r>
    <x v="20"/>
  </r>
  <r>
    <x v="7"/>
  </r>
  <r>
    <x v="0"/>
  </r>
  <r>
    <x v="2"/>
  </r>
  <r>
    <x v="10"/>
  </r>
  <r>
    <x v="12"/>
  </r>
  <r>
    <x v="12"/>
  </r>
  <r>
    <x v="2"/>
  </r>
  <r>
    <x v="4"/>
  </r>
  <r>
    <x v="6"/>
  </r>
  <r>
    <x v="12"/>
  </r>
  <r>
    <x v="4"/>
  </r>
  <r>
    <x v="3"/>
  </r>
  <r>
    <x v="6"/>
  </r>
  <r>
    <x v="12"/>
  </r>
  <r>
    <x v="4"/>
  </r>
  <r>
    <x v="16"/>
  </r>
  <r>
    <x v="12"/>
  </r>
  <r>
    <x v="7"/>
  </r>
  <r>
    <x v="8"/>
  </r>
  <r>
    <x v="8"/>
  </r>
  <r>
    <x v="7"/>
  </r>
  <r>
    <x v="2"/>
  </r>
  <r>
    <x v="3"/>
  </r>
  <r>
    <x v="12"/>
  </r>
  <r>
    <x v="3"/>
  </r>
  <r>
    <x v="5"/>
  </r>
  <r>
    <x v="11"/>
  </r>
  <r>
    <x v="12"/>
  </r>
  <r>
    <x v="4"/>
  </r>
  <r>
    <x v="5"/>
  </r>
  <r>
    <x v="1"/>
  </r>
  <r>
    <x v="8"/>
  </r>
  <r>
    <x v="2"/>
  </r>
  <r>
    <x v="2"/>
  </r>
  <r>
    <x v="12"/>
  </r>
  <r>
    <x v="14"/>
  </r>
  <r>
    <x v="7"/>
  </r>
  <r>
    <x v="4"/>
  </r>
  <r>
    <x v="3"/>
  </r>
  <r>
    <x v="12"/>
  </r>
  <r>
    <x v="6"/>
  </r>
  <r>
    <x v="2"/>
  </r>
  <r>
    <x v="12"/>
  </r>
  <r>
    <x v="2"/>
  </r>
  <r>
    <x v="4"/>
  </r>
  <r>
    <x v="0"/>
  </r>
  <r>
    <x v="6"/>
  </r>
  <r>
    <x v="2"/>
  </r>
  <r>
    <x v="2"/>
  </r>
  <r>
    <x v="8"/>
  </r>
  <r>
    <x v="1"/>
  </r>
  <r>
    <x v="12"/>
  </r>
  <r>
    <x v="5"/>
  </r>
  <r>
    <x v="5"/>
  </r>
  <r>
    <x v="4"/>
  </r>
  <r>
    <x v="2"/>
  </r>
  <r>
    <x v="12"/>
  </r>
  <r>
    <x v="11"/>
  </r>
  <r>
    <x v="3"/>
  </r>
  <r>
    <x v="2"/>
  </r>
  <r>
    <x v="4"/>
  </r>
  <r>
    <x v="6"/>
  </r>
  <r>
    <x v="3"/>
  </r>
  <r>
    <x v="15"/>
  </r>
  <r>
    <x v="6"/>
  </r>
  <r>
    <x v="4"/>
  </r>
  <r>
    <x v="8"/>
  </r>
  <r>
    <x v="12"/>
  </r>
  <r>
    <x v="1"/>
  </r>
  <r>
    <x v="12"/>
  </r>
  <r>
    <x v="4"/>
  </r>
  <r>
    <x v="8"/>
  </r>
  <r>
    <x v="12"/>
  </r>
  <r>
    <x v="2"/>
  </r>
  <r>
    <x v="6"/>
  </r>
  <r>
    <x v="4"/>
  </r>
  <r>
    <x v="14"/>
  </r>
  <r>
    <x v="13"/>
  </r>
  <r>
    <x v="17"/>
  </r>
  <r>
    <x v="1"/>
  </r>
  <r>
    <x v="1"/>
  </r>
  <r>
    <x v="6"/>
  </r>
  <r>
    <x v="1"/>
  </r>
  <r>
    <x v="12"/>
  </r>
  <r>
    <x v="4"/>
  </r>
  <r>
    <x v="13"/>
  </r>
  <r>
    <x v="3"/>
  </r>
  <r>
    <x v="5"/>
  </r>
  <r>
    <x v="1"/>
  </r>
  <r>
    <x v="0"/>
  </r>
  <r>
    <x v="3"/>
  </r>
  <r>
    <x v="8"/>
  </r>
  <r>
    <x v="2"/>
  </r>
  <r>
    <x v="0"/>
  </r>
  <r>
    <x v="4"/>
  </r>
  <r>
    <x v="5"/>
  </r>
  <r>
    <x v="4"/>
  </r>
  <r>
    <x v="7"/>
  </r>
  <r>
    <x v="2"/>
  </r>
  <r>
    <x v="2"/>
  </r>
  <r>
    <x v="8"/>
  </r>
  <r>
    <x v="1"/>
  </r>
  <r>
    <x v="4"/>
  </r>
  <r>
    <x v="2"/>
  </r>
  <r>
    <x v="8"/>
  </r>
  <r>
    <x v="15"/>
  </r>
  <r>
    <x v="6"/>
  </r>
  <r>
    <x v="12"/>
  </r>
  <r>
    <x v="8"/>
  </r>
  <r>
    <x v="4"/>
  </r>
  <r>
    <x v="6"/>
  </r>
  <r>
    <x v="6"/>
  </r>
  <r>
    <x v="1"/>
  </r>
  <r>
    <x v="4"/>
  </r>
  <r>
    <x v="3"/>
  </r>
  <r>
    <x v="2"/>
  </r>
  <r>
    <x v="6"/>
  </r>
  <r>
    <x v="12"/>
  </r>
  <r>
    <x v="6"/>
  </r>
  <r>
    <x v="7"/>
  </r>
  <r>
    <x v="1"/>
  </r>
  <r>
    <x v="10"/>
  </r>
  <r>
    <x v="1"/>
  </r>
  <r>
    <x v="0"/>
  </r>
  <r>
    <x v="3"/>
  </r>
  <r>
    <x v="12"/>
  </r>
  <r>
    <x v="11"/>
  </r>
  <r>
    <x v="0"/>
  </r>
  <r>
    <x v="11"/>
  </r>
  <r>
    <x v="11"/>
  </r>
  <r>
    <x v="19"/>
  </r>
  <r>
    <x v="5"/>
  </r>
  <r>
    <x v="2"/>
  </r>
  <r>
    <x v="13"/>
  </r>
  <r>
    <x v="1"/>
  </r>
  <r>
    <x v="10"/>
  </r>
  <r>
    <x v="6"/>
  </r>
  <r>
    <x v="1"/>
  </r>
  <r>
    <x v="15"/>
  </r>
  <r>
    <x v="1"/>
  </r>
  <r>
    <x v="5"/>
  </r>
  <r>
    <x v="12"/>
  </r>
  <r>
    <x v="12"/>
  </r>
  <r>
    <x v="12"/>
  </r>
  <r>
    <x v="4"/>
  </r>
  <r>
    <x v="2"/>
  </r>
  <r>
    <x v="7"/>
  </r>
  <r>
    <x v="7"/>
  </r>
  <r>
    <x v="12"/>
  </r>
  <r>
    <x v="10"/>
  </r>
  <r>
    <x v="2"/>
  </r>
  <r>
    <x v="12"/>
  </r>
  <r>
    <x v="1"/>
  </r>
  <r>
    <x v="4"/>
  </r>
  <r>
    <x v="12"/>
  </r>
  <r>
    <x v="5"/>
  </r>
  <r>
    <x v="18"/>
  </r>
  <r>
    <x v="12"/>
  </r>
  <r>
    <x v="4"/>
  </r>
  <r>
    <x v="2"/>
  </r>
  <r>
    <x v="1"/>
  </r>
  <r>
    <x v="8"/>
  </r>
  <r>
    <x v="6"/>
  </r>
  <r>
    <x v="2"/>
  </r>
  <r>
    <x v="12"/>
  </r>
  <r>
    <x v="6"/>
  </r>
  <r>
    <x v="17"/>
  </r>
  <r>
    <x v="3"/>
  </r>
  <r>
    <x v="6"/>
  </r>
  <r>
    <x v="2"/>
  </r>
  <r>
    <x v="2"/>
  </r>
  <r>
    <x v="12"/>
  </r>
  <r>
    <x v="11"/>
  </r>
  <r>
    <x v="4"/>
  </r>
  <r>
    <x v="8"/>
  </r>
  <r>
    <x v="0"/>
  </r>
  <r>
    <x v="2"/>
  </r>
  <r>
    <x v="8"/>
  </r>
  <r>
    <x v="14"/>
  </r>
  <r>
    <x v="2"/>
  </r>
  <r>
    <x v="14"/>
  </r>
  <r>
    <x v="3"/>
  </r>
  <r>
    <x v="14"/>
  </r>
  <r>
    <x v="14"/>
  </r>
  <r>
    <x v="2"/>
  </r>
  <r>
    <x v="14"/>
  </r>
  <r>
    <x v="6"/>
  </r>
  <r>
    <x v="12"/>
  </r>
  <r>
    <x v="3"/>
  </r>
  <r>
    <x v="12"/>
  </r>
  <r>
    <x v="0"/>
  </r>
  <r>
    <x v="8"/>
  </r>
  <r>
    <x v="12"/>
  </r>
  <r>
    <x v="4"/>
  </r>
  <r>
    <x v="0"/>
  </r>
  <r>
    <x v="17"/>
  </r>
  <r>
    <x v="7"/>
  </r>
  <r>
    <x v="6"/>
  </r>
  <r>
    <x v="0"/>
  </r>
  <r>
    <x v="13"/>
  </r>
  <r>
    <x v="8"/>
  </r>
  <r>
    <x v="12"/>
  </r>
  <r>
    <x v="2"/>
  </r>
  <r>
    <x v="6"/>
  </r>
  <r>
    <x v="11"/>
  </r>
  <r>
    <x v="8"/>
  </r>
  <r>
    <x v="0"/>
  </r>
  <r>
    <x v="7"/>
  </r>
  <r>
    <x v="6"/>
  </r>
  <r>
    <x v="2"/>
  </r>
  <r>
    <x v="2"/>
  </r>
  <r>
    <x v="0"/>
  </r>
  <r>
    <x v="11"/>
  </r>
  <r>
    <x v="2"/>
  </r>
  <r>
    <x v="6"/>
  </r>
  <r>
    <x v="0"/>
  </r>
  <r>
    <x v="12"/>
  </r>
  <r>
    <x v="13"/>
  </r>
  <r>
    <x v="4"/>
  </r>
  <r>
    <x v="0"/>
  </r>
  <r>
    <x v="1"/>
  </r>
  <r>
    <x v="3"/>
  </r>
  <r>
    <x v="4"/>
  </r>
  <r>
    <x v="1"/>
  </r>
  <r>
    <x v="7"/>
  </r>
  <r>
    <x v="4"/>
  </r>
  <r>
    <x v="2"/>
  </r>
  <r>
    <x v="7"/>
  </r>
  <r>
    <x v="3"/>
  </r>
  <r>
    <x v="4"/>
  </r>
  <r>
    <x v="5"/>
  </r>
  <r>
    <x v="14"/>
  </r>
  <r>
    <x v="2"/>
  </r>
  <r>
    <x v="1"/>
  </r>
  <r>
    <x v="2"/>
  </r>
  <r>
    <x v="8"/>
  </r>
  <r>
    <x v="6"/>
  </r>
  <r>
    <x v="8"/>
  </r>
  <r>
    <x v="6"/>
  </r>
  <r>
    <x v="3"/>
  </r>
  <r>
    <x v="14"/>
  </r>
  <r>
    <x v="1"/>
  </r>
  <r>
    <x v="0"/>
  </r>
  <r>
    <x v="1"/>
  </r>
  <r>
    <x v="6"/>
  </r>
  <r>
    <x v="12"/>
  </r>
  <r>
    <x v="12"/>
  </r>
  <r>
    <x v="6"/>
  </r>
  <r>
    <x v="6"/>
  </r>
  <r>
    <x v="2"/>
  </r>
  <r>
    <x v="2"/>
  </r>
  <r>
    <x v="0"/>
  </r>
  <r>
    <x v="4"/>
  </r>
  <r>
    <x v="18"/>
  </r>
  <r>
    <x v="5"/>
  </r>
  <r>
    <x v="16"/>
  </r>
  <r>
    <x v="1"/>
  </r>
  <r>
    <x v="3"/>
  </r>
  <r>
    <x v="7"/>
  </r>
  <r>
    <x v="13"/>
  </r>
  <r>
    <x v="20"/>
  </r>
  <r>
    <x v="13"/>
  </r>
  <r>
    <x v="2"/>
  </r>
  <r>
    <x v="2"/>
  </r>
  <r>
    <x v="4"/>
  </r>
  <r>
    <x v="1"/>
  </r>
  <r>
    <x v="4"/>
  </r>
  <r>
    <x v="8"/>
  </r>
  <r>
    <x v="17"/>
  </r>
  <r>
    <x v="0"/>
  </r>
  <r>
    <x v="7"/>
  </r>
  <r>
    <x v="6"/>
  </r>
  <r>
    <x v="2"/>
  </r>
  <r>
    <x v="6"/>
  </r>
  <r>
    <x v="12"/>
  </r>
  <r>
    <x v="7"/>
  </r>
  <r>
    <x v="4"/>
  </r>
  <r>
    <x v="1"/>
  </r>
  <r>
    <x v="11"/>
  </r>
  <r>
    <x v="2"/>
  </r>
  <r>
    <x v="13"/>
  </r>
  <r>
    <x v="2"/>
  </r>
  <r>
    <x v="14"/>
  </r>
  <r>
    <x v="2"/>
  </r>
  <r>
    <x v="12"/>
  </r>
  <r>
    <x v="16"/>
  </r>
  <r>
    <x v="12"/>
  </r>
  <r>
    <x v="5"/>
  </r>
  <r>
    <x v="14"/>
  </r>
  <r>
    <x v="0"/>
  </r>
  <r>
    <x v="2"/>
  </r>
  <r>
    <x v="1"/>
  </r>
  <r>
    <x v="12"/>
  </r>
  <r>
    <x v="4"/>
  </r>
  <r>
    <x v="4"/>
  </r>
  <r>
    <x v="6"/>
  </r>
  <r>
    <x v="8"/>
  </r>
  <r>
    <x v="8"/>
  </r>
  <r>
    <x v="6"/>
  </r>
  <r>
    <x v="0"/>
  </r>
  <r>
    <x v="2"/>
  </r>
  <r>
    <x v="4"/>
  </r>
  <r>
    <x v="0"/>
  </r>
  <r>
    <x v="6"/>
  </r>
  <r>
    <x v="4"/>
  </r>
  <r>
    <x v="6"/>
  </r>
  <r>
    <x v="7"/>
  </r>
  <r>
    <x v="13"/>
  </r>
  <r>
    <x v="6"/>
  </r>
  <r>
    <x v="1"/>
  </r>
  <r>
    <x v="1"/>
  </r>
  <r>
    <x v="5"/>
  </r>
  <r>
    <x v="15"/>
  </r>
  <r>
    <x v="14"/>
  </r>
  <r>
    <x v="7"/>
  </r>
  <r>
    <x v="12"/>
  </r>
  <r>
    <x v="13"/>
  </r>
  <r>
    <x v="11"/>
  </r>
  <r>
    <x v="7"/>
  </r>
  <r>
    <x v="0"/>
  </r>
  <r>
    <x v="1"/>
  </r>
  <r>
    <x v="2"/>
  </r>
  <r>
    <x v="4"/>
  </r>
  <r>
    <x v="0"/>
  </r>
  <r>
    <x v="13"/>
  </r>
  <r>
    <x v="13"/>
  </r>
  <r>
    <x v="17"/>
  </r>
  <r>
    <x v="6"/>
  </r>
  <r>
    <x v="17"/>
  </r>
  <r>
    <x v="6"/>
  </r>
  <r>
    <x v="8"/>
  </r>
  <r>
    <x v="5"/>
  </r>
  <r>
    <x v="1"/>
  </r>
  <r>
    <x v="12"/>
  </r>
  <r>
    <x v="13"/>
  </r>
  <r>
    <x v="1"/>
  </r>
  <r>
    <x v="4"/>
  </r>
  <r>
    <x v="12"/>
  </r>
  <r>
    <x v="4"/>
  </r>
  <r>
    <x v="2"/>
  </r>
  <r>
    <x v="6"/>
  </r>
  <r>
    <x v="10"/>
  </r>
  <r>
    <x v="17"/>
  </r>
  <r>
    <x v="14"/>
  </r>
  <r>
    <x v="8"/>
  </r>
  <r>
    <x v="8"/>
  </r>
  <r>
    <x v="0"/>
  </r>
  <r>
    <x v="4"/>
  </r>
  <r>
    <x v="0"/>
  </r>
  <r>
    <x v="1"/>
  </r>
  <r>
    <x v="4"/>
  </r>
  <r>
    <x v="12"/>
  </r>
  <r>
    <x v="0"/>
  </r>
  <r>
    <x v="5"/>
  </r>
  <r>
    <x v="5"/>
  </r>
  <r>
    <x v="10"/>
  </r>
  <r>
    <x v="6"/>
  </r>
  <r>
    <x v="11"/>
  </r>
  <r>
    <x v="3"/>
  </r>
  <r>
    <x v="3"/>
  </r>
  <r>
    <x v="6"/>
  </r>
  <r>
    <x v="6"/>
  </r>
  <r>
    <x v="8"/>
  </r>
  <r>
    <x v="3"/>
  </r>
  <r>
    <x v="10"/>
  </r>
  <r>
    <x v="6"/>
  </r>
  <r>
    <x v="10"/>
  </r>
  <r>
    <x v="12"/>
  </r>
  <r>
    <x v="4"/>
  </r>
  <r>
    <x v="13"/>
  </r>
  <r>
    <x v="5"/>
  </r>
  <r>
    <x v="11"/>
  </r>
  <r>
    <x v="1"/>
  </r>
  <r>
    <x v="1"/>
  </r>
  <r>
    <x v="2"/>
  </r>
  <r>
    <x v="7"/>
  </r>
  <r>
    <x v="4"/>
  </r>
  <r>
    <x v="12"/>
  </r>
  <r>
    <x v="6"/>
  </r>
  <r>
    <x v="3"/>
  </r>
  <r>
    <x v="6"/>
  </r>
  <r>
    <x v="12"/>
  </r>
  <r>
    <x v="3"/>
  </r>
  <r>
    <x v="1"/>
  </r>
  <r>
    <x v="6"/>
  </r>
  <r>
    <x v="13"/>
  </r>
  <r>
    <x v="0"/>
  </r>
  <r>
    <x v="7"/>
  </r>
  <r>
    <x v="2"/>
  </r>
  <r>
    <x v="8"/>
  </r>
  <r>
    <x v="10"/>
  </r>
  <r>
    <x v="12"/>
  </r>
  <r>
    <x v="18"/>
  </r>
  <r>
    <x v="8"/>
  </r>
  <r>
    <x v="5"/>
  </r>
  <r>
    <x v="5"/>
  </r>
  <r>
    <x v="0"/>
  </r>
  <r>
    <x v="12"/>
  </r>
  <r>
    <x v="8"/>
  </r>
  <r>
    <x v="6"/>
  </r>
  <r>
    <x v="0"/>
  </r>
  <r>
    <x v="4"/>
  </r>
  <r>
    <x v="2"/>
  </r>
  <r>
    <x v="1"/>
  </r>
  <r>
    <x v="7"/>
  </r>
  <r>
    <x v="17"/>
  </r>
  <r>
    <x v="0"/>
  </r>
  <r>
    <x v="5"/>
  </r>
  <r>
    <x v="12"/>
  </r>
  <r>
    <x v="0"/>
  </r>
  <r>
    <x v="2"/>
  </r>
  <r>
    <x v="14"/>
  </r>
  <r>
    <x v="6"/>
  </r>
  <r>
    <x v="6"/>
  </r>
  <r>
    <x v="0"/>
  </r>
  <r>
    <x v="1"/>
  </r>
  <r>
    <x v="2"/>
  </r>
  <r>
    <x v="1"/>
  </r>
  <r>
    <x v="5"/>
  </r>
  <r>
    <x v="0"/>
  </r>
  <r>
    <x v="12"/>
  </r>
  <r>
    <x v="5"/>
  </r>
  <r>
    <x v="2"/>
  </r>
  <r>
    <x v="0"/>
  </r>
  <r>
    <x v="1"/>
  </r>
  <r>
    <x v="0"/>
  </r>
  <r>
    <x v="7"/>
  </r>
  <r>
    <x v="14"/>
  </r>
  <r>
    <x v="6"/>
  </r>
  <r>
    <x v="4"/>
  </r>
  <r>
    <x v="11"/>
  </r>
  <r>
    <x v="11"/>
  </r>
  <r>
    <x v="7"/>
  </r>
  <r>
    <x v="5"/>
  </r>
  <r>
    <x v="9"/>
  </r>
  <r>
    <x v="18"/>
  </r>
  <r>
    <x v="5"/>
  </r>
  <r>
    <x v="6"/>
  </r>
  <r>
    <x v="6"/>
  </r>
  <r>
    <x v="12"/>
  </r>
  <r>
    <x v="16"/>
  </r>
  <r>
    <x v="2"/>
  </r>
  <r>
    <x v="7"/>
  </r>
  <r>
    <x v="4"/>
  </r>
  <r>
    <x v="5"/>
  </r>
  <r>
    <x v="7"/>
  </r>
  <r>
    <x v="0"/>
  </r>
  <r>
    <x v="4"/>
  </r>
  <r>
    <x v="13"/>
  </r>
  <r>
    <x v="12"/>
  </r>
  <r>
    <x v="6"/>
  </r>
  <r>
    <x v="1"/>
  </r>
  <r>
    <x v="11"/>
  </r>
  <r>
    <x v="2"/>
  </r>
  <r>
    <x v="12"/>
  </r>
  <r>
    <x v="4"/>
  </r>
  <r>
    <x v="12"/>
  </r>
  <r>
    <x v="8"/>
  </r>
  <r>
    <x v="6"/>
  </r>
  <r>
    <x v="2"/>
  </r>
  <r>
    <x v="4"/>
  </r>
  <r>
    <x v="5"/>
  </r>
  <r>
    <x v="4"/>
  </r>
  <r>
    <x v="2"/>
  </r>
  <r>
    <x v="2"/>
  </r>
  <r>
    <x v="13"/>
  </r>
  <r>
    <x v="1"/>
  </r>
  <r>
    <x v="8"/>
  </r>
  <r>
    <x v="13"/>
  </r>
  <r>
    <x v="16"/>
  </r>
  <r>
    <x v="7"/>
  </r>
  <r>
    <x v="17"/>
  </r>
  <r>
    <x v="8"/>
  </r>
  <r>
    <x v="12"/>
  </r>
  <r>
    <x v="2"/>
  </r>
  <r>
    <x v="7"/>
  </r>
  <r>
    <x v="12"/>
  </r>
  <r>
    <x v="4"/>
  </r>
  <r>
    <x v="7"/>
  </r>
  <r>
    <x v="8"/>
  </r>
  <r>
    <x v="12"/>
  </r>
  <r>
    <x v="12"/>
  </r>
  <r>
    <x v="4"/>
  </r>
  <r>
    <x v="5"/>
  </r>
  <r>
    <x v="8"/>
  </r>
  <r>
    <x v="3"/>
  </r>
  <r>
    <x v="3"/>
  </r>
  <r>
    <x v="0"/>
  </r>
  <r>
    <x v="11"/>
  </r>
  <r>
    <x v="12"/>
  </r>
  <r>
    <x v="16"/>
  </r>
  <r>
    <x v="6"/>
  </r>
  <r>
    <x v="12"/>
  </r>
  <r>
    <x v="14"/>
  </r>
  <r>
    <x v="12"/>
  </r>
  <r>
    <x v="1"/>
  </r>
  <r>
    <x v="1"/>
  </r>
  <r>
    <x v="4"/>
  </r>
  <r>
    <x v="6"/>
  </r>
  <r>
    <x v="0"/>
  </r>
  <r>
    <x v="1"/>
  </r>
  <r>
    <x v="0"/>
  </r>
  <r>
    <x v="3"/>
  </r>
  <r>
    <x v="5"/>
  </r>
  <r>
    <x v="4"/>
  </r>
  <r>
    <x v="0"/>
  </r>
  <r>
    <x v="12"/>
  </r>
  <r>
    <x v="16"/>
  </r>
  <r>
    <x v="0"/>
  </r>
  <r>
    <x v="8"/>
  </r>
  <r>
    <x v="2"/>
  </r>
  <r>
    <x v="4"/>
  </r>
  <r>
    <x v="2"/>
  </r>
  <r>
    <x v="16"/>
  </r>
  <r>
    <x v="4"/>
  </r>
  <r>
    <x v="15"/>
  </r>
  <r>
    <x v="4"/>
  </r>
  <r>
    <x v="6"/>
  </r>
  <r>
    <x v="1"/>
  </r>
  <r>
    <x v="6"/>
  </r>
  <r>
    <x v="12"/>
  </r>
  <r>
    <x v="1"/>
  </r>
  <r>
    <x v="7"/>
  </r>
  <r>
    <x v="1"/>
  </r>
  <r>
    <x v="0"/>
  </r>
  <r>
    <x v="9"/>
  </r>
  <r>
    <x v="6"/>
  </r>
  <r>
    <x v="14"/>
  </r>
  <r>
    <x v="2"/>
  </r>
  <r>
    <x v="18"/>
  </r>
  <r>
    <x v="2"/>
  </r>
  <r>
    <x v="10"/>
  </r>
  <r>
    <x v="0"/>
  </r>
  <r>
    <x v="12"/>
  </r>
  <r>
    <x v="6"/>
  </r>
  <r>
    <x v="3"/>
  </r>
  <r>
    <x v="1"/>
  </r>
  <r>
    <x v="16"/>
  </r>
  <r>
    <x v="12"/>
  </r>
  <r>
    <x v="7"/>
  </r>
  <r>
    <x v="1"/>
  </r>
  <r>
    <x v="11"/>
  </r>
  <r>
    <x v="11"/>
  </r>
  <r>
    <x v="13"/>
  </r>
  <r>
    <x v="1"/>
  </r>
  <r>
    <x v="4"/>
  </r>
  <r>
    <x v="6"/>
  </r>
  <r>
    <x v="2"/>
  </r>
  <r>
    <x v="10"/>
  </r>
  <r>
    <x v="15"/>
  </r>
  <r>
    <x v="4"/>
  </r>
  <r>
    <x v="8"/>
  </r>
  <r>
    <x v="8"/>
  </r>
  <r>
    <x v="12"/>
  </r>
  <r>
    <x v="2"/>
  </r>
  <r>
    <x v="2"/>
  </r>
  <r>
    <x v="14"/>
  </r>
  <r>
    <x v="8"/>
  </r>
  <r>
    <x v="6"/>
  </r>
  <r>
    <x v="12"/>
  </r>
  <r>
    <x v="2"/>
  </r>
  <r>
    <x v="0"/>
  </r>
  <r>
    <x v="12"/>
  </r>
  <r>
    <x v="11"/>
  </r>
  <r>
    <x v="8"/>
  </r>
  <r>
    <x v="1"/>
  </r>
  <r>
    <x v="2"/>
  </r>
  <r>
    <x v="11"/>
  </r>
  <r>
    <x v="12"/>
  </r>
  <r>
    <x v="4"/>
  </r>
  <r>
    <x v="2"/>
  </r>
  <r>
    <x v="0"/>
  </r>
  <r>
    <x v="7"/>
  </r>
  <r>
    <x v="8"/>
  </r>
  <r>
    <x v="4"/>
  </r>
  <r>
    <x v="10"/>
  </r>
  <r>
    <x v="15"/>
  </r>
  <r>
    <x v="6"/>
  </r>
  <r>
    <x v="2"/>
  </r>
  <r>
    <x v="1"/>
  </r>
  <r>
    <x v="12"/>
  </r>
  <r>
    <x v="12"/>
  </r>
  <r>
    <x v="8"/>
  </r>
  <r>
    <x v="4"/>
  </r>
  <r>
    <x v="17"/>
  </r>
  <r>
    <x v="5"/>
  </r>
  <r>
    <x v="17"/>
  </r>
  <r>
    <x v="8"/>
  </r>
  <r>
    <x v="4"/>
  </r>
  <r>
    <x v="0"/>
  </r>
  <r>
    <x v="14"/>
  </r>
  <r>
    <x v="6"/>
  </r>
  <r>
    <x v="7"/>
  </r>
  <r>
    <x v="7"/>
  </r>
  <r>
    <x v="10"/>
  </r>
  <r>
    <x v="13"/>
  </r>
  <r>
    <x v="4"/>
  </r>
  <r>
    <x v="0"/>
  </r>
  <r>
    <x v="4"/>
  </r>
  <r>
    <x v="0"/>
  </r>
  <r>
    <x v="2"/>
  </r>
  <r>
    <x v="7"/>
  </r>
  <r>
    <x v="2"/>
  </r>
  <r>
    <x v="3"/>
  </r>
  <r>
    <x v="8"/>
  </r>
  <r>
    <x v="4"/>
  </r>
  <r>
    <x v="0"/>
  </r>
  <r>
    <x v="1"/>
  </r>
  <r>
    <x v="9"/>
  </r>
  <r>
    <x v="20"/>
  </r>
  <r>
    <x v="4"/>
  </r>
  <r>
    <x v="12"/>
  </r>
  <r>
    <x v="2"/>
  </r>
  <r>
    <x v="0"/>
  </r>
  <r>
    <x v="2"/>
  </r>
  <r>
    <x v="0"/>
  </r>
  <r>
    <x v="3"/>
  </r>
  <r>
    <x v="1"/>
  </r>
  <r>
    <x v="1"/>
  </r>
  <r>
    <x v="6"/>
  </r>
  <r>
    <x v="3"/>
  </r>
  <r>
    <x v="2"/>
  </r>
  <r>
    <x v="1"/>
  </r>
  <r>
    <x v="15"/>
  </r>
  <r>
    <x v="8"/>
  </r>
  <r>
    <x v="11"/>
  </r>
  <r>
    <x v="2"/>
  </r>
  <r>
    <x v="6"/>
  </r>
  <r>
    <x v="1"/>
  </r>
  <r>
    <x v="1"/>
  </r>
  <r>
    <x v="7"/>
  </r>
  <r>
    <x v="6"/>
  </r>
  <r>
    <x v="7"/>
  </r>
  <r>
    <x v="12"/>
  </r>
  <r>
    <x v="8"/>
  </r>
  <r>
    <x v="4"/>
  </r>
  <r>
    <x v="4"/>
  </r>
  <r>
    <x v="8"/>
  </r>
  <r>
    <x v="0"/>
  </r>
  <r>
    <x v="2"/>
  </r>
  <r>
    <x v="4"/>
  </r>
  <r>
    <x v="8"/>
  </r>
  <r>
    <x v="8"/>
  </r>
  <r>
    <x v="0"/>
  </r>
  <r>
    <x v="6"/>
  </r>
  <r>
    <x v="0"/>
  </r>
  <r>
    <x v="20"/>
  </r>
  <r>
    <x v="0"/>
  </r>
  <r>
    <x v="11"/>
  </r>
  <r>
    <x v="10"/>
  </r>
  <r>
    <x v="1"/>
  </r>
  <r>
    <x v="7"/>
  </r>
  <r>
    <x v="18"/>
  </r>
  <r>
    <x v="4"/>
  </r>
  <r>
    <x v="1"/>
  </r>
  <r>
    <x v="5"/>
  </r>
  <r>
    <x v="1"/>
  </r>
  <r>
    <x v="0"/>
  </r>
  <r>
    <x v="1"/>
  </r>
  <r>
    <x v="12"/>
  </r>
  <r>
    <x v="7"/>
  </r>
  <r>
    <x v="16"/>
  </r>
  <r>
    <x v="2"/>
  </r>
  <r>
    <x v="2"/>
  </r>
  <r>
    <x v="6"/>
  </r>
  <r>
    <x v="12"/>
  </r>
  <r>
    <x v="1"/>
  </r>
  <r>
    <x v="3"/>
  </r>
  <r>
    <x v="11"/>
  </r>
  <r>
    <x v="17"/>
  </r>
  <r>
    <x v="12"/>
  </r>
  <r>
    <x v="0"/>
  </r>
  <r>
    <x v="2"/>
  </r>
  <r>
    <x v="6"/>
  </r>
  <r>
    <x v="0"/>
  </r>
  <r>
    <x v="4"/>
  </r>
  <r>
    <x v="4"/>
  </r>
  <r>
    <x v="17"/>
  </r>
  <r>
    <x v="2"/>
  </r>
  <r>
    <x v="0"/>
  </r>
  <r>
    <x v="3"/>
  </r>
  <r>
    <x v="2"/>
  </r>
  <r>
    <x v="8"/>
  </r>
  <r>
    <x v="17"/>
  </r>
  <r>
    <x v="4"/>
  </r>
  <r>
    <x v="12"/>
  </r>
  <r>
    <x v="4"/>
  </r>
  <r>
    <x v="1"/>
  </r>
  <r>
    <x v="0"/>
  </r>
  <r>
    <x v="4"/>
  </r>
  <r>
    <x v="4"/>
  </r>
  <r>
    <x v="6"/>
  </r>
  <r>
    <x v="2"/>
  </r>
  <r>
    <x v="7"/>
  </r>
  <r>
    <x v="14"/>
  </r>
  <r>
    <x v="12"/>
  </r>
  <r>
    <x v="0"/>
  </r>
  <r>
    <x v="4"/>
  </r>
  <r>
    <x v="12"/>
  </r>
  <r>
    <x v="4"/>
  </r>
  <r>
    <x v="4"/>
  </r>
  <r>
    <x v="6"/>
  </r>
  <r>
    <x v="7"/>
  </r>
  <r>
    <x v="6"/>
  </r>
  <r>
    <x v="12"/>
  </r>
  <r>
    <x v="7"/>
  </r>
  <r>
    <x v="1"/>
  </r>
  <r>
    <x v="0"/>
  </r>
  <r>
    <x v="2"/>
  </r>
  <r>
    <x v="4"/>
  </r>
  <r>
    <x v="14"/>
  </r>
  <r>
    <x v="4"/>
  </r>
  <r>
    <x v="13"/>
  </r>
  <r>
    <x v="17"/>
  </r>
  <r>
    <x v="0"/>
  </r>
  <r>
    <x v="7"/>
  </r>
  <r>
    <x v="12"/>
  </r>
  <r>
    <x v="14"/>
  </r>
  <r>
    <x v="0"/>
  </r>
  <r>
    <x v="11"/>
  </r>
  <r>
    <x v="2"/>
  </r>
  <r>
    <x v="4"/>
  </r>
  <r>
    <x v="1"/>
  </r>
  <r>
    <x v="12"/>
  </r>
  <r>
    <x v="13"/>
  </r>
  <r>
    <x v="0"/>
  </r>
  <r>
    <x v="4"/>
  </r>
  <r>
    <x v="18"/>
  </r>
  <r>
    <x v="0"/>
  </r>
  <r>
    <x v="1"/>
  </r>
  <r>
    <x v="7"/>
  </r>
  <r>
    <x v="5"/>
  </r>
  <r>
    <x v="15"/>
  </r>
  <r>
    <x v="0"/>
  </r>
  <r>
    <x v="12"/>
  </r>
  <r>
    <x v="16"/>
  </r>
  <r>
    <x v="3"/>
  </r>
  <r>
    <x v="2"/>
  </r>
  <r>
    <x v="12"/>
  </r>
  <r>
    <x v="12"/>
  </r>
  <r>
    <x v="6"/>
  </r>
  <r>
    <x v="5"/>
  </r>
  <r>
    <x v="13"/>
  </r>
  <r>
    <x v="17"/>
  </r>
  <r>
    <x v="12"/>
  </r>
  <r>
    <x v="6"/>
  </r>
  <r>
    <x v="14"/>
  </r>
  <r>
    <x v="2"/>
  </r>
  <r>
    <x v="0"/>
  </r>
  <r>
    <x v="6"/>
  </r>
  <r>
    <x v="0"/>
  </r>
  <r>
    <x v="12"/>
  </r>
  <r>
    <x v="6"/>
  </r>
  <r>
    <x v="0"/>
  </r>
  <r>
    <x v="1"/>
  </r>
  <r>
    <x v="4"/>
  </r>
  <r>
    <x v="12"/>
  </r>
  <r>
    <x v="12"/>
  </r>
  <r>
    <x v="13"/>
  </r>
  <r>
    <x v="6"/>
  </r>
  <r>
    <x v="2"/>
  </r>
  <r>
    <x v="11"/>
  </r>
  <r>
    <x v="4"/>
  </r>
  <r>
    <x v="3"/>
  </r>
  <r>
    <x v="5"/>
  </r>
  <r>
    <x v="2"/>
  </r>
  <r>
    <x v="7"/>
  </r>
  <r>
    <x v="4"/>
  </r>
  <r>
    <x v="1"/>
  </r>
  <r>
    <x v="0"/>
  </r>
  <r>
    <x v="8"/>
  </r>
  <r>
    <x v="0"/>
  </r>
  <r>
    <x v="0"/>
  </r>
  <r>
    <x v="14"/>
  </r>
  <r>
    <x v="11"/>
  </r>
  <r>
    <x v="0"/>
  </r>
  <r>
    <x v="0"/>
  </r>
  <r>
    <x v="1"/>
  </r>
  <r>
    <x v="4"/>
  </r>
  <r>
    <x v="11"/>
  </r>
  <r>
    <x v="8"/>
  </r>
  <r>
    <x v="4"/>
  </r>
  <r>
    <x v="3"/>
  </r>
  <r>
    <x v="0"/>
  </r>
  <r>
    <x v="0"/>
  </r>
  <r>
    <x v="1"/>
  </r>
  <r>
    <x v="16"/>
  </r>
  <r>
    <x v="2"/>
  </r>
  <r>
    <x v="12"/>
  </r>
  <r>
    <x v="6"/>
  </r>
  <r>
    <x v="2"/>
  </r>
  <r>
    <x v="0"/>
  </r>
  <r>
    <x v="4"/>
  </r>
  <r>
    <x v="11"/>
  </r>
  <r>
    <x v="8"/>
  </r>
  <r>
    <x v="10"/>
  </r>
  <r>
    <x v="12"/>
  </r>
  <r>
    <x v="12"/>
  </r>
  <r>
    <x v="1"/>
  </r>
  <r>
    <x v="11"/>
  </r>
  <r>
    <x v="2"/>
  </r>
  <r>
    <x v="6"/>
  </r>
  <r>
    <x v="6"/>
  </r>
  <r>
    <x v="1"/>
  </r>
  <r>
    <x v="3"/>
  </r>
  <r>
    <x v="1"/>
  </r>
  <r>
    <x v="18"/>
  </r>
  <r>
    <x v="8"/>
  </r>
  <r>
    <x v="14"/>
  </r>
  <r>
    <x v="3"/>
  </r>
  <r>
    <x v="5"/>
  </r>
  <r>
    <x v="4"/>
  </r>
  <r>
    <x v="12"/>
  </r>
  <r>
    <x v="14"/>
  </r>
  <r>
    <x v="6"/>
  </r>
  <r>
    <x v="12"/>
  </r>
  <r>
    <x v="4"/>
  </r>
  <r>
    <x v="4"/>
  </r>
  <r>
    <x v="6"/>
  </r>
  <r>
    <x v="4"/>
  </r>
  <r>
    <x v="11"/>
  </r>
  <r>
    <x v="0"/>
  </r>
  <r>
    <x v="0"/>
  </r>
  <r>
    <x v="20"/>
  </r>
  <r>
    <x v="4"/>
  </r>
  <r>
    <x v="11"/>
  </r>
  <r>
    <x v="4"/>
  </r>
  <r>
    <x v="13"/>
  </r>
  <r>
    <x v="6"/>
  </r>
  <r>
    <x v="7"/>
  </r>
  <r>
    <x v="5"/>
  </r>
  <r>
    <x v="2"/>
  </r>
  <r>
    <x v="5"/>
  </r>
  <r>
    <x v="0"/>
  </r>
  <r>
    <x v="4"/>
  </r>
  <r>
    <x v="3"/>
  </r>
  <r>
    <x v="17"/>
  </r>
  <r>
    <x v="2"/>
  </r>
  <r>
    <x v="8"/>
  </r>
  <r>
    <x v="14"/>
  </r>
  <r>
    <x v="5"/>
  </r>
  <r>
    <x v="11"/>
  </r>
  <r>
    <x v="2"/>
  </r>
  <r>
    <x v="2"/>
  </r>
  <r>
    <x v="14"/>
  </r>
  <r>
    <x v="2"/>
  </r>
  <r>
    <x v="4"/>
  </r>
  <r>
    <x v="3"/>
  </r>
  <r>
    <x v="2"/>
  </r>
  <r>
    <x v="18"/>
  </r>
  <r>
    <x v="5"/>
  </r>
  <r>
    <x v="2"/>
  </r>
  <r>
    <x v="2"/>
  </r>
  <r>
    <x v="12"/>
  </r>
  <r>
    <x v="4"/>
  </r>
  <r>
    <x v="0"/>
  </r>
  <r>
    <x v="16"/>
  </r>
  <r>
    <x v="6"/>
  </r>
  <r>
    <x v="13"/>
  </r>
  <r>
    <x v="11"/>
  </r>
  <r>
    <x v="13"/>
  </r>
  <r>
    <x v="6"/>
  </r>
  <r>
    <x v="11"/>
  </r>
  <r>
    <x v="7"/>
  </r>
  <r>
    <x v="3"/>
  </r>
  <r>
    <x v="2"/>
  </r>
  <r>
    <x v="7"/>
  </r>
  <r>
    <x v="3"/>
  </r>
  <r>
    <x v="12"/>
  </r>
  <r>
    <x v="10"/>
  </r>
  <r>
    <x v="7"/>
  </r>
  <r>
    <x v="6"/>
  </r>
  <r>
    <x v="1"/>
  </r>
  <r>
    <x v="1"/>
  </r>
  <r>
    <x v="7"/>
  </r>
  <r>
    <x v="3"/>
  </r>
  <r>
    <x v="6"/>
  </r>
  <r>
    <x v="6"/>
  </r>
  <r>
    <x v="2"/>
  </r>
  <r>
    <x v="4"/>
  </r>
  <r>
    <x v="7"/>
  </r>
  <r>
    <x v="8"/>
  </r>
  <r>
    <x v="16"/>
  </r>
  <r>
    <x v="3"/>
  </r>
  <r>
    <x v="1"/>
  </r>
  <r>
    <x v="12"/>
  </r>
  <r>
    <x v="6"/>
  </r>
  <r>
    <x v="6"/>
  </r>
  <r>
    <x v="4"/>
  </r>
  <r>
    <x v="1"/>
  </r>
  <r>
    <x v="12"/>
  </r>
  <r>
    <x v="13"/>
  </r>
  <r>
    <x v="8"/>
  </r>
  <r>
    <x v="6"/>
  </r>
  <r>
    <x v="6"/>
  </r>
  <r>
    <x v="5"/>
  </r>
  <r>
    <x v="8"/>
  </r>
  <r>
    <x v="3"/>
  </r>
  <r>
    <x v="2"/>
  </r>
  <r>
    <x v="0"/>
  </r>
  <r>
    <x v="3"/>
  </r>
  <r>
    <x v="4"/>
  </r>
  <r>
    <x v="6"/>
  </r>
  <r>
    <x v="20"/>
  </r>
  <r>
    <x v="6"/>
  </r>
  <r>
    <x v="2"/>
  </r>
  <r>
    <x v="17"/>
  </r>
  <r>
    <x v="8"/>
  </r>
  <r>
    <x v="12"/>
  </r>
  <r>
    <x v="6"/>
  </r>
  <r>
    <x v="12"/>
  </r>
  <r>
    <x v="17"/>
  </r>
  <r>
    <x v="2"/>
  </r>
  <r>
    <x v="1"/>
  </r>
  <r>
    <x v="8"/>
  </r>
  <r>
    <x v="16"/>
  </r>
  <r>
    <x v="12"/>
  </r>
  <r>
    <x v="0"/>
  </r>
  <r>
    <x v="1"/>
  </r>
  <r>
    <x v="4"/>
  </r>
  <r>
    <x v="2"/>
  </r>
  <r>
    <x v="6"/>
  </r>
  <r>
    <x v="6"/>
  </r>
  <r>
    <x v="8"/>
  </r>
  <r>
    <x v="2"/>
  </r>
  <r>
    <x v="4"/>
  </r>
  <r>
    <x v="3"/>
  </r>
  <r>
    <x v="6"/>
  </r>
  <r>
    <x v="4"/>
  </r>
  <r>
    <x v="10"/>
  </r>
  <r>
    <x v="2"/>
  </r>
  <r>
    <x v="17"/>
  </r>
  <r>
    <x v="0"/>
  </r>
  <r>
    <x v="6"/>
  </r>
  <r>
    <x v="8"/>
  </r>
  <r>
    <x v="6"/>
  </r>
  <r>
    <x v="17"/>
  </r>
  <r>
    <x v="12"/>
  </r>
  <r>
    <x v="0"/>
  </r>
  <r>
    <x v="12"/>
  </r>
  <r>
    <x v="7"/>
  </r>
  <r>
    <x v="0"/>
  </r>
  <r>
    <x v="3"/>
  </r>
  <r>
    <x v="12"/>
  </r>
  <r>
    <x v="6"/>
  </r>
  <r>
    <x v="4"/>
  </r>
  <r>
    <x v="19"/>
  </r>
  <r>
    <x v="2"/>
  </r>
  <r>
    <x v="13"/>
  </r>
  <r>
    <x v="6"/>
  </r>
  <r>
    <x v="12"/>
  </r>
  <r>
    <x v="8"/>
  </r>
  <r>
    <x v="1"/>
  </r>
  <r>
    <x v="11"/>
  </r>
  <r>
    <x v="5"/>
  </r>
  <r>
    <x v="1"/>
  </r>
  <r>
    <x v="4"/>
  </r>
  <r>
    <x v="0"/>
  </r>
  <r>
    <x v="13"/>
  </r>
  <r>
    <x v="2"/>
  </r>
  <r>
    <x v="6"/>
  </r>
  <r>
    <x v="12"/>
  </r>
  <r>
    <x v="13"/>
  </r>
  <r>
    <x v="1"/>
  </r>
  <r>
    <x v="2"/>
  </r>
  <r>
    <x v="7"/>
  </r>
  <r>
    <x v="6"/>
  </r>
  <r>
    <x v="18"/>
  </r>
  <r>
    <x v="7"/>
  </r>
  <r>
    <x v="4"/>
  </r>
  <r>
    <x v="7"/>
  </r>
  <r>
    <x v="2"/>
  </r>
  <r>
    <x v="3"/>
  </r>
  <r>
    <x v="0"/>
  </r>
  <r>
    <x v="2"/>
  </r>
  <r>
    <x v="4"/>
  </r>
  <r>
    <x v="6"/>
  </r>
  <r>
    <x v="1"/>
  </r>
  <r>
    <x v="2"/>
  </r>
  <r>
    <x v="12"/>
  </r>
  <r>
    <x v="2"/>
  </r>
  <r>
    <x v="6"/>
  </r>
  <r>
    <x v="14"/>
  </r>
  <r>
    <x v="8"/>
  </r>
  <r>
    <x v="12"/>
  </r>
  <r>
    <x v="12"/>
  </r>
  <r>
    <x v="0"/>
  </r>
  <r>
    <x v="14"/>
  </r>
  <r>
    <x v="4"/>
  </r>
  <r>
    <x v="6"/>
  </r>
  <r>
    <x v="2"/>
  </r>
  <r>
    <x v="1"/>
  </r>
  <r>
    <x v="0"/>
  </r>
  <r>
    <x v="4"/>
  </r>
  <r>
    <x v="12"/>
  </r>
  <r>
    <x v="7"/>
  </r>
  <r>
    <x v="2"/>
  </r>
  <r>
    <x v="7"/>
  </r>
  <r>
    <x v="2"/>
  </r>
  <r>
    <x v="2"/>
  </r>
  <r>
    <x v="4"/>
  </r>
  <r>
    <x v="4"/>
  </r>
  <r>
    <x v="13"/>
  </r>
  <r>
    <x v="1"/>
  </r>
  <r>
    <x v="0"/>
  </r>
  <r>
    <x v="5"/>
  </r>
  <r>
    <x v="12"/>
  </r>
  <r>
    <x v="13"/>
  </r>
  <r>
    <x v="4"/>
  </r>
  <r>
    <x v="7"/>
  </r>
  <r>
    <x v="6"/>
  </r>
  <r>
    <x v="18"/>
  </r>
  <r>
    <x v="1"/>
  </r>
  <r>
    <x v="14"/>
  </r>
  <r>
    <x v="1"/>
  </r>
  <r>
    <x v="3"/>
  </r>
  <r>
    <x v="8"/>
  </r>
  <r>
    <x v="2"/>
  </r>
  <r>
    <x v="19"/>
  </r>
  <r>
    <x v="0"/>
  </r>
  <r>
    <x v="13"/>
  </r>
  <r>
    <x v="0"/>
  </r>
  <r>
    <x v="2"/>
  </r>
  <r>
    <x v="12"/>
  </r>
  <r>
    <x v="6"/>
  </r>
  <r>
    <x v="8"/>
  </r>
  <r>
    <x v="7"/>
  </r>
  <r>
    <x v="0"/>
  </r>
  <r>
    <x v="6"/>
  </r>
  <r>
    <x v="1"/>
  </r>
  <r>
    <x v="12"/>
  </r>
  <r>
    <x v="2"/>
  </r>
  <r>
    <x v="1"/>
  </r>
  <r>
    <x v="2"/>
  </r>
  <r>
    <x v="2"/>
  </r>
  <r>
    <x v="2"/>
  </r>
  <r>
    <x v="11"/>
  </r>
  <r>
    <x v="6"/>
  </r>
  <r>
    <x v="10"/>
  </r>
  <r>
    <x v="4"/>
  </r>
  <r>
    <x v="6"/>
  </r>
  <r>
    <x v="10"/>
  </r>
  <r>
    <x v="1"/>
  </r>
  <r>
    <x v="17"/>
  </r>
  <r>
    <x v="14"/>
  </r>
  <r>
    <x v="4"/>
  </r>
  <r>
    <x v="1"/>
  </r>
  <r>
    <x v="12"/>
  </r>
  <r>
    <x v="5"/>
  </r>
  <r>
    <x v="2"/>
  </r>
  <r>
    <x v="14"/>
  </r>
  <r>
    <x v="2"/>
  </r>
  <r>
    <x v="14"/>
  </r>
  <r>
    <x v="1"/>
  </r>
  <r>
    <x v="6"/>
  </r>
  <r>
    <x v="1"/>
  </r>
  <r>
    <x v="1"/>
  </r>
  <r>
    <x v="2"/>
  </r>
  <r>
    <x v="6"/>
  </r>
  <r>
    <x v="4"/>
  </r>
  <r>
    <x v="7"/>
  </r>
  <r>
    <x v="14"/>
  </r>
  <r>
    <x v="11"/>
  </r>
  <r>
    <x v="1"/>
  </r>
  <r>
    <x v="0"/>
  </r>
  <r>
    <x v="6"/>
  </r>
  <r>
    <x v="6"/>
  </r>
  <r>
    <x v="1"/>
  </r>
  <r>
    <x v="12"/>
  </r>
  <r>
    <x v="7"/>
  </r>
  <r>
    <x v="6"/>
  </r>
  <r>
    <x v="4"/>
  </r>
  <r>
    <x v="8"/>
  </r>
  <r>
    <x v="0"/>
  </r>
  <r>
    <x v="6"/>
  </r>
  <r>
    <x v="6"/>
  </r>
  <r>
    <x v="5"/>
  </r>
  <r>
    <x v="0"/>
  </r>
  <r>
    <x v="4"/>
  </r>
  <r>
    <x v="13"/>
  </r>
  <r>
    <x v="6"/>
  </r>
  <r>
    <x v="6"/>
  </r>
  <r>
    <x v="2"/>
  </r>
  <r>
    <x v="4"/>
  </r>
  <r>
    <x v="1"/>
  </r>
  <r>
    <x v="6"/>
  </r>
  <r>
    <x v="14"/>
  </r>
  <r>
    <x v="2"/>
  </r>
  <r>
    <x v="1"/>
  </r>
  <r>
    <x v="12"/>
  </r>
  <r>
    <x v="0"/>
  </r>
  <r>
    <x v="3"/>
  </r>
  <r>
    <x v="10"/>
  </r>
  <r>
    <x v="0"/>
  </r>
  <r>
    <x v="11"/>
  </r>
  <r>
    <x v="3"/>
  </r>
  <r>
    <x v="3"/>
  </r>
  <r>
    <x v="13"/>
  </r>
  <r>
    <x v="20"/>
  </r>
  <r>
    <x v="8"/>
  </r>
  <r>
    <x v="13"/>
  </r>
  <r>
    <x v="2"/>
  </r>
  <r>
    <x v="18"/>
  </r>
  <r>
    <x v="5"/>
  </r>
  <r>
    <x v="1"/>
  </r>
  <r>
    <x v="4"/>
  </r>
  <r>
    <x v="5"/>
  </r>
  <r>
    <x v="6"/>
  </r>
  <r>
    <x v="14"/>
  </r>
  <r>
    <x v="8"/>
  </r>
  <r>
    <x v="8"/>
  </r>
  <r>
    <x v="0"/>
  </r>
  <r>
    <x v="6"/>
  </r>
  <r>
    <x v="15"/>
  </r>
  <r>
    <x v="1"/>
  </r>
  <r>
    <x v="12"/>
  </r>
  <r>
    <x v="22"/>
  </r>
  <r>
    <x v="6"/>
  </r>
  <r>
    <x v="2"/>
  </r>
  <r>
    <x v="13"/>
  </r>
  <r>
    <x v="6"/>
  </r>
  <r>
    <x v="8"/>
  </r>
  <r>
    <x v="2"/>
  </r>
  <r>
    <x v="3"/>
  </r>
  <r>
    <x v="4"/>
  </r>
  <r>
    <x v="4"/>
  </r>
  <r>
    <x v="5"/>
  </r>
  <r>
    <x v="0"/>
  </r>
  <r>
    <x v="2"/>
  </r>
  <r>
    <x v="12"/>
  </r>
  <r>
    <x v="0"/>
  </r>
  <r>
    <x v="0"/>
  </r>
  <r>
    <x v="13"/>
  </r>
  <r>
    <x v="2"/>
  </r>
  <r>
    <x v="0"/>
  </r>
  <r>
    <x v="12"/>
  </r>
  <r>
    <x v="4"/>
  </r>
  <r>
    <x v="3"/>
  </r>
  <r>
    <x v="8"/>
  </r>
  <r>
    <x v="6"/>
  </r>
  <r>
    <x v="6"/>
  </r>
  <r>
    <x v="14"/>
  </r>
  <r>
    <x v="11"/>
  </r>
  <r>
    <x v="0"/>
  </r>
  <r>
    <x v="4"/>
  </r>
  <r>
    <x v="12"/>
  </r>
  <r>
    <x v="18"/>
  </r>
  <r>
    <x v="5"/>
  </r>
  <r>
    <x v="0"/>
  </r>
  <r>
    <x v="14"/>
  </r>
  <r>
    <x v="20"/>
  </r>
  <r>
    <x v="11"/>
  </r>
  <r>
    <x v="0"/>
  </r>
  <r>
    <x v="4"/>
  </r>
  <r>
    <x v="8"/>
  </r>
  <r>
    <x v="5"/>
  </r>
  <r>
    <x v="1"/>
  </r>
  <r>
    <x v="1"/>
  </r>
  <r>
    <x v="1"/>
  </r>
  <r>
    <x v="7"/>
  </r>
  <r>
    <x v="1"/>
  </r>
  <r>
    <x v="7"/>
  </r>
  <r>
    <x v="6"/>
  </r>
  <r>
    <x v="0"/>
  </r>
  <r>
    <x v="2"/>
  </r>
  <r>
    <x v="1"/>
  </r>
  <r>
    <x v="4"/>
  </r>
  <r>
    <x v="6"/>
  </r>
  <r>
    <x v="0"/>
  </r>
  <r>
    <x v="4"/>
  </r>
  <r>
    <x v="0"/>
  </r>
  <r>
    <x v="7"/>
  </r>
  <r>
    <x v="2"/>
  </r>
  <r>
    <x v="6"/>
  </r>
  <r>
    <x v="1"/>
  </r>
  <r>
    <x v="6"/>
  </r>
  <r>
    <x v="6"/>
  </r>
  <r>
    <x v="8"/>
  </r>
  <r>
    <x v="0"/>
  </r>
  <r>
    <x v="0"/>
  </r>
  <r>
    <x v="14"/>
  </r>
  <r>
    <x v="4"/>
  </r>
  <r>
    <x v="1"/>
  </r>
  <r>
    <x v="19"/>
  </r>
  <r>
    <x v="1"/>
  </r>
  <r>
    <x v="4"/>
  </r>
  <r>
    <x v="3"/>
  </r>
  <r>
    <x v="7"/>
  </r>
  <r>
    <x v="8"/>
  </r>
  <r>
    <x v="1"/>
  </r>
  <r>
    <x v="18"/>
  </r>
  <r>
    <x v="2"/>
  </r>
  <r>
    <x v="6"/>
  </r>
  <r>
    <x v="12"/>
  </r>
  <r>
    <x v="6"/>
  </r>
  <r>
    <x v="2"/>
  </r>
  <r>
    <x v="4"/>
  </r>
  <r>
    <x v="12"/>
  </r>
  <r>
    <x v="6"/>
  </r>
  <r>
    <x v="7"/>
  </r>
  <r>
    <x v="4"/>
  </r>
  <r>
    <x v="5"/>
  </r>
  <r>
    <x v="3"/>
  </r>
  <r>
    <x v="2"/>
  </r>
  <r>
    <x v="13"/>
  </r>
  <r>
    <x v="4"/>
  </r>
  <r>
    <x v="11"/>
  </r>
  <r>
    <x v="13"/>
  </r>
  <r>
    <x v="4"/>
  </r>
  <r>
    <x v="10"/>
  </r>
  <r>
    <x v="4"/>
  </r>
  <r>
    <x v="18"/>
  </r>
  <r>
    <x v="3"/>
  </r>
  <r>
    <x v="16"/>
  </r>
  <r>
    <x v="5"/>
  </r>
  <r>
    <x v="1"/>
  </r>
  <r>
    <x v="3"/>
  </r>
  <r>
    <x v="0"/>
  </r>
  <r>
    <x v="2"/>
  </r>
  <r>
    <x v="3"/>
  </r>
  <r>
    <x v="6"/>
  </r>
  <r>
    <x v="2"/>
  </r>
  <r>
    <x v="2"/>
  </r>
  <r>
    <x v="0"/>
  </r>
  <r>
    <x v="1"/>
  </r>
  <r>
    <x v="11"/>
  </r>
  <r>
    <x v="1"/>
  </r>
  <r>
    <x v="13"/>
  </r>
  <r>
    <x v="6"/>
  </r>
  <r>
    <x v="17"/>
  </r>
  <r>
    <x v="10"/>
  </r>
  <r>
    <x v="1"/>
  </r>
  <r>
    <x v="13"/>
  </r>
  <r>
    <x v="2"/>
  </r>
  <r>
    <x v="10"/>
  </r>
  <r>
    <x v="4"/>
  </r>
  <r>
    <x v="1"/>
  </r>
  <r>
    <x v="6"/>
  </r>
  <r>
    <x v="7"/>
  </r>
  <r>
    <x v="1"/>
  </r>
  <r>
    <x v="12"/>
  </r>
  <r>
    <x v="4"/>
  </r>
  <r>
    <x v="9"/>
  </r>
  <r>
    <x v="13"/>
  </r>
  <r>
    <x v="14"/>
  </r>
  <r>
    <x v="7"/>
  </r>
  <r>
    <x v="2"/>
  </r>
  <r>
    <x v="6"/>
  </r>
  <r>
    <x v="3"/>
  </r>
  <r>
    <x v="3"/>
  </r>
  <r>
    <x v="0"/>
  </r>
  <r>
    <x v="9"/>
  </r>
  <r>
    <x v="1"/>
  </r>
  <r>
    <x v="6"/>
  </r>
  <r>
    <x v="3"/>
  </r>
  <r>
    <x v="18"/>
  </r>
  <r>
    <x v="12"/>
  </r>
  <r>
    <x v="12"/>
  </r>
  <r>
    <x v="2"/>
  </r>
  <r>
    <x v="6"/>
  </r>
  <r>
    <x v="1"/>
  </r>
  <r>
    <x v="3"/>
  </r>
  <r>
    <x v="7"/>
  </r>
  <r>
    <x v="4"/>
  </r>
  <r>
    <x v="1"/>
  </r>
  <r>
    <x v="8"/>
  </r>
  <r>
    <x v="15"/>
  </r>
  <r>
    <x v="12"/>
  </r>
  <r>
    <x v="2"/>
  </r>
  <r>
    <x v="0"/>
  </r>
  <r>
    <x v="0"/>
  </r>
  <r>
    <x v="2"/>
  </r>
  <r>
    <x v="6"/>
  </r>
  <r>
    <x v="2"/>
  </r>
  <r>
    <x v="1"/>
  </r>
  <r>
    <x v="10"/>
  </r>
  <r>
    <x v="2"/>
  </r>
  <r>
    <x v="8"/>
  </r>
  <r>
    <x v="0"/>
  </r>
  <r>
    <x v="4"/>
  </r>
  <r>
    <x v="0"/>
  </r>
  <r>
    <x v="3"/>
  </r>
  <r>
    <x v="15"/>
  </r>
  <r>
    <x v="7"/>
  </r>
  <r>
    <x v="7"/>
  </r>
  <r>
    <x v="0"/>
  </r>
  <r>
    <x v="12"/>
  </r>
  <r>
    <x v="8"/>
  </r>
  <r>
    <x v="8"/>
  </r>
  <r>
    <x v="7"/>
  </r>
  <r>
    <x v="16"/>
  </r>
  <r>
    <x v="17"/>
  </r>
  <r>
    <x v="16"/>
  </r>
  <r>
    <x v="6"/>
  </r>
  <r>
    <x v="11"/>
  </r>
  <r>
    <x v="4"/>
  </r>
  <r>
    <x v="2"/>
  </r>
  <r>
    <x v="12"/>
  </r>
  <r>
    <x v="13"/>
  </r>
  <r>
    <x v="2"/>
  </r>
  <r>
    <x v="12"/>
  </r>
  <r>
    <x v="6"/>
  </r>
  <r>
    <x v="8"/>
  </r>
  <r>
    <x v="8"/>
  </r>
  <r>
    <x v="14"/>
  </r>
  <r>
    <x v="4"/>
  </r>
  <r>
    <x v="0"/>
  </r>
  <r>
    <x v="0"/>
  </r>
  <r>
    <x v="0"/>
  </r>
  <r>
    <x v="1"/>
  </r>
  <r>
    <x v="17"/>
  </r>
  <r>
    <x v="4"/>
  </r>
  <r>
    <x v="2"/>
  </r>
  <r>
    <x v="12"/>
  </r>
  <r>
    <x v="4"/>
  </r>
  <r>
    <x v="18"/>
  </r>
  <r>
    <x v="0"/>
  </r>
  <r>
    <x v="8"/>
  </r>
  <r>
    <x v="4"/>
  </r>
  <r>
    <x v="4"/>
  </r>
  <r>
    <x v="4"/>
  </r>
  <r>
    <x v="5"/>
  </r>
  <r>
    <x v="8"/>
  </r>
  <r>
    <x v="8"/>
  </r>
  <r>
    <x v="17"/>
  </r>
  <r>
    <x v="6"/>
  </r>
  <r>
    <x v="0"/>
  </r>
  <r>
    <x v="0"/>
  </r>
  <r>
    <x v="8"/>
  </r>
  <r>
    <x v="6"/>
  </r>
  <r>
    <x v="7"/>
  </r>
  <r>
    <x v="6"/>
  </r>
  <r>
    <x v="2"/>
  </r>
  <r>
    <x v="1"/>
  </r>
  <r>
    <x v="1"/>
  </r>
  <r>
    <x v="4"/>
  </r>
  <r>
    <x v="14"/>
  </r>
  <r>
    <x v="7"/>
  </r>
  <r>
    <x v="6"/>
  </r>
  <r>
    <x v="2"/>
  </r>
  <r>
    <x v="6"/>
  </r>
  <r>
    <x v="2"/>
  </r>
  <r>
    <x v="1"/>
  </r>
  <r>
    <x v="20"/>
  </r>
  <r>
    <x v="3"/>
  </r>
  <r>
    <x v="1"/>
  </r>
  <r>
    <x v="5"/>
  </r>
  <r>
    <x v="8"/>
  </r>
  <r>
    <x v="18"/>
  </r>
  <r>
    <x v="1"/>
  </r>
  <r>
    <x v="0"/>
  </r>
  <r>
    <x v="13"/>
  </r>
  <r>
    <x v="15"/>
  </r>
  <r>
    <x v="2"/>
  </r>
  <r>
    <x v="13"/>
  </r>
  <r>
    <x v="1"/>
  </r>
  <r>
    <x v="2"/>
  </r>
  <r>
    <x v="4"/>
  </r>
  <r>
    <x v="1"/>
  </r>
  <r>
    <x v="13"/>
  </r>
  <r>
    <x v="0"/>
  </r>
  <r>
    <x v="16"/>
  </r>
  <r>
    <x v="6"/>
  </r>
  <r>
    <x v="4"/>
  </r>
  <r>
    <x v="6"/>
  </r>
  <r>
    <x v="5"/>
  </r>
  <r>
    <x v="7"/>
  </r>
  <r>
    <x v="1"/>
  </r>
  <r>
    <x v="12"/>
  </r>
  <r>
    <x v="12"/>
  </r>
  <r>
    <x v="8"/>
  </r>
  <r>
    <x v="0"/>
  </r>
  <r>
    <x v="2"/>
  </r>
  <r>
    <x v="13"/>
  </r>
  <r>
    <x v="1"/>
  </r>
  <r>
    <x v="0"/>
  </r>
  <r>
    <x v="4"/>
  </r>
  <r>
    <x v="14"/>
  </r>
  <r>
    <x v="0"/>
  </r>
  <r>
    <x v="6"/>
  </r>
  <r>
    <x v="0"/>
  </r>
  <r>
    <x v="14"/>
  </r>
  <r>
    <x v="3"/>
  </r>
  <r>
    <x v="4"/>
  </r>
  <r>
    <x v="6"/>
  </r>
  <r>
    <x v="2"/>
  </r>
  <r>
    <x v="5"/>
  </r>
  <r>
    <x v="7"/>
  </r>
  <r>
    <x v="8"/>
  </r>
  <r>
    <x v="2"/>
  </r>
  <r>
    <x v="5"/>
  </r>
  <r>
    <x v="17"/>
  </r>
  <r>
    <x v="2"/>
  </r>
  <r>
    <x v="3"/>
  </r>
  <r>
    <x v="12"/>
  </r>
  <r>
    <x v="0"/>
  </r>
  <r>
    <x v="2"/>
  </r>
  <r>
    <x v="2"/>
  </r>
  <r>
    <x v="1"/>
  </r>
  <r>
    <x v="1"/>
  </r>
  <r>
    <x v="1"/>
  </r>
  <r>
    <x v="1"/>
  </r>
  <r>
    <x v="4"/>
  </r>
  <r>
    <x v="6"/>
  </r>
  <r>
    <x v="1"/>
  </r>
  <r>
    <x v="10"/>
  </r>
  <r>
    <x v="12"/>
  </r>
  <r>
    <x v="3"/>
  </r>
  <r>
    <x v="12"/>
  </r>
  <r>
    <x v="4"/>
  </r>
  <r>
    <x v="1"/>
  </r>
  <r>
    <x v="1"/>
  </r>
  <r>
    <x v="4"/>
  </r>
  <r>
    <x v="12"/>
  </r>
  <r>
    <x v="8"/>
  </r>
  <r>
    <x v="12"/>
  </r>
  <r>
    <x v="6"/>
  </r>
  <r>
    <x v="0"/>
  </r>
  <r>
    <x v="1"/>
  </r>
  <r>
    <x v="17"/>
  </r>
  <r>
    <x v="17"/>
  </r>
  <r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2:G27" firstHeaderRow="1" firstDataRow="1" firstDataCol="1"/>
  <pivotFields count="1">
    <pivotField axis="axisRow" dataField="1" showAll="0">
      <items count="25">
        <item x="18"/>
        <item x="14"/>
        <item x="21"/>
        <item x="0"/>
        <item x="2"/>
        <item x="16"/>
        <item x="15"/>
        <item x="19"/>
        <item x="13"/>
        <item x="3"/>
        <item x="1"/>
        <item x="20"/>
        <item x="7"/>
        <item x="6"/>
        <item x="5"/>
        <item x="10"/>
        <item x="11"/>
        <item x="17"/>
        <item x="9"/>
        <item x="12"/>
        <item x="8"/>
        <item x="4"/>
        <item x="22"/>
        <item x="2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neighbour_round_zillow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" sqref="C2"/>
    </sheetView>
  </sheetViews>
  <sheetFormatPr baseColWidth="10" defaultRowHeight="16" x14ac:dyDescent="0.2"/>
  <sheetData>
    <row r="1" spans="1:5" x14ac:dyDescent="0.2">
      <c r="A1" t="s">
        <v>924</v>
      </c>
      <c r="B1" t="s">
        <v>1056</v>
      </c>
      <c r="C1" t="s">
        <v>1057</v>
      </c>
      <c r="D1" t="s">
        <v>1058</v>
      </c>
      <c r="E1" t="s">
        <v>1059</v>
      </c>
    </row>
    <row r="2" spans="1:5" x14ac:dyDescent="0.2">
      <c r="A2" t="s">
        <v>1005</v>
      </c>
      <c r="B2">
        <v>92</v>
      </c>
      <c r="C2">
        <f>VLOOKUP(A2,zillow_Rent!C:D,2,0)</f>
        <v>1</v>
      </c>
      <c r="D2">
        <f t="shared" ref="D2:D24" si="0">B2/C2</f>
        <v>92</v>
      </c>
      <c r="E2">
        <v>1</v>
      </c>
    </row>
    <row r="3" spans="1:5" x14ac:dyDescent="0.2">
      <c r="A3" t="s">
        <v>903</v>
      </c>
      <c r="B3">
        <v>282</v>
      </c>
      <c r="C3">
        <f>VLOOKUP(A3,zillow_Rent!C:D,2,0)</f>
        <v>3.5</v>
      </c>
      <c r="D3">
        <f t="shared" si="0"/>
        <v>80.571428571428569</v>
      </c>
      <c r="E3">
        <v>2</v>
      </c>
    </row>
    <row r="4" spans="1:5" x14ac:dyDescent="0.2">
      <c r="A4" t="s">
        <v>900</v>
      </c>
      <c r="B4">
        <v>288</v>
      </c>
      <c r="C4">
        <f>VLOOKUP(A4,zillow_Rent!C:D,2,0)</f>
        <v>8.5</v>
      </c>
      <c r="D4">
        <f t="shared" si="0"/>
        <v>33.882352941176471</v>
      </c>
      <c r="E4">
        <v>3</v>
      </c>
    </row>
    <row r="5" spans="1:5" x14ac:dyDescent="0.2">
      <c r="A5" t="s">
        <v>906</v>
      </c>
      <c r="B5">
        <v>61</v>
      </c>
      <c r="C5">
        <f>VLOOKUP(A5,zillow_Rent!C:D,2,0)</f>
        <v>2</v>
      </c>
      <c r="D5">
        <f t="shared" si="0"/>
        <v>30.5</v>
      </c>
      <c r="E5">
        <v>4</v>
      </c>
    </row>
    <row r="6" spans="1:5" x14ac:dyDescent="0.2">
      <c r="A6" t="s">
        <v>912</v>
      </c>
      <c r="B6">
        <v>308</v>
      </c>
      <c r="C6">
        <f>VLOOKUP(A6,zillow_Rent!C:D,2,0)</f>
        <v>10.5</v>
      </c>
      <c r="D6">
        <f t="shared" si="0"/>
        <v>29.333333333333332</v>
      </c>
      <c r="E6">
        <v>5</v>
      </c>
    </row>
    <row r="7" spans="1:5" x14ac:dyDescent="0.2">
      <c r="A7" t="s">
        <v>909</v>
      </c>
      <c r="B7">
        <v>233</v>
      </c>
      <c r="C7">
        <f>VLOOKUP(A7,zillow_Rent!C:D,2,0)</f>
        <v>9.5</v>
      </c>
      <c r="D7">
        <f t="shared" si="0"/>
        <v>24.526315789473685</v>
      </c>
      <c r="E7">
        <v>6</v>
      </c>
    </row>
    <row r="8" spans="1:5" x14ac:dyDescent="0.2">
      <c r="A8" t="s">
        <v>899</v>
      </c>
      <c r="B8">
        <v>238</v>
      </c>
      <c r="C8">
        <f>VLOOKUP(A8,zillow_Rent!C:D,2,0)</f>
        <v>10</v>
      </c>
      <c r="D8">
        <f t="shared" si="0"/>
        <v>23.8</v>
      </c>
      <c r="E8">
        <v>7</v>
      </c>
    </row>
    <row r="9" spans="1:5" x14ac:dyDescent="0.2">
      <c r="A9" t="s">
        <v>910</v>
      </c>
      <c r="B9">
        <v>261</v>
      </c>
      <c r="C9">
        <f>VLOOKUP(A9,zillow_Rent!C:D,2,0)</f>
        <v>11</v>
      </c>
      <c r="D9">
        <f t="shared" si="0"/>
        <v>23.727272727272727</v>
      </c>
      <c r="E9">
        <v>8</v>
      </c>
    </row>
    <row r="10" spans="1:5" x14ac:dyDescent="0.2">
      <c r="A10" t="s">
        <v>905</v>
      </c>
      <c r="B10">
        <v>125</v>
      </c>
      <c r="C10">
        <f>VLOOKUP(A10,zillow_Rent!C:D,2,0)</f>
        <v>7</v>
      </c>
      <c r="D10">
        <f t="shared" si="0"/>
        <v>17.857142857142858</v>
      </c>
      <c r="E10">
        <v>9</v>
      </c>
    </row>
    <row r="11" spans="1:5" x14ac:dyDescent="0.2">
      <c r="A11" t="s">
        <v>1008</v>
      </c>
      <c r="B11">
        <v>49</v>
      </c>
      <c r="C11">
        <f>VLOOKUP(A11,zillow_Rent!C:D,2,0)</f>
        <v>3</v>
      </c>
      <c r="D11">
        <f t="shared" si="0"/>
        <v>16.333333333333332</v>
      </c>
      <c r="E11">
        <v>10</v>
      </c>
    </row>
    <row r="12" spans="1:5" x14ac:dyDescent="0.2">
      <c r="A12" t="s">
        <v>917</v>
      </c>
      <c r="B12">
        <v>105</v>
      </c>
      <c r="C12">
        <f>VLOOKUP(A12,zillow_Rent!C:D,2,0)</f>
        <v>6.5</v>
      </c>
      <c r="D12">
        <f t="shared" si="0"/>
        <v>16.153846153846153</v>
      </c>
      <c r="E12">
        <v>11</v>
      </c>
    </row>
    <row r="13" spans="1:5" x14ac:dyDescent="0.2">
      <c r="A13" t="s">
        <v>911</v>
      </c>
      <c r="B13">
        <v>171</v>
      </c>
      <c r="C13">
        <f>VLOOKUP(A13,zillow_Rent!C:D,2,0)</f>
        <v>11.5</v>
      </c>
      <c r="D13">
        <f t="shared" si="0"/>
        <v>14.869565217391305</v>
      </c>
      <c r="E13">
        <v>12</v>
      </c>
    </row>
    <row r="14" spans="1:5" x14ac:dyDescent="0.2">
      <c r="A14" t="s">
        <v>907</v>
      </c>
      <c r="B14">
        <v>123</v>
      </c>
      <c r="C14">
        <f>VLOOKUP(A14,zillow_Rent!C:D,2,0)</f>
        <v>9</v>
      </c>
      <c r="D14">
        <f t="shared" si="0"/>
        <v>13.666666666666666</v>
      </c>
      <c r="E14">
        <v>13</v>
      </c>
    </row>
    <row r="15" spans="1:5" x14ac:dyDescent="0.2">
      <c r="A15" t="s">
        <v>914</v>
      </c>
      <c r="B15">
        <v>6</v>
      </c>
      <c r="C15">
        <f>VLOOKUP(A15,zillow_Rent!C:D,2,0)</f>
        <v>0.5</v>
      </c>
      <c r="D15">
        <f t="shared" si="0"/>
        <v>12</v>
      </c>
      <c r="E15">
        <v>14</v>
      </c>
    </row>
    <row r="16" spans="1:5" x14ac:dyDescent="0.2">
      <c r="A16" t="s">
        <v>863</v>
      </c>
      <c r="B16">
        <v>86</v>
      </c>
      <c r="C16">
        <f>VLOOKUP(A16,zillow_Rent!C:D,2,0)</f>
        <v>7.5</v>
      </c>
      <c r="D16">
        <f t="shared" si="0"/>
        <v>11.466666666666667</v>
      </c>
      <c r="E16">
        <v>15</v>
      </c>
    </row>
    <row r="17" spans="1:5" x14ac:dyDescent="0.2">
      <c r="A17" t="s">
        <v>916</v>
      </c>
      <c r="B17">
        <v>90</v>
      </c>
      <c r="C17">
        <f>VLOOKUP(A17,zillow_Rent!C:D,2,0)</f>
        <v>8</v>
      </c>
      <c r="D17">
        <f t="shared" si="0"/>
        <v>11.25</v>
      </c>
      <c r="E17">
        <v>16</v>
      </c>
    </row>
    <row r="18" spans="1:5" x14ac:dyDescent="0.2">
      <c r="A18" t="s">
        <v>902</v>
      </c>
      <c r="B18">
        <v>25</v>
      </c>
      <c r="C18">
        <f>VLOOKUP(A18,zillow_Rent!C:D,2,0)</f>
        <v>2.5</v>
      </c>
      <c r="D18">
        <f t="shared" si="0"/>
        <v>10</v>
      </c>
      <c r="E18">
        <v>17</v>
      </c>
    </row>
    <row r="19" spans="1:5" x14ac:dyDescent="0.2">
      <c r="A19" t="s">
        <v>908</v>
      </c>
      <c r="B19">
        <v>15</v>
      </c>
      <c r="C19">
        <f>VLOOKUP(A19,zillow_Rent!C:D,2,0)</f>
        <v>1.5</v>
      </c>
      <c r="D19">
        <f t="shared" si="0"/>
        <v>10</v>
      </c>
      <c r="E19">
        <v>18</v>
      </c>
    </row>
    <row r="20" spans="1:5" x14ac:dyDescent="0.2">
      <c r="A20" t="s">
        <v>901</v>
      </c>
      <c r="B20">
        <v>34</v>
      </c>
      <c r="C20">
        <f>VLOOKUP(A20,zillow_Rent!C:D,2,0)</f>
        <v>5.5</v>
      </c>
      <c r="D20">
        <f t="shared" si="0"/>
        <v>6.1818181818181817</v>
      </c>
      <c r="E20">
        <v>19</v>
      </c>
    </row>
    <row r="21" spans="1:5" x14ac:dyDescent="0.2">
      <c r="A21" t="s">
        <v>904</v>
      </c>
      <c r="B21">
        <v>25</v>
      </c>
      <c r="C21">
        <f>VLOOKUP(A21,zillow_Rent!C:D,2,0)</f>
        <v>5</v>
      </c>
      <c r="D21">
        <f t="shared" si="0"/>
        <v>5</v>
      </c>
      <c r="E21">
        <v>20</v>
      </c>
    </row>
    <row r="22" spans="1:5" x14ac:dyDescent="0.2">
      <c r="A22" t="s">
        <v>915</v>
      </c>
      <c r="B22">
        <v>10</v>
      </c>
      <c r="C22">
        <f>VLOOKUP(A22,zillow_Rent!C:D,2,0)</f>
        <v>4</v>
      </c>
      <c r="D22">
        <f t="shared" si="0"/>
        <v>2.5</v>
      </c>
      <c r="E22">
        <v>21</v>
      </c>
    </row>
    <row r="23" spans="1:5" x14ac:dyDescent="0.2">
      <c r="A23" t="s">
        <v>918</v>
      </c>
      <c r="B23">
        <v>2</v>
      </c>
      <c r="C23">
        <f>VLOOKUP(A23,zillow_Rent!C:D,2,0)</f>
        <v>4.5</v>
      </c>
      <c r="D23">
        <f t="shared" si="0"/>
        <v>0.44444444444444442</v>
      </c>
      <c r="E23">
        <v>22</v>
      </c>
    </row>
    <row r="24" spans="1:5" x14ac:dyDescent="0.2">
      <c r="A24" t="s">
        <v>913</v>
      </c>
      <c r="B24">
        <v>2</v>
      </c>
      <c r="C24">
        <f>VLOOKUP(A24,zillow_Rent!C:D,2,0)</f>
        <v>6</v>
      </c>
      <c r="D24">
        <f t="shared" si="0"/>
        <v>0.33333333333333331</v>
      </c>
      <c r="E24">
        <v>23</v>
      </c>
    </row>
  </sheetData>
  <autoFilter ref="A1:D24">
    <sortState ref="A2:D24">
      <sortCondition descending="1" ref="D1:D2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2"/>
  <sheetViews>
    <sheetView workbookViewId="0">
      <selection activeCell="I1" sqref="I1:J24"/>
    </sheetView>
  </sheetViews>
  <sheetFormatPr baseColWidth="10" defaultRowHeight="16" x14ac:dyDescent="0.2"/>
  <cols>
    <col min="1" max="1" width="21" bestFit="1" customWidth="1"/>
    <col min="6" max="6" width="18" bestFit="1" customWidth="1"/>
    <col min="7" max="7" width="28.5" bestFit="1" customWidth="1"/>
  </cols>
  <sheetData>
    <row r="1" spans="1:10" x14ac:dyDescent="0.2">
      <c r="A1" t="s">
        <v>919</v>
      </c>
      <c r="I1" t="s">
        <v>924</v>
      </c>
      <c r="J1" t="s">
        <v>1056</v>
      </c>
    </row>
    <row r="2" spans="1:10" x14ac:dyDescent="0.2">
      <c r="A2" t="s">
        <v>909</v>
      </c>
      <c r="F2" s="4" t="s">
        <v>921</v>
      </c>
      <c r="G2" t="s">
        <v>920</v>
      </c>
      <c r="I2" t="s">
        <v>909</v>
      </c>
      <c r="J2">
        <f t="shared" ref="J2:J24" si="0">COUNTIF(A2:A2632,I2)</f>
        <v>233</v>
      </c>
    </row>
    <row r="3" spans="1:10" x14ac:dyDescent="0.2">
      <c r="A3" t="s">
        <v>899</v>
      </c>
      <c r="F3" s="5" t="s">
        <v>902</v>
      </c>
      <c r="G3" s="3">
        <v>25</v>
      </c>
      <c r="I3" t="s">
        <v>899</v>
      </c>
      <c r="J3">
        <f t="shared" si="0"/>
        <v>238</v>
      </c>
    </row>
    <row r="4" spans="1:10" x14ac:dyDescent="0.2">
      <c r="A4" t="s">
        <v>900</v>
      </c>
      <c r="F4" s="5" t="s">
        <v>863</v>
      </c>
      <c r="G4" s="3">
        <v>86</v>
      </c>
      <c r="I4" t="s">
        <v>900</v>
      </c>
      <c r="J4">
        <f t="shared" si="0"/>
        <v>288</v>
      </c>
    </row>
    <row r="5" spans="1:10" x14ac:dyDescent="0.2">
      <c r="A5" t="s">
        <v>905</v>
      </c>
      <c r="F5" s="5" t="s">
        <v>913</v>
      </c>
      <c r="G5" s="3">
        <v>2</v>
      </c>
      <c r="I5" t="s">
        <v>905</v>
      </c>
      <c r="J5">
        <f t="shared" si="0"/>
        <v>125</v>
      </c>
    </row>
    <row r="6" spans="1:10" x14ac:dyDescent="0.2">
      <c r="A6" t="s">
        <v>912</v>
      </c>
      <c r="F6" s="5" t="s">
        <v>909</v>
      </c>
      <c r="G6" s="3">
        <v>233</v>
      </c>
      <c r="I6" t="s">
        <v>912</v>
      </c>
      <c r="J6">
        <f t="shared" si="0"/>
        <v>308</v>
      </c>
    </row>
    <row r="7" spans="1:10" x14ac:dyDescent="0.2">
      <c r="A7" t="s">
        <v>912</v>
      </c>
      <c r="F7" s="5" t="s">
        <v>900</v>
      </c>
      <c r="G7" s="3">
        <v>288</v>
      </c>
      <c r="I7" t="s">
        <v>917</v>
      </c>
      <c r="J7">
        <f t="shared" si="0"/>
        <v>105</v>
      </c>
    </row>
    <row r="8" spans="1:10" x14ac:dyDescent="0.2">
      <c r="A8" t="s">
        <v>900</v>
      </c>
      <c r="F8" s="5" t="s">
        <v>901</v>
      </c>
      <c r="G8" s="3">
        <v>34</v>
      </c>
      <c r="I8" t="s">
        <v>903</v>
      </c>
      <c r="J8">
        <f t="shared" si="0"/>
        <v>282</v>
      </c>
    </row>
    <row r="9" spans="1:10" x14ac:dyDescent="0.2">
      <c r="A9" t="s">
        <v>900</v>
      </c>
      <c r="F9" s="5" t="s">
        <v>904</v>
      </c>
      <c r="G9" s="3">
        <v>25</v>
      </c>
      <c r="I9" t="s">
        <v>907</v>
      </c>
      <c r="J9">
        <f t="shared" si="0"/>
        <v>123</v>
      </c>
    </row>
    <row r="10" spans="1:10" x14ac:dyDescent="0.2">
      <c r="A10" t="s">
        <v>917</v>
      </c>
      <c r="F10" s="5" t="s">
        <v>914</v>
      </c>
      <c r="G10" s="3">
        <v>6</v>
      </c>
      <c r="I10" t="s">
        <v>911</v>
      </c>
      <c r="J10">
        <f t="shared" si="0"/>
        <v>171</v>
      </c>
    </row>
    <row r="11" spans="1:10" x14ac:dyDescent="0.2">
      <c r="A11" t="s">
        <v>903</v>
      </c>
      <c r="F11" s="5" t="s">
        <v>916</v>
      </c>
      <c r="G11" s="3">
        <v>90</v>
      </c>
      <c r="I11" t="s">
        <v>915</v>
      </c>
      <c r="J11">
        <f t="shared" si="0"/>
        <v>10</v>
      </c>
    </row>
    <row r="12" spans="1:10" x14ac:dyDescent="0.2">
      <c r="A12" t="s">
        <v>912</v>
      </c>
      <c r="F12" s="5" t="s">
        <v>905</v>
      </c>
      <c r="G12" s="3">
        <v>125</v>
      </c>
      <c r="I12" t="s">
        <v>906</v>
      </c>
      <c r="J12">
        <f t="shared" si="0"/>
        <v>61</v>
      </c>
    </row>
    <row r="13" spans="1:10" x14ac:dyDescent="0.2">
      <c r="A13" t="s">
        <v>899</v>
      </c>
      <c r="F13" s="5" t="s">
        <v>899</v>
      </c>
      <c r="G13" s="3">
        <v>238</v>
      </c>
      <c r="I13" t="s">
        <v>1005</v>
      </c>
      <c r="J13">
        <f t="shared" si="0"/>
        <v>92</v>
      </c>
    </row>
    <row r="14" spans="1:10" x14ac:dyDescent="0.2">
      <c r="A14" t="s">
        <v>907</v>
      </c>
      <c r="F14" s="5" t="s">
        <v>908</v>
      </c>
      <c r="G14" s="3">
        <v>15</v>
      </c>
      <c r="I14" t="s">
        <v>910</v>
      </c>
      <c r="J14">
        <f t="shared" si="0"/>
        <v>261</v>
      </c>
    </row>
    <row r="15" spans="1:10" x14ac:dyDescent="0.2">
      <c r="A15" t="s">
        <v>912</v>
      </c>
      <c r="F15" s="5" t="s">
        <v>907</v>
      </c>
      <c r="G15" s="3">
        <v>123</v>
      </c>
      <c r="I15" t="s">
        <v>916</v>
      </c>
      <c r="J15">
        <f t="shared" si="0"/>
        <v>90</v>
      </c>
    </row>
    <row r="16" spans="1:10" x14ac:dyDescent="0.2">
      <c r="A16" t="s">
        <v>911</v>
      </c>
      <c r="F16" s="5" t="s">
        <v>903</v>
      </c>
      <c r="G16" s="3">
        <v>282</v>
      </c>
      <c r="I16" t="s">
        <v>863</v>
      </c>
      <c r="J16">
        <f t="shared" si="0"/>
        <v>86</v>
      </c>
    </row>
    <row r="17" spans="1:10" x14ac:dyDescent="0.2">
      <c r="A17" t="s">
        <v>915</v>
      </c>
      <c r="F17" s="5" t="s">
        <v>917</v>
      </c>
      <c r="G17" s="3">
        <v>105</v>
      </c>
      <c r="I17" t="s">
        <v>904</v>
      </c>
      <c r="J17">
        <f t="shared" si="0"/>
        <v>25</v>
      </c>
    </row>
    <row r="18" spans="1:10" x14ac:dyDescent="0.2">
      <c r="A18" t="s">
        <v>911</v>
      </c>
      <c r="F18" s="5" t="s">
        <v>906</v>
      </c>
      <c r="G18" s="3">
        <v>61</v>
      </c>
      <c r="I18" t="s">
        <v>901</v>
      </c>
      <c r="J18">
        <f t="shared" si="0"/>
        <v>34</v>
      </c>
    </row>
    <row r="19" spans="1:10" x14ac:dyDescent="0.2">
      <c r="A19" t="s">
        <v>899</v>
      </c>
      <c r="F19" s="5" t="s">
        <v>1005</v>
      </c>
      <c r="G19" s="3">
        <v>92</v>
      </c>
      <c r="I19" t="s">
        <v>1008</v>
      </c>
      <c r="J19">
        <f t="shared" si="0"/>
        <v>49</v>
      </c>
    </row>
    <row r="20" spans="1:10" x14ac:dyDescent="0.2">
      <c r="A20" t="s">
        <v>912</v>
      </c>
      <c r="F20" s="5" t="s">
        <v>1008</v>
      </c>
      <c r="G20" s="3">
        <v>49</v>
      </c>
      <c r="I20" t="s">
        <v>902</v>
      </c>
      <c r="J20">
        <f t="shared" si="0"/>
        <v>25</v>
      </c>
    </row>
    <row r="21" spans="1:10" x14ac:dyDescent="0.2">
      <c r="A21" t="s">
        <v>903</v>
      </c>
      <c r="F21" s="5" t="s">
        <v>915</v>
      </c>
      <c r="G21" s="3">
        <v>10</v>
      </c>
      <c r="I21" t="s">
        <v>914</v>
      </c>
      <c r="J21">
        <f t="shared" si="0"/>
        <v>6</v>
      </c>
    </row>
    <row r="22" spans="1:10" x14ac:dyDescent="0.2">
      <c r="A22" t="s">
        <v>903</v>
      </c>
      <c r="F22" s="5" t="s">
        <v>910</v>
      </c>
      <c r="G22" s="3">
        <v>261</v>
      </c>
      <c r="I22" t="s">
        <v>908</v>
      </c>
      <c r="J22">
        <f t="shared" si="0"/>
        <v>15</v>
      </c>
    </row>
    <row r="23" spans="1:10" x14ac:dyDescent="0.2">
      <c r="A23" t="s">
        <v>906</v>
      </c>
      <c r="F23" s="5" t="s">
        <v>911</v>
      </c>
      <c r="G23" s="3">
        <v>171</v>
      </c>
      <c r="I23" t="s">
        <v>913</v>
      </c>
      <c r="J23">
        <f t="shared" si="0"/>
        <v>2</v>
      </c>
    </row>
    <row r="24" spans="1:10" x14ac:dyDescent="0.2">
      <c r="A24" t="s">
        <v>1005</v>
      </c>
      <c r="F24" s="5" t="s">
        <v>912</v>
      </c>
      <c r="G24" s="3">
        <v>308</v>
      </c>
      <c r="I24" t="s">
        <v>918</v>
      </c>
      <c r="J24">
        <f t="shared" si="0"/>
        <v>2</v>
      </c>
    </row>
    <row r="25" spans="1:10" x14ac:dyDescent="0.2">
      <c r="A25" t="s">
        <v>909</v>
      </c>
      <c r="F25" s="5" t="s">
        <v>918</v>
      </c>
      <c r="G25" s="3">
        <v>2</v>
      </c>
    </row>
    <row r="26" spans="1:10" x14ac:dyDescent="0.2">
      <c r="A26" t="s">
        <v>905</v>
      </c>
      <c r="F26" s="5" t="s">
        <v>922</v>
      </c>
      <c r="G26" s="3"/>
    </row>
    <row r="27" spans="1:10" x14ac:dyDescent="0.2">
      <c r="A27" t="s">
        <v>907</v>
      </c>
      <c r="F27" s="5" t="s">
        <v>923</v>
      </c>
      <c r="G27" s="3">
        <v>2631</v>
      </c>
    </row>
    <row r="28" spans="1:10" x14ac:dyDescent="0.2">
      <c r="A28" t="s">
        <v>900</v>
      </c>
    </row>
    <row r="29" spans="1:10" x14ac:dyDescent="0.2">
      <c r="A29" t="s">
        <v>912</v>
      </c>
    </row>
    <row r="30" spans="1:10" x14ac:dyDescent="0.2">
      <c r="A30" t="s">
        <v>912</v>
      </c>
    </row>
    <row r="31" spans="1:10" x14ac:dyDescent="0.2">
      <c r="A31" t="s">
        <v>912</v>
      </c>
    </row>
    <row r="32" spans="1:10" x14ac:dyDescent="0.2">
      <c r="A32" t="s">
        <v>909</v>
      </c>
    </row>
    <row r="33" spans="1:1" x14ac:dyDescent="0.2">
      <c r="A33" t="s">
        <v>912</v>
      </c>
    </row>
    <row r="34" spans="1:1" x14ac:dyDescent="0.2">
      <c r="A34" t="s">
        <v>907</v>
      </c>
    </row>
    <row r="35" spans="1:1" x14ac:dyDescent="0.2">
      <c r="A35" t="s">
        <v>917</v>
      </c>
    </row>
    <row r="36" spans="1:1" x14ac:dyDescent="0.2">
      <c r="A36" t="s">
        <v>917</v>
      </c>
    </row>
    <row r="37" spans="1:1" x14ac:dyDescent="0.2">
      <c r="A37" t="s">
        <v>917</v>
      </c>
    </row>
    <row r="38" spans="1:1" x14ac:dyDescent="0.2">
      <c r="A38" t="s">
        <v>903</v>
      </c>
    </row>
    <row r="39" spans="1:1" x14ac:dyDescent="0.2">
      <c r="A39" t="s">
        <v>909</v>
      </c>
    </row>
    <row r="40" spans="1:1" x14ac:dyDescent="0.2">
      <c r="A40" t="s">
        <v>910</v>
      </c>
    </row>
    <row r="41" spans="1:1" x14ac:dyDescent="0.2">
      <c r="A41" t="s">
        <v>900</v>
      </c>
    </row>
    <row r="42" spans="1:1" x14ac:dyDescent="0.2">
      <c r="A42" t="s">
        <v>900</v>
      </c>
    </row>
    <row r="43" spans="1:1" x14ac:dyDescent="0.2">
      <c r="A43" t="s">
        <v>916</v>
      </c>
    </row>
    <row r="44" spans="1:1" x14ac:dyDescent="0.2">
      <c r="A44" t="s">
        <v>899</v>
      </c>
    </row>
    <row r="45" spans="1:1" x14ac:dyDescent="0.2">
      <c r="A45" t="s">
        <v>900</v>
      </c>
    </row>
    <row r="46" spans="1:1" x14ac:dyDescent="0.2">
      <c r="A46" t="s">
        <v>917</v>
      </c>
    </row>
    <row r="47" spans="1:1" x14ac:dyDescent="0.2">
      <c r="A47" t="s">
        <v>912</v>
      </c>
    </row>
    <row r="48" spans="1:1" x14ac:dyDescent="0.2">
      <c r="A48" t="s">
        <v>1005</v>
      </c>
    </row>
    <row r="49" spans="1:1" x14ac:dyDescent="0.2">
      <c r="A49" t="s">
        <v>912</v>
      </c>
    </row>
    <row r="50" spans="1:1" x14ac:dyDescent="0.2">
      <c r="A50" t="s">
        <v>906</v>
      </c>
    </row>
    <row r="51" spans="1:1" x14ac:dyDescent="0.2">
      <c r="A51" t="s">
        <v>912</v>
      </c>
    </row>
    <row r="52" spans="1:1" x14ac:dyDescent="0.2">
      <c r="A52" t="s">
        <v>917</v>
      </c>
    </row>
    <row r="53" spans="1:1" x14ac:dyDescent="0.2">
      <c r="A53" t="s">
        <v>911</v>
      </c>
    </row>
    <row r="54" spans="1:1" x14ac:dyDescent="0.2">
      <c r="A54" t="s">
        <v>903</v>
      </c>
    </row>
    <row r="55" spans="1:1" x14ac:dyDescent="0.2">
      <c r="A55" t="s">
        <v>900</v>
      </c>
    </row>
    <row r="56" spans="1:1" x14ac:dyDescent="0.2">
      <c r="A56" t="s">
        <v>912</v>
      </c>
    </row>
    <row r="57" spans="1:1" x14ac:dyDescent="0.2">
      <c r="A57" t="s">
        <v>909</v>
      </c>
    </row>
    <row r="58" spans="1:1" x14ac:dyDescent="0.2">
      <c r="A58" t="s">
        <v>909</v>
      </c>
    </row>
    <row r="59" spans="1:1" x14ac:dyDescent="0.2">
      <c r="A59" t="s">
        <v>912</v>
      </c>
    </row>
    <row r="60" spans="1:1" x14ac:dyDescent="0.2">
      <c r="A60" t="s">
        <v>899</v>
      </c>
    </row>
    <row r="61" spans="1:1" x14ac:dyDescent="0.2">
      <c r="A61" t="s">
        <v>910</v>
      </c>
    </row>
    <row r="62" spans="1:1" x14ac:dyDescent="0.2">
      <c r="A62" t="s">
        <v>906</v>
      </c>
    </row>
    <row r="63" spans="1:1" x14ac:dyDescent="0.2">
      <c r="A63" t="s">
        <v>900</v>
      </c>
    </row>
    <row r="64" spans="1:1" x14ac:dyDescent="0.2">
      <c r="A64" t="s">
        <v>912</v>
      </c>
    </row>
    <row r="65" spans="1:1" x14ac:dyDescent="0.2">
      <c r="A65" t="s">
        <v>917</v>
      </c>
    </row>
    <row r="66" spans="1:1" x14ac:dyDescent="0.2">
      <c r="A66" t="s">
        <v>915</v>
      </c>
    </row>
    <row r="67" spans="1:1" x14ac:dyDescent="0.2">
      <c r="A67" t="s">
        <v>912</v>
      </c>
    </row>
    <row r="68" spans="1:1" x14ac:dyDescent="0.2">
      <c r="A68" t="s">
        <v>912</v>
      </c>
    </row>
    <row r="69" spans="1:1" x14ac:dyDescent="0.2">
      <c r="A69" t="s">
        <v>1005</v>
      </c>
    </row>
    <row r="70" spans="1:1" x14ac:dyDescent="0.2">
      <c r="A70" t="s">
        <v>910</v>
      </c>
    </row>
    <row r="71" spans="1:1" x14ac:dyDescent="0.2">
      <c r="A71" t="s">
        <v>1005</v>
      </c>
    </row>
    <row r="72" spans="1:1" x14ac:dyDescent="0.2">
      <c r="A72" t="s">
        <v>910</v>
      </c>
    </row>
    <row r="73" spans="1:1" x14ac:dyDescent="0.2">
      <c r="A73" t="s">
        <v>900</v>
      </c>
    </row>
    <row r="74" spans="1:1" x14ac:dyDescent="0.2">
      <c r="A74" t="s">
        <v>910</v>
      </c>
    </row>
    <row r="75" spans="1:1" x14ac:dyDescent="0.2">
      <c r="A75" t="s">
        <v>903</v>
      </c>
    </row>
    <row r="76" spans="1:1" x14ac:dyDescent="0.2">
      <c r="A76" t="s">
        <v>903</v>
      </c>
    </row>
    <row r="77" spans="1:1" x14ac:dyDescent="0.2">
      <c r="A77" t="s">
        <v>907</v>
      </c>
    </row>
    <row r="78" spans="1:1" x14ac:dyDescent="0.2">
      <c r="A78" t="s">
        <v>909</v>
      </c>
    </row>
    <row r="79" spans="1:1" x14ac:dyDescent="0.2">
      <c r="A79" t="s">
        <v>916</v>
      </c>
    </row>
    <row r="80" spans="1:1" x14ac:dyDescent="0.2">
      <c r="A80" t="s">
        <v>863</v>
      </c>
    </row>
    <row r="81" spans="1:1" x14ac:dyDescent="0.2">
      <c r="A81" t="s">
        <v>899</v>
      </c>
    </row>
    <row r="82" spans="1:1" x14ac:dyDescent="0.2">
      <c r="A82" t="s">
        <v>910</v>
      </c>
    </row>
    <row r="83" spans="1:1" x14ac:dyDescent="0.2">
      <c r="A83" t="s">
        <v>912</v>
      </c>
    </row>
    <row r="84" spans="1:1" x14ac:dyDescent="0.2">
      <c r="A84" t="s">
        <v>899</v>
      </c>
    </row>
    <row r="85" spans="1:1" x14ac:dyDescent="0.2">
      <c r="A85" t="s">
        <v>904</v>
      </c>
    </row>
    <row r="86" spans="1:1" x14ac:dyDescent="0.2">
      <c r="A86" t="s">
        <v>900</v>
      </c>
    </row>
    <row r="87" spans="1:1" x14ac:dyDescent="0.2">
      <c r="A87" t="s">
        <v>912</v>
      </c>
    </row>
    <row r="88" spans="1:1" x14ac:dyDescent="0.2">
      <c r="A88" t="s">
        <v>900</v>
      </c>
    </row>
    <row r="89" spans="1:1" x14ac:dyDescent="0.2">
      <c r="A89" t="s">
        <v>1005</v>
      </c>
    </row>
    <row r="90" spans="1:1" x14ac:dyDescent="0.2">
      <c r="A90" t="s">
        <v>910</v>
      </c>
    </row>
    <row r="91" spans="1:1" x14ac:dyDescent="0.2">
      <c r="A91" t="s">
        <v>907</v>
      </c>
    </row>
    <row r="92" spans="1:1" x14ac:dyDescent="0.2">
      <c r="A92" t="s">
        <v>915</v>
      </c>
    </row>
    <row r="93" spans="1:1" x14ac:dyDescent="0.2">
      <c r="A93" t="s">
        <v>905</v>
      </c>
    </row>
    <row r="94" spans="1:1" x14ac:dyDescent="0.2">
      <c r="A94" t="s">
        <v>912</v>
      </c>
    </row>
    <row r="95" spans="1:1" x14ac:dyDescent="0.2">
      <c r="A95" t="s">
        <v>909</v>
      </c>
    </row>
    <row r="96" spans="1:1" x14ac:dyDescent="0.2">
      <c r="A96" t="s">
        <v>907</v>
      </c>
    </row>
    <row r="97" spans="1:1" x14ac:dyDescent="0.2">
      <c r="A97" t="s">
        <v>899</v>
      </c>
    </row>
    <row r="98" spans="1:1" x14ac:dyDescent="0.2">
      <c r="A98" t="s">
        <v>899</v>
      </c>
    </row>
    <row r="99" spans="1:1" x14ac:dyDescent="0.2">
      <c r="A99" t="s">
        <v>900</v>
      </c>
    </row>
    <row r="100" spans="1:1" x14ac:dyDescent="0.2">
      <c r="A100" t="s">
        <v>909</v>
      </c>
    </row>
    <row r="101" spans="1:1" x14ac:dyDescent="0.2">
      <c r="A101" t="s">
        <v>899</v>
      </c>
    </row>
    <row r="102" spans="1:1" x14ac:dyDescent="0.2">
      <c r="A102" t="s">
        <v>917</v>
      </c>
    </row>
    <row r="103" spans="1:1" x14ac:dyDescent="0.2">
      <c r="A103" t="s">
        <v>899</v>
      </c>
    </row>
    <row r="104" spans="1:1" x14ac:dyDescent="0.2">
      <c r="A104" t="s">
        <v>917</v>
      </c>
    </row>
    <row r="105" spans="1:1" x14ac:dyDescent="0.2">
      <c r="A105" t="s">
        <v>909</v>
      </c>
    </row>
    <row r="106" spans="1:1" x14ac:dyDescent="0.2">
      <c r="A106" t="s">
        <v>900</v>
      </c>
    </row>
    <row r="107" spans="1:1" x14ac:dyDescent="0.2">
      <c r="A107" t="s">
        <v>911</v>
      </c>
    </row>
    <row r="108" spans="1:1" x14ac:dyDescent="0.2">
      <c r="A108" t="s">
        <v>912</v>
      </c>
    </row>
    <row r="109" spans="1:1" x14ac:dyDescent="0.2">
      <c r="A109" t="s">
        <v>910</v>
      </c>
    </row>
    <row r="110" spans="1:1" x14ac:dyDescent="0.2">
      <c r="A110" t="s">
        <v>912</v>
      </c>
    </row>
    <row r="111" spans="1:1" x14ac:dyDescent="0.2">
      <c r="A111" t="s">
        <v>909</v>
      </c>
    </row>
    <row r="112" spans="1:1" x14ac:dyDescent="0.2">
      <c r="A112" t="s">
        <v>1005</v>
      </c>
    </row>
    <row r="113" spans="1:1" x14ac:dyDescent="0.2">
      <c r="A113" t="s">
        <v>917</v>
      </c>
    </row>
    <row r="114" spans="1:1" x14ac:dyDescent="0.2">
      <c r="A114" t="s">
        <v>916</v>
      </c>
    </row>
    <row r="115" spans="1:1" x14ac:dyDescent="0.2">
      <c r="A115" t="s">
        <v>899</v>
      </c>
    </row>
    <row r="116" spans="1:1" x14ac:dyDescent="0.2">
      <c r="A116" t="s">
        <v>909</v>
      </c>
    </row>
    <row r="117" spans="1:1" x14ac:dyDescent="0.2">
      <c r="A117" t="s">
        <v>907</v>
      </c>
    </row>
    <row r="118" spans="1:1" x14ac:dyDescent="0.2">
      <c r="A118" t="s">
        <v>910</v>
      </c>
    </row>
    <row r="119" spans="1:1" x14ac:dyDescent="0.2">
      <c r="A119" t="s">
        <v>900</v>
      </c>
    </row>
    <row r="120" spans="1:1" x14ac:dyDescent="0.2">
      <c r="A120" t="s">
        <v>903</v>
      </c>
    </row>
    <row r="121" spans="1:1" x14ac:dyDescent="0.2">
      <c r="A121" t="s">
        <v>907</v>
      </c>
    </row>
    <row r="122" spans="1:1" x14ac:dyDescent="0.2">
      <c r="A122" t="s">
        <v>903</v>
      </c>
    </row>
    <row r="123" spans="1:1" x14ac:dyDescent="0.2">
      <c r="A123" t="s">
        <v>911</v>
      </c>
    </row>
    <row r="124" spans="1:1" x14ac:dyDescent="0.2">
      <c r="A124" t="s">
        <v>910</v>
      </c>
    </row>
    <row r="125" spans="1:1" x14ac:dyDescent="0.2">
      <c r="A125" t="s">
        <v>900</v>
      </c>
    </row>
    <row r="126" spans="1:1" x14ac:dyDescent="0.2">
      <c r="A126" t="s">
        <v>863</v>
      </c>
    </row>
    <row r="127" spans="1:1" x14ac:dyDescent="0.2">
      <c r="A127" t="s">
        <v>1005</v>
      </c>
    </row>
    <row r="128" spans="1:1" x14ac:dyDescent="0.2">
      <c r="A128" t="s">
        <v>907</v>
      </c>
    </row>
    <row r="129" spans="1:1" x14ac:dyDescent="0.2">
      <c r="A129" t="s">
        <v>909</v>
      </c>
    </row>
    <row r="130" spans="1:1" x14ac:dyDescent="0.2">
      <c r="A130" t="s">
        <v>905</v>
      </c>
    </row>
    <row r="131" spans="1:1" x14ac:dyDescent="0.2">
      <c r="A131" t="s">
        <v>909</v>
      </c>
    </row>
    <row r="132" spans="1:1" x14ac:dyDescent="0.2">
      <c r="A132" t="s">
        <v>901</v>
      </c>
    </row>
    <row r="133" spans="1:1" x14ac:dyDescent="0.2">
      <c r="A133" t="s">
        <v>912</v>
      </c>
    </row>
    <row r="134" spans="1:1" x14ac:dyDescent="0.2">
      <c r="A134" t="s">
        <v>905</v>
      </c>
    </row>
    <row r="135" spans="1:1" x14ac:dyDescent="0.2">
      <c r="A135" t="s">
        <v>899</v>
      </c>
    </row>
    <row r="136" spans="1:1" x14ac:dyDescent="0.2">
      <c r="A136" t="s">
        <v>900</v>
      </c>
    </row>
    <row r="137" spans="1:1" x14ac:dyDescent="0.2">
      <c r="A137" t="s">
        <v>912</v>
      </c>
    </row>
    <row r="138" spans="1:1" x14ac:dyDescent="0.2">
      <c r="A138" t="s">
        <v>906</v>
      </c>
    </row>
    <row r="139" spans="1:1" x14ac:dyDescent="0.2">
      <c r="A139" t="s">
        <v>899</v>
      </c>
    </row>
    <row r="140" spans="1:1" x14ac:dyDescent="0.2">
      <c r="A140" t="s">
        <v>910</v>
      </c>
    </row>
    <row r="141" spans="1:1" x14ac:dyDescent="0.2">
      <c r="A141" t="s">
        <v>863</v>
      </c>
    </row>
    <row r="142" spans="1:1" x14ac:dyDescent="0.2">
      <c r="A142" t="s">
        <v>912</v>
      </c>
    </row>
    <row r="143" spans="1:1" x14ac:dyDescent="0.2">
      <c r="A143" t="s">
        <v>910</v>
      </c>
    </row>
    <row r="144" spans="1:1" x14ac:dyDescent="0.2">
      <c r="A144" t="s">
        <v>900</v>
      </c>
    </row>
    <row r="145" spans="1:1" x14ac:dyDescent="0.2">
      <c r="A145" t="s">
        <v>1008</v>
      </c>
    </row>
    <row r="146" spans="1:1" x14ac:dyDescent="0.2">
      <c r="A146" t="s">
        <v>910</v>
      </c>
    </row>
    <row r="147" spans="1:1" x14ac:dyDescent="0.2">
      <c r="A147" t="s">
        <v>916</v>
      </c>
    </row>
    <row r="148" spans="1:1" x14ac:dyDescent="0.2">
      <c r="A148" t="s">
        <v>900</v>
      </c>
    </row>
    <row r="149" spans="1:1" x14ac:dyDescent="0.2">
      <c r="A149" t="s">
        <v>912</v>
      </c>
    </row>
    <row r="150" spans="1:1" x14ac:dyDescent="0.2">
      <c r="A150" t="s">
        <v>910</v>
      </c>
    </row>
    <row r="151" spans="1:1" x14ac:dyDescent="0.2">
      <c r="A151" t="s">
        <v>912</v>
      </c>
    </row>
    <row r="152" spans="1:1" x14ac:dyDescent="0.2">
      <c r="A152" t="s">
        <v>904</v>
      </c>
    </row>
    <row r="153" spans="1:1" x14ac:dyDescent="0.2">
      <c r="A153" t="s">
        <v>903</v>
      </c>
    </row>
    <row r="154" spans="1:1" x14ac:dyDescent="0.2">
      <c r="A154" t="s">
        <v>899</v>
      </c>
    </row>
    <row r="155" spans="1:1" x14ac:dyDescent="0.2">
      <c r="A155" t="s">
        <v>910</v>
      </c>
    </row>
    <row r="156" spans="1:1" x14ac:dyDescent="0.2">
      <c r="A156" t="s">
        <v>899</v>
      </c>
    </row>
    <row r="157" spans="1:1" x14ac:dyDescent="0.2">
      <c r="A157" t="s">
        <v>905</v>
      </c>
    </row>
    <row r="158" spans="1:1" x14ac:dyDescent="0.2">
      <c r="A158" t="s">
        <v>903</v>
      </c>
    </row>
    <row r="159" spans="1:1" x14ac:dyDescent="0.2">
      <c r="A159" t="s">
        <v>900</v>
      </c>
    </row>
    <row r="160" spans="1:1" x14ac:dyDescent="0.2">
      <c r="A160" t="s">
        <v>912</v>
      </c>
    </row>
    <row r="161" spans="1:1" x14ac:dyDescent="0.2">
      <c r="A161" t="s">
        <v>899</v>
      </c>
    </row>
    <row r="162" spans="1:1" x14ac:dyDescent="0.2">
      <c r="A162" t="s">
        <v>910</v>
      </c>
    </row>
    <row r="163" spans="1:1" x14ac:dyDescent="0.2">
      <c r="A163" t="s">
        <v>901</v>
      </c>
    </row>
    <row r="164" spans="1:1" x14ac:dyDescent="0.2">
      <c r="A164" t="s">
        <v>900</v>
      </c>
    </row>
    <row r="165" spans="1:1" x14ac:dyDescent="0.2">
      <c r="A165" t="s">
        <v>906</v>
      </c>
    </row>
    <row r="166" spans="1:1" x14ac:dyDescent="0.2">
      <c r="A166" t="s">
        <v>911</v>
      </c>
    </row>
    <row r="167" spans="1:1" x14ac:dyDescent="0.2">
      <c r="A167" t="s">
        <v>900</v>
      </c>
    </row>
    <row r="168" spans="1:1" x14ac:dyDescent="0.2">
      <c r="A168" t="s">
        <v>910</v>
      </c>
    </row>
    <row r="169" spans="1:1" x14ac:dyDescent="0.2">
      <c r="A169" t="s">
        <v>899</v>
      </c>
    </row>
    <row r="170" spans="1:1" x14ac:dyDescent="0.2">
      <c r="A170" t="s">
        <v>912</v>
      </c>
    </row>
    <row r="171" spans="1:1" x14ac:dyDescent="0.2">
      <c r="A171" t="s">
        <v>900</v>
      </c>
    </row>
    <row r="172" spans="1:1" x14ac:dyDescent="0.2">
      <c r="A172" t="s">
        <v>909</v>
      </c>
    </row>
    <row r="173" spans="1:1" x14ac:dyDescent="0.2">
      <c r="A173" t="s">
        <v>907</v>
      </c>
    </row>
    <row r="174" spans="1:1" x14ac:dyDescent="0.2">
      <c r="A174" t="s">
        <v>1008</v>
      </c>
    </row>
    <row r="175" spans="1:1" x14ac:dyDescent="0.2">
      <c r="A175" t="s">
        <v>917</v>
      </c>
    </row>
    <row r="176" spans="1:1" x14ac:dyDescent="0.2">
      <c r="A176" t="s">
        <v>910</v>
      </c>
    </row>
    <row r="177" spans="1:1" x14ac:dyDescent="0.2">
      <c r="A177" t="s">
        <v>912</v>
      </c>
    </row>
    <row r="178" spans="1:1" x14ac:dyDescent="0.2">
      <c r="A178" t="s">
        <v>910</v>
      </c>
    </row>
    <row r="179" spans="1:1" x14ac:dyDescent="0.2">
      <c r="A179" t="s">
        <v>900</v>
      </c>
    </row>
    <row r="180" spans="1:1" x14ac:dyDescent="0.2">
      <c r="A180" t="s">
        <v>903</v>
      </c>
    </row>
    <row r="181" spans="1:1" x14ac:dyDescent="0.2">
      <c r="A181" t="s">
        <v>900</v>
      </c>
    </row>
    <row r="182" spans="1:1" x14ac:dyDescent="0.2">
      <c r="A182" t="s">
        <v>903</v>
      </c>
    </row>
    <row r="183" spans="1:1" x14ac:dyDescent="0.2">
      <c r="A183" t="s">
        <v>1008</v>
      </c>
    </row>
    <row r="184" spans="1:1" x14ac:dyDescent="0.2">
      <c r="A184" t="s">
        <v>910</v>
      </c>
    </row>
    <row r="185" spans="1:1" x14ac:dyDescent="0.2">
      <c r="A185" t="s">
        <v>917</v>
      </c>
    </row>
    <row r="186" spans="1:1" x14ac:dyDescent="0.2">
      <c r="A186" t="s">
        <v>912</v>
      </c>
    </row>
    <row r="187" spans="1:1" x14ac:dyDescent="0.2">
      <c r="A187" t="s">
        <v>899</v>
      </c>
    </row>
    <row r="188" spans="1:1" x14ac:dyDescent="0.2">
      <c r="A188" t="s">
        <v>912</v>
      </c>
    </row>
    <row r="189" spans="1:1" x14ac:dyDescent="0.2">
      <c r="A189" t="s">
        <v>905</v>
      </c>
    </row>
    <row r="190" spans="1:1" x14ac:dyDescent="0.2">
      <c r="A190" t="s">
        <v>899</v>
      </c>
    </row>
    <row r="191" spans="1:1" x14ac:dyDescent="0.2">
      <c r="A191" t="s">
        <v>912</v>
      </c>
    </row>
    <row r="192" spans="1:1" x14ac:dyDescent="0.2">
      <c r="A192" t="s">
        <v>900</v>
      </c>
    </row>
    <row r="193" spans="1:1" x14ac:dyDescent="0.2">
      <c r="A193" t="s">
        <v>1005</v>
      </c>
    </row>
    <row r="194" spans="1:1" x14ac:dyDescent="0.2">
      <c r="A194" t="s">
        <v>910</v>
      </c>
    </row>
    <row r="195" spans="1:1" x14ac:dyDescent="0.2">
      <c r="A195" t="s">
        <v>912</v>
      </c>
    </row>
    <row r="196" spans="1:1" x14ac:dyDescent="0.2">
      <c r="A196" t="s">
        <v>899</v>
      </c>
    </row>
    <row r="197" spans="1:1" x14ac:dyDescent="0.2">
      <c r="A197" t="s">
        <v>901</v>
      </c>
    </row>
    <row r="198" spans="1:1" x14ac:dyDescent="0.2">
      <c r="A198" t="s">
        <v>912</v>
      </c>
    </row>
    <row r="199" spans="1:1" x14ac:dyDescent="0.2">
      <c r="A199" t="s">
        <v>903</v>
      </c>
    </row>
    <row r="200" spans="1:1" x14ac:dyDescent="0.2">
      <c r="A200" t="s">
        <v>899</v>
      </c>
    </row>
    <row r="201" spans="1:1" x14ac:dyDescent="0.2">
      <c r="A201" t="s">
        <v>909</v>
      </c>
    </row>
    <row r="202" spans="1:1" x14ac:dyDescent="0.2">
      <c r="A202" t="s">
        <v>907</v>
      </c>
    </row>
    <row r="203" spans="1:1" x14ac:dyDescent="0.2">
      <c r="A203" t="s">
        <v>903</v>
      </c>
    </row>
    <row r="204" spans="1:1" x14ac:dyDescent="0.2">
      <c r="A204" t="s">
        <v>910</v>
      </c>
    </row>
    <row r="205" spans="1:1" x14ac:dyDescent="0.2">
      <c r="A205" t="s">
        <v>910</v>
      </c>
    </row>
    <row r="206" spans="1:1" x14ac:dyDescent="0.2">
      <c r="A206" t="s">
        <v>912</v>
      </c>
    </row>
    <row r="207" spans="1:1" x14ac:dyDescent="0.2">
      <c r="A207" t="s">
        <v>899</v>
      </c>
    </row>
    <row r="208" spans="1:1" x14ac:dyDescent="0.2">
      <c r="A208" t="s">
        <v>900</v>
      </c>
    </row>
    <row r="209" spans="1:1" x14ac:dyDescent="0.2">
      <c r="A209" t="s">
        <v>903</v>
      </c>
    </row>
    <row r="210" spans="1:1" x14ac:dyDescent="0.2">
      <c r="A210" t="s">
        <v>911</v>
      </c>
    </row>
    <row r="211" spans="1:1" x14ac:dyDescent="0.2">
      <c r="A211" t="s">
        <v>899</v>
      </c>
    </row>
    <row r="212" spans="1:1" x14ac:dyDescent="0.2">
      <c r="A212" t="s">
        <v>906</v>
      </c>
    </row>
    <row r="213" spans="1:1" x14ac:dyDescent="0.2">
      <c r="A213" t="s">
        <v>905</v>
      </c>
    </row>
    <row r="214" spans="1:1" x14ac:dyDescent="0.2">
      <c r="A214" t="s">
        <v>907</v>
      </c>
    </row>
    <row r="215" spans="1:1" x14ac:dyDescent="0.2">
      <c r="A215" t="s">
        <v>912</v>
      </c>
    </row>
    <row r="216" spans="1:1" x14ac:dyDescent="0.2">
      <c r="A216" t="s">
        <v>909</v>
      </c>
    </row>
    <row r="217" spans="1:1" x14ac:dyDescent="0.2">
      <c r="A217" t="s">
        <v>909</v>
      </c>
    </row>
    <row r="218" spans="1:1" x14ac:dyDescent="0.2">
      <c r="A218" t="s">
        <v>906</v>
      </c>
    </row>
    <row r="219" spans="1:1" x14ac:dyDescent="0.2">
      <c r="A219" t="s">
        <v>911</v>
      </c>
    </row>
    <row r="220" spans="1:1" x14ac:dyDescent="0.2">
      <c r="A220" t="s">
        <v>912</v>
      </c>
    </row>
    <row r="221" spans="1:1" x14ac:dyDescent="0.2">
      <c r="A221" t="s">
        <v>905</v>
      </c>
    </row>
    <row r="222" spans="1:1" x14ac:dyDescent="0.2">
      <c r="A222" t="s">
        <v>907</v>
      </c>
    </row>
    <row r="223" spans="1:1" x14ac:dyDescent="0.2">
      <c r="A223" t="s">
        <v>916</v>
      </c>
    </row>
    <row r="224" spans="1:1" x14ac:dyDescent="0.2">
      <c r="A224" t="s">
        <v>909</v>
      </c>
    </row>
    <row r="225" spans="1:1" x14ac:dyDescent="0.2">
      <c r="A225" t="s">
        <v>912</v>
      </c>
    </row>
    <row r="226" spans="1:1" x14ac:dyDescent="0.2">
      <c r="A226" t="s">
        <v>912</v>
      </c>
    </row>
    <row r="227" spans="1:1" x14ac:dyDescent="0.2">
      <c r="A227" t="s">
        <v>899</v>
      </c>
    </row>
    <row r="228" spans="1:1" x14ac:dyDescent="0.2">
      <c r="A228" t="s">
        <v>910</v>
      </c>
    </row>
    <row r="229" spans="1:1" x14ac:dyDescent="0.2">
      <c r="A229" t="s">
        <v>903</v>
      </c>
    </row>
    <row r="230" spans="1:1" x14ac:dyDescent="0.2">
      <c r="A230" t="s">
        <v>911</v>
      </c>
    </row>
    <row r="231" spans="1:1" x14ac:dyDescent="0.2">
      <c r="A231" t="s">
        <v>903</v>
      </c>
    </row>
    <row r="232" spans="1:1" x14ac:dyDescent="0.2">
      <c r="A232" t="s">
        <v>900</v>
      </c>
    </row>
    <row r="233" spans="1:1" x14ac:dyDescent="0.2">
      <c r="A233" t="s">
        <v>905</v>
      </c>
    </row>
    <row r="234" spans="1:1" x14ac:dyDescent="0.2">
      <c r="A234" t="s">
        <v>916</v>
      </c>
    </row>
    <row r="235" spans="1:1" x14ac:dyDescent="0.2">
      <c r="A235" t="s">
        <v>863</v>
      </c>
    </row>
    <row r="236" spans="1:1" x14ac:dyDescent="0.2">
      <c r="A236" t="s">
        <v>907</v>
      </c>
    </row>
    <row r="237" spans="1:1" x14ac:dyDescent="0.2">
      <c r="A237" t="s">
        <v>1008</v>
      </c>
    </row>
    <row r="238" spans="1:1" x14ac:dyDescent="0.2">
      <c r="A238" t="s">
        <v>1008</v>
      </c>
    </row>
    <row r="239" spans="1:1" x14ac:dyDescent="0.2">
      <c r="A239" t="s">
        <v>912</v>
      </c>
    </row>
    <row r="240" spans="1:1" x14ac:dyDescent="0.2">
      <c r="A240" t="s">
        <v>909</v>
      </c>
    </row>
    <row r="241" spans="1:1" x14ac:dyDescent="0.2">
      <c r="A241" t="s">
        <v>912</v>
      </c>
    </row>
    <row r="242" spans="1:1" x14ac:dyDescent="0.2">
      <c r="A242" t="s">
        <v>912</v>
      </c>
    </row>
    <row r="243" spans="1:1" x14ac:dyDescent="0.2">
      <c r="A243" t="s">
        <v>910</v>
      </c>
    </row>
    <row r="244" spans="1:1" x14ac:dyDescent="0.2">
      <c r="A244" t="s">
        <v>903</v>
      </c>
    </row>
    <row r="245" spans="1:1" x14ac:dyDescent="0.2">
      <c r="A245" t="s">
        <v>906</v>
      </c>
    </row>
    <row r="246" spans="1:1" x14ac:dyDescent="0.2">
      <c r="A246" t="s">
        <v>900</v>
      </c>
    </row>
    <row r="247" spans="1:1" x14ac:dyDescent="0.2">
      <c r="A247" t="s">
        <v>911</v>
      </c>
    </row>
    <row r="248" spans="1:1" x14ac:dyDescent="0.2">
      <c r="A248" t="s">
        <v>906</v>
      </c>
    </row>
    <row r="249" spans="1:1" x14ac:dyDescent="0.2">
      <c r="A249" t="s">
        <v>911</v>
      </c>
    </row>
    <row r="250" spans="1:1" x14ac:dyDescent="0.2">
      <c r="A250" t="s">
        <v>907</v>
      </c>
    </row>
    <row r="251" spans="1:1" x14ac:dyDescent="0.2">
      <c r="A251" t="s">
        <v>899</v>
      </c>
    </row>
    <row r="252" spans="1:1" x14ac:dyDescent="0.2">
      <c r="A252" t="s">
        <v>903</v>
      </c>
    </row>
    <row r="253" spans="1:1" x14ac:dyDescent="0.2">
      <c r="A253" t="s">
        <v>909</v>
      </c>
    </row>
    <row r="254" spans="1:1" x14ac:dyDescent="0.2">
      <c r="A254" t="s">
        <v>899</v>
      </c>
    </row>
    <row r="255" spans="1:1" x14ac:dyDescent="0.2">
      <c r="A255" t="s">
        <v>912</v>
      </c>
    </row>
    <row r="256" spans="1:1" x14ac:dyDescent="0.2">
      <c r="A256" t="s">
        <v>863</v>
      </c>
    </row>
    <row r="257" spans="1:1" x14ac:dyDescent="0.2">
      <c r="A257" t="s">
        <v>863</v>
      </c>
    </row>
    <row r="258" spans="1:1" x14ac:dyDescent="0.2">
      <c r="A258" t="s">
        <v>899</v>
      </c>
    </row>
    <row r="259" spans="1:1" x14ac:dyDescent="0.2">
      <c r="A259" t="s">
        <v>907</v>
      </c>
    </row>
    <row r="260" spans="1:1" x14ac:dyDescent="0.2">
      <c r="A260" t="s">
        <v>909</v>
      </c>
    </row>
    <row r="261" spans="1:1" x14ac:dyDescent="0.2">
      <c r="A261" t="s">
        <v>916</v>
      </c>
    </row>
    <row r="262" spans="1:1" x14ac:dyDescent="0.2">
      <c r="A262" t="s">
        <v>902</v>
      </c>
    </row>
    <row r="263" spans="1:1" x14ac:dyDescent="0.2">
      <c r="A263" t="s">
        <v>899</v>
      </c>
    </row>
    <row r="264" spans="1:1" x14ac:dyDescent="0.2">
      <c r="A264" t="s">
        <v>912</v>
      </c>
    </row>
    <row r="265" spans="1:1" x14ac:dyDescent="0.2">
      <c r="A265" t="s">
        <v>912</v>
      </c>
    </row>
    <row r="266" spans="1:1" x14ac:dyDescent="0.2">
      <c r="A266" t="s">
        <v>905</v>
      </c>
    </row>
    <row r="267" spans="1:1" x14ac:dyDescent="0.2">
      <c r="A267" t="s">
        <v>900</v>
      </c>
    </row>
    <row r="268" spans="1:1" x14ac:dyDescent="0.2">
      <c r="A268" t="s">
        <v>899</v>
      </c>
    </row>
    <row r="269" spans="1:1" x14ac:dyDescent="0.2">
      <c r="A269" t="s">
        <v>863</v>
      </c>
    </row>
    <row r="270" spans="1:1" x14ac:dyDescent="0.2">
      <c r="A270" t="s">
        <v>863</v>
      </c>
    </row>
    <row r="271" spans="1:1" x14ac:dyDescent="0.2">
      <c r="A271" t="s">
        <v>916</v>
      </c>
    </row>
    <row r="272" spans="1:1" x14ac:dyDescent="0.2">
      <c r="A272" t="s">
        <v>909</v>
      </c>
    </row>
    <row r="273" spans="1:1" x14ac:dyDescent="0.2">
      <c r="A273" t="s">
        <v>899</v>
      </c>
    </row>
    <row r="274" spans="1:1" x14ac:dyDescent="0.2">
      <c r="A274" t="s">
        <v>910</v>
      </c>
    </row>
    <row r="275" spans="1:1" x14ac:dyDescent="0.2">
      <c r="A275" t="s">
        <v>912</v>
      </c>
    </row>
    <row r="276" spans="1:1" x14ac:dyDescent="0.2">
      <c r="A276" t="s">
        <v>911</v>
      </c>
    </row>
    <row r="277" spans="1:1" x14ac:dyDescent="0.2">
      <c r="A277" t="s">
        <v>909</v>
      </c>
    </row>
    <row r="278" spans="1:1" x14ac:dyDescent="0.2">
      <c r="A278" t="s">
        <v>905</v>
      </c>
    </row>
    <row r="279" spans="1:1" x14ac:dyDescent="0.2">
      <c r="A279" t="s">
        <v>912</v>
      </c>
    </row>
    <row r="280" spans="1:1" x14ac:dyDescent="0.2">
      <c r="A280" t="s">
        <v>904</v>
      </c>
    </row>
    <row r="281" spans="1:1" x14ac:dyDescent="0.2">
      <c r="A281" t="s">
        <v>905</v>
      </c>
    </row>
    <row r="282" spans="1:1" x14ac:dyDescent="0.2">
      <c r="A282" t="s">
        <v>910</v>
      </c>
    </row>
    <row r="283" spans="1:1" x14ac:dyDescent="0.2">
      <c r="A283" t="s">
        <v>912</v>
      </c>
    </row>
    <row r="284" spans="1:1" x14ac:dyDescent="0.2">
      <c r="A284" t="s">
        <v>899</v>
      </c>
    </row>
    <row r="285" spans="1:1" x14ac:dyDescent="0.2">
      <c r="A285" t="s">
        <v>1008</v>
      </c>
    </row>
    <row r="286" spans="1:1" x14ac:dyDescent="0.2">
      <c r="A286" t="s">
        <v>912</v>
      </c>
    </row>
    <row r="287" spans="1:1" x14ac:dyDescent="0.2">
      <c r="A287" t="s">
        <v>907</v>
      </c>
    </row>
    <row r="288" spans="1:1" x14ac:dyDescent="0.2">
      <c r="A288" t="s">
        <v>900</v>
      </c>
    </row>
    <row r="289" spans="1:1" x14ac:dyDescent="0.2">
      <c r="A289" t="s">
        <v>903</v>
      </c>
    </row>
    <row r="290" spans="1:1" x14ac:dyDescent="0.2">
      <c r="A290" t="s">
        <v>1005</v>
      </c>
    </row>
    <row r="291" spans="1:1" x14ac:dyDescent="0.2">
      <c r="A291" t="s">
        <v>863</v>
      </c>
    </row>
    <row r="292" spans="1:1" x14ac:dyDescent="0.2">
      <c r="A292" t="s">
        <v>899</v>
      </c>
    </row>
    <row r="293" spans="1:1" x14ac:dyDescent="0.2">
      <c r="A293" t="s">
        <v>910</v>
      </c>
    </row>
    <row r="294" spans="1:1" x14ac:dyDescent="0.2">
      <c r="A294" t="s">
        <v>900</v>
      </c>
    </row>
    <row r="295" spans="1:1" x14ac:dyDescent="0.2">
      <c r="A295" t="s">
        <v>899</v>
      </c>
    </row>
    <row r="296" spans="1:1" x14ac:dyDescent="0.2">
      <c r="A296" t="s">
        <v>910</v>
      </c>
    </row>
    <row r="297" spans="1:1" x14ac:dyDescent="0.2">
      <c r="A297" t="s">
        <v>900</v>
      </c>
    </row>
    <row r="298" spans="1:1" x14ac:dyDescent="0.2">
      <c r="A298" t="s">
        <v>907</v>
      </c>
    </row>
    <row r="299" spans="1:1" x14ac:dyDescent="0.2">
      <c r="A299" t="s">
        <v>912</v>
      </c>
    </row>
    <row r="300" spans="1:1" x14ac:dyDescent="0.2">
      <c r="A300" t="s">
        <v>900</v>
      </c>
    </row>
    <row r="301" spans="1:1" x14ac:dyDescent="0.2">
      <c r="A301" t="s">
        <v>910</v>
      </c>
    </row>
    <row r="302" spans="1:1" x14ac:dyDescent="0.2">
      <c r="A302" t="s">
        <v>911</v>
      </c>
    </row>
    <row r="303" spans="1:1" x14ac:dyDescent="0.2">
      <c r="A303" t="s">
        <v>911</v>
      </c>
    </row>
    <row r="304" spans="1:1" x14ac:dyDescent="0.2">
      <c r="A304" t="s">
        <v>910</v>
      </c>
    </row>
    <row r="305" spans="1:1" x14ac:dyDescent="0.2">
      <c r="A305" t="s">
        <v>911</v>
      </c>
    </row>
    <row r="306" spans="1:1" x14ac:dyDescent="0.2">
      <c r="A306" t="s">
        <v>907</v>
      </c>
    </row>
    <row r="307" spans="1:1" x14ac:dyDescent="0.2">
      <c r="A307" t="s">
        <v>907</v>
      </c>
    </row>
    <row r="308" spans="1:1" x14ac:dyDescent="0.2">
      <c r="A308" t="s">
        <v>903</v>
      </c>
    </row>
    <row r="309" spans="1:1" x14ac:dyDescent="0.2">
      <c r="A309" t="s">
        <v>910</v>
      </c>
    </row>
    <row r="310" spans="1:1" x14ac:dyDescent="0.2">
      <c r="A310" t="s">
        <v>912</v>
      </c>
    </row>
    <row r="311" spans="1:1" x14ac:dyDescent="0.2">
      <c r="A311" t="s">
        <v>1005</v>
      </c>
    </row>
    <row r="312" spans="1:1" x14ac:dyDescent="0.2">
      <c r="A312" t="s">
        <v>906</v>
      </c>
    </row>
    <row r="313" spans="1:1" x14ac:dyDescent="0.2">
      <c r="A313" t="s">
        <v>911</v>
      </c>
    </row>
    <row r="314" spans="1:1" x14ac:dyDescent="0.2">
      <c r="A314" t="s">
        <v>914</v>
      </c>
    </row>
    <row r="315" spans="1:1" x14ac:dyDescent="0.2">
      <c r="A315" t="s">
        <v>900</v>
      </c>
    </row>
    <row r="316" spans="1:1" x14ac:dyDescent="0.2">
      <c r="A316" t="s">
        <v>899</v>
      </c>
    </row>
    <row r="317" spans="1:1" x14ac:dyDescent="0.2">
      <c r="A317" t="s">
        <v>911</v>
      </c>
    </row>
    <row r="318" spans="1:1" x14ac:dyDescent="0.2">
      <c r="A318" t="s">
        <v>902</v>
      </c>
    </row>
    <row r="319" spans="1:1" x14ac:dyDescent="0.2">
      <c r="A319" t="s">
        <v>903</v>
      </c>
    </row>
    <row r="320" spans="1:1" x14ac:dyDescent="0.2">
      <c r="A320" t="s">
        <v>910</v>
      </c>
    </row>
    <row r="321" spans="1:1" x14ac:dyDescent="0.2">
      <c r="A321" t="s">
        <v>911</v>
      </c>
    </row>
    <row r="322" spans="1:1" x14ac:dyDescent="0.2">
      <c r="A322" t="s">
        <v>912</v>
      </c>
    </row>
    <row r="323" spans="1:1" x14ac:dyDescent="0.2">
      <c r="A323" t="s">
        <v>917</v>
      </c>
    </row>
    <row r="324" spans="1:1" x14ac:dyDescent="0.2">
      <c r="A324" t="s">
        <v>901</v>
      </c>
    </row>
    <row r="325" spans="1:1" x14ac:dyDescent="0.2">
      <c r="A325" t="s">
        <v>909</v>
      </c>
    </row>
    <row r="326" spans="1:1" x14ac:dyDescent="0.2">
      <c r="A326" t="s">
        <v>911</v>
      </c>
    </row>
    <row r="327" spans="1:1" x14ac:dyDescent="0.2">
      <c r="A327" t="s">
        <v>903</v>
      </c>
    </row>
    <row r="328" spans="1:1" x14ac:dyDescent="0.2">
      <c r="A328" t="s">
        <v>1008</v>
      </c>
    </row>
    <row r="329" spans="1:1" x14ac:dyDescent="0.2">
      <c r="A329" t="s">
        <v>907</v>
      </c>
    </row>
    <row r="330" spans="1:1" x14ac:dyDescent="0.2">
      <c r="A330" t="s">
        <v>909</v>
      </c>
    </row>
    <row r="331" spans="1:1" x14ac:dyDescent="0.2">
      <c r="A331" t="s">
        <v>905</v>
      </c>
    </row>
    <row r="332" spans="1:1" x14ac:dyDescent="0.2">
      <c r="A332" t="s">
        <v>900</v>
      </c>
    </row>
    <row r="333" spans="1:1" x14ac:dyDescent="0.2">
      <c r="A333" t="s">
        <v>903</v>
      </c>
    </row>
    <row r="334" spans="1:1" x14ac:dyDescent="0.2">
      <c r="A334" t="s">
        <v>900</v>
      </c>
    </row>
    <row r="335" spans="1:1" x14ac:dyDescent="0.2">
      <c r="A335" t="s">
        <v>905</v>
      </c>
    </row>
    <row r="336" spans="1:1" x14ac:dyDescent="0.2">
      <c r="A336" t="s">
        <v>909</v>
      </c>
    </row>
    <row r="337" spans="1:1" x14ac:dyDescent="0.2">
      <c r="A337" t="s">
        <v>899</v>
      </c>
    </row>
    <row r="338" spans="1:1" x14ac:dyDescent="0.2">
      <c r="A338" t="s">
        <v>910</v>
      </c>
    </row>
    <row r="339" spans="1:1" x14ac:dyDescent="0.2">
      <c r="A339" t="s">
        <v>863</v>
      </c>
    </row>
    <row r="340" spans="1:1" x14ac:dyDescent="0.2">
      <c r="A340" t="s">
        <v>1005</v>
      </c>
    </row>
    <row r="341" spans="1:1" x14ac:dyDescent="0.2">
      <c r="A341" t="s">
        <v>899</v>
      </c>
    </row>
    <row r="342" spans="1:1" x14ac:dyDescent="0.2">
      <c r="A342" t="s">
        <v>905</v>
      </c>
    </row>
    <row r="343" spans="1:1" x14ac:dyDescent="0.2">
      <c r="A343" t="s">
        <v>900</v>
      </c>
    </row>
    <row r="344" spans="1:1" x14ac:dyDescent="0.2">
      <c r="A344" t="s">
        <v>909</v>
      </c>
    </row>
    <row r="345" spans="1:1" x14ac:dyDescent="0.2">
      <c r="A345" t="s">
        <v>903</v>
      </c>
    </row>
    <row r="346" spans="1:1" x14ac:dyDescent="0.2">
      <c r="A346" t="s">
        <v>911</v>
      </c>
    </row>
    <row r="347" spans="1:1" x14ac:dyDescent="0.2">
      <c r="A347" t="s">
        <v>916</v>
      </c>
    </row>
    <row r="348" spans="1:1" x14ac:dyDescent="0.2">
      <c r="A348" t="s">
        <v>908</v>
      </c>
    </row>
    <row r="349" spans="1:1" x14ac:dyDescent="0.2">
      <c r="A349" t="s">
        <v>899</v>
      </c>
    </row>
    <row r="350" spans="1:1" x14ac:dyDescent="0.2">
      <c r="A350" t="s">
        <v>900</v>
      </c>
    </row>
    <row r="351" spans="1:1" x14ac:dyDescent="0.2">
      <c r="A351" t="s">
        <v>903</v>
      </c>
    </row>
    <row r="352" spans="1:1" x14ac:dyDescent="0.2">
      <c r="A352" t="s">
        <v>911</v>
      </c>
    </row>
    <row r="353" spans="1:1" x14ac:dyDescent="0.2">
      <c r="A353" t="s">
        <v>899</v>
      </c>
    </row>
    <row r="354" spans="1:1" x14ac:dyDescent="0.2">
      <c r="A354" t="s">
        <v>900</v>
      </c>
    </row>
    <row r="355" spans="1:1" x14ac:dyDescent="0.2">
      <c r="A355" t="s">
        <v>906</v>
      </c>
    </row>
    <row r="356" spans="1:1" x14ac:dyDescent="0.2">
      <c r="A356" t="s">
        <v>905</v>
      </c>
    </row>
    <row r="357" spans="1:1" x14ac:dyDescent="0.2">
      <c r="A357" t="s">
        <v>910</v>
      </c>
    </row>
    <row r="358" spans="1:1" x14ac:dyDescent="0.2">
      <c r="A358" t="s">
        <v>910</v>
      </c>
    </row>
    <row r="359" spans="1:1" x14ac:dyDescent="0.2">
      <c r="A359" t="s">
        <v>903</v>
      </c>
    </row>
    <row r="360" spans="1:1" x14ac:dyDescent="0.2">
      <c r="A360" t="s">
        <v>910</v>
      </c>
    </row>
    <row r="361" spans="1:1" x14ac:dyDescent="0.2">
      <c r="A361" t="s">
        <v>1005</v>
      </c>
    </row>
    <row r="362" spans="1:1" x14ac:dyDescent="0.2">
      <c r="A362" t="s">
        <v>901</v>
      </c>
    </row>
    <row r="363" spans="1:1" x14ac:dyDescent="0.2">
      <c r="A363" t="s">
        <v>909</v>
      </c>
    </row>
    <row r="364" spans="1:1" x14ac:dyDescent="0.2">
      <c r="A364" t="s">
        <v>909</v>
      </c>
    </row>
    <row r="365" spans="1:1" x14ac:dyDescent="0.2">
      <c r="A365" t="s">
        <v>909</v>
      </c>
    </row>
    <row r="366" spans="1:1" x14ac:dyDescent="0.2">
      <c r="A366" t="s">
        <v>917</v>
      </c>
    </row>
    <row r="367" spans="1:1" x14ac:dyDescent="0.2">
      <c r="A367" t="s">
        <v>909</v>
      </c>
    </row>
    <row r="368" spans="1:1" x14ac:dyDescent="0.2">
      <c r="A368" t="s">
        <v>912</v>
      </c>
    </row>
    <row r="369" spans="1:1" x14ac:dyDescent="0.2">
      <c r="A369" t="s">
        <v>900</v>
      </c>
    </row>
    <row r="370" spans="1:1" x14ac:dyDescent="0.2">
      <c r="A370" t="s">
        <v>910</v>
      </c>
    </row>
    <row r="371" spans="1:1" x14ac:dyDescent="0.2">
      <c r="A371" t="s">
        <v>1005</v>
      </c>
    </row>
    <row r="372" spans="1:1" x14ac:dyDescent="0.2">
      <c r="A372" t="s">
        <v>905</v>
      </c>
    </row>
    <row r="373" spans="1:1" x14ac:dyDescent="0.2">
      <c r="A373" t="s">
        <v>911</v>
      </c>
    </row>
    <row r="374" spans="1:1" x14ac:dyDescent="0.2">
      <c r="A374" t="s">
        <v>903</v>
      </c>
    </row>
    <row r="375" spans="1:1" x14ac:dyDescent="0.2">
      <c r="A375" t="s">
        <v>863</v>
      </c>
    </row>
    <row r="376" spans="1:1" x14ac:dyDescent="0.2">
      <c r="A376" t="s">
        <v>903</v>
      </c>
    </row>
    <row r="377" spans="1:1" x14ac:dyDescent="0.2">
      <c r="A377" t="s">
        <v>917</v>
      </c>
    </row>
    <row r="378" spans="1:1" x14ac:dyDescent="0.2">
      <c r="A378" t="s">
        <v>900</v>
      </c>
    </row>
    <row r="379" spans="1:1" x14ac:dyDescent="0.2">
      <c r="A379" t="s">
        <v>905</v>
      </c>
    </row>
    <row r="380" spans="1:1" x14ac:dyDescent="0.2">
      <c r="A380" t="s">
        <v>910</v>
      </c>
    </row>
    <row r="381" spans="1:1" x14ac:dyDescent="0.2">
      <c r="A381" t="s">
        <v>903</v>
      </c>
    </row>
    <row r="382" spans="1:1" x14ac:dyDescent="0.2">
      <c r="A382" t="s">
        <v>863</v>
      </c>
    </row>
    <row r="383" spans="1:1" x14ac:dyDescent="0.2">
      <c r="A383" t="s">
        <v>903</v>
      </c>
    </row>
    <row r="384" spans="1:1" x14ac:dyDescent="0.2">
      <c r="A384" t="s">
        <v>901</v>
      </c>
    </row>
    <row r="385" spans="1:1" x14ac:dyDescent="0.2">
      <c r="A385" t="s">
        <v>909</v>
      </c>
    </row>
    <row r="386" spans="1:1" x14ac:dyDescent="0.2">
      <c r="A386" t="s">
        <v>907</v>
      </c>
    </row>
    <row r="387" spans="1:1" x14ac:dyDescent="0.2">
      <c r="A387" t="s">
        <v>903</v>
      </c>
    </row>
    <row r="388" spans="1:1" x14ac:dyDescent="0.2">
      <c r="A388" t="s">
        <v>899</v>
      </c>
    </row>
    <row r="389" spans="1:1" x14ac:dyDescent="0.2">
      <c r="A389" t="s">
        <v>909</v>
      </c>
    </row>
    <row r="390" spans="1:1" x14ac:dyDescent="0.2">
      <c r="A390" t="s">
        <v>912</v>
      </c>
    </row>
    <row r="391" spans="1:1" x14ac:dyDescent="0.2">
      <c r="A391" t="s">
        <v>909</v>
      </c>
    </row>
    <row r="392" spans="1:1" x14ac:dyDescent="0.2">
      <c r="A392" t="s">
        <v>911</v>
      </c>
    </row>
    <row r="393" spans="1:1" x14ac:dyDescent="0.2">
      <c r="A393" t="s">
        <v>909</v>
      </c>
    </row>
    <row r="394" spans="1:1" x14ac:dyDescent="0.2">
      <c r="A394" t="s">
        <v>900</v>
      </c>
    </row>
    <row r="395" spans="1:1" x14ac:dyDescent="0.2">
      <c r="A395" t="s">
        <v>912</v>
      </c>
    </row>
    <row r="396" spans="1:1" x14ac:dyDescent="0.2">
      <c r="A396" t="s">
        <v>900</v>
      </c>
    </row>
    <row r="397" spans="1:1" x14ac:dyDescent="0.2">
      <c r="A397" t="s">
        <v>899</v>
      </c>
    </row>
    <row r="398" spans="1:1" x14ac:dyDescent="0.2">
      <c r="A398" t="s">
        <v>909</v>
      </c>
    </row>
    <row r="399" spans="1:1" x14ac:dyDescent="0.2">
      <c r="A399" t="s">
        <v>905</v>
      </c>
    </row>
    <row r="400" spans="1:1" x14ac:dyDescent="0.2">
      <c r="A400" t="s">
        <v>912</v>
      </c>
    </row>
    <row r="401" spans="1:1" x14ac:dyDescent="0.2">
      <c r="A401" t="s">
        <v>901</v>
      </c>
    </row>
    <row r="402" spans="1:1" x14ac:dyDescent="0.2">
      <c r="A402" t="s">
        <v>912</v>
      </c>
    </row>
    <row r="403" spans="1:1" x14ac:dyDescent="0.2">
      <c r="A403" t="s">
        <v>900</v>
      </c>
    </row>
    <row r="404" spans="1:1" x14ac:dyDescent="0.2">
      <c r="A404" t="s">
        <v>910</v>
      </c>
    </row>
    <row r="405" spans="1:1" x14ac:dyDescent="0.2">
      <c r="A405" t="s">
        <v>916</v>
      </c>
    </row>
    <row r="406" spans="1:1" x14ac:dyDescent="0.2">
      <c r="A406" t="s">
        <v>863</v>
      </c>
    </row>
    <row r="407" spans="1:1" x14ac:dyDescent="0.2">
      <c r="A407" t="s">
        <v>903</v>
      </c>
    </row>
    <row r="408" spans="1:1" x14ac:dyDescent="0.2">
      <c r="A408" t="s">
        <v>910</v>
      </c>
    </row>
    <row r="409" spans="1:1" x14ac:dyDescent="0.2">
      <c r="A409" t="s">
        <v>912</v>
      </c>
    </row>
    <row r="410" spans="1:1" x14ac:dyDescent="0.2">
      <c r="A410" t="s">
        <v>909</v>
      </c>
    </row>
    <row r="411" spans="1:1" x14ac:dyDescent="0.2">
      <c r="A411" t="s">
        <v>900</v>
      </c>
    </row>
    <row r="412" spans="1:1" x14ac:dyDescent="0.2">
      <c r="A412" t="s">
        <v>1005</v>
      </c>
    </row>
    <row r="413" spans="1:1" x14ac:dyDescent="0.2">
      <c r="A413" t="s">
        <v>911</v>
      </c>
    </row>
    <row r="414" spans="1:1" x14ac:dyDescent="0.2">
      <c r="A414" t="s">
        <v>911</v>
      </c>
    </row>
    <row r="415" spans="1:1" x14ac:dyDescent="0.2">
      <c r="A415" t="s">
        <v>904</v>
      </c>
    </row>
    <row r="416" spans="1:1" x14ac:dyDescent="0.2">
      <c r="A416" t="s">
        <v>912</v>
      </c>
    </row>
    <row r="417" spans="1:1" x14ac:dyDescent="0.2">
      <c r="A417" t="s">
        <v>903</v>
      </c>
    </row>
    <row r="418" spans="1:1" x14ac:dyDescent="0.2">
      <c r="A418" t="s">
        <v>910</v>
      </c>
    </row>
    <row r="419" spans="1:1" x14ac:dyDescent="0.2">
      <c r="A419" t="s">
        <v>863</v>
      </c>
    </row>
    <row r="420" spans="1:1" x14ac:dyDescent="0.2">
      <c r="A420" t="s">
        <v>912</v>
      </c>
    </row>
    <row r="421" spans="1:1" x14ac:dyDescent="0.2">
      <c r="A421" t="s">
        <v>911</v>
      </c>
    </row>
    <row r="422" spans="1:1" x14ac:dyDescent="0.2">
      <c r="A422" t="s">
        <v>863</v>
      </c>
    </row>
    <row r="423" spans="1:1" x14ac:dyDescent="0.2">
      <c r="A423" t="s">
        <v>900</v>
      </c>
    </row>
    <row r="424" spans="1:1" x14ac:dyDescent="0.2">
      <c r="A424" t="s">
        <v>906</v>
      </c>
    </row>
    <row r="425" spans="1:1" x14ac:dyDescent="0.2">
      <c r="A425" t="s">
        <v>1005</v>
      </c>
    </row>
    <row r="426" spans="1:1" x14ac:dyDescent="0.2">
      <c r="A426" t="s">
        <v>900</v>
      </c>
    </row>
    <row r="427" spans="1:1" x14ac:dyDescent="0.2">
      <c r="A427" t="s">
        <v>900</v>
      </c>
    </row>
    <row r="428" spans="1:1" x14ac:dyDescent="0.2">
      <c r="A428" t="s">
        <v>907</v>
      </c>
    </row>
    <row r="429" spans="1:1" x14ac:dyDescent="0.2">
      <c r="A429" t="s">
        <v>905</v>
      </c>
    </row>
    <row r="430" spans="1:1" x14ac:dyDescent="0.2">
      <c r="A430" t="s">
        <v>910</v>
      </c>
    </row>
    <row r="431" spans="1:1" x14ac:dyDescent="0.2">
      <c r="A431" t="s">
        <v>909</v>
      </c>
    </row>
    <row r="432" spans="1:1" x14ac:dyDescent="0.2">
      <c r="A432" t="s">
        <v>911</v>
      </c>
    </row>
    <row r="433" spans="1:1" x14ac:dyDescent="0.2">
      <c r="A433" t="s">
        <v>916</v>
      </c>
    </row>
    <row r="434" spans="1:1" x14ac:dyDescent="0.2">
      <c r="A434" t="s">
        <v>912</v>
      </c>
    </row>
    <row r="435" spans="1:1" x14ac:dyDescent="0.2">
      <c r="A435" t="s">
        <v>912</v>
      </c>
    </row>
    <row r="436" spans="1:1" x14ac:dyDescent="0.2">
      <c r="A436" t="s">
        <v>899</v>
      </c>
    </row>
    <row r="437" spans="1:1" x14ac:dyDescent="0.2">
      <c r="A437" t="s">
        <v>912</v>
      </c>
    </row>
    <row r="438" spans="1:1" x14ac:dyDescent="0.2">
      <c r="A438" t="s">
        <v>916</v>
      </c>
    </row>
    <row r="439" spans="1:1" x14ac:dyDescent="0.2">
      <c r="A439" t="s">
        <v>917</v>
      </c>
    </row>
    <row r="440" spans="1:1" x14ac:dyDescent="0.2">
      <c r="A440" t="s">
        <v>903</v>
      </c>
    </row>
    <row r="441" spans="1:1" x14ac:dyDescent="0.2">
      <c r="A441" t="s">
        <v>910</v>
      </c>
    </row>
    <row r="442" spans="1:1" x14ac:dyDescent="0.2">
      <c r="A442" t="s">
        <v>909</v>
      </c>
    </row>
    <row r="443" spans="1:1" x14ac:dyDescent="0.2">
      <c r="A443" t="s">
        <v>903</v>
      </c>
    </row>
    <row r="444" spans="1:1" x14ac:dyDescent="0.2">
      <c r="A444" t="s">
        <v>900</v>
      </c>
    </row>
    <row r="445" spans="1:1" x14ac:dyDescent="0.2">
      <c r="A445" t="s">
        <v>910</v>
      </c>
    </row>
    <row r="446" spans="1:1" x14ac:dyDescent="0.2">
      <c r="A446" t="s">
        <v>912</v>
      </c>
    </row>
    <row r="447" spans="1:1" x14ac:dyDescent="0.2">
      <c r="A447" t="s">
        <v>905</v>
      </c>
    </row>
    <row r="448" spans="1:1" x14ac:dyDescent="0.2">
      <c r="A448" t="s">
        <v>905</v>
      </c>
    </row>
    <row r="449" spans="1:1" x14ac:dyDescent="0.2">
      <c r="A449" t="s">
        <v>1005</v>
      </c>
    </row>
    <row r="450" spans="1:1" x14ac:dyDescent="0.2">
      <c r="A450" t="s">
        <v>902</v>
      </c>
    </row>
    <row r="451" spans="1:1" x14ac:dyDescent="0.2">
      <c r="A451" t="s">
        <v>912</v>
      </c>
    </row>
    <row r="452" spans="1:1" x14ac:dyDescent="0.2">
      <c r="A452" t="s">
        <v>912</v>
      </c>
    </row>
    <row r="453" spans="1:1" x14ac:dyDescent="0.2">
      <c r="A453" t="s">
        <v>905</v>
      </c>
    </row>
    <row r="454" spans="1:1" x14ac:dyDescent="0.2">
      <c r="A454" t="s">
        <v>909</v>
      </c>
    </row>
    <row r="455" spans="1:1" x14ac:dyDescent="0.2">
      <c r="A455" t="s">
        <v>900</v>
      </c>
    </row>
    <row r="456" spans="1:1" x14ac:dyDescent="0.2">
      <c r="A456" t="s">
        <v>912</v>
      </c>
    </row>
    <row r="457" spans="1:1" x14ac:dyDescent="0.2">
      <c r="A457" t="s">
        <v>910</v>
      </c>
    </row>
    <row r="458" spans="1:1" x14ac:dyDescent="0.2">
      <c r="A458" t="s">
        <v>903</v>
      </c>
    </row>
    <row r="459" spans="1:1" x14ac:dyDescent="0.2">
      <c r="A459" t="s">
        <v>910</v>
      </c>
    </row>
    <row r="460" spans="1:1" x14ac:dyDescent="0.2">
      <c r="A460" t="s">
        <v>1005</v>
      </c>
    </row>
    <row r="461" spans="1:1" x14ac:dyDescent="0.2">
      <c r="A461" t="s">
        <v>863</v>
      </c>
    </row>
    <row r="462" spans="1:1" x14ac:dyDescent="0.2">
      <c r="A462" t="s">
        <v>899</v>
      </c>
    </row>
    <row r="463" spans="1:1" x14ac:dyDescent="0.2">
      <c r="A463" t="s">
        <v>910</v>
      </c>
    </row>
    <row r="464" spans="1:1" x14ac:dyDescent="0.2">
      <c r="A464" t="s">
        <v>903</v>
      </c>
    </row>
    <row r="465" spans="1:1" x14ac:dyDescent="0.2">
      <c r="A465" t="s">
        <v>903</v>
      </c>
    </row>
    <row r="466" spans="1:1" x14ac:dyDescent="0.2">
      <c r="A466" t="s">
        <v>912</v>
      </c>
    </row>
    <row r="467" spans="1:1" x14ac:dyDescent="0.2">
      <c r="A467" t="s">
        <v>903</v>
      </c>
    </row>
    <row r="468" spans="1:1" x14ac:dyDescent="0.2">
      <c r="A468" t="s">
        <v>909</v>
      </c>
    </row>
    <row r="469" spans="1:1" x14ac:dyDescent="0.2">
      <c r="A469" t="s">
        <v>903</v>
      </c>
    </row>
    <row r="470" spans="1:1" x14ac:dyDescent="0.2">
      <c r="A470" t="s">
        <v>910</v>
      </c>
    </row>
    <row r="471" spans="1:1" x14ac:dyDescent="0.2">
      <c r="A471" t="s">
        <v>900</v>
      </c>
    </row>
    <row r="472" spans="1:1" x14ac:dyDescent="0.2">
      <c r="A472" t="s">
        <v>910</v>
      </c>
    </row>
    <row r="473" spans="1:1" x14ac:dyDescent="0.2">
      <c r="A473" t="s">
        <v>906</v>
      </c>
    </row>
    <row r="474" spans="1:1" x14ac:dyDescent="0.2">
      <c r="A474" t="s">
        <v>900</v>
      </c>
    </row>
    <row r="475" spans="1:1" x14ac:dyDescent="0.2">
      <c r="A475" t="s">
        <v>1005</v>
      </c>
    </row>
    <row r="476" spans="1:1" x14ac:dyDescent="0.2">
      <c r="A476" t="s">
        <v>910</v>
      </c>
    </row>
    <row r="477" spans="1:1" x14ac:dyDescent="0.2">
      <c r="A477" t="s">
        <v>911</v>
      </c>
    </row>
    <row r="478" spans="1:1" x14ac:dyDescent="0.2">
      <c r="A478" t="s">
        <v>909</v>
      </c>
    </row>
    <row r="479" spans="1:1" x14ac:dyDescent="0.2">
      <c r="A479" t="s">
        <v>912</v>
      </c>
    </row>
    <row r="480" spans="1:1" x14ac:dyDescent="0.2">
      <c r="A480" t="s">
        <v>899</v>
      </c>
    </row>
    <row r="481" spans="1:1" x14ac:dyDescent="0.2">
      <c r="A481" t="s">
        <v>911</v>
      </c>
    </row>
    <row r="482" spans="1:1" x14ac:dyDescent="0.2">
      <c r="A482" t="s">
        <v>906</v>
      </c>
    </row>
    <row r="483" spans="1:1" x14ac:dyDescent="0.2">
      <c r="A483" t="s">
        <v>899</v>
      </c>
    </row>
    <row r="484" spans="1:1" x14ac:dyDescent="0.2">
      <c r="A484" t="s">
        <v>911</v>
      </c>
    </row>
    <row r="485" spans="1:1" x14ac:dyDescent="0.2">
      <c r="A485" t="s">
        <v>900</v>
      </c>
    </row>
    <row r="486" spans="1:1" x14ac:dyDescent="0.2">
      <c r="A486" t="s">
        <v>905</v>
      </c>
    </row>
    <row r="487" spans="1:1" x14ac:dyDescent="0.2">
      <c r="A487" t="s">
        <v>899</v>
      </c>
    </row>
    <row r="488" spans="1:1" x14ac:dyDescent="0.2">
      <c r="A488" t="s">
        <v>899</v>
      </c>
    </row>
    <row r="489" spans="1:1" x14ac:dyDescent="0.2">
      <c r="A489" t="s">
        <v>917</v>
      </c>
    </row>
    <row r="490" spans="1:1" x14ac:dyDescent="0.2">
      <c r="A490" t="s">
        <v>917</v>
      </c>
    </row>
    <row r="491" spans="1:1" x14ac:dyDescent="0.2">
      <c r="A491" t="s">
        <v>900</v>
      </c>
    </row>
    <row r="492" spans="1:1" x14ac:dyDescent="0.2">
      <c r="A492" t="s">
        <v>912</v>
      </c>
    </row>
    <row r="493" spans="1:1" x14ac:dyDescent="0.2">
      <c r="A493" t="s">
        <v>907</v>
      </c>
    </row>
    <row r="494" spans="1:1" x14ac:dyDescent="0.2">
      <c r="A494" t="s">
        <v>917</v>
      </c>
    </row>
    <row r="495" spans="1:1" x14ac:dyDescent="0.2">
      <c r="A495" t="s">
        <v>909</v>
      </c>
    </row>
    <row r="496" spans="1:1" x14ac:dyDescent="0.2">
      <c r="A496" t="s">
        <v>903</v>
      </c>
    </row>
    <row r="497" spans="1:1" x14ac:dyDescent="0.2">
      <c r="A497" t="s">
        <v>910</v>
      </c>
    </row>
    <row r="498" spans="1:1" x14ac:dyDescent="0.2">
      <c r="A498" t="s">
        <v>912</v>
      </c>
    </row>
    <row r="499" spans="1:1" x14ac:dyDescent="0.2">
      <c r="A499" t="s">
        <v>906</v>
      </c>
    </row>
    <row r="500" spans="1:1" x14ac:dyDescent="0.2">
      <c r="A500" t="s">
        <v>917</v>
      </c>
    </row>
    <row r="501" spans="1:1" x14ac:dyDescent="0.2">
      <c r="A501" t="s">
        <v>899</v>
      </c>
    </row>
    <row r="502" spans="1:1" x14ac:dyDescent="0.2">
      <c r="A502" t="s">
        <v>909</v>
      </c>
    </row>
    <row r="503" spans="1:1" x14ac:dyDescent="0.2">
      <c r="A503" t="s">
        <v>903</v>
      </c>
    </row>
    <row r="504" spans="1:1" x14ac:dyDescent="0.2">
      <c r="A504" t="s">
        <v>899</v>
      </c>
    </row>
    <row r="505" spans="1:1" x14ac:dyDescent="0.2">
      <c r="A505" t="s">
        <v>900</v>
      </c>
    </row>
    <row r="506" spans="1:1" x14ac:dyDescent="0.2">
      <c r="A506" t="s">
        <v>910</v>
      </c>
    </row>
    <row r="507" spans="1:1" x14ac:dyDescent="0.2">
      <c r="A507" t="s">
        <v>907</v>
      </c>
    </row>
    <row r="508" spans="1:1" x14ac:dyDescent="0.2">
      <c r="A508" t="s">
        <v>900</v>
      </c>
    </row>
    <row r="509" spans="1:1" x14ac:dyDescent="0.2">
      <c r="A509" t="s">
        <v>905</v>
      </c>
    </row>
    <row r="510" spans="1:1" x14ac:dyDescent="0.2">
      <c r="A510" t="s">
        <v>863</v>
      </c>
    </row>
    <row r="511" spans="1:1" x14ac:dyDescent="0.2">
      <c r="A511" t="s">
        <v>1005</v>
      </c>
    </row>
    <row r="512" spans="1:1" x14ac:dyDescent="0.2">
      <c r="A512" t="s">
        <v>912</v>
      </c>
    </row>
    <row r="513" spans="1:1" x14ac:dyDescent="0.2">
      <c r="A513" t="s">
        <v>916</v>
      </c>
    </row>
    <row r="514" spans="1:1" x14ac:dyDescent="0.2">
      <c r="A514" t="s">
        <v>909</v>
      </c>
    </row>
    <row r="515" spans="1:1" x14ac:dyDescent="0.2">
      <c r="A515" t="s">
        <v>912</v>
      </c>
    </row>
    <row r="516" spans="1:1" x14ac:dyDescent="0.2">
      <c r="A516" t="s">
        <v>905</v>
      </c>
    </row>
    <row r="517" spans="1:1" x14ac:dyDescent="0.2">
      <c r="A517" t="s">
        <v>905</v>
      </c>
    </row>
    <row r="518" spans="1:1" x14ac:dyDescent="0.2">
      <c r="A518" t="s">
        <v>912</v>
      </c>
    </row>
    <row r="519" spans="1:1" x14ac:dyDescent="0.2">
      <c r="A519" t="s">
        <v>899</v>
      </c>
    </row>
    <row r="520" spans="1:1" x14ac:dyDescent="0.2">
      <c r="A520" t="s">
        <v>901</v>
      </c>
    </row>
    <row r="521" spans="1:1" x14ac:dyDescent="0.2">
      <c r="A521" t="s">
        <v>909</v>
      </c>
    </row>
    <row r="522" spans="1:1" x14ac:dyDescent="0.2">
      <c r="A522" t="s">
        <v>911</v>
      </c>
    </row>
    <row r="523" spans="1:1" x14ac:dyDescent="0.2">
      <c r="A523" t="s">
        <v>863</v>
      </c>
    </row>
    <row r="524" spans="1:1" x14ac:dyDescent="0.2">
      <c r="A524" t="s">
        <v>916</v>
      </c>
    </row>
    <row r="525" spans="1:1" x14ac:dyDescent="0.2">
      <c r="A525" t="s">
        <v>912</v>
      </c>
    </row>
    <row r="526" spans="1:1" x14ac:dyDescent="0.2">
      <c r="A526" t="s">
        <v>900</v>
      </c>
    </row>
    <row r="527" spans="1:1" x14ac:dyDescent="0.2">
      <c r="A527" t="s">
        <v>906</v>
      </c>
    </row>
    <row r="528" spans="1:1" x14ac:dyDescent="0.2">
      <c r="A528" t="s">
        <v>912</v>
      </c>
    </row>
    <row r="529" spans="1:1" x14ac:dyDescent="0.2">
      <c r="A529" t="s">
        <v>903</v>
      </c>
    </row>
    <row r="530" spans="1:1" x14ac:dyDescent="0.2">
      <c r="A530" t="s">
        <v>912</v>
      </c>
    </row>
    <row r="531" spans="1:1" x14ac:dyDescent="0.2">
      <c r="A531" t="s">
        <v>912</v>
      </c>
    </row>
    <row r="532" spans="1:1" x14ac:dyDescent="0.2">
      <c r="A532" t="s">
        <v>917</v>
      </c>
    </row>
    <row r="533" spans="1:1" x14ac:dyDescent="0.2">
      <c r="A533" t="s">
        <v>900</v>
      </c>
    </row>
    <row r="534" spans="1:1" x14ac:dyDescent="0.2">
      <c r="A534" t="s">
        <v>917</v>
      </c>
    </row>
    <row r="535" spans="1:1" x14ac:dyDescent="0.2">
      <c r="A535" t="s">
        <v>899</v>
      </c>
    </row>
    <row r="536" spans="1:1" x14ac:dyDescent="0.2">
      <c r="A536" t="s">
        <v>1005</v>
      </c>
    </row>
    <row r="537" spans="1:1" x14ac:dyDescent="0.2">
      <c r="A537" t="s">
        <v>903</v>
      </c>
    </row>
    <row r="538" spans="1:1" x14ac:dyDescent="0.2">
      <c r="A538" t="s">
        <v>911</v>
      </c>
    </row>
    <row r="539" spans="1:1" x14ac:dyDescent="0.2">
      <c r="A539" t="s">
        <v>912</v>
      </c>
    </row>
    <row r="540" spans="1:1" x14ac:dyDescent="0.2">
      <c r="A540" t="s">
        <v>912</v>
      </c>
    </row>
    <row r="541" spans="1:1" x14ac:dyDescent="0.2">
      <c r="A541" t="s">
        <v>903</v>
      </c>
    </row>
    <row r="542" spans="1:1" x14ac:dyDescent="0.2">
      <c r="A542" t="s">
        <v>912</v>
      </c>
    </row>
    <row r="543" spans="1:1" x14ac:dyDescent="0.2">
      <c r="A543" t="s">
        <v>903</v>
      </c>
    </row>
    <row r="544" spans="1:1" x14ac:dyDescent="0.2">
      <c r="A544" t="s">
        <v>909</v>
      </c>
    </row>
    <row r="545" spans="1:1" x14ac:dyDescent="0.2">
      <c r="A545" t="s">
        <v>903</v>
      </c>
    </row>
    <row r="546" spans="1:1" x14ac:dyDescent="0.2">
      <c r="A546" t="s">
        <v>900</v>
      </c>
    </row>
    <row r="547" spans="1:1" x14ac:dyDescent="0.2">
      <c r="A547" t="s">
        <v>899</v>
      </c>
    </row>
    <row r="548" spans="1:1" x14ac:dyDescent="0.2">
      <c r="A548" t="s">
        <v>912</v>
      </c>
    </row>
    <row r="549" spans="1:1" x14ac:dyDescent="0.2">
      <c r="A549" t="s">
        <v>900</v>
      </c>
    </row>
    <row r="550" spans="1:1" x14ac:dyDescent="0.2">
      <c r="A550" t="s">
        <v>912</v>
      </c>
    </row>
    <row r="551" spans="1:1" x14ac:dyDescent="0.2">
      <c r="A551" t="s">
        <v>909</v>
      </c>
    </row>
    <row r="552" spans="1:1" x14ac:dyDescent="0.2">
      <c r="A552" t="s">
        <v>909</v>
      </c>
    </row>
    <row r="553" spans="1:1" x14ac:dyDescent="0.2">
      <c r="A553" t="s">
        <v>917</v>
      </c>
    </row>
    <row r="554" spans="1:1" x14ac:dyDescent="0.2">
      <c r="A554" t="s">
        <v>909</v>
      </c>
    </row>
    <row r="555" spans="1:1" x14ac:dyDescent="0.2">
      <c r="A555" t="s">
        <v>912</v>
      </c>
    </row>
    <row r="556" spans="1:1" x14ac:dyDescent="0.2">
      <c r="A556" t="s">
        <v>863</v>
      </c>
    </row>
    <row r="557" spans="1:1" x14ac:dyDescent="0.2">
      <c r="A557" t="s">
        <v>917</v>
      </c>
    </row>
    <row r="558" spans="1:1" x14ac:dyDescent="0.2">
      <c r="A558" t="s">
        <v>908</v>
      </c>
    </row>
    <row r="559" spans="1:1" x14ac:dyDescent="0.2">
      <c r="A559" t="s">
        <v>912</v>
      </c>
    </row>
    <row r="560" spans="1:1" x14ac:dyDescent="0.2">
      <c r="A560" t="s">
        <v>911</v>
      </c>
    </row>
    <row r="561" spans="1:1" x14ac:dyDescent="0.2">
      <c r="A561" t="s">
        <v>899</v>
      </c>
    </row>
    <row r="562" spans="1:1" x14ac:dyDescent="0.2">
      <c r="A562" t="s">
        <v>912</v>
      </c>
    </row>
    <row r="563" spans="1:1" x14ac:dyDescent="0.2">
      <c r="A563" t="s">
        <v>905</v>
      </c>
    </row>
    <row r="564" spans="1:1" x14ac:dyDescent="0.2">
      <c r="A564" t="s">
        <v>899</v>
      </c>
    </row>
    <row r="565" spans="1:1" x14ac:dyDescent="0.2">
      <c r="A565" t="s">
        <v>910</v>
      </c>
    </row>
    <row r="566" spans="1:1" x14ac:dyDescent="0.2">
      <c r="A566" t="s">
        <v>910</v>
      </c>
    </row>
    <row r="567" spans="1:1" x14ac:dyDescent="0.2">
      <c r="A567" t="s">
        <v>899</v>
      </c>
    </row>
    <row r="568" spans="1:1" x14ac:dyDescent="0.2">
      <c r="A568" t="s">
        <v>908</v>
      </c>
    </row>
    <row r="569" spans="1:1" x14ac:dyDescent="0.2">
      <c r="A569" t="s">
        <v>911</v>
      </c>
    </row>
    <row r="570" spans="1:1" x14ac:dyDescent="0.2">
      <c r="A570" t="s">
        <v>911</v>
      </c>
    </row>
    <row r="571" spans="1:1" x14ac:dyDescent="0.2">
      <c r="A571" t="s">
        <v>909</v>
      </c>
    </row>
    <row r="572" spans="1:1" x14ac:dyDescent="0.2">
      <c r="A572" t="s">
        <v>903</v>
      </c>
    </row>
    <row r="573" spans="1:1" x14ac:dyDescent="0.2">
      <c r="A573" t="s">
        <v>912</v>
      </c>
    </row>
    <row r="574" spans="1:1" x14ac:dyDescent="0.2">
      <c r="A574" t="s">
        <v>912</v>
      </c>
    </row>
    <row r="575" spans="1:1" x14ac:dyDescent="0.2">
      <c r="A575" t="s">
        <v>903</v>
      </c>
    </row>
    <row r="576" spans="1:1" x14ac:dyDescent="0.2">
      <c r="A576" t="s">
        <v>903</v>
      </c>
    </row>
    <row r="577" spans="1:1" x14ac:dyDescent="0.2">
      <c r="A577" t="s">
        <v>910</v>
      </c>
    </row>
    <row r="578" spans="1:1" x14ac:dyDescent="0.2">
      <c r="A578" t="s">
        <v>907</v>
      </c>
    </row>
    <row r="579" spans="1:1" x14ac:dyDescent="0.2">
      <c r="A579" t="s">
        <v>909</v>
      </c>
    </row>
    <row r="580" spans="1:1" x14ac:dyDescent="0.2">
      <c r="A580" t="s">
        <v>903</v>
      </c>
    </row>
    <row r="581" spans="1:1" x14ac:dyDescent="0.2">
      <c r="A581" t="s">
        <v>1008</v>
      </c>
    </row>
    <row r="582" spans="1:1" x14ac:dyDescent="0.2">
      <c r="A582" t="s">
        <v>910</v>
      </c>
    </row>
    <row r="583" spans="1:1" x14ac:dyDescent="0.2">
      <c r="A583" t="s">
        <v>900</v>
      </c>
    </row>
    <row r="584" spans="1:1" x14ac:dyDescent="0.2">
      <c r="A584" t="s">
        <v>905</v>
      </c>
    </row>
    <row r="585" spans="1:1" x14ac:dyDescent="0.2">
      <c r="A585" t="s">
        <v>909</v>
      </c>
    </row>
    <row r="586" spans="1:1" x14ac:dyDescent="0.2">
      <c r="A586" t="s">
        <v>912</v>
      </c>
    </row>
    <row r="587" spans="1:1" x14ac:dyDescent="0.2">
      <c r="A587" t="s">
        <v>912</v>
      </c>
    </row>
    <row r="588" spans="1:1" x14ac:dyDescent="0.2">
      <c r="A588" t="s">
        <v>903</v>
      </c>
    </row>
    <row r="589" spans="1:1" x14ac:dyDescent="0.2">
      <c r="A589" t="s">
        <v>904</v>
      </c>
    </row>
    <row r="590" spans="1:1" x14ac:dyDescent="0.2">
      <c r="A590" t="s">
        <v>912</v>
      </c>
    </row>
    <row r="591" spans="1:1" x14ac:dyDescent="0.2">
      <c r="A591" t="s">
        <v>903</v>
      </c>
    </row>
    <row r="592" spans="1:1" x14ac:dyDescent="0.2">
      <c r="A592" t="s">
        <v>912</v>
      </c>
    </row>
    <row r="593" spans="1:1" x14ac:dyDescent="0.2">
      <c r="A593" t="s">
        <v>903</v>
      </c>
    </row>
    <row r="594" spans="1:1" x14ac:dyDescent="0.2">
      <c r="A594" t="s">
        <v>899</v>
      </c>
    </row>
    <row r="595" spans="1:1" x14ac:dyDescent="0.2">
      <c r="A595" t="s">
        <v>900</v>
      </c>
    </row>
    <row r="596" spans="1:1" x14ac:dyDescent="0.2">
      <c r="A596" t="s">
        <v>909</v>
      </c>
    </row>
    <row r="597" spans="1:1" x14ac:dyDescent="0.2">
      <c r="A597" t="s">
        <v>863</v>
      </c>
    </row>
    <row r="598" spans="1:1" x14ac:dyDescent="0.2">
      <c r="A598" t="s">
        <v>907</v>
      </c>
    </row>
    <row r="599" spans="1:1" x14ac:dyDescent="0.2">
      <c r="A599" t="s">
        <v>1005</v>
      </c>
    </row>
    <row r="600" spans="1:1" x14ac:dyDescent="0.2">
      <c r="A600" t="s">
        <v>909</v>
      </c>
    </row>
    <row r="601" spans="1:1" x14ac:dyDescent="0.2">
      <c r="A601" t="s">
        <v>905</v>
      </c>
    </row>
    <row r="602" spans="1:1" x14ac:dyDescent="0.2">
      <c r="A602" t="s">
        <v>909</v>
      </c>
    </row>
    <row r="603" spans="1:1" x14ac:dyDescent="0.2">
      <c r="A603" t="s">
        <v>900</v>
      </c>
    </row>
    <row r="604" spans="1:1" x14ac:dyDescent="0.2">
      <c r="A604" t="s">
        <v>904</v>
      </c>
    </row>
    <row r="605" spans="1:1" x14ac:dyDescent="0.2">
      <c r="A605" t="s">
        <v>899</v>
      </c>
    </row>
    <row r="606" spans="1:1" x14ac:dyDescent="0.2">
      <c r="A606" t="s">
        <v>908</v>
      </c>
    </row>
    <row r="607" spans="1:1" x14ac:dyDescent="0.2">
      <c r="A607" t="s">
        <v>912</v>
      </c>
    </row>
    <row r="608" spans="1:1" x14ac:dyDescent="0.2">
      <c r="A608" t="s">
        <v>916</v>
      </c>
    </row>
    <row r="609" spans="1:1" x14ac:dyDescent="0.2">
      <c r="A609" t="s">
        <v>899</v>
      </c>
    </row>
    <row r="610" spans="1:1" x14ac:dyDescent="0.2">
      <c r="A610" t="s">
        <v>905</v>
      </c>
    </row>
    <row r="611" spans="1:1" x14ac:dyDescent="0.2">
      <c r="A611" t="s">
        <v>912</v>
      </c>
    </row>
    <row r="612" spans="1:1" x14ac:dyDescent="0.2">
      <c r="A612" t="s">
        <v>900</v>
      </c>
    </row>
    <row r="613" spans="1:1" x14ac:dyDescent="0.2">
      <c r="A613" t="s">
        <v>904</v>
      </c>
    </row>
    <row r="614" spans="1:1" x14ac:dyDescent="0.2">
      <c r="A614" t="s">
        <v>912</v>
      </c>
    </row>
    <row r="615" spans="1:1" x14ac:dyDescent="0.2">
      <c r="A615" t="s">
        <v>903</v>
      </c>
    </row>
    <row r="616" spans="1:1" x14ac:dyDescent="0.2">
      <c r="A616" t="s">
        <v>909</v>
      </c>
    </row>
    <row r="617" spans="1:1" x14ac:dyDescent="0.2">
      <c r="A617" t="s">
        <v>903</v>
      </c>
    </row>
    <row r="618" spans="1:1" x14ac:dyDescent="0.2">
      <c r="A618" t="s">
        <v>909</v>
      </c>
    </row>
    <row r="619" spans="1:1" x14ac:dyDescent="0.2">
      <c r="A619" t="s">
        <v>909</v>
      </c>
    </row>
    <row r="620" spans="1:1" x14ac:dyDescent="0.2">
      <c r="A620" t="s">
        <v>909</v>
      </c>
    </row>
    <row r="621" spans="1:1" x14ac:dyDescent="0.2">
      <c r="A621" t="s">
        <v>900</v>
      </c>
    </row>
    <row r="622" spans="1:1" x14ac:dyDescent="0.2">
      <c r="A622" t="s">
        <v>911</v>
      </c>
    </row>
    <row r="623" spans="1:1" x14ac:dyDescent="0.2">
      <c r="A623" t="s">
        <v>1005</v>
      </c>
    </row>
    <row r="624" spans="1:1" x14ac:dyDescent="0.2">
      <c r="A624" t="s">
        <v>910</v>
      </c>
    </row>
    <row r="625" spans="1:1" x14ac:dyDescent="0.2">
      <c r="A625" t="s">
        <v>903</v>
      </c>
    </row>
    <row r="626" spans="1:1" x14ac:dyDescent="0.2">
      <c r="A626" t="s">
        <v>899</v>
      </c>
    </row>
    <row r="627" spans="1:1" x14ac:dyDescent="0.2">
      <c r="A627" t="s">
        <v>900</v>
      </c>
    </row>
    <row r="628" spans="1:1" x14ac:dyDescent="0.2">
      <c r="A628" t="s">
        <v>910</v>
      </c>
    </row>
    <row r="629" spans="1:1" x14ac:dyDescent="0.2">
      <c r="A629" t="s">
        <v>909</v>
      </c>
    </row>
    <row r="630" spans="1:1" x14ac:dyDescent="0.2">
      <c r="A630" t="s">
        <v>907</v>
      </c>
    </row>
    <row r="631" spans="1:1" x14ac:dyDescent="0.2">
      <c r="A631" t="s">
        <v>903</v>
      </c>
    </row>
    <row r="632" spans="1:1" x14ac:dyDescent="0.2">
      <c r="A632" t="s">
        <v>911</v>
      </c>
    </row>
    <row r="633" spans="1:1" x14ac:dyDescent="0.2">
      <c r="A633" t="s">
        <v>1005</v>
      </c>
    </row>
    <row r="634" spans="1:1" x14ac:dyDescent="0.2">
      <c r="A634" t="s">
        <v>911</v>
      </c>
    </row>
    <row r="635" spans="1:1" x14ac:dyDescent="0.2">
      <c r="A635" t="s">
        <v>912</v>
      </c>
    </row>
    <row r="636" spans="1:1" x14ac:dyDescent="0.2">
      <c r="A636" t="s">
        <v>916</v>
      </c>
    </row>
    <row r="637" spans="1:1" x14ac:dyDescent="0.2">
      <c r="A637" t="s">
        <v>917</v>
      </c>
    </row>
    <row r="638" spans="1:1" x14ac:dyDescent="0.2">
      <c r="A638" t="s">
        <v>910</v>
      </c>
    </row>
    <row r="639" spans="1:1" x14ac:dyDescent="0.2">
      <c r="A639" t="s">
        <v>907</v>
      </c>
    </row>
    <row r="640" spans="1:1" x14ac:dyDescent="0.2">
      <c r="A640" t="s">
        <v>915</v>
      </c>
    </row>
    <row r="641" spans="1:1" x14ac:dyDescent="0.2">
      <c r="A641" t="s">
        <v>912</v>
      </c>
    </row>
    <row r="642" spans="1:1" x14ac:dyDescent="0.2">
      <c r="A642" t="s">
        <v>912</v>
      </c>
    </row>
    <row r="643" spans="1:1" x14ac:dyDescent="0.2">
      <c r="A643" t="s">
        <v>900</v>
      </c>
    </row>
    <row r="644" spans="1:1" x14ac:dyDescent="0.2">
      <c r="A644" t="s">
        <v>905</v>
      </c>
    </row>
    <row r="645" spans="1:1" x14ac:dyDescent="0.2">
      <c r="A645" t="s">
        <v>909</v>
      </c>
    </row>
    <row r="646" spans="1:1" x14ac:dyDescent="0.2">
      <c r="A646" t="s">
        <v>910</v>
      </c>
    </row>
    <row r="647" spans="1:1" x14ac:dyDescent="0.2">
      <c r="A647" t="s">
        <v>912</v>
      </c>
    </row>
    <row r="648" spans="1:1" x14ac:dyDescent="0.2">
      <c r="A648" t="s">
        <v>1005</v>
      </c>
    </row>
    <row r="649" spans="1:1" x14ac:dyDescent="0.2">
      <c r="A649" t="s">
        <v>917</v>
      </c>
    </row>
    <row r="650" spans="1:1" x14ac:dyDescent="0.2">
      <c r="A650" t="s">
        <v>911</v>
      </c>
    </row>
    <row r="651" spans="1:1" x14ac:dyDescent="0.2">
      <c r="A651" t="s">
        <v>903</v>
      </c>
    </row>
    <row r="652" spans="1:1" x14ac:dyDescent="0.2">
      <c r="A652" t="s">
        <v>901</v>
      </c>
    </row>
    <row r="653" spans="1:1" x14ac:dyDescent="0.2">
      <c r="A653" t="s">
        <v>1005</v>
      </c>
    </row>
    <row r="654" spans="1:1" x14ac:dyDescent="0.2">
      <c r="A654" t="s">
        <v>909</v>
      </c>
    </row>
    <row r="655" spans="1:1" x14ac:dyDescent="0.2">
      <c r="A655" t="s">
        <v>899</v>
      </c>
    </row>
    <row r="656" spans="1:1" x14ac:dyDescent="0.2">
      <c r="A656" t="s">
        <v>910</v>
      </c>
    </row>
    <row r="657" spans="1:1" x14ac:dyDescent="0.2">
      <c r="A657" t="s">
        <v>912</v>
      </c>
    </row>
    <row r="658" spans="1:1" x14ac:dyDescent="0.2">
      <c r="A658" t="s">
        <v>1005</v>
      </c>
    </row>
    <row r="659" spans="1:1" x14ac:dyDescent="0.2">
      <c r="A659" t="s">
        <v>907</v>
      </c>
    </row>
    <row r="660" spans="1:1" x14ac:dyDescent="0.2">
      <c r="A660" t="s">
        <v>1005</v>
      </c>
    </row>
    <row r="661" spans="1:1" x14ac:dyDescent="0.2">
      <c r="A661" t="s">
        <v>910</v>
      </c>
    </row>
    <row r="662" spans="1:1" x14ac:dyDescent="0.2">
      <c r="A662" t="s">
        <v>916</v>
      </c>
    </row>
    <row r="663" spans="1:1" x14ac:dyDescent="0.2">
      <c r="A663" t="s">
        <v>1008</v>
      </c>
    </row>
    <row r="664" spans="1:1" x14ac:dyDescent="0.2">
      <c r="A664" t="s">
        <v>863</v>
      </c>
    </row>
    <row r="665" spans="1:1" x14ac:dyDescent="0.2">
      <c r="A665" t="s">
        <v>903</v>
      </c>
    </row>
    <row r="666" spans="1:1" x14ac:dyDescent="0.2">
      <c r="A666" t="s">
        <v>905</v>
      </c>
    </row>
    <row r="667" spans="1:1" x14ac:dyDescent="0.2">
      <c r="A667" t="s">
        <v>914</v>
      </c>
    </row>
    <row r="668" spans="1:1" x14ac:dyDescent="0.2">
      <c r="A668" t="s">
        <v>910</v>
      </c>
    </row>
    <row r="669" spans="1:1" x14ac:dyDescent="0.2">
      <c r="A669" t="s">
        <v>899</v>
      </c>
    </row>
    <row r="670" spans="1:1" x14ac:dyDescent="0.2">
      <c r="A670" t="s">
        <v>911</v>
      </c>
    </row>
    <row r="671" spans="1:1" x14ac:dyDescent="0.2">
      <c r="A671" t="s">
        <v>903</v>
      </c>
    </row>
    <row r="672" spans="1:1" x14ac:dyDescent="0.2">
      <c r="A672" t="s">
        <v>903</v>
      </c>
    </row>
    <row r="673" spans="1:1" x14ac:dyDescent="0.2">
      <c r="A673" t="s">
        <v>1005</v>
      </c>
    </row>
    <row r="674" spans="1:1" x14ac:dyDescent="0.2">
      <c r="A674" t="s">
        <v>900</v>
      </c>
    </row>
    <row r="675" spans="1:1" x14ac:dyDescent="0.2">
      <c r="A675" t="s">
        <v>909</v>
      </c>
    </row>
    <row r="676" spans="1:1" x14ac:dyDescent="0.2">
      <c r="A676" t="s">
        <v>909</v>
      </c>
    </row>
    <row r="677" spans="1:1" x14ac:dyDescent="0.2">
      <c r="A677" t="s">
        <v>912</v>
      </c>
    </row>
    <row r="678" spans="1:1" x14ac:dyDescent="0.2">
      <c r="A678" t="s">
        <v>910</v>
      </c>
    </row>
    <row r="679" spans="1:1" x14ac:dyDescent="0.2">
      <c r="A679" t="s">
        <v>909</v>
      </c>
    </row>
    <row r="680" spans="1:1" x14ac:dyDescent="0.2">
      <c r="A680" t="s">
        <v>916</v>
      </c>
    </row>
    <row r="681" spans="1:1" x14ac:dyDescent="0.2">
      <c r="A681" t="s">
        <v>909</v>
      </c>
    </row>
    <row r="682" spans="1:1" x14ac:dyDescent="0.2">
      <c r="A682" t="s">
        <v>900</v>
      </c>
    </row>
    <row r="683" spans="1:1" x14ac:dyDescent="0.2">
      <c r="A683" t="s">
        <v>863</v>
      </c>
    </row>
    <row r="684" spans="1:1" x14ac:dyDescent="0.2">
      <c r="A684" t="s">
        <v>912</v>
      </c>
    </row>
    <row r="685" spans="1:1" x14ac:dyDescent="0.2">
      <c r="A685" t="s">
        <v>910</v>
      </c>
    </row>
    <row r="686" spans="1:1" x14ac:dyDescent="0.2">
      <c r="A686" t="s">
        <v>899</v>
      </c>
    </row>
    <row r="687" spans="1:1" x14ac:dyDescent="0.2">
      <c r="A687" t="s">
        <v>906</v>
      </c>
    </row>
    <row r="688" spans="1:1" x14ac:dyDescent="0.2">
      <c r="A688" t="s">
        <v>905</v>
      </c>
    </row>
    <row r="689" spans="1:1" x14ac:dyDescent="0.2">
      <c r="A689" t="s">
        <v>900</v>
      </c>
    </row>
    <row r="690" spans="1:1" x14ac:dyDescent="0.2">
      <c r="A690" t="s">
        <v>899</v>
      </c>
    </row>
    <row r="691" spans="1:1" x14ac:dyDescent="0.2">
      <c r="A691" t="s">
        <v>1005</v>
      </c>
    </row>
    <row r="692" spans="1:1" x14ac:dyDescent="0.2">
      <c r="A692" t="s">
        <v>910</v>
      </c>
    </row>
    <row r="693" spans="1:1" x14ac:dyDescent="0.2">
      <c r="A693" t="s">
        <v>905</v>
      </c>
    </row>
    <row r="694" spans="1:1" x14ac:dyDescent="0.2">
      <c r="A694" t="s">
        <v>912</v>
      </c>
    </row>
    <row r="695" spans="1:1" x14ac:dyDescent="0.2">
      <c r="A695" t="s">
        <v>899</v>
      </c>
    </row>
    <row r="696" spans="1:1" x14ac:dyDescent="0.2">
      <c r="A696" t="s">
        <v>903</v>
      </c>
    </row>
    <row r="697" spans="1:1" x14ac:dyDescent="0.2">
      <c r="A697" t="s">
        <v>904</v>
      </c>
    </row>
    <row r="698" spans="1:1" x14ac:dyDescent="0.2">
      <c r="A698" t="s">
        <v>917</v>
      </c>
    </row>
    <row r="699" spans="1:1" x14ac:dyDescent="0.2">
      <c r="A699" t="s">
        <v>901</v>
      </c>
    </row>
    <row r="700" spans="1:1" x14ac:dyDescent="0.2">
      <c r="A700" t="s">
        <v>900</v>
      </c>
    </row>
    <row r="701" spans="1:1" x14ac:dyDescent="0.2">
      <c r="A701" t="s">
        <v>903</v>
      </c>
    </row>
    <row r="702" spans="1:1" x14ac:dyDescent="0.2">
      <c r="A702" t="s">
        <v>899</v>
      </c>
    </row>
    <row r="703" spans="1:1" x14ac:dyDescent="0.2">
      <c r="A703" t="s">
        <v>905</v>
      </c>
    </row>
    <row r="704" spans="1:1" x14ac:dyDescent="0.2">
      <c r="A704" t="s">
        <v>1008</v>
      </c>
    </row>
    <row r="705" spans="1:1" x14ac:dyDescent="0.2">
      <c r="A705" t="s">
        <v>910</v>
      </c>
    </row>
    <row r="706" spans="1:1" x14ac:dyDescent="0.2">
      <c r="A706" t="s">
        <v>912</v>
      </c>
    </row>
    <row r="707" spans="1:1" x14ac:dyDescent="0.2">
      <c r="A707" t="s">
        <v>903</v>
      </c>
    </row>
    <row r="708" spans="1:1" x14ac:dyDescent="0.2">
      <c r="A708" t="s">
        <v>910</v>
      </c>
    </row>
    <row r="709" spans="1:1" x14ac:dyDescent="0.2">
      <c r="A709" t="s">
        <v>1008</v>
      </c>
    </row>
    <row r="710" spans="1:1" x14ac:dyDescent="0.2">
      <c r="A710" t="s">
        <v>911</v>
      </c>
    </row>
    <row r="711" spans="1:1" x14ac:dyDescent="0.2">
      <c r="A711" t="s">
        <v>905</v>
      </c>
    </row>
    <row r="712" spans="1:1" x14ac:dyDescent="0.2">
      <c r="A712" t="s">
        <v>910</v>
      </c>
    </row>
    <row r="713" spans="1:1" x14ac:dyDescent="0.2">
      <c r="A713" t="s">
        <v>899</v>
      </c>
    </row>
    <row r="714" spans="1:1" x14ac:dyDescent="0.2">
      <c r="A714" t="s">
        <v>905</v>
      </c>
    </row>
    <row r="715" spans="1:1" x14ac:dyDescent="0.2">
      <c r="A715" t="s">
        <v>911</v>
      </c>
    </row>
    <row r="716" spans="1:1" x14ac:dyDescent="0.2">
      <c r="A716" t="s">
        <v>906</v>
      </c>
    </row>
    <row r="717" spans="1:1" x14ac:dyDescent="0.2">
      <c r="A717" t="s">
        <v>1005</v>
      </c>
    </row>
    <row r="718" spans="1:1" x14ac:dyDescent="0.2">
      <c r="A718" t="s">
        <v>907</v>
      </c>
    </row>
    <row r="719" spans="1:1" x14ac:dyDescent="0.2">
      <c r="A719" t="s">
        <v>900</v>
      </c>
    </row>
    <row r="720" spans="1:1" x14ac:dyDescent="0.2">
      <c r="A720" t="s">
        <v>907</v>
      </c>
    </row>
    <row r="721" spans="1:1" x14ac:dyDescent="0.2">
      <c r="A721" t="s">
        <v>910</v>
      </c>
    </row>
    <row r="722" spans="1:1" x14ac:dyDescent="0.2">
      <c r="A722" t="s">
        <v>903</v>
      </c>
    </row>
    <row r="723" spans="1:1" x14ac:dyDescent="0.2">
      <c r="A723" t="s">
        <v>911</v>
      </c>
    </row>
    <row r="724" spans="1:1" x14ac:dyDescent="0.2">
      <c r="A724" t="s">
        <v>905</v>
      </c>
    </row>
    <row r="725" spans="1:1" x14ac:dyDescent="0.2">
      <c r="A725" t="s">
        <v>910</v>
      </c>
    </row>
    <row r="726" spans="1:1" x14ac:dyDescent="0.2">
      <c r="A726" t="s">
        <v>899</v>
      </c>
    </row>
    <row r="727" spans="1:1" x14ac:dyDescent="0.2">
      <c r="A727" t="s">
        <v>910</v>
      </c>
    </row>
    <row r="728" spans="1:1" x14ac:dyDescent="0.2">
      <c r="A728" t="s">
        <v>909</v>
      </c>
    </row>
    <row r="729" spans="1:1" x14ac:dyDescent="0.2">
      <c r="A729" t="s">
        <v>912</v>
      </c>
    </row>
    <row r="730" spans="1:1" x14ac:dyDescent="0.2">
      <c r="A730" t="s">
        <v>916</v>
      </c>
    </row>
    <row r="731" spans="1:1" x14ac:dyDescent="0.2">
      <c r="A731" t="s">
        <v>863</v>
      </c>
    </row>
    <row r="732" spans="1:1" x14ac:dyDescent="0.2">
      <c r="A732" t="s">
        <v>900</v>
      </c>
    </row>
    <row r="733" spans="1:1" x14ac:dyDescent="0.2">
      <c r="A733" t="s">
        <v>900</v>
      </c>
    </row>
    <row r="734" spans="1:1" x14ac:dyDescent="0.2">
      <c r="A734" t="s">
        <v>911</v>
      </c>
    </row>
    <row r="735" spans="1:1" x14ac:dyDescent="0.2">
      <c r="A735" t="s">
        <v>903</v>
      </c>
    </row>
    <row r="736" spans="1:1" x14ac:dyDescent="0.2">
      <c r="A736" t="s">
        <v>916</v>
      </c>
    </row>
    <row r="737" spans="1:1" x14ac:dyDescent="0.2">
      <c r="A737" t="s">
        <v>903</v>
      </c>
    </row>
    <row r="738" spans="1:1" x14ac:dyDescent="0.2">
      <c r="A738" t="s">
        <v>903</v>
      </c>
    </row>
    <row r="739" spans="1:1" x14ac:dyDescent="0.2">
      <c r="A739" t="s">
        <v>900</v>
      </c>
    </row>
    <row r="740" spans="1:1" x14ac:dyDescent="0.2">
      <c r="A740" t="s">
        <v>911</v>
      </c>
    </row>
    <row r="741" spans="1:1" x14ac:dyDescent="0.2">
      <c r="A741" t="s">
        <v>911</v>
      </c>
    </row>
    <row r="742" spans="1:1" x14ac:dyDescent="0.2">
      <c r="A742" t="s">
        <v>863</v>
      </c>
    </row>
    <row r="743" spans="1:1" x14ac:dyDescent="0.2">
      <c r="A743" t="s">
        <v>912</v>
      </c>
    </row>
    <row r="744" spans="1:1" x14ac:dyDescent="0.2">
      <c r="A744" t="s">
        <v>906</v>
      </c>
    </row>
    <row r="745" spans="1:1" x14ac:dyDescent="0.2">
      <c r="A745" t="s">
        <v>1005</v>
      </c>
    </row>
    <row r="746" spans="1:1" x14ac:dyDescent="0.2">
      <c r="A746" t="s">
        <v>863</v>
      </c>
    </row>
    <row r="747" spans="1:1" x14ac:dyDescent="0.2">
      <c r="A747" t="s">
        <v>911</v>
      </c>
    </row>
    <row r="748" spans="1:1" x14ac:dyDescent="0.2">
      <c r="A748" t="s">
        <v>863</v>
      </c>
    </row>
    <row r="749" spans="1:1" x14ac:dyDescent="0.2">
      <c r="A749" t="s">
        <v>899</v>
      </c>
    </row>
    <row r="750" spans="1:1" x14ac:dyDescent="0.2">
      <c r="A750" t="s">
        <v>1005</v>
      </c>
    </row>
    <row r="751" spans="1:1" x14ac:dyDescent="0.2">
      <c r="A751" t="s">
        <v>917</v>
      </c>
    </row>
    <row r="752" spans="1:1" x14ac:dyDescent="0.2">
      <c r="A752" t="s">
        <v>916</v>
      </c>
    </row>
    <row r="753" spans="1:1" x14ac:dyDescent="0.2">
      <c r="A753" t="s">
        <v>911</v>
      </c>
    </row>
    <row r="754" spans="1:1" x14ac:dyDescent="0.2">
      <c r="A754" t="s">
        <v>903</v>
      </c>
    </row>
    <row r="755" spans="1:1" x14ac:dyDescent="0.2">
      <c r="A755" t="s">
        <v>863</v>
      </c>
    </row>
    <row r="756" spans="1:1" x14ac:dyDescent="0.2">
      <c r="A756" t="s">
        <v>899</v>
      </c>
    </row>
    <row r="757" spans="1:1" x14ac:dyDescent="0.2">
      <c r="A757" t="s">
        <v>917</v>
      </c>
    </row>
    <row r="758" spans="1:1" x14ac:dyDescent="0.2">
      <c r="A758" t="s">
        <v>1005</v>
      </c>
    </row>
    <row r="759" spans="1:1" x14ac:dyDescent="0.2">
      <c r="A759" t="s">
        <v>909</v>
      </c>
    </row>
    <row r="760" spans="1:1" x14ac:dyDescent="0.2">
      <c r="A760" t="s">
        <v>917</v>
      </c>
    </row>
    <row r="761" spans="1:1" x14ac:dyDescent="0.2">
      <c r="A761" t="s">
        <v>903</v>
      </c>
    </row>
    <row r="762" spans="1:1" x14ac:dyDescent="0.2">
      <c r="A762" t="s">
        <v>911</v>
      </c>
    </row>
    <row r="763" spans="1:1" x14ac:dyDescent="0.2">
      <c r="A763" t="s">
        <v>903</v>
      </c>
    </row>
    <row r="764" spans="1:1" x14ac:dyDescent="0.2">
      <c r="A764" t="s">
        <v>863</v>
      </c>
    </row>
    <row r="765" spans="1:1" x14ac:dyDescent="0.2">
      <c r="A765" t="s">
        <v>917</v>
      </c>
    </row>
    <row r="766" spans="1:1" x14ac:dyDescent="0.2">
      <c r="A766" t="s">
        <v>900</v>
      </c>
    </row>
    <row r="767" spans="1:1" x14ac:dyDescent="0.2">
      <c r="A767" t="s">
        <v>1008</v>
      </c>
    </row>
    <row r="768" spans="1:1" x14ac:dyDescent="0.2">
      <c r="A768" t="s">
        <v>912</v>
      </c>
    </row>
    <row r="769" spans="1:1" x14ac:dyDescent="0.2">
      <c r="A769" t="s">
        <v>911</v>
      </c>
    </row>
    <row r="770" spans="1:1" x14ac:dyDescent="0.2">
      <c r="A770" t="s">
        <v>917</v>
      </c>
    </row>
    <row r="771" spans="1:1" x14ac:dyDescent="0.2">
      <c r="A771" t="s">
        <v>906</v>
      </c>
    </row>
    <row r="772" spans="1:1" x14ac:dyDescent="0.2">
      <c r="A772" t="s">
        <v>909</v>
      </c>
    </row>
    <row r="773" spans="1:1" x14ac:dyDescent="0.2">
      <c r="A773" t="s">
        <v>905</v>
      </c>
    </row>
    <row r="774" spans="1:1" x14ac:dyDescent="0.2">
      <c r="A774" t="s">
        <v>900</v>
      </c>
    </row>
    <row r="775" spans="1:1" x14ac:dyDescent="0.2">
      <c r="A775" t="s">
        <v>916</v>
      </c>
    </row>
    <row r="776" spans="1:1" x14ac:dyDescent="0.2">
      <c r="A776" t="s">
        <v>1005</v>
      </c>
    </row>
    <row r="777" spans="1:1" x14ac:dyDescent="0.2">
      <c r="A777" t="s">
        <v>910</v>
      </c>
    </row>
    <row r="778" spans="1:1" x14ac:dyDescent="0.2">
      <c r="A778" t="s">
        <v>910</v>
      </c>
    </row>
    <row r="779" spans="1:1" x14ac:dyDescent="0.2">
      <c r="A779" t="s">
        <v>910</v>
      </c>
    </row>
    <row r="780" spans="1:1" x14ac:dyDescent="0.2">
      <c r="A780" t="s">
        <v>1005</v>
      </c>
    </row>
    <row r="781" spans="1:1" x14ac:dyDescent="0.2">
      <c r="A781" t="s">
        <v>903</v>
      </c>
    </row>
    <row r="782" spans="1:1" x14ac:dyDescent="0.2">
      <c r="A782" t="s">
        <v>912</v>
      </c>
    </row>
    <row r="783" spans="1:1" x14ac:dyDescent="0.2">
      <c r="A783" t="s">
        <v>900</v>
      </c>
    </row>
    <row r="784" spans="1:1" x14ac:dyDescent="0.2">
      <c r="A784" t="s">
        <v>910</v>
      </c>
    </row>
    <row r="785" spans="1:1" x14ac:dyDescent="0.2">
      <c r="A785" t="s">
        <v>900</v>
      </c>
    </row>
    <row r="786" spans="1:1" x14ac:dyDescent="0.2">
      <c r="A786" t="s">
        <v>902</v>
      </c>
    </row>
    <row r="787" spans="1:1" x14ac:dyDescent="0.2">
      <c r="A787" t="s">
        <v>903</v>
      </c>
    </row>
    <row r="788" spans="1:1" x14ac:dyDescent="0.2">
      <c r="A788" t="s">
        <v>910</v>
      </c>
    </row>
    <row r="789" spans="1:1" x14ac:dyDescent="0.2">
      <c r="A789" t="s">
        <v>900</v>
      </c>
    </row>
    <row r="790" spans="1:1" x14ac:dyDescent="0.2">
      <c r="A790" t="s">
        <v>906</v>
      </c>
    </row>
    <row r="791" spans="1:1" x14ac:dyDescent="0.2">
      <c r="A791" t="s">
        <v>903</v>
      </c>
    </row>
    <row r="792" spans="1:1" x14ac:dyDescent="0.2">
      <c r="A792" t="s">
        <v>912</v>
      </c>
    </row>
    <row r="793" spans="1:1" x14ac:dyDescent="0.2">
      <c r="A793" t="s">
        <v>910</v>
      </c>
    </row>
    <row r="794" spans="1:1" x14ac:dyDescent="0.2">
      <c r="A794" t="s">
        <v>910</v>
      </c>
    </row>
    <row r="795" spans="1:1" x14ac:dyDescent="0.2">
      <c r="A795" t="s">
        <v>910</v>
      </c>
    </row>
    <row r="796" spans="1:1" x14ac:dyDescent="0.2">
      <c r="A796" t="s">
        <v>905</v>
      </c>
    </row>
    <row r="797" spans="1:1" x14ac:dyDescent="0.2">
      <c r="A797" t="s">
        <v>912</v>
      </c>
    </row>
    <row r="798" spans="1:1" x14ac:dyDescent="0.2">
      <c r="A798" t="s">
        <v>900</v>
      </c>
    </row>
    <row r="799" spans="1:1" x14ac:dyDescent="0.2">
      <c r="A799" t="s">
        <v>899</v>
      </c>
    </row>
    <row r="800" spans="1:1" x14ac:dyDescent="0.2">
      <c r="A800" t="s">
        <v>899</v>
      </c>
    </row>
    <row r="801" spans="1:1" x14ac:dyDescent="0.2">
      <c r="A801" t="s">
        <v>913</v>
      </c>
    </row>
    <row r="802" spans="1:1" x14ac:dyDescent="0.2">
      <c r="A802" t="s">
        <v>899</v>
      </c>
    </row>
    <row r="803" spans="1:1" x14ac:dyDescent="0.2">
      <c r="A803" t="s">
        <v>912</v>
      </c>
    </row>
    <row r="804" spans="1:1" x14ac:dyDescent="0.2">
      <c r="A804" t="s">
        <v>912</v>
      </c>
    </row>
    <row r="805" spans="1:1" x14ac:dyDescent="0.2">
      <c r="A805" t="s">
        <v>900</v>
      </c>
    </row>
    <row r="806" spans="1:1" x14ac:dyDescent="0.2">
      <c r="A806" t="s">
        <v>900</v>
      </c>
    </row>
    <row r="807" spans="1:1" x14ac:dyDescent="0.2">
      <c r="A807" t="s">
        <v>863</v>
      </c>
    </row>
    <row r="808" spans="1:1" x14ac:dyDescent="0.2">
      <c r="A808" t="s">
        <v>910</v>
      </c>
    </row>
    <row r="809" spans="1:1" x14ac:dyDescent="0.2">
      <c r="A809" t="s">
        <v>910</v>
      </c>
    </row>
    <row r="810" spans="1:1" x14ac:dyDescent="0.2">
      <c r="A810" t="s">
        <v>863</v>
      </c>
    </row>
    <row r="811" spans="1:1" x14ac:dyDescent="0.2">
      <c r="A811" t="s">
        <v>910</v>
      </c>
    </row>
    <row r="812" spans="1:1" x14ac:dyDescent="0.2">
      <c r="A812" t="s">
        <v>906</v>
      </c>
    </row>
    <row r="813" spans="1:1" x14ac:dyDescent="0.2">
      <c r="A813" t="s">
        <v>910</v>
      </c>
    </row>
    <row r="814" spans="1:1" x14ac:dyDescent="0.2">
      <c r="A814" t="s">
        <v>900</v>
      </c>
    </row>
    <row r="815" spans="1:1" x14ac:dyDescent="0.2">
      <c r="A815" t="s">
        <v>900</v>
      </c>
    </row>
    <row r="816" spans="1:1" x14ac:dyDescent="0.2">
      <c r="A816" t="s">
        <v>903</v>
      </c>
    </row>
    <row r="817" spans="1:1" x14ac:dyDescent="0.2">
      <c r="A817" t="s">
        <v>899</v>
      </c>
    </row>
    <row r="818" spans="1:1" x14ac:dyDescent="0.2">
      <c r="A818" t="s">
        <v>907</v>
      </c>
    </row>
    <row r="819" spans="1:1" x14ac:dyDescent="0.2">
      <c r="A819" t="s">
        <v>903</v>
      </c>
    </row>
    <row r="820" spans="1:1" x14ac:dyDescent="0.2">
      <c r="A820" t="s">
        <v>912</v>
      </c>
    </row>
    <row r="821" spans="1:1" x14ac:dyDescent="0.2">
      <c r="A821" t="s">
        <v>910</v>
      </c>
    </row>
    <row r="822" spans="1:1" x14ac:dyDescent="0.2">
      <c r="A822" t="s">
        <v>899</v>
      </c>
    </row>
    <row r="823" spans="1:1" x14ac:dyDescent="0.2">
      <c r="A823" t="s">
        <v>911</v>
      </c>
    </row>
    <row r="824" spans="1:1" x14ac:dyDescent="0.2">
      <c r="A824" t="s">
        <v>907</v>
      </c>
    </row>
    <row r="825" spans="1:1" x14ac:dyDescent="0.2">
      <c r="A825" t="s">
        <v>916</v>
      </c>
    </row>
    <row r="826" spans="1:1" x14ac:dyDescent="0.2">
      <c r="A826" t="s">
        <v>910</v>
      </c>
    </row>
    <row r="827" spans="1:1" x14ac:dyDescent="0.2">
      <c r="A827" t="s">
        <v>900</v>
      </c>
    </row>
    <row r="828" spans="1:1" x14ac:dyDescent="0.2">
      <c r="A828" t="s">
        <v>912</v>
      </c>
    </row>
    <row r="829" spans="1:1" x14ac:dyDescent="0.2">
      <c r="A829" t="s">
        <v>1005</v>
      </c>
    </row>
    <row r="830" spans="1:1" x14ac:dyDescent="0.2">
      <c r="A830" t="s">
        <v>906</v>
      </c>
    </row>
    <row r="831" spans="1:1" x14ac:dyDescent="0.2">
      <c r="A831" t="s">
        <v>899</v>
      </c>
    </row>
    <row r="832" spans="1:1" x14ac:dyDescent="0.2">
      <c r="A832" t="s">
        <v>901</v>
      </c>
    </row>
    <row r="833" spans="1:1" x14ac:dyDescent="0.2">
      <c r="A833" t="s">
        <v>903</v>
      </c>
    </row>
    <row r="834" spans="1:1" x14ac:dyDescent="0.2">
      <c r="A834" t="s">
        <v>910</v>
      </c>
    </row>
    <row r="835" spans="1:1" x14ac:dyDescent="0.2">
      <c r="A835" t="s">
        <v>907</v>
      </c>
    </row>
    <row r="836" spans="1:1" x14ac:dyDescent="0.2">
      <c r="A836" t="s">
        <v>1005</v>
      </c>
    </row>
    <row r="837" spans="1:1" x14ac:dyDescent="0.2">
      <c r="A837" t="s">
        <v>900</v>
      </c>
    </row>
    <row r="838" spans="1:1" x14ac:dyDescent="0.2">
      <c r="A838" t="s">
        <v>911</v>
      </c>
    </row>
    <row r="839" spans="1:1" x14ac:dyDescent="0.2">
      <c r="A839" t="s">
        <v>1008</v>
      </c>
    </row>
    <row r="840" spans="1:1" x14ac:dyDescent="0.2">
      <c r="A840" t="s">
        <v>907</v>
      </c>
    </row>
    <row r="841" spans="1:1" x14ac:dyDescent="0.2">
      <c r="A841" t="s">
        <v>912</v>
      </c>
    </row>
    <row r="842" spans="1:1" x14ac:dyDescent="0.2">
      <c r="A842" t="s">
        <v>900</v>
      </c>
    </row>
    <row r="843" spans="1:1" x14ac:dyDescent="0.2">
      <c r="A843" t="s">
        <v>906</v>
      </c>
    </row>
    <row r="844" spans="1:1" x14ac:dyDescent="0.2">
      <c r="A844" t="s">
        <v>905</v>
      </c>
    </row>
    <row r="845" spans="1:1" x14ac:dyDescent="0.2">
      <c r="A845" t="s">
        <v>901</v>
      </c>
    </row>
    <row r="846" spans="1:1" x14ac:dyDescent="0.2">
      <c r="A846" t="s">
        <v>910</v>
      </c>
    </row>
    <row r="847" spans="1:1" x14ac:dyDescent="0.2">
      <c r="A847" t="s">
        <v>899</v>
      </c>
    </row>
    <row r="848" spans="1:1" x14ac:dyDescent="0.2">
      <c r="A848" t="s">
        <v>912</v>
      </c>
    </row>
    <row r="849" spans="1:1" x14ac:dyDescent="0.2">
      <c r="A849" t="s">
        <v>916</v>
      </c>
    </row>
    <row r="850" spans="1:1" x14ac:dyDescent="0.2">
      <c r="A850" t="s">
        <v>906</v>
      </c>
    </row>
    <row r="851" spans="1:1" x14ac:dyDescent="0.2">
      <c r="A851" t="s">
        <v>1005</v>
      </c>
    </row>
    <row r="852" spans="1:1" x14ac:dyDescent="0.2">
      <c r="A852" t="s">
        <v>909</v>
      </c>
    </row>
    <row r="853" spans="1:1" x14ac:dyDescent="0.2">
      <c r="A853" t="s">
        <v>911</v>
      </c>
    </row>
    <row r="854" spans="1:1" x14ac:dyDescent="0.2">
      <c r="A854" t="s">
        <v>1005</v>
      </c>
    </row>
    <row r="855" spans="1:1" x14ac:dyDescent="0.2">
      <c r="A855" t="s">
        <v>910</v>
      </c>
    </row>
    <row r="856" spans="1:1" x14ac:dyDescent="0.2">
      <c r="A856" t="s">
        <v>903</v>
      </c>
    </row>
    <row r="857" spans="1:1" x14ac:dyDescent="0.2">
      <c r="A857" t="s">
        <v>900</v>
      </c>
    </row>
    <row r="858" spans="1:1" x14ac:dyDescent="0.2">
      <c r="A858" t="s">
        <v>903</v>
      </c>
    </row>
    <row r="859" spans="1:1" x14ac:dyDescent="0.2">
      <c r="A859" t="s">
        <v>910</v>
      </c>
    </row>
    <row r="860" spans="1:1" x14ac:dyDescent="0.2">
      <c r="A860" t="s">
        <v>911</v>
      </c>
    </row>
    <row r="861" spans="1:1" x14ac:dyDescent="0.2">
      <c r="A861" t="s">
        <v>900</v>
      </c>
    </row>
    <row r="862" spans="1:1" x14ac:dyDescent="0.2">
      <c r="A862" t="s">
        <v>912</v>
      </c>
    </row>
    <row r="863" spans="1:1" x14ac:dyDescent="0.2">
      <c r="A863" t="s">
        <v>912</v>
      </c>
    </row>
    <row r="864" spans="1:1" x14ac:dyDescent="0.2">
      <c r="A864" t="s">
        <v>911</v>
      </c>
    </row>
    <row r="865" spans="1:1" x14ac:dyDescent="0.2">
      <c r="A865" t="s">
        <v>917</v>
      </c>
    </row>
    <row r="866" spans="1:1" x14ac:dyDescent="0.2">
      <c r="A866" t="s">
        <v>906</v>
      </c>
    </row>
    <row r="867" spans="1:1" x14ac:dyDescent="0.2">
      <c r="A867" t="s">
        <v>910</v>
      </c>
    </row>
    <row r="868" spans="1:1" x14ac:dyDescent="0.2">
      <c r="A868" t="s">
        <v>903</v>
      </c>
    </row>
    <row r="869" spans="1:1" x14ac:dyDescent="0.2">
      <c r="A869" t="s">
        <v>911</v>
      </c>
    </row>
    <row r="870" spans="1:1" x14ac:dyDescent="0.2">
      <c r="A870" t="s">
        <v>909</v>
      </c>
    </row>
    <row r="871" spans="1:1" x14ac:dyDescent="0.2">
      <c r="A871" t="s">
        <v>863</v>
      </c>
    </row>
    <row r="872" spans="1:1" x14ac:dyDescent="0.2">
      <c r="A872" t="s">
        <v>1005</v>
      </c>
    </row>
    <row r="873" spans="1:1" x14ac:dyDescent="0.2">
      <c r="A873" t="s">
        <v>910</v>
      </c>
    </row>
    <row r="874" spans="1:1" x14ac:dyDescent="0.2">
      <c r="A874" t="s">
        <v>912</v>
      </c>
    </row>
    <row r="875" spans="1:1" x14ac:dyDescent="0.2">
      <c r="A875" t="s">
        <v>912</v>
      </c>
    </row>
    <row r="876" spans="1:1" x14ac:dyDescent="0.2">
      <c r="A876" t="s">
        <v>903</v>
      </c>
    </row>
    <row r="877" spans="1:1" x14ac:dyDescent="0.2">
      <c r="A877" t="s">
        <v>917</v>
      </c>
    </row>
    <row r="878" spans="1:1" x14ac:dyDescent="0.2">
      <c r="A878" t="s">
        <v>909</v>
      </c>
    </row>
    <row r="879" spans="1:1" x14ac:dyDescent="0.2">
      <c r="A879" t="s">
        <v>911</v>
      </c>
    </row>
    <row r="880" spans="1:1" x14ac:dyDescent="0.2">
      <c r="A880" t="s">
        <v>912</v>
      </c>
    </row>
    <row r="881" spans="1:1" x14ac:dyDescent="0.2">
      <c r="A881" t="s">
        <v>910</v>
      </c>
    </row>
    <row r="882" spans="1:1" x14ac:dyDescent="0.2">
      <c r="A882" t="s">
        <v>910</v>
      </c>
    </row>
    <row r="883" spans="1:1" x14ac:dyDescent="0.2">
      <c r="A883" t="s">
        <v>911</v>
      </c>
    </row>
    <row r="884" spans="1:1" x14ac:dyDescent="0.2">
      <c r="A884" t="s">
        <v>899</v>
      </c>
    </row>
    <row r="885" spans="1:1" x14ac:dyDescent="0.2">
      <c r="A885" t="s">
        <v>903</v>
      </c>
    </row>
    <row r="886" spans="1:1" x14ac:dyDescent="0.2">
      <c r="A886" t="s">
        <v>910</v>
      </c>
    </row>
    <row r="887" spans="1:1" x14ac:dyDescent="0.2">
      <c r="A887" t="s">
        <v>912</v>
      </c>
    </row>
    <row r="888" spans="1:1" x14ac:dyDescent="0.2">
      <c r="A888" t="s">
        <v>1008</v>
      </c>
    </row>
    <row r="889" spans="1:1" x14ac:dyDescent="0.2">
      <c r="A889" t="s">
        <v>906</v>
      </c>
    </row>
    <row r="890" spans="1:1" x14ac:dyDescent="0.2">
      <c r="A890" t="s">
        <v>899</v>
      </c>
    </row>
    <row r="891" spans="1:1" x14ac:dyDescent="0.2">
      <c r="A891" t="s">
        <v>917</v>
      </c>
    </row>
    <row r="892" spans="1:1" x14ac:dyDescent="0.2">
      <c r="A892" t="s">
        <v>903</v>
      </c>
    </row>
    <row r="893" spans="1:1" x14ac:dyDescent="0.2">
      <c r="A893" t="s">
        <v>917</v>
      </c>
    </row>
    <row r="894" spans="1:1" x14ac:dyDescent="0.2">
      <c r="A894" t="s">
        <v>912</v>
      </c>
    </row>
    <row r="895" spans="1:1" x14ac:dyDescent="0.2">
      <c r="A895" t="s">
        <v>904</v>
      </c>
    </row>
    <row r="896" spans="1:1" x14ac:dyDescent="0.2">
      <c r="A896" t="s">
        <v>899</v>
      </c>
    </row>
    <row r="897" spans="1:1" x14ac:dyDescent="0.2">
      <c r="A897" t="s">
        <v>903</v>
      </c>
    </row>
    <row r="898" spans="1:1" x14ac:dyDescent="0.2">
      <c r="A898" t="s">
        <v>900</v>
      </c>
    </row>
    <row r="899" spans="1:1" x14ac:dyDescent="0.2">
      <c r="A899" t="s">
        <v>911</v>
      </c>
    </row>
    <row r="900" spans="1:1" x14ac:dyDescent="0.2">
      <c r="A900" t="s">
        <v>909</v>
      </c>
    </row>
    <row r="901" spans="1:1" x14ac:dyDescent="0.2">
      <c r="A901" t="s">
        <v>903</v>
      </c>
    </row>
    <row r="902" spans="1:1" x14ac:dyDescent="0.2">
      <c r="A902" t="s">
        <v>916</v>
      </c>
    </row>
    <row r="903" spans="1:1" x14ac:dyDescent="0.2">
      <c r="A903" t="s">
        <v>1008</v>
      </c>
    </row>
    <row r="904" spans="1:1" x14ac:dyDescent="0.2">
      <c r="A904" t="s">
        <v>910</v>
      </c>
    </row>
    <row r="905" spans="1:1" x14ac:dyDescent="0.2">
      <c r="A905" t="s">
        <v>908</v>
      </c>
    </row>
    <row r="906" spans="1:1" x14ac:dyDescent="0.2">
      <c r="A906" t="s">
        <v>902</v>
      </c>
    </row>
    <row r="907" spans="1:1" x14ac:dyDescent="0.2">
      <c r="A907" t="s">
        <v>916</v>
      </c>
    </row>
    <row r="908" spans="1:1" x14ac:dyDescent="0.2">
      <c r="A908" t="s">
        <v>910</v>
      </c>
    </row>
    <row r="909" spans="1:1" x14ac:dyDescent="0.2">
      <c r="A909" t="s">
        <v>907</v>
      </c>
    </row>
    <row r="910" spans="1:1" x14ac:dyDescent="0.2">
      <c r="A910" t="s">
        <v>903</v>
      </c>
    </row>
    <row r="911" spans="1:1" x14ac:dyDescent="0.2">
      <c r="A911" t="s">
        <v>1005</v>
      </c>
    </row>
    <row r="912" spans="1:1" x14ac:dyDescent="0.2">
      <c r="A912" t="s">
        <v>911</v>
      </c>
    </row>
    <row r="913" spans="1:1" x14ac:dyDescent="0.2">
      <c r="A913" t="s">
        <v>1005</v>
      </c>
    </row>
    <row r="914" spans="1:1" x14ac:dyDescent="0.2">
      <c r="A914" t="s">
        <v>899</v>
      </c>
    </row>
    <row r="915" spans="1:1" x14ac:dyDescent="0.2">
      <c r="A915" t="s">
        <v>917</v>
      </c>
    </row>
    <row r="916" spans="1:1" x14ac:dyDescent="0.2">
      <c r="A916" t="s">
        <v>903</v>
      </c>
    </row>
    <row r="917" spans="1:1" x14ac:dyDescent="0.2">
      <c r="A917" t="s">
        <v>903</v>
      </c>
    </row>
    <row r="918" spans="1:1" x14ac:dyDescent="0.2">
      <c r="A918" t="s">
        <v>903</v>
      </c>
    </row>
    <row r="919" spans="1:1" x14ac:dyDescent="0.2">
      <c r="A919" t="s">
        <v>911</v>
      </c>
    </row>
    <row r="920" spans="1:1" x14ac:dyDescent="0.2">
      <c r="A920" t="s">
        <v>903</v>
      </c>
    </row>
    <row r="921" spans="1:1" x14ac:dyDescent="0.2">
      <c r="A921" t="s">
        <v>909</v>
      </c>
    </row>
    <row r="922" spans="1:1" x14ac:dyDescent="0.2">
      <c r="A922" t="s">
        <v>1005</v>
      </c>
    </row>
    <row r="923" spans="1:1" x14ac:dyDescent="0.2">
      <c r="A923" t="s">
        <v>909</v>
      </c>
    </row>
    <row r="924" spans="1:1" x14ac:dyDescent="0.2">
      <c r="A924" t="s">
        <v>903</v>
      </c>
    </row>
    <row r="925" spans="1:1" x14ac:dyDescent="0.2">
      <c r="A925" t="s">
        <v>912</v>
      </c>
    </row>
    <row r="926" spans="1:1" x14ac:dyDescent="0.2">
      <c r="A926" t="s">
        <v>900</v>
      </c>
    </row>
    <row r="927" spans="1:1" x14ac:dyDescent="0.2">
      <c r="A927" t="s">
        <v>906</v>
      </c>
    </row>
    <row r="928" spans="1:1" x14ac:dyDescent="0.2">
      <c r="A928" t="s">
        <v>912</v>
      </c>
    </row>
    <row r="929" spans="1:1" x14ac:dyDescent="0.2">
      <c r="A929" t="s">
        <v>863</v>
      </c>
    </row>
    <row r="930" spans="1:1" x14ac:dyDescent="0.2">
      <c r="A930" t="s">
        <v>917</v>
      </c>
    </row>
    <row r="931" spans="1:1" x14ac:dyDescent="0.2">
      <c r="A931" t="s">
        <v>912</v>
      </c>
    </row>
    <row r="932" spans="1:1" x14ac:dyDescent="0.2">
      <c r="A932" t="s">
        <v>903</v>
      </c>
    </row>
    <row r="933" spans="1:1" x14ac:dyDescent="0.2">
      <c r="A933" t="s">
        <v>863</v>
      </c>
    </row>
    <row r="934" spans="1:1" x14ac:dyDescent="0.2">
      <c r="A934" t="s">
        <v>906</v>
      </c>
    </row>
    <row r="935" spans="1:1" x14ac:dyDescent="0.2">
      <c r="A935" t="s">
        <v>900</v>
      </c>
    </row>
    <row r="936" spans="1:1" x14ac:dyDescent="0.2">
      <c r="A936" t="s">
        <v>905</v>
      </c>
    </row>
    <row r="937" spans="1:1" x14ac:dyDescent="0.2">
      <c r="A937" t="s">
        <v>910</v>
      </c>
    </row>
    <row r="938" spans="1:1" x14ac:dyDescent="0.2">
      <c r="A938" t="s">
        <v>900</v>
      </c>
    </row>
    <row r="939" spans="1:1" x14ac:dyDescent="0.2">
      <c r="A939" t="s">
        <v>900</v>
      </c>
    </row>
    <row r="940" spans="1:1" x14ac:dyDescent="0.2">
      <c r="A940" t="s">
        <v>916</v>
      </c>
    </row>
    <row r="941" spans="1:1" x14ac:dyDescent="0.2">
      <c r="A941" t="s">
        <v>908</v>
      </c>
    </row>
    <row r="942" spans="1:1" x14ac:dyDescent="0.2">
      <c r="A942" t="s">
        <v>909</v>
      </c>
    </row>
    <row r="943" spans="1:1" x14ac:dyDescent="0.2">
      <c r="A943" t="s">
        <v>907</v>
      </c>
    </row>
    <row r="944" spans="1:1" x14ac:dyDescent="0.2">
      <c r="A944" t="s">
        <v>903</v>
      </c>
    </row>
    <row r="945" spans="1:1" x14ac:dyDescent="0.2">
      <c r="A945" t="s">
        <v>899</v>
      </c>
    </row>
    <row r="946" spans="1:1" x14ac:dyDescent="0.2">
      <c r="A946" t="s">
        <v>912</v>
      </c>
    </row>
    <row r="947" spans="1:1" x14ac:dyDescent="0.2">
      <c r="A947" t="s">
        <v>899</v>
      </c>
    </row>
    <row r="948" spans="1:1" x14ac:dyDescent="0.2">
      <c r="A948" t="s">
        <v>899</v>
      </c>
    </row>
    <row r="949" spans="1:1" x14ac:dyDescent="0.2">
      <c r="A949" t="s">
        <v>863</v>
      </c>
    </row>
    <row r="950" spans="1:1" x14ac:dyDescent="0.2">
      <c r="A950" t="s">
        <v>910</v>
      </c>
    </row>
    <row r="951" spans="1:1" x14ac:dyDescent="0.2">
      <c r="A951" t="s">
        <v>1005</v>
      </c>
    </row>
    <row r="952" spans="1:1" x14ac:dyDescent="0.2">
      <c r="A952" t="s">
        <v>911</v>
      </c>
    </row>
    <row r="953" spans="1:1" x14ac:dyDescent="0.2">
      <c r="A953" t="s">
        <v>907</v>
      </c>
    </row>
    <row r="954" spans="1:1" x14ac:dyDescent="0.2">
      <c r="A954" t="s">
        <v>911</v>
      </c>
    </row>
    <row r="955" spans="1:1" x14ac:dyDescent="0.2">
      <c r="A955" t="s">
        <v>911</v>
      </c>
    </row>
    <row r="956" spans="1:1" x14ac:dyDescent="0.2">
      <c r="A956" t="s">
        <v>909</v>
      </c>
    </row>
    <row r="957" spans="1:1" x14ac:dyDescent="0.2">
      <c r="A957" t="s">
        <v>910</v>
      </c>
    </row>
    <row r="958" spans="1:1" x14ac:dyDescent="0.2">
      <c r="A958" t="s">
        <v>910</v>
      </c>
    </row>
    <row r="959" spans="1:1" x14ac:dyDescent="0.2">
      <c r="A959" t="s">
        <v>916</v>
      </c>
    </row>
    <row r="960" spans="1:1" x14ac:dyDescent="0.2">
      <c r="A960" t="s">
        <v>912</v>
      </c>
    </row>
    <row r="961" spans="1:1" x14ac:dyDescent="0.2">
      <c r="A961" t="s">
        <v>902</v>
      </c>
    </row>
    <row r="962" spans="1:1" x14ac:dyDescent="0.2">
      <c r="A962" t="s">
        <v>909</v>
      </c>
    </row>
    <row r="963" spans="1:1" x14ac:dyDescent="0.2">
      <c r="A963" t="s">
        <v>905</v>
      </c>
    </row>
    <row r="964" spans="1:1" x14ac:dyDescent="0.2">
      <c r="A964" t="s">
        <v>907</v>
      </c>
    </row>
    <row r="965" spans="1:1" x14ac:dyDescent="0.2">
      <c r="A965" t="s">
        <v>916</v>
      </c>
    </row>
    <row r="966" spans="1:1" x14ac:dyDescent="0.2">
      <c r="A966" t="s">
        <v>900</v>
      </c>
    </row>
    <row r="967" spans="1:1" x14ac:dyDescent="0.2">
      <c r="A967" t="s">
        <v>917</v>
      </c>
    </row>
    <row r="968" spans="1:1" x14ac:dyDescent="0.2">
      <c r="A968" t="s">
        <v>907</v>
      </c>
    </row>
    <row r="969" spans="1:1" x14ac:dyDescent="0.2">
      <c r="A969" t="s">
        <v>906</v>
      </c>
    </row>
    <row r="970" spans="1:1" x14ac:dyDescent="0.2">
      <c r="A970" t="s">
        <v>911</v>
      </c>
    </row>
    <row r="971" spans="1:1" x14ac:dyDescent="0.2">
      <c r="A971" t="s">
        <v>903</v>
      </c>
    </row>
    <row r="972" spans="1:1" x14ac:dyDescent="0.2">
      <c r="A972" t="s">
        <v>910</v>
      </c>
    </row>
    <row r="973" spans="1:1" x14ac:dyDescent="0.2">
      <c r="A973" t="s">
        <v>903</v>
      </c>
    </row>
    <row r="974" spans="1:1" x14ac:dyDescent="0.2">
      <c r="A974" t="s">
        <v>900</v>
      </c>
    </row>
    <row r="975" spans="1:1" x14ac:dyDescent="0.2">
      <c r="A975" t="s">
        <v>911</v>
      </c>
    </row>
    <row r="976" spans="1:1" x14ac:dyDescent="0.2">
      <c r="A976" t="s">
        <v>917</v>
      </c>
    </row>
    <row r="977" spans="1:1" x14ac:dyDescent="0.2">
      <c r="A977" t="s">
        <v>911</v>
      </c>
    </row>
    <row r="978" spans="1:1" x14ac:dyDescent="0.2">
      <c r="A978" t="s">
        <v>903</v>
      </c>
    </row>
    <row r="979" spans="1:1" x14ac:dyDescent="0.2">
      <c r="A979" t="s">
        <v>1008</v>
      </c>
    </row>
    <row r="980" spans="1:1" x14ac:dyDescent="0.2">
      <c r="A980" t="s">
        <v>903</v>
      </c>
    </row>
    <row r="981" spans="1:1" x14ac:dyDescent="0.2">
      <c r="A981" t="s">
        <v>903</v>
      </c>
    </row>
    <row r="982" spans="1:1" x14ac:dyDescent="0.2">
      <c r="A982" t="s">
        <v>900</v>
      </c>
    </row>
    <row r="983" spans="1:1" x14ac:dyDescent="0.2">
      <c r="A983" t="s">
        <v>910</v>
      </c>
    </row>
    <row r="984" spans="1:1" x14ac:dyDescent="0.2">
      <c r="A984" t="s">
        <v>910</v>
      </c>
    </row>
    <row r="985" spans="1:1" x14ac:dyDescent="0.2">
      <c r="A985" t="s">
        <v>912</v>
      </c>
    </row>
    <row r="986" spans="1:1" x14ac:dyDescent="0.2">
      <c r="A986" t="s">
        <v>917</v>
      </c>
    </row>
    <row r="987" spans="1:1" x14ac:dyDescent="0.2">
      <c r="A987" t="s">
        <v>1008</v>
      </c>
    </row>
    <row r="988" spans="1:1" x14ac:dyDescent="0.2">
      <c r="A988" t="s">
        <v>901</v>
      </c>
    </row>
    <row r="989" spans="1:1" x14ac:dyDescent="0.2">
      <c r="A989" t="s">
        <v>911</v>
      </c>
    </row>
    <row r="990" spans="1:1" x14ac:dyDescent="0.2">
      <c r="A990" t="s">
        <v>903</v>
      </c>
    </row>
    <row r="991" spans="1:1" x14ac:dyDescent="0.2">
      <c r="A991" t="s">
        <v>900</v>
      </c>
    </row>
    <row r="992" spans="1:1" x14ac:dyDescent="0.2">
      <c r="A992" t="s">
        <v>903</v>
      </c>
    </row>
    <row r="993" spans="1:1" x14ac:dyDescent="0.2">
      <c r="A993" t="s">
        <v>911</v>
      </c>
    </row>
    <row r="994" spans="1:1" x14ac:dyDescent="0.2">
      <c r="A994" t="s">
        <v>903</v>
      </c>
    </row>
    <row r="995" spans="1:1" x14ac:dyDescent="0.2">
      <c r="A995" t="s">
        <v>912</v>
      </c>
    </row>
    <row r="996" spans="1:1" x14ac:dyDescent="0.2">
      <c r="A996" t="s">
        <v>909</v>
      </c>
    </row>
    <row r="997" spans="1:1" x14ac:dyDescent="0.2">
      <c r="A997" t="s">
        <v>905</v>
      </c>
    </row>
    <row r="998" spans="1:1" x14ac:dyDescent="0.2">
      <c r="A998" t="s">
        <v>900</v>
      </c>
    </row>
    <row r="999" spans="1:1" x14ac:dyDescent="0.2">
      <c r="A999" t="s">
        <v>903</v>
      </c>
    </row>
    <row r="1000" spans="1:1" x14ac:dyDescent="0.2">
      <c r="A1000" t="s">
        <v>912</v>
      </c>
    </row>
    <row r="1001" spans="1:1" x14ac:dyDescent="0.2">
      <c r="A1001" t="s">
        <v>909</v>
      </c>
    </row>
    <row r="1002" spans="1:1" x14ac:dyDescent="0.2">
      <c r="A1002" t="s">
        <v>900</v>
      </c>
    </row>
    <row r="1003" spans="1:1" x14ac:dyDescent="0.2">
      <c r="A1003" t="s">
        <v>917</v>
      </c>
    </row>
    <row r="1004" spans="1:1" x14ac:dyDescent="0.2">
      <c r="A1004" t="s">
        <v>905</v>
      </c>
    </row>
    <row r="1005" spans="1:1" x14ac:dyDescent="0.2">
      <c r="A1005" t="s">
        <v>906</v>
      </c>
    </row>
    <row r="1006" spans="1:1" x14ac:dyDescent="0.2">
      <c r="A1006" t="s">
        <v>899</v>
      </c>
    </row>
    <row r="1007" spans="1:1" x14ac:dyDescent="0.2">
      <c r="A1007" t="s">
        <v>900</v>
      </c>
    </row>
    <row r="1008" spans="1:1" x14ac:dyDescent="0.2">
      <c r="A1008" t="s">
        <v>911</v>
      </c>
    </row>
    <row r="1009" spans="1:1" x14ac:dyDescent="0.2">
      <c r="A1009" t="s">
        <v>903</v>
      </c>
    </row>
    <row r="1010" spans="1:1" x14ac:dyDescent="0.2">
      <c r="A1010" t="s">
        <v>912</v>
      </c>
    </row>
    <row r="1011" spans="1:1" x14ac:dyDescent="0.2">
      <c r="A1011" t="s">
        <v>903</v>
      </c>
    </row>
    <row r="1012" spans="1:1" x14ac:dyDescent="0.2">
      <c r="A1012" t="s">
        <v>911</v>
      </c>
    </row>
    <row r="1013" spans="1:1" x14ac:dyDescent="0.2">
      <c r="A1013" t="s">
        <v>909</v>
      </c>
    </row>
    <row r="1014" spans="1:1" x14ac:dyDescent="0.2">
      <c r="A1014" t="s">
        <v>905</v>
      </c>
    </row>
    <row r="1015" spans="1:1" x14ac:dyDescent="0.2">
      <c r="A1015" t="s">
        <v>910</v>
      </c>
    </row>
    <row r="1016" spans="1:1" x14ac:dyDescent="0.2">
      <c r="A1016" t="s">
        <v>910</v>
      </c>
    </row>
    <row r="1017" spans="1:1" x14ac:dyDescent="0.2">
      <c r="A1017" t="s">
        <v>910</v>
      </c>
    </row>
    <row r="1018" spans="1:1" x14ac:dyDescent="0.2">
      <c r="A1018" t="s">
        <v>907</v>
      </c>
    </row>
    <row r="1019" spans="1:1" x14ac:dyDescent="0.2">
      <c r="A1019" t="s">
        <v>903</v>
      </c>
    </row>
    <row r="1020" spans="1:1" x14ac:dyDescent="0.2">
      <c r="A1020" t="s">
        <v>916</v>
      </c>
    </row>
    <row r="1021" spans="1:1" x14ac:dyDescent="0.2">
      <c r="A1021" t="s">
        <v>1008</v>
      </c>
    </row>
    <row r="1022" spans="1:1" x14ac:dyDescent="0.2">
      <c r="A1022" t="s">
        <v>900</v>
      </c>
    </row>
    <row r="1023" spans="1:1" x14ac:dyDescent="0.2">
      <c r="A1023" t="s">
        <v>863</v>
      </c>
    </row>
    <row r="1024" spans="1:1" x14ac:dyDescent="0.2">
      <c r="A1024" t="s">
        <v>903</v>
      </c>
    </row>
    <row r="1025" spans="1:1" x14ac:dyDescent="0.2">
      <c r="A1025" t="s">
        <v>906</v>
      </c>
    </row>
    <row r="1026" spans="1:1" x14ac:dyDescent="0.2">
      <c r="A1026" t="s">
        <v>900</v>
      </c>
    </row>
    <row r="1027" spans="1:1" x14ac:dyDescent="0.2">
      <c r="A1027" t="s">
        <v>917</v>
      </c>
    </row>
    <row r="1028" spans="1:1" x14ac:dyDescent="0.2">
      <c r="A1028" t="s">
        <v>863</v>
      </c>
    </row>
    <row r="1029" spans="1:1" x14ac:dyDescent="0.2">
      <c r="A1029" t="s">
        <v>911</v>
      </c>
    </row>
    <row r="1030" spans="1:1" x14ac:dyDescent="0.2">
      <c r="A1030" t="s">
        <v>909</v>
      </c>
    </row>
    <row r="1031" spans="1:1" x14ac:dyDescent="0.2">
      <c r="A1031" t="s">
        <v>905</v>
      </c>
    </row>
    <row r="1032" spans="1:1" x14ac:dyDescent="0.2">
      <c r="A1032" t="s">
        <v>903</v>
      </c>
    </row>
    <row r="1033" spans="1:1" x14ac:dyDescent="0.2">
      <c r="A1033" t="s">
        <v>916</v>
      </c>
    </row>
    <row r="1034" spans="1:1" x14ac:dyDescent="0.2">
      <c r="A1034" t="s">
        <v>1008</v>
      </c>
    </row>
    <row r="1035" spans="1:1" x14ac:dyDescent="0.2">
      <c r="A1035" t="s">
        <v>912</v>
      </c>
    </row>
    <row r="1036" spans="1:1" x14ac:dyDescent="0.2">
      <c r="A1036" t="s">
        <v>899</v>
      </c>
    </row>
    <row r="1037" spans="1:1" x14ac:dyDescent="0.2">
      <c r="A1037" t="s">
        <v>912</v>
      </c>
    </row>
    <row r="1038" spans="1:1" x14ac:dyDescent="0.2">
      <c r="A1038" t="s">
        <v>900</v>
      </c>
    </row>
    <row r="1039" spans="1:1" x14ac:dyDescent="0.2">
      <c r="A1039" t="s">
        <v>912</v>
      </c>
    </row>
    <row r="1040" spans="1:1" x14ac:dyDescent="0.2">
      <c r="A1040" t="s">
        <v>911</v>
      </c>
    </row>
    <row r="1041" spans="1:1" x14ac:dyDescent="0.2">
      <c r="A1041" t="s">
        <v>910</v>
      </c>
    </row>
    <row r="1042" spans="1:1" x14ac:dyDescent="0.2">
      <c r="A1042" t="s">
        <v>911</v>
      </c>
    </row>
    <row r="1043" spans="1:1" x14ac:dyDescent="0.2">
      <c r="A1043" t="s">
        <v>909</v>
      </c>
    </row>
    <row r="1044" spans="1:1" x14ac:dyDescent="0.2">
      <c r="A1044" t="s">
        <v>909</v>
      </c>
    </row>
    <row r="1045" spans="1:1" x14ac:dyDescent="0.2">
      <c r="A1045" t="s">
        <v>909</v>
      </c>
    </row>
    <row r="1046" spans="1:1" x14ac:dyDescent="0.2">
      <c r="A1046" t="s">
        <v>903</v>
      </c>
    </row>
    <row r="1047" spans="1:1" x14ac:dyDescent="0.2">
      <c r="A1047" t="s">
        <v>899</v>
      </c>
    </row>
    <row r="1048" spans="1:1" x14ac:dyDescent="0.2">
      <c r="A1048" t="s">
        <v>900</v>
      </c>
    </row>
    <row r="1049" spans="1:1" x14ac:dyDescent="0.2">
      <c r="A1049" t="s">
        <v>912</v>
      </c>
    </row>
    <row r="1050" spans="1:1" x14ac:dyDescent="0.2">
      <c r="A1050" t="s">
        <v>912</v>
      </c>
    </row>
    <row r="1051" spans="1:1" x14ac:dyDescent="0.2">
      <c r="A1051" t="s">
        <v>912</v>
      </c>
    </row>
    <row r="1052" spans="1:1" x14ac:dyDescent="0.2">
      <c r="A1052" t="s">
        <v>912</v>
      </c>
    </row>
    <row r="1053" spans="1:1" x14ac:dyDescent="0.2">
      <c r="A1053" t="s">
        <v>905</v>
      </c>
    </row>
    <row r="1054" spans="1:1" x14ac:dyDescent="0.2">
      <c r="A1054" t="s">
        <v>918</v>
      </c>
    </row>
    <row r="1055" spans="1:1" x14ac:dyDescent="0.2">
      <c r="A1055" t="s">
        <v>909</v>
      </c>
    </row>
    <row r="1056" spans="1:1" x14ac:dyDescent="0.2">
      <c r="A1056" t="s">
        <v>899</v>
      </c>
    </row>
    <row r="1057" spans="1:1" x14ac:dyDescent="0.2">
      <c r="A1057" t="s">
        <v>916</v>
      </c>
    </row>
    <row r="1058" spans="1:1" x14ac:dyDescent="0.2">
      <c r="A1058" t="s">
        <v>863</v>
      </c>
    </row>
    <row r="1059" spans="1:1" x14ac:dyDescent="0.2">
      <c r="A1059" t="s">
        <v>916</v>
      </c>
    </row>
    <row r="1060" spans="1:1" x14ac:dyDescent="0.2">
      <c r="A1060" t="s">
        <v>903</v>
      </c>
    </row>
    <row r="1061" spans="1:1" x14ac:dyDescent="0.2">
      <c r="A1061" t="s">
        <v>863</v>
      </c>
    </row>
    <row r="1062" spans="1:1" x14ac:dyDescent="0.2">
      <c r="A1062" t="s">
        <v>903</v>
      </c>
    </row>
    <row r="1063" spans="1:1" x14ac:dyDescent="0.2">
      <c r="A1063" t="s">
        <v>863</v>
      </c>
    </row>
    <row r="1064" spans="1:1" x14ac:dyDescent="0.2">
      <c r="A1064" t="s">
        <v>910</v>
      </c>
    </row>
    <row r="1065" spans="1:1" x14ac:dyDescent="0.2">
      <c r="A1065" t="s">
        <v>915</v>
      </c>
    </row>
    <row r="1066" spans="1:1" x14ac:dyDescent="0.2">
      <c r="A1066" t="s">
        <v>911</v>
      </c>
    </row>
    <row r="1067" spans="1:1" x14ac:dyDescent="0.2">
      <c r="A1067" t="s">
        <v>909</v>
      </c>
    </row>
    <row r="1068" spans="1:1" x14ac:dyDescent="0.2">
      <c r="A1068" t="s">
        <v>907</v>
      </c>
    </row>
    <row r="1069" spans="1:1" x14ac:dyDescent="0.2">
      <c r="A1069" t="s">
        <v>1005</v>
      </c>
    </row>
    <row r="1070" spans="1:1" x14ac:dyDescent="0.2">
      <c r="A1070" t="s">
        <v>900</v>
      </c>
    </row>
    <row r="1071" spans="1:1" x14ac:dyDescent="0.2">
      <c r="A1071" t="s">
        <v>902</v>
      </c>
    </row>
    <row r="1072" spans="1:1" x14ac:dyDescent="0.2">
      <c r="A1072" t="s">
        <v>1005</v>
      </c>
    </row>
    <row r="1073" spans="1:1" x14ac:dyDescent="0.2">
      <c r="A1073" t="s">
        <v>912</v>
      </c>
    </row>
    <row r="1074" spans="1:1" x14ac:dyDescent="0.2">
      <c r="A1074" t="s">
        <v>903</v>
      </c>
    </row>
    <row r="1075" spans="1:1" x14ac:dyDescent="0.2">
      <c r="A1075" t="s">
        <v>900</v>
      </c>
    </row>
    <row r="1076" spans="1:1" x14ac:dyDescent="0.2">
      <c r="A1076" t="s">
        <v>912</v>
      </c>
    </row>
    <row r="1077" spans="1:1" x14ac:dyDescent="0.2">
      <c r="A1077" t="s">
        <v>912</v>
      </c>
    </row>
    <row r="1078" spans="1:1" x14ac:dyDescent="0.2">
      <c r="A1078" t="s">
        <v>900</v>
      </c>
    </row>
    <row r="1079" spans="1:1" x14ac:dyDescent="0.2">
      <c r="A1079" t="s">
        <v>910</v>
      </c>
    </row>
    <row r="1080" spans="1:1" x14ac:dyDescent="0.2">
      <c r="A1080" t="s">
        <v>899</v>
      </c>
    </row>
    <row r="1081" spans="1:1" x14ac:dyDescent="0.2">
      <c r="A1081" t="s">
        <v>911</v>
      </c>
    </row>
    <row r="1082" spans="1:1" x14ac:dyDescent="0.2">
      <c r="A1082" t="s">
        <v>912</v>
      </c>
    </row>
    <row r="1083" spans="1:1" x14ac:dyDescent="0.2">
      <c r="A1083" t="s">
        <v>899</v>
      </c>
    </row>
    <row r="1084" spans="1:1" x14ac:dyDescent="0.2">
      <c r="A1084" t="s">
        <v>899</v>
      </c>
    </row>
    <row r="1085" spans="1:1" x14ac:dyDescent="0.2">
      <c r="A1085" t="s">
        <v>909</v>
      </c>
    </row>
    <row r="1086" spans="1:1" x14ac:dyDescent="0.2">
      <c r="A1086" t="s">
        <v>900</v>
      </c>
    </row>
    <row r="1087" spans="1:1" x14ac:dyDescent="0.2">
      <c r="A1087" t="s">
        <v>900</v>
      </c>
    </row>
    <row r="1088" spans="1:1" x14ac:dyDescent="0.2">
      <c r="A1088" t="s">
        <v>1005</v>
      </c>
    </row>
    <row r="1089" spans="1:1" x14ac:dyDescent="0.2">
      <c r="A1089" t="s">
        <v>900</v>
      </c>
    </row>
    <row r="1090" spans="1:1" x14ac:dyDescent="0.2">
      <c r="A1090" t="s">
        <v>910</v>
      </c>
    </row>
    <row r="1091" spans="1:1" x14ac:dyDescent="0.2">
      <c r="A1091" t="s">
        <v>910</v>
      </c>
    </row>
    <row r="1092" spans="1:1" x14ac:dyDescent="0.2">
      <c r="A1092" t="s">
        <v>900</v>
      </c>
    </row>
    <row r="1093" spans="1:1" x14ac:dyDescent="0.2">
      <c r="A1093" t="s">
        <v>899</v>
      </c>
    </row>
    <row r="1094" spans="1:1" x14ac:dyDescent="0.2">
      <c r="A1094" t="s">
        <v>916</v>
      </c>
    </row>
    <row r="1095" spans="1:1" x14ac:dyDescent="0.2">
      <c r="A1095" t="s">
        <v>907</v>
      </c>
    </row>
    <row r="1096" spans="1:1" x14ac:dyDescent="0.2">
      <c r="A1096" t="s">
        <v>905</v>
      </c>
    </row>
    <row r="1097" spans="1:1" x14ac:dyDescent="0.2">
      <c r="A1097" t="s">
        <v>904</v>
      </c>
    </row>
    <row r="1098" spans="1:1" x14ac:dyDescent="0.2">
      <c r="A1098" t="s">
        <v>900</v>
      </c>
    </row>
    <row r="1099" spans="1:1" x14ac:dyDescent="0.2">
      <c r="A1099" t="s">
        <v>909</v>
      </c>
    </row>
    <row r="1100" spans="1:1" x14ac:dyDescent="0.2">
      <c r="A1100" t="s">
        <v>903</v>
      </c>
    </row>
    <row r="1101" spans="1:1" x14ac:dyDescent="0.2">
      <c r="A1101" t="s">
        <v>901</v>
      </c>
    </row>
    <row r="1102" spans="1:1" x14ac:dyDescent="0.2">
      <c r="A1102" t="s">
        <v>899</v>
      </c>
    </row>
    <row r="1103" spans="1:1" x14ac:dyDescent="0.2">
      <c r="A1103" t="s">
        <v>907</v>
      </c>
    </row>
    <row r="1104" spans="1:1" x14ac:dyDescent="0.2">
      <c r="A1104" t="s">
        <v>900</v>
      </c>
    </row>
    <row r="1105" spans="1:1" x14ac:dyDescent="0.2">
      <c r="A1105" t="s">
        <v>1008</v>
      </c>
    </row>
    <row r="1106" spans="1:1" x14ac:dyDescent="0.2">
      <c r="A1106" t="s">
        <v>906</v>
      </c>
    </row>
    <row r="1107" spans="1:1" x14ac:dyDescent="0.2">
      <c r="A1107" t="s">
        <v>903</v>
      </c>
    </row>
    <row r="1108" spans="1:1" x14ac:dyDescent="0.2">
      <c r="A1108" t="s">
        <v>911</v>
      </c>
    </row>
    <row r="1109" spans="1:1" x14ac:dyDescent="0.2">
      <c r="A1109" t="s">
        <v>901</v>
      </c>
    </row>
    <row r="1110" spans="1:1" x14ac:dyDescent="0.2">
      <c r="A1110" t="s">
        <v>899</v>
      </c>
    </row>
    <row r="1111" spans="1:1" x14ac:dyDescent="0.2">
      <c r="A1111" t="s">
        <v>900</v>
      </c>
    </row>
    <row r="1112" spans="1:1" x14ac:dyDescent="0.2">
      <c r="A1112" t="s">
        <v>911</v>
      </c>
    </row>
    <row r="1113" spans="1:1" x14ac:dyDescent="0.2">
      <c r="A1113" t="s">
        <v>903</v>
      </c>
    </row>
    <row r="1114" spans="1:1" x14ac:dyDescent="0.2">
      <c r="A1114" t="s">
        <v>909</v>
      </c>
    </row>
    <row r="1115" spans="1:1" x14ac:dyDescent="0.2">
      <c r="A1115" t="s">
        <v>910</v>
      </c>
    </row>
    <row r="1116" spans="1:1" x14ac:dyDescent="0.2">
      <c r="A1116" t="s">
        <v>916</v>
      </c>
    </row>
    <row r="1117" spans="1:1" x14ac:dyDescent="0.2">
      <c r="A1117" t="s">
        <v>912</v>
      </c>
    </row>
    <row r="1118" spans="1:1" x14ac:dyDescent="0.2">
      <c r="A1118" t="s">
        <v>917</v>
      </c>
    </row>
    <row r="1119" spans="1:1" x14ac:dyDescent="0.2">
      <c r="A1119" t="s">
        <v>899</v>
      </c>
    </row>
    <row r="1120" spans="1:1" x14ac:dyDescent="0.2">
      <c r="A1120" t="s">
        <v>911</v>
      </c>
    </row>
    <row r="1121" spans="1:1" x14ac:dyDescent="0.2">
      <c r="A1121" t="s">
        <v>916</v>
      </c>
    </row>
    <row r="1122" spans="1:1" x14ac:dyDescent="0.2">
      <c r="A1122" t="s">
        <v>910</v>
      </c>
    </row>
    <row r="1123" spans="1:1" x14ac:dyDescent="0.2">
      <c r="A1123" t="s">
        <v>900</v>
      </c>
    </row>
    <row r="1124" spans="1:1" x14ac:dyDescent="0.2">
      <c r="A1124" t="s">
        <v>916</v>
      </c>
    </row>
    <row r="1125" spans="1:1" x14ac:dyDescent="0.2">
      <c r="A1125" t="s">
        <v>907</v>
      </c>
    </row>
    <row r="1126" spans="1:1" x14ac:dyDescent="0.2">
      <c r="A1126" t="s">
        <v>912</v>
      </c>
    </row>
    <row r="1127" spans="1:1" x14ac:dyDescent="0.2">
      <c r="A1127" t="s">
        <v>910</v>
      </c>
    </row>
    <row r="1128" spans="1:1" x14ac:dyDescent="0.2">
      <c r="A1128" t="s">
        <v>905</v>
      </c>
    </row>
    <row r="1129" spans="1:1" x14ac:dyDescent="0.2">
      <c r="A1129" t="s">
        <v>900</v>
      </c>
    </row>
    <row r="1130" spans="1:1" x14ac:dyDescent="0.2">
      <c r="A1130" t="s">
        <v>912</v>
      </c>
    </row>
    <row r="1131" spans="1:1" x14ac:dyDescent="0.2">
      <c r="A1131" t="s">
        <v>912</v>
      </c>
    </row>
    <row r="1132" spans="1:1" x14ac:dyDescent="0.2">
      <c r="A1132" t="s">
        <v>909</v>
      </c>
    </row>
    <row r="1133" spans="1:1" x14ac:dyDescent="0.2">
      <c r="A1133" t="s">
        <v>917</v>
      </c>
    </row>
    <row r="1134" spans="1:1" x14ac:dyDescent="0.2">
      <c r="A1134" t="s">
        <v>906</v>
      </c>
    </row>
    <row r="1135" spans="1:1" x14ac:dyDescent="0.2">
      <c r="A1135" t="s">
        <v>906</v>
      </c>
    </row>
    <row r="1136" spans="1:1" x14ac:dyDescent="0.2">
      <c r="A1136" t="s">
        <v>900</v>
      </c>
    </row>
    <row r="1137" spans="1:1" x14ac:dyDescent="0.2">
      <c r="A1137" t="s">
        <v>912</v>
      </c>
    </row>
    <row r="1138" spans="1:1" x14ac:dyDescent="0.2">
      <c r="A1138" t="s">
        <v>907</v>
      </c>
    </row>
    <row r="1139" spans="1:1" x14ac:dyDescent="0.2">
      <c r="A1139" t="s">
        <v>863</v>
      </c>
    </row>
    <row r="1140" spans="1:1" x14ac:dyDescent="0.2">
      <c r="A1140" t="s">
        <v>909</v>
      </c>
    </row>
    <row r="1141" spans="1:1" x14ac:dyDescent="0.2">
      <c r="A1141" t="s">
        <v>899</v>
      </c>
    </row>
    <row r="1142" spans="1:1" x14ac:dyDescent="0.2">
      <c r="A1142" t="s">
        <v>910</v>
      </c>
    </row>
    <row r="1143" spans="1:1" x14ac:dyDescent="0.2">
      <c r="A1143" t="s">
        <v>903</v>
      </c>
    </row>
    <row r="1144" spans="1:1" x14ac:dyDescent="0.2">
      <c r="A1144" t="s">
        <v>900</v>
      </c>
    </row>
    <row r="1145" spans="1:1" x14ac:dyDescent="0.2">
      <c r="A1145" t="s">
        <v>903</v>
      </c>
    </row>
    <row r="1146" spans="1:1" x14ac:dyDescent="0.2">
      <c r="A1146" t="s">
        <v>900</v>
      </c>
    </row>
    <row r="1147" spans="1:1" x14ac:dyDescent="0.2">
      <c r="A1147" t="s">
        <v>900</v>
      </c>
    </row>
    <row r="1148" spans="1:1" x14ac:dyDescent="0.2">
      <c r="A1148" t="s">
        <v>903</v>
      </c>
    </row>
    <row r="1149" spans="1:1" x14ac:dyDescent="0.2">
      <c r="A1149" t="s">
        <v>909</v>
      </c>
    </row>
    <row r="1150" spans="1:1" x14ac:dyDescent="0.2">
      <c r="A1150" t="s">
        <v>899</v>
      </c>
    </row>
    <row r="1151" spans="1:1" x14ac:dyDescent="0.2">
      <c r="A1151" t="s">
        <v>912</v>
      </c>
    </row>
    <row r="1152" spans="1:1" x14ac:dyDescent="0.2">
      <c r="A1152" t="s">
        <v>917</v>
      </c>
    </row>
    <row r="1153" spans="1:1" x14ac:dyDescent="0.2">
      <c r="A1153" t="s">
        <v>917</v>
      </c>
    </row>
    <row r="1154" spans="1:1" x14ac:dyDescent="0.2">
      <c r="A1154" t="s">
        <v>903</v>
      </c>
    </row>
    <row r="1155" spans="1:1" x14ac:dyDescent="0.2">
      <c r="A1155" t="s">
        <v>911</v>
      </c>
    </row>
    <row r="1156" spans="1:1" x14ac:dyDescent="0.2">
      <c r="A1156" t="s">
        <v>910</v>
      </c>
    </row>
    <row r="1157" spans="1:1" x14ac:dyDescent="0.2">
      <c r="A1157" t="s">
        <v>910</v>
      </c>
    </row>
    <row r="1158" spans="1:1" x14ac:dyDescent="0.2">
      <c r="A1158" t="s">
        <v>899</v>
      </c>
    </row>
    <row r="1159" spans="1:1" x14ac:dyDescent="0.2">
      <c r="A1159" t="s">
        <v>916</v>
      </c>
    </row>
    <row r="1160" spans="1:1" x14ac:dyDescent="0.2">
      <c r="A1160" t="s">
        <v>904</v>
      </c>
    </row>
    <row r="1161" spans="1:1" x14ac:dyDescent="0.2">
      <c r="A1161" t="s">
        <v>912</v>
      </c>
    </row>
    <row r="1162" spans="1:1" x14ac:dyDescent="0.2">
      <c r="A1162" t="s">
        <v>903</v>
      </c>
    </row>
    <row r="1163" spans="1:1" x14ac:dyDescent="0.2">
      <c r="A1163" t="s">
        <v>909</v>
      </c>
    </row>
    <row r="1164" spans="1:1" x14ac:dyDescent="0.2">
      <c r="A1164" t="s">
        <v>905</v>
      </c>
    </row>
    <row r="1165" spans="1:1" x14ac:dyDescent="0.2">
      <c r="A1165" t="s">
        <v>917</v>
      </c>
    </row>
    <row r="1166" spans="1:1" x14ac:dyDescent="0.2">
      <c r="A1166" t="s">
        <v>911</v>
      </c>
    </row>
    <row r="1167" spans="1:1" x14ac:dyDescent="0.2">
      <c r="A1167" t="s">
        <v>910</v>
      </c>
    </row>
    <row r="1168" spans="1:1" x14ac:dyDescent="0.2">
      <c r="A1168" t="s">
        <v>916</v>
      </c>
    </row>
    <row r="1169" spans="1:1" x14ac:dyDescent="0.2">
      <c r="A1169" t="s">
        <v>909</v>
      </c>
    </row>
    <row r="1170" spans="1:1" x14ac:dyDescent="0.2">
      <c r="A1170" t="s">
        <v>900</v>
      </c>
    </row>
    <row r="1171" spans="1:1" x14ac:dyDescent="0.2">
      <c r="A1171" t="s">
        <v>913</v>
      </c>
    </row>
    <row r="1172" spans="1:1" x14ac:dyDescent="0.2">
      <c r="A1172" t="s">
        <v>1005</v>
      </c>
    </row>
    <row r="1173" spans="1:1" x14ac:dyDescent="0.2">
      <c r="A1173" t="s">
        <v>899</v>
      </c>
    </row>
    <row r="1174" spans="1:1" x14ac:dyDescent="0.2">
      <c r="A1174" t="s">
        <v>899</v>
      </c>
    </row>
    <row r="1175" spans="1:1" x14ac:dyDescent="0.2">
      <c r="A1175" t="s">
        <v>910</v>
      </c>
    </row>
    <row r="1176" spans="1:1" x14ac:dyDescent="0.2">
      <c r="A1176" t="s">
        <v>903</v>
      </c>
    </row>
    <row r="1177" spans="1:1" x14ac:dyDescent="0.2">
      <c r="A1177" t="s">
        <v>903</v>
      </c>
    </row>
    <row r="1178" spans="1:1" x14ac:dyDescent="0.2">
      <c r="A1178" t="s">
        <v>912</v>
      </c>
    </row>
    <row r="1179" spans="1:1" x14ac:dyDescent="0.2">
      <c r="A1179" t="s">
        <v>912</v>
      </c>
    </row>
    <row r="1180" spans="1:1" x14ac:dyDescent="0.2">
      <c r="A1180" t="s">
        <v>903</v>
      </c>
    </row>
    <row r="1181" spans="1:1" x14ac:dyDescent="0.2">
      <c r="A1181" t="s">
        <v>910</v>
      </c>
    </row>
    <row r="1182" spans="1:1" x14ac:dyDescent="0.2">
      <c r="A1182" t="s">
        <v>907</v>
      </c>
    </row>
    <row r="1183" spans="1:1" x14ac:dyDescent="0.2">
      <c r="A1183" t="s">
        <v>900</v>
      </c>
    </row>
    <row r="1184" spans="1:1" x14ac:dyDescent="0.2">
      <c r="A1184" t="s">
        <v>912</v>
      </c>
    </row>
    <row r="1185" spans="1:1" x14ac:dyDescent="0.2">
      <c r="A1185" t="s">
        <v>911</v>
      </c>
    </row>
    <row r="1186" spans="1:1" x14ac:dyDescent="0.2">
      <c r="A1186" t="s">
        <v>917</v>
      </c>
    </row>
    <row r="1187" spans="1:1" x14ac:dyDescent="0.2">
      <c r="A1187" t="s">
        <v>910</v>
      </c>
    </row>
    <row r="1188" spans="1:1" x14ac:dyDescent="0.2">
      <c r="A1188" t="s">
        <v>905</v>
      </c>
    </row>
    <row r="1189" spans="1:1" x14ac:dyDescent="0.2">
      <c r="A1189" t="s">
        <v>905</v>
      </c>
    </row>
    <row r="1190" spans="1:1" x14ac:dyDescent="0.2">
      <c r="A1190" t="s">
        <v>912</v>
      </c>
    </row>
    <row r="1191" spans="1:1" x14ac:dyDescent="0.2">
      <c r="A1191" t="s">
        <v>909</v>
      </c>
    </row>
    <row r="1192" spans="1:1" x14ac:dyDescent="0.2">
      <c r="A1192" t="s">
        <v>1005</v>
      </c>
    </row>
    <row r="1193" spans="1:1" x14ac:dyDescent="0.2">
      <c r="A1193" t="s">
        <v>911</v>
      </c>
    </row>
    <row r="1194" spans="1:1" x14ac:dyDescent="0.2">
      <c r="A1194" t="s">
        <v>912</v>
      </c>
    </row>
    <row r="1195" spans="1:1" x14ac:dyDescent="0.2">
      <c r="A1195" t="s">
        <v>909</v>
      </c>
    </row>
    <row r="1196" spans="1:1" x14ac:dyDescent="0.2">
      <c r="A1196" t="s">
        <v>904</v>
      </c>
    </row>
    <row r="1197" spans="1:1" x14ac:dyDescent="0.2">
      <c r="A1197" t="s">
        <v>906</v>
      </c>
    </row>
    <row r="1198" spans="1:1" x14ac:dyDescent="0.2">
      <c r="A1198" t="s">
        <v>905</v>
      </c>
    </row>
    <row r="1199" spans="1:1" x14ac:dyDescent="0.2">
      <c r="A1199" t="s">
        <v>910</v>
      </c>
    </row>
    <row r="1200" spans="1:1" x14ac:dyDescent="0.2">
      <c r="A1200" t="s">
        <v>903</v>
      </c>
    </row>
    <row r="1201" spans="1:1" x14ac:dyDescent="0.2">
      <c r="A1201" t="s">
        <v>899</v>
      </c>
    </row>
    <row r="1202" spans="1:1" x14ac:dyDescent="0.2">
      <c r="A1202" t="s">
        <v>899</v>
      </c>
    </row>
    <row r="1203" spans="1:1" x14ac:dyDescent="0.2">
      <c r="A1203" t="s">
        <v>863</v>
      </c>
    </row>
    <row r="1204" spans="1:1" x14ac:dyDescent="0.2">
      <c r="A1204" t="s">
        <v>916</v>
      </c>
    </row>
    <row r="1205" spans="1:1" x14ac:dyDescent="0.2">
      <c r="A1205" t="s">
        <v>911</v>
      </c>
    </row>
    <row r="1206" spans="1:1" x14ac:dyDescent="0.2">
      <c r="A1206" t="s">
        <v>903</v>
      </c>
    </row>
    <row r="1207" spans="1:1" x14ac:dyDescent="0.2">
      <c r="A1207" t="s">
        <v>916</v>
      </c>
    </row>
    <row r="1208" spans="1:1" x14ac:dyDescent="0.2">
      <c r="A1208" t="s">
        <v>905</v>
      </c>
    </row>
    <row r="1209" spans="1:1" x14ac:dyDescent="0.2">
      <c r="A1209" t="s">
        <v>917</v>
      </c>
    </row>
    <row r="1210" spans="1:1" x14ac:dyDescent="0.2">
      <c r="A1210" t="s">
        <v>905</v>
      </c>
    </row>
    <row r="1211" spans="1:1" x14ac:dyDescent="0.2">
      <c r="A1211" t="s">
        <v>908</v>
      </c>
    </row>
    <row r="1212" spans="1:1" x14ac:dyDescent="0.2">
      <c r="A1212" t="s">
        <v>907</v>
      </c>
    </row>
    <row r="1213" spans="1:1" x14ac:dyDescent="0.2">
      <c r="A1213" t="s">
        <v>909</v>
      </c>
    </row>
    <row r="1214" spans="1:1" x14ac:dyDescent="0.2">
      <c r="A1214" t="s">
        <v>900</v>
      </c>
    </row>
    <row r="1215" spans="1:1" x14ac:dyDescent="0.2">
      <c r="A1215" t="s">
        <v>906</v>
      </c>
    </row>
    <row r="1216" spans="1:1" x14ac:dyDescent="0.2">
      <c r="A1216" t="s">
        <v>910</v>
      </c>
    </row>
    <row r="1217" spans="1:1" x14ac:dyDescent="0.2">
      <c r="A1217" t="s">
        <v>910</v>
      </c>
    </row>
    <row r="1218" spans="1:1" x14ac:dyDescent="0.2">
      <c r="A1218" t="s">
        <v>900</v>
      </c>
    </row>
    <row r="1219" spans="1:1" x14ac:dyDescent="0.2">
      <c r="A1219" t="s">
        <v>912</v>
      </c>
    </row>
    <row r="1220" spans="1:1" x14ac:dyDescent="0.2">
      <c r="A1220" t="s">
        <v>903</v>
      </c>
    </row>
    <row r="1221" spans="1:1" x14ac:dyDescent="0.2">
      <c r="A1221" t="s">
        <v>910</v>
      </c>
    </row>
    <row r="1222" spans="1:1" x14ac:dyDescent="0.2">
      <c r="A1222" t="s">
        <v>912</v>
      </c>
    </row>
    <row r="1223" spans="1:1" x14ac:dyDescent="0.2">
      <c r="A1223" t="s">
        <v>905</v>
      </c>
    </row>
    <row r="1224" spans="1:1" x14ac:dyDescent="0.2">
      <c r="A1224" t="s">
        <v>903</v>
      </c>
    </row>
    <row r="1225" spans="1:1" x14ac:dyDescent="0.2">
      <c r="A1225" t="s">
        <v>910</v>
      </c>
    </row>
    <row r="1226" spans="1:1" x14ac:dyDescent="0.2">
      <c r="A1226" t="s">
        <v>912</v>
      </c>
    </row>
    <row r="1227" spans="1:1" x14ac:dyDescent="0.2">
      <c r="A1227" t="s">
        <v>901</v>
      </c>
    </row>
    <row r="1228" spans="1:1" x14ac:dyDescent="0.2">
      <c r="A1228" t="s">
        <v>910</v>
      </c>
    </row>
    <row r="1229" spans="1:1" x14ac:dyDescent="0.2">
      <c r="A1229" t="s">
        <v>907</v>
      </c>
    </row>
    <row r="1230" spans="1:1" x14ac:dyDescent="0.2">
      <c r="A1230" t="s">
        <v>911</v>
      </c>
    </row>
    <row r="1231" spans="1:1" x14ac:dyDescent="0.2">
      <c r="A1231" t="s">
        <v>911</v>
      </c>
    </row>
    <row r="1232" spans="1:1" x14ac:dyDescent="0.2">
      <c r="A1232" t="s">
        <v>907</v>
      </c>
    </row>
    <row r="1233" spans="1:1" x14ac:dyDescent="0.2">
      <c r="A1233" t="s">
        <v>900</v>
      </c>
    </row>
    <row r="1234" spans="1:1" x14ac:dyDescent="0.2">
      <c r="A1234" t="s">
        <v>905</v>
      </c>
    </row>
    <row r="1235" spans="1:1" x14ac:dyDescent="0.2">
      <c r="A1235" t="s">
        <v>910</v>
      </c>
    </row>
    <row r="1236" spans="1:1" x14ac:dyDescent="0.2">
      <c r="A1236" t="s">
        <v>905</v>
      </c>
    </row>
    <row r="1237" spans="1:1" x14ac:dyDescent="0.2">
      <c r="A1237" t="s">
        <v>917</v>
      </c>
    </row>
    <row r="1238" spans="1:1" x14ac:dyDescent="0.2">
      <c r="A1238" t="s">
        <v>1005</v>
      </c>
    </row>
    <row r="1239" spans="1:1" x14ac:dyDescent="0.2">
      <c r="A1239" t="s">
        <v>910</v>
      </c>
    </row>
    <row r="1240" spans="1:1" x14ac:dyDescent="0.2">
      <c r="A1240" t="s">
        <v>912</v>
      </c>
    </row>
    <row r="1241" spans="1:1" x14ac:dyDescent="0.2">
      <c r="A1241" t="s">
        <v>917</v>
      </c>
    </row>
    <row r="1242" spans="1:1" x14ac:dyDescent="0.2">
      <c r="A1242" t="s">
        <v>899</v>
      </c>
    </row>
    <row r="1243" spans="1:1" x14ac:dyDescent="0.2">
      <c r="A1243" t="s">
        <v>911</v>
      </c>
    </row>
    <row r="1244" spans="1:1" x14ac:dyDescent="0.2">
      <c r="A1244" t="s">
        <v>900</v>
      </c>
    </row>
    <row r="1245" spans="1:1" x14ac:dyDescent="0.2">
      <c r="A1245" t="s">
        <v>900</v>
      </c>
    </row>
    <row r="1246" spans="1:1" x14ac:dyDescent="0.2">
      <c r="A1246" t="s">
        <v>910</v>
      </c>
    </row>
    <row r="1247" spans="1:1" x14ac:dyDescent="0.2">
      <c r="A1247" t="s">
        <v>863</v>
      </c>
    </row>
    <row r="1248" spans="1:1" x14ac:dyDescent="0.2">
      <c r="A1248" t="s">
        <v>907</v>
      </c>
    </row>
    <row r="1249" spans="1:1" x14ac:dyDescent="0.2">
      <c r="A1249" t="s">
        <v>912</v>
      </c>
    </row>
    <row r="1250" spans="1:1" x14ac:dyDescent="0.2">
      <c r="A1250" t="s">
        <v>905</v>
      </c>
    </row>
    <row r="1251" spans="1:1" x14ac:dyDescent="0.2">
      <c r="A1251" t="s">
        <v>910</v>
      </c>
    </row>
    <row r="1252" spans="1:1" x14ac:dyDescent="0.2">
      <c r="A1252" t="s">
        <v>903</v>
      </c>
    </row>
    <row r="1253" spans="1:1" x14ac:dyDescent="0.2">
      <c r="A1253" t="s">
        <v>900</v>
      </c>
    </row>
    <row r="1254" spans="1:1" x14ac:dyDescent="0.2">
      <c r="A1254" t="s">
        <v>910</v>
      </c>
    </row>
    <row r="1255" spans="1:1" x14ac:dyDescent="0.2">
      <c r="A1255" t="s">
        <v>900</v>
      </c>
    </row>
    <row r="1256" spans="1:1" x14ac:dyDescent="0.2">
      <c r="A1256" t="s">
        <v>912</v>
      </c>
    </row>
    <row r="1257" spans="1:1" x14ac:dyDescent="0.2">
      <c r="A1257" t="s">
        <v>909</v>
      </c>
    </row>
    <row r="1258" spans="1:1" x14ac:dyDescent="0.2">
      <c r="A1258" t="s">
        <v>903</v>
      </c>
    </row>
    <row r="1259" spans="1:1" x14ac:dyDescent="0.2">
      <c r="A1259" t="s">
        <v>900</v>
      </c>
    </row>
    <row r="1260" spans="1:1" x14ac:dyDescent="0.2">
      <c r="A1260" t="s">
        <v>900</v>
      </c>
    </row>
    <row r="1261" spans="1:1" x14ac:dyDescent="0.2">
      <c r="A1261" t="s">
        <v>911</v>
      </c>
    </row>
    <row r="1262" spans="1:1" x14ac:dyDescent="0.2">
      <c r="A1262" t="s">
        <v>899</v>
      </c>
    </row>
    <row r="1263" spans="1:1" x14ac:dyDescent="0.2">
      <c r="A1263" t="s">
        <v>910</v>
      </c>
    </row>
    <row r="1264" spans="1:1" x14ac:dyDescent="0.2">
      <c r="A1264" t="s">
        <v>917</v>
      </c>
    </row>
    <row r="1265" spans="1:1" x14ac:dyDescent="0.2">
      <c r="A1265" t="s">
        <v>917</v>
      </c>
    </row>
    <row r="1266" spans="1:1" x14ac:dyDescent="0.2">
      <c r="A1266" t="s">
        <v>912</v>
      </c>
    </row>
    <row r="1267" spans="1:1" x14ac:dyDescent="0.2">
      <c r="A1267" t="s">
        <v>900</v>
      </c>
    </row>
    <row r="1268" spans="1:1" x14ac:dyDescent="0.2">
      <c r="A1268" t="s">
        <v>910</v>
      </c>
    </row>
    <row r="1269" spans="1:1" x14ac:dyDescent="0.2">
      <c r="A1269" t="s">
        <v>1005</v>
      </c>
    </row>
    <row r="1270" spans="1:1" x14ac:dyDescent="0.2">
      <c r="A1270" t="s">
        <v>905</v>
      </c>
    </row>
    <row r="1271" spans="1:1" x14ac:dyDescent="0.2">
      <c r="A1271" t="s">
        <v>900</v>
      </c>
    </row>
    <row r="1272" spans="1:1" x14ac:dyDescent="0.2">
      <c r="A1272" t="s">
        <v>912</v>
      </c>
    </row>
    <row r="1273" spans="1:1" x14ac:dyDescent="0.2">
      <c r="A1273" t="s">
        <v>903</v>
      </c>
    </row>
    <row r="1274" spans="1:1" x14ac:dyDescent="0.2">
      <c r="A1274" t="s">
        <v>905</v>
      </c>
    </row>
    <row r="1275" spans="1:1" x14ac:dyDescent="0.2">
      <c r="A1275" t="s">
        <v>904</v>
      </c>
    </row>
    <row r="1276" spans="1:1" x14ac:dyDescent="0.2">
      <c r="A1276" t="s">
        <v>903</v>
      </c>
    </row>
    <row r="1277" spans="1:1" x14ac:dyDescent="0.2">
      <c r="A1277" t="s">
        <v>912</v>
      </c>
    </row>
    <row r="1278" spans="1:1" x14ac:dyDescent="0.2">
      <c r="A1278" t="s">
        <v>911</v>
      </c>
    </row>
    <row r="1279" spans="1:1" x14ac:dyDescent="0.2">
      <c r="A1279" t="s">
        <v>910</v>
      </c>
    </row>
    <row r="1280" spans="1:1" x14ac:dyDescent="0.2">
      <c r="A1280" t="s">
        <v>899</v>
      </c>
    </row>
    <row r="1281" spans="1:1" x14ac:dyDescent="0.2">
      <c r="A1281" t="s">
        <v>910</v>
      </c>
    </row>
    <row r="1282" spans="1:1" x14ac:dyDescent="0.2">
      <c r="A1282" t="s">
        <v>912</v>
      </c>
    </row>
    <row r="1283" spans="1:1" x14ac:dyDescent="0.2">
      <c r="A1283" t="s">
        <v>911</v>
      </c>
    </row>
    <row r="1284" spans="1:1" x14ac:dyDescent="0.2">
      <c r="A1284" t="s">
        <v>910</v>
      </c>
    </row>
    <row r="1285" spans="1:1" x14ac:dyDescent="0.2">
      <c r="A1285" t="s">
        <v>900</v>
      </c>
    </row>
    <row r="1286" spans="1:1" x14ac:dyDescent="0.2">
      <c r="A1286" t="s">
        <v>903</v>
      </c>
    </row>
    <row r="1287" spans="1:1" x14ac:dyDescent="0.2">
      <c r="A1287" t="s">
        <v>912</v>
      </c>
    </row>
    <row r="1288" spans="1:1" x14ac:dyDescent="0.2">
      <c r="A1288" t="s">
        <v>863</v>
      </c>
    </row>
    <row r="1289" spans="1:1" x14ac:dyDescent="0.2">
      <c r="A1289" t="s">
        <v>916</v>
      </c>
    </row>
    <row r="1290" spans="1:1" x14ac:dyDescent="0.2">
      <c r="A1290" t="s">
        <v>1008</v>
      </c>
    </row>
    <row r="1291" spans="1:1" x14ac:dyDescent="0.2">
      <c r="A1291" t="s">
        <v>899</v>
      </c>
    </row>
    <row r="1292" spans="1:1" x14ac:dyDescent="0.2">
      <c r="A1292" t="s">
        <v>899</v>
      </c>
    </row>
    <row r="1293" spans="1:1" x14ac:dyDescent="0.2">
      <c r="A1293" t="s">
        <v>903</v>
      </c>
    </row>
    <row r="1294" spans="1:1" x14ac:dyDescent="0.2">
      <c r="A1294" t="s">
        <v>899</v>
      </c>
    </row>
    <row r="1295" spans="1:1" x14ac:dyDescent="0.2">
      <c r="A1295" t="s">
        <v>910</v>
      </c>
    </row>
    <row r="1296" spans="1:1" x14ac:dyDescent="0.2">
      <c r="A1296" t="s">
        <v>912</v>
      </c>
    </row>
    <row r="1297" spans="1:1" x14ac:dyDescent="0.2">
      <c r="A1297" t="s">
        <v>916</v>
      </c>
    </row>
    <row r="1298" spans="1:1" x14ac:dyDescent="0.2">
      <c r="A1298" t="s">
        <v>905</v>
      </c>
    </row>
    <row r="1299" spans="1:1" x14ac:dyDescent="0.2">
      <c r="A1299" t="s">
        <v>917</v>
      </c>
    </row>
    <row r="1300" spans="1:1" x14ac:dyDescent="0.2">
      <c r="A1300" t="s">
        <v>899</v>
      </c>
    </row>
    <row r="1301" spans="1:1" x14ac:dyDescent="0.2">
      <c r="A1301" t="s">
        <v>909</v>
      </c>
    </row>
    <row r="1302" spans="1:1" x14ac:dyDescent="0.2">
      <c r="A1302" t="s">
        <v>905</v>
      </c>
    </row>
    <row r="1303" spans="1:1" x14ac:dyDescent="0.2">
      <c r="A1303" t="s">
        <v>911</v>
      </c>
    </row>
    <row r="1304" spans="1:1" x14ac:dyDescent="0.2">
      <c r="A1304" t="s">
        <v>900</v>
      </c>
    </row>
    <row r="1305" spans="1:1" x14ac:dyDescent="0.2">
      <c r="A1305" t="s">
        <v>909</v>
      </c>
    </row>
    <row r="1306" spans="1:1" x14ac:dyDescent="0.2">
      <c r="A1306" t="s">
        <v>912</v>
      </c>
    </row>
    <row r="1307" spans="1:1" x14ac:dyDescent="0.2">
      <c r="A1307" t="s">
        <v>917</v>
      </c>
    </row>
    <row r="1308" spans="1:1" x14ac:dyDescent="0.2">
      <c r="A1308" t="s">
        <v>912</v>
      </c>
    </row>
    <row r="1309" spans="1:1" x14ac:dyDescent="0.2">
      <c r="A1309" t="s">
        <v>907</v>
      </c>
    </row>
    <row r="1310" spans="1:1" x14ac:dyDescent="0.2">
      <c r="A1310" t="s">
        <v>900</v>
      </c>
    </row>
    <row r="1311" spans="1:1" x14ac:dyDescent="0.2">
      <c r="A1311" t="s">
        <v>900</v>
      </c>
    </row>
    <row r="1312" spans="1:1" x14ac:dyDescent="0.2">
      <c r="A1312" t="s">
        <v>911</v>
      </c>
    </row>
    <row r="1313" spans="1:1" x14ac:dyDescent="0.2">
      <c r="A1313" t="s">
        <v>899</v>
      </c>
    </row>
    <row r="1314" spans="1:1" x14ac:dyDescent="0.2">
      <c r="A1314" t="s">
        <v>912</v>
      </c>
    </row>
    <row r="1315" spans="1:1" x14ac:dyDescent="0.2">
      <c r="A1315" t="s">
        <v>900</v>
      </c>
    </row>
    <row r="1316" spans="1:1" x14ac:dyDescent="0.2">
      <c r="A1316" t="s">
        <v>911</v>
      </c>
    </row>
    <row r="1317" spans="1:1" x14ac:dyDescent="0.2">
      <c r="A1317" t="s">
        <v>904</v>
      </c>
    </row>
    <row r="1318" spans="1:1" x14ac:dyDescent="0.2">
      <c r="A1318" t="s">
        <v>903</v>
      </c>
    </row>
    <row r="1319" spans="1:1" x14ac:dyDescent="0.2">
      <c r="A1319" t="s">
        <v>910</v>
      </c>
    </row>
    <row r="1320" spans="1:1" x14ac:dyDescent="0.2">
      <c r="A1320" t="s">
        <v>911</v>
      </c>
    </row>
    <row r="1321" spans="1:1" x14ac:dyDescent="0.2">
      <c r="A1321" t="s">
        <v>912</v>
      </c>
    </row>
    <row r="1322" spans="1:1" x14ac:dyDescent="0.2">
      <c r="A1322" t="s">
        <v>903</v>
      </c>
    </row>
    <row r="1323" spans="1:1" x14ac:dyDescent="0.2">
      <c r="A1323" t="s">
        <v>903</v>
      </c>
    </row>
    <row r="1324" spans="1:1" x14ac:dyDescent="0.2">
      <c r="A1324" t="s">
        <v>899</v>
      </c>
    </row>
    <row r="1325" spans="1:1" x14ac:dyDescent="0.2">
      <c r="A1325" t="s">
        <v>912</v>
      </c>
    </row>
    <row r="1326" spans="1:1" x14ac:dyDescent="0.2">
      <c r="A1326" t="s">
        <v>905</v>
      </c>
    </row>
    <row r="1327" spans="1:1" x14ac:dyDescent="0.2">
      <c r="A1327" t="s">
        <v>900</v>
      </c>
    </row>
    <row r="1328" spans="1:1" x14ac:dyDescent="0.2">
      <c r="A1328" t="s">
        <v>903</v>
      </c>
    </row>
    <row r="1329" spans="1:1" x14ac:dyDescent="0.2">
      <c r="A1329" t="s">
        <v>910</v>
      </c>
    </row>
    <row r="1330" spans="1:1" x14ac:dyDescent="0.2">
      <c r="A1330" t="s">
        <v>903</v>
      </c>
    </row>
    <row r="1331" spans="1:1" x14ac:dyDescent="0.2">
      <c r="A1331" t="s">
        <v>907</v>
      </c>
    </row>
    <row r="1332" spans="1:1" x14ac:dyDescent="0.2">
      <c r="A1332" t="s">
        <v>899</v>
      </c>
    </row>
    <row r="1333" spans="1:1" x14ac:dyDescent="0.2">
      <c r="A1333" t="s">
        <v>906</v>
      </c>
    </row>
    <row r="1334" spans="1:1" x14ac:dyDescent="0.2">
      <c r="A1334" t="s">
        <v>899</v>
      </c>
    </row>
    <row r="1335" spans="1:1" x14ac:dyDescent="0.2">
      <c r="A1335" t="s">
        <v>909</v>
      </c>
    </row>
    <row r="1336" spans="1:1" x14ac:dyDescent="0.2">
      <c r="A1336" t="s">
        <v>905</v>
      </c>
    </row>
    <row r="1337" spans="1:1" x14ac:dyDescent="0.2">
      <c r="A1337" t="s">
        <v>910</v>
      </c>
    </row>
    <row r="1338" spans="1:1" x14ac:dyDescent="0.2">
      <c r="A1338" t="s">
        <v>1005</v>
      </c>
    </row>
    <row r="1339" spans="1:1" x14ac:dyDescent="0.2">
      <c r="A1339" t="s">
        <v>909</v>
      </c>
    </row>
    <row r="1340" spans="1:1" x14ac:dyDescent="0.2">
      <c r="A1340" t="s">
        <v>1005</v>
      </c>
    </row>
    <row r="1341" spans="1:1" x14ac:dyDescent="0.2">
      <c r="A1341" t="s">
        <v>1005</v>
      </c>
    </row>
    <row r="1342" spans="1:1" x14ac:dyDescent="0.2">
      <c r="A1342" t="s">
        <v>914</v>
      </c>
    </row>
    <row r="1343" spans="1:1" x14ac:dyDescent="0.2">
      <c r="A1343" t="s">
        <v>917</v>
      </c>
    </row>
    <row r="1344" spans="1:1" x14ac:dyDescent="0.2">
      <c r="A1344" t="s">
        <v>900</v>
      </c>
    </row>
    <row r="1345" spans="1:1" x14ac:dyDescent="0.2">
      <c r="A1345" t="s">
        <v>916</v>
      </c>
    </row>
    <row r="1346" spans="1:1" x14ac:dyDescent="0.2">
      <c r="A1346" t="s">
        <v>899</v>
      </c>
    </row>
    <row r="1347" spans="1:1" x14ac:dyDescent="0.2">
      <c r="A1347" t="s">
        <v>906</v>
      </c>
    </row>
    <row r="1348" spans="1:1" x14ac:dyDescent="0.2">
      <c r="A1348" t="s">
        <v>903</v>
      </c>
    </row>
    <row r="1349" spans="1:1" x14ac:dyDescent="0.2">
      <c r="A1349" t="s">
        <v>899</v>
      </c>
    </row>
    <row r="1350" spans="1:1" x14ac:dyDescent="0.2">
      <c r="A1350" t="s">
        <v>904</v>
      </c>
    </row>
    <row r="1351" spans="1:1" x14ac:dyDescent="0.2">
      <c r="A1351" t="s">
        <v>899</v>
      </c>
    </row>
    <row r="1352" spans="1:1" x14ac:dyDescent="0.2">
      <c r="A1352" t="s">
        <v>917</v>
      </c>
    </row>
    <row r="1353" spans="1:1" x14ac:dyDescent="0.2">
      <c r="A1353" t="s">
        <v>910</v>
      </c>
    </row>
    <row r="1354" spans="1:1" x14ac:dyDescent="0.2">
      <c r="A1354" t="s">
        <v>910</v>
      </c>
    </row>
    <row r="1355" spans="1:1" x14ac:dyDescent="0.2">
      <c r="A1355" t="s">
        <v>910</v>
      </c>
    </row>
    <row r="1356" spans="1:1" x14ac:dyDescent="0.2">
      <c r="A1356" t="s">
        <v>912</v>
      </c>
    </row>
    <row r="1357" spans="1:1" x14ac:dyDescent="0.2">
      <c r="A1357" t="s">
        <v>900</v>
      </c>
    </row>
    <row r="1358" spans="1:1" x14ac:dyDescent="0.2">
      <c r="A1358" t="s">
        <v>907</v>
      </c>
    </row>
    <row r="1359" spans="1:1" x14ac:dyDescent="0.2">
      <c r="A1359" t="s">
        <v>907</v>
      </c>
    </row>
    <row r="1360" spans="1:1" x14ac:dyDescent="0.2">
      <c r="A1360" t="s">
        <v>910</v>
      </c>
    </row>
    <row r="1361" spans="1:1" x14ac:dyDescent="0.2">
      <c r="A1361" t="s">
        <v>906</v>
      </c>
    </row>
    <row r="1362" spans="1:1" x14ac:dyDescent="0.2">
      <c r="A1362" t="s">
        <v>900</v>
      </c>
    </row>
    <row r="1363" spans="1:1" x14ac:dyDescent="0.2">
      <c r="A1363" t="s">
        <v>910</v>
      </c>
    </row>
    <row r="1364" spans="1:1" x14ac:dyDescent="0.2">
      <c r="A1364" t="s">
        <v>899</v>
      </c>
    </row>
    <row r="1365" spans="1:1" x14ac:dyDescent="0.2">
      <c r="A1365" t="s">
        <v>912</v>
      </c>
    </row>
    <row r="1366" spans="1:1" x14ac:dyDescent="0.2">
      <c r="A1366" t="s">
        <v>910</v>
      </c>
    </row>
    <row r="1367" spans="1:1" x14ac:dyDescent="0.2">
      <c r="A1367" t="s">
        <v>917</v>
      </c>
    </row>
    <row r="1368" spans="1:1" x14ac:dyDescent="0.2">
      <c r="A1368" t="s">
        <v>902</v>
      </c>
    </row>
    <row r="1369" spans="1:1" x14ac:dyDescent="0.2">
      <c r="A1369" t="s">
        <v>910</v>
      </c>
    </row>
    <row r="1370" spans="1:1" x14ac:dyDescent="0.2">
      <c r="A1370" t="s">
        <v>912</v>
      </c>
    </row>
    <row r="1371" spans="1:1" x14ac:dyDescent="0.2">
      <c r="A1371" t="s">
        <v>900</v>
      </c>
    </row>
    <row r="1372" spans="1:1" x14ac:dyDescent="0.2">
      <c r="A1372" t="s">
        <v>899</v>
      </c>
    </row>
    <row r="1373" spans="1:1" x14ac:dyDescent="0.2">
      <c r="A1373" t="s">
        <v>911</v>
      </c>
    </row>
    <row r="1374" spans="1:1" x14ac:dyDescent="0.2">
      <c r="A1374" t="s">
        <v>903</v>
      </c>
    </row>
    <row r="1375" spans="1:1" x14ac:dyDescent="0.2">
      <c r="A1375" t="s">
        <v>900</v>
      </c>
    </row>
    <row r="1376" spans="1:1" x14ac:dyDescent="0.2">
      <c r="A1376" t="s">
        <v>910</v>
      </c>
    </row>
    <row r="1377" spans="1:1" x14ac:dyDescent="0.2">
      <c r="A1377" t="s">
        <v>903</v>
      </c>
    </row>
    <row r="1378" spans="1:1" x14ac:dyDescent="0.2">
      <c r="A1378" t="s">
        <v>1008</v>
      </c>
    </row>
    <row r="1379" spans="1:1" x14ac:dyDescent="0.2">
      <c r="A1379" t="s">
        <v>905</v>
      </c>
    </row>
    <row r="1380" spans="1:1" x14ac:dyDescent="0.2">
      <c r="A1380" t="s">
        <v>903</v>
      </c>
    </row>
    <row r="1381" spans="1:1" x14ac:dyDescent="0.2">
      <c r="A1381" t="s">
        <v>900</v>
      </c>
    </row>
    <row r="1382" spans="1:1" x14ac:dyDescent="0.2">
      <c r="A1382" t="s">
        <v>900</v>
      </c>
    </row>
    <row r="1383" spans="1:1" x14ac:dyDescent="0.2">
      <c r="A1383" t="s">
        <v>910</v>
      </c>
    </row>
    <row r="1384" spans="1:1" x14ac:dyDescent="0.2">
      <c r="A1384" t="s">
        <v>1005</v>
      </c>
    </row>
    <row r="1385" spans="1:1" x14ac:dyDescent="0.2">
      <c r="A1385" t="s">
        <v>912</v>
      </c>
    </row>
    <row r="1386" spans="1:1" x14ac:dyDescent="0.2">
      <c r="A1386" t="s">
        <v>911</v>
      </c>
    </row>
    <row r="1387" spans="1:1" x14ac:dyDescent="0.2">
      <c r="A1387" t="s">
        <v>909</v>
      </c>
    </row>
    <row r="1388" spans="1:1" x14ac:dyDescent="0.2">
      <c r="A1388" t="s">
        <v>900</v>
      </c>
    </row>
    <row r="1389" spans="1:1" x14ac:dyDescent="0.2">
      <c r="A1389" t="s">
        <v>911</v>
      </c>
    </row>
    <row r="1390" spans="1:1" x14ac:dyDescent="0.2">
      <c r="A1390" t="s">
        <v>863</v>
      </c>
    </row>
    <row r="1391" spans="1:1" x14ac:dyDescent="0.2">
      <c r="A1391" t="s">
        <v>900</v>
      </c>
    </row>
    <row r="1392" spans="1:1" x14ac:dyDescent="0.2">
      <c r="A1392" t="s">
        <v>863</v>
      </c>
    </row>
    <row r="1393" spans="1:1" x14ac:dyDescent="0.2">
      <c r="A1393" t="s">
        <v>905</v>
      </c>
    </row>
    <row r="1394" spans="1:1" x14ac:dyDescent="0.2">
      <c r="A1394" t="s">
        <v>863</v>
      </c>
    </row>
    <row r="1395" spans="1:1" x14ac:dyDescent="0.2">
      <c r="A1395" t="s">
        <v>863</v>
      </c>
    </row>
    <row r="1396" spans="1:1" x14ac:dyDescent="0.2">
      <c r="A1396" t="s">
        <v>900</v>
      </c>
    </row>
    <row r="1397" spans="1:1" x14ac:dyDescent="0.2">
      <c r="A1397" t="s">
        <v>863</v>
      </c>
    </row>
    <row r="1398" spans="1:1" x14ac:dyDescent="0.2">
      <c r="A1398" t="s">
        <v>903</v>
      </c>
    </row>
    <row r="1399" spans="1:1" x14ac:dyDescent="0.2">
      <c r="A1399" t="s">
        <v>910</v>
      </c>
    </row>
    <row r="1400" spans="1:1" x14ac:dyDescent="0.2">
      <c r="A1400" t="s">
        <v>905</v>
      </c>
    </row>
    <row r="1401" spans="1:1" x14ac:dyDescent="0.2">
      <c r="A1401" t="s">
        <v>910</v>
      </c>
    </row>
    <row r="1402" spans="1:1" x14ac:dyDescent="0.2">
      <c r="A1402" t="s">
        <v>909</v>
      </c>
    </row>
    <row r="1403" spans="1:1" x14ac:dyDescent="0.2">
      <c r="A1403" t="s">
        <v>911</v>
      </c>
    </row>
    <row r="1404" spans="1:1" x14ac:dyDescent="0.2">
      <c r="A1404" t="s">
        <v>910</v>
      </c>
    </row>
    <row r="1405" spans="1:1" x14ac:dyDescent="0.2">
      <c r="A1405" t="s">
        <v>912</v>
      </c>
    </row>
    <row r="1406" spans="1:1" x14ac:dyDescent="0.2">
      <c r="A1406" t="s">
        <v>909</v>
      </c>
    </row>
    <row r="1407" spans="1:1" x14ac:dyDescent="0.2">
      <c r="A1407" t="s">
        <v>1008</v>
      </c>
    </row>
    <row r="1408" spans="1:1" x14ac:dyDescent="0.2">
      <c r="A1408" t="s">
        <v>907</v>
      </c>
    </row>
    <row r="1409" spans="1:1" x14ac:dyDescent="0.2">
      <c r="A1409" t="s">
        <v>903</v>
      </c>
    </row>
    <row r="1410" spans="1:1" x14ac:dyDescent="0.2">
      <c r="A1410" t="s">
        <v>909</v>
      </c>
    </row>
    <row r="1411" spans="1:1" x14ac:dyDescent="0.2">
      <c r="A1411" t="s">
        <v>916</v>
      </c>
    </row>
    <row r="1412" spans="1:1" x14ac:dyDescent="0.2">
      <c r="A1412" t="s">
        <v>911</v>
      </c>
    </row>
    <row r="1413" spans="1:1" x14ac:dyDescent="0.2">
      <c r="A1413" t="s">
        <v>910</v>
      </c>
    </row>
    <row r="1414" spans="1:1" x14ac:dyDescent="0.2">
      <c r="A1414" t="s">
        <v>900</v>
      </c>
    </row>
    <row r="1415" spans="1:1" x14ac:dyDescent="0.2">
      <c r="A1415" t="s">
        <v>903</v>
      </c>
    </row>
    <row r="1416" spans="1:1" x14ac:dyDescent="0.2">
      <c r="A1416" t="s">
        <v>1005</v>
      </c>
    </row>
    <row r="1417" spans="1:1" x14ac:dyDescent="0.2">
      <c r="A1417" t="s">
        <v>911</v>
      </c>
    </row>
    <row r="1418" spans="1:1" x14ac:dyDescent="0.2">
      <c r="A1418" t="s">
        <v>909</v>
      </c>
    </row>
    <row r="1419" spans="1:1" x14ac:dyDescent="0.2">
      <c r="A1419" t="s">
        <v>907</v>
      </c>
    </row>
    <row r="1420" spans="1:1" x14ac:dyDescent="0.2">
      <c r="A1420" t="s">
        <v>903</v>
      </c>
    </row>
    <row r="1421" spans="1:1" x14ac:dyDescent="0.2">
      <c r="A1421" t="s">
        <v>900</v>
      </c>
    </row>
    <row r="1422" spans="1:1" x14ac:dyDescent="0.2">
      <c r="A1422" t="s">
        <v>900</v>
      </c>
    </row>
    <row r="1423" spans="1:1" x14ac:dyDescent="0.2">
      <c r="A1423" t="s">
        <v>909</v>
      </c>
    </row>
    <row r="1424" spans="1:1" x14ac:dyDescent="0.2">
      <c r="A1424" t="s">
        <v>1005</v>
      </c>
    </row>
    <row r="1425" spans="1:1" x14ac:dyDescent="0.2">
      <c r="A1425" t="s">
        <v>900</v>
      </c>
    </row>
    <row r="1426" spans="1:1" x14ac:dyDescent="0.2">
      <c r="A1426" t="s">
        <v>903</v>
      </c>
    </row>
    <row r="1427" spans="1:1" x14ac:dyDescent="0.2">
      <c r="A1427" t="s">
        <v>909</v>
      </c>
    </row>
    <row r="1428" spans="1:1" x14ac:dyDescent="0.2">
      <c r="A1428" t="s">
        <v>910</v>
      </c>
    </row>
    <row r="1429" spans="1:1" x14ac:dyDescent="0.2">
      <c r="A1429" t="s">
        <v>916</v>
      </c>
    </row>
    <row r="1430" spans="1:1" x14ac:dyDescent="0.2">
      <c r="A1430" t="s">
        <v>912</v>
      </c>
    </row>
    <row r="1431" spans="1:1" x14ac:dyDescent="0.2">
      <c r="A1431" t="s">
        <v>909</v>
      </c>
    </row>
    <row r="1432" spans="1:1" x14ac:dyDescent="0.2">
      <c r="A1432" t="s">
        <v>899</v>
      </c>
    </row>
    <row r="1433" spans="1:1" x14ac:dyDescent="0.2">
      <c r="A1433" t="s">
        <v>905</v>
      </c>
    </row>
    <row r="1434" spans="1:1" x14ac:dyDescent="0.2">
      <c r="A1434" t="s">
        <v>912</v>
      </c>
    </row>
    <row r="1435" spans="1:1" x14ac:dyDescent="0.2">
      <c r="A1435" t="s">
        <v>899</v>
      </c>
    </row>
    <row r="1436" spans="1:1" x14ac:dyDescent="0.2">
      <c r="A1436" t="s">
        <v>907</v>
      </c>
    </row>
    <row r="1437" spans="1:1" x14ac:dyDescent="0.2">
      <c r="A1437" t="s">
        <v>912</v>
      </c>
    </row>
    <row r="1438" spans="1:1" x14ac:dyDescent="0.2">
      <c r="A1438" t="s">
        <v>900</v>
      </c>
    </row>
    <row r="1439" spans="1:1" x14ac:dyDescent="0.2">
      <c r="A1439" t="s">
        <v>907</v>
      </c>
    </row>
    <row r="1440" spans="1:1" x14ac:dyDescent="0.2">
      <c r="A1440" t="s">
        <v>905</v>
      </c>
    </row>
    <row r="1441" spans="1:1" x14ac:dyDescent="0.2">
      <c r="A1441" t="s">
        <v>912</v>
      </c>
    </row>
    <row r="1442" spans="1:1" x14ac:dyDescent="0.2">
      <c r="A1442" t="s">
        <v>917</v>
      </c>
    </row>
    <row r="1443" spans="1:1" x14ac:dyDescent="0.2">
      <c r="A1443" t="s">
        <v>863</v>
      </c>
    </row>
    <row r="1444" spans="1:1" x14ac:dyDescent="0.2">
      <c r="A1444" t="s">
        <v>900</v>
      </c>
    </row>
    <row r="1445" spans="1:1" x14ac:dyDescent="0.2">
      <c r="A1445" t="s">
        <v>899</v>
      </c>
    </row>
    <row r="1446" spans="1:1" x14ac:dyDescent="0.2">
      <c r="A1446" t="s">
        <v>900</v>
      </c>
    </row>
    <row r="1447" spans="1:1" x14ac:dyDescent="0.2">
      <c r="A1447" t="s">
        <v>911</v>
      </c>
    </row>
    <row r="1448" spans="1:1" x14ac:dyDescent="0.2">
      <c r="A1448" t="s">
        <v>903</v>
      </c>
    </row>
    <row r="1449" spans="1:1" x14ac:dyDescent="0.2">
      <c r="A1449" t="s">
        <v>911</v>
      </c>
    </row>
    <row r="1450" spans="1:1" x14ac:dyDescent="0.2">
      <c r="A1450" t="s">
        <v>903</v>
      </c>
    </row>
    <row r="1451" spans="1:1" x14ac:dyDescent="0.2">
      <c r="A1451" t="s">
        <v>905</v>
      </c>
    </row>
    <row r="1452" spans="1:1" x14ac:dyDescent="0.2">
      <c r="A1452" t="s">
        <v>863</v>
      </c>
    </row>
    <row r="1453" spans="1:1" x14ac:dyDescent="0.2">
      <c r="A1453" t="s">
        <v>899</v>
      </c>
    </row>
    <row r="1454" spans="1:1" x14ac:dyDescent="0.2">
      <c r="A1454" t="s">
        <v>909</v>
      </c>
    </row>
    <row r="1455" spans="1:1" x14ac:dyDescent="0.2">
      <c r="A1455" t="s">
        <v>899</v>
      </c>
    </row>
    <row r="1456" spans="1:1" x14ac:dyDescent="0.2">
      <c r="A1456" t="s">
        <v>903</v>
      </c>
    </row>
    <row r="1457" spans="1:1" x14ac:dyDescent="0.2">
      <c r="A1457" t="s">
        <v>910</v>
      </c>
    </row>
    <row r="1458" spans="1:1" x14ac:dyDescent="0.2">
      <c r="A1458" t="s">
        <v>910</v>
      </c>
    </row>
    <row r="1459" spans="1:1" x14ac:dyDescent="0.2">
      <c r="A1459" t="s">
        <v>903</v>
      </c>
    </row>
    <row r="1460" spans="1:1" x14ac:dyDescent="0.2">
      <c r="A1460" t="s">
        <v>903</v>
      </c>
    </row>
    <row r="1461" spans="1:1" x14ac:dyDescent="0.2">
      <c r="A1461" t="s">
        <v>900</v>
      </c>
    </row>
    <row r="1462" spans="1:1" x14ac:dyDescent="0.2">
      <c r="A1462" t="s">
        <v>900</v>
      </c>
    </row>
    <row r="1463" spans="1:1" x14ac:dyDescent="0.2">
      <c r="A1463" t="s">
        <v>909</v>
      </c>
    </row>
    <row r="1464" spans="1:1" x14ac:dyDescent="0.2">
      <c r="A1464" t="s">
        <v>912</v>
      </c>
    </row>
    <row r="1465" spans="1:1" x14ac:dyDescent="0.2">
      <c r="A1465" t="s">
        <v>902</v>
      </c>
    </row>
    <row r="1466" spans="1:1" x14ac:dyDescent="0.2">
      <c r="A1466" t="s">
        <v>917</v>
      </c>
    </row>
    <row r="1467" spans="1:1" x14ac:dyDescent="0.2">
      <c r="A1467" t="s">
        <v>901</v>
      </c>
    </row>
    <row r="1468" spans="1:1" x14ac:dyDescent="0.2">
      <c r="A1468" t="s">
        <v>899</v>
      </c>
    </row>
    <row r="1469" spans="1:1" x14ac:dyDescent="0.2">
      <c r="A1469" t="s">
        <v>905</v>
      </c>
    </row>
    <row r="1470" spans="1:1" x14ac:dyDescent="0.2">
      <c r="A1470" t="s">
        <v>907</v>
      </c>
    </row>
    <row r="1471" spans="1:1" x14ac:dyDescent="0.2">
      <c r="A1471" t="s">
        <v>916</v>
      </c>
    </row>
    <row r="1472" spans="1:1" x14ac:dyDescent="0.2">
      <c r="A1472" t="s">
        <v>908</v>
      </c>
    </row>
    <row r="1473" spans="1:1" x14ac:dyDescent="0.2">
      <c r="A1473" t="s">
        <v>916</v>
      </c>
    </row>
    <row r="1474" spans="1:1" x14ac:dyDescent="0.2">
      <c r="A1474" t="s">
        <v>900</v>
      </c>
    </row>
    <row r="1475" spans="1:1" x14ac:dyDescent="0.2">
      <c r="A1475" t="s">
        <v>900</v>
      </c>
    </row>
    <row r="1476" spans="1:1" x14ac:dyDescent="0.2">
      <c r="A1476" t="s">
        <v>912</v>
      </c>
    </row>
    <row r="1477" spans="1:1" x14ac:dyDescent="0.2">
      <c r="A1477" t="s">
        <v>899</v>
      </c>
    </row>
    <row r="1478" spans="1:1" x14ac:dyDescent="0.2">
      <c r="A1478" t="s">
        <v>912</v>
      </c>
    </row>
    <row r="1479" spans="1:1" x14ac:dyDescent="0.2">
      <c r="A1479" t="s">
        <v>911</v>
      </c>
    </row>
    <row r="1480" spans="1:1" x14ac:dyDescent="0.2">
      <c r="A1480" t="s">
        <v>1008</v>
      </c>
    </row>
    <row r="1481" spans="1:1" x14ac:dyDescent="0.2">
      <c r="A1481" t="s">
        <v>909</v>
      </c>
    </row>
    <row r="1482" spans="1:1" x14ac:dyDescent="0.2">
      <c r="A1482" t="s">
        <v>907</v>
      </c>
    </row>
    <row r="1483" spans="1:1" x14ac:dyDescent="0.2">
      <c r="A1483" t="s">
        <v>903</v>
      </c>
    </row>
    <row r="1484" spans="1:1" x14ac:dyDescent="0.2">
      <c r="A1484" t="s">
        <v>900</v>
      </c>
    </row>
    <row r="1485" spans="1:1" x14ac:dyDescent="0.2">
      <c r="A1485" t="s">
        <v>903</v>
      </c>
    </row>
    <row r="1486" spans="1:1" x14ac:dyDescent="0.2">
      <c r="A1486" t="s">
        <v>910</v>
      </c>
    </row>
    <row r="1487" spans="1:1" x14ac:dyDescent="0.2">
      <c r="A1487" t="s">
        <v>907</v>
      </c>
    </row>
    <row r="1488" spans="1:1" x14ac:dyDescent="0.2">
      <c r="A1488" t="s">
        <v>912</v>
      </c>
    </row>
    <row r="1489" spans="1:1" x14ac:dyDescent="0.2">
      <c r="A1489" t="s">
        <v>899</v>
      </c>
    </row>
    <row r="1490" spans="1:1" x14ac:dyDescent="0.2">
      <c r="A1490" t="s">
        <v>1005</v>
      </c>
    </row>
    <row r="1491" spans="1:1" x14ac:dyDescent="0.2">
      <c r="A1491" t="s">
        <v>900</v>
      </c>
    </row>
    <row r="1492" spans="1:1" x14ac:dyDescent="0.2">
      <c r="A1492" t="s">
        <v>916</v>
      </c>
    </row>
    <row r="1493" spans="1:1" x14ac:dyDescent="0.2">
      <c r="A1493" t="s">
        <v>900</v>
      </c>
    </row>
    <row r="1494" spans="1:1" x14ac:dyDescent="0.2">
      <c r="A1494" t="s">
        <v>863</v>
      </c>
    </row>
    <row r="1495" spans="1:1" x14ac:dyDescent="0.2">
      <c r="A1495" t="s">
        <v>900</v>
      </c>
    </row>
    <row r="1496" spans="1:1" x14ac:dyDescent="0.2">
      <c r="A1496" t="s">
        <v>910</v>
      </c>
    </row>
    <row r="1497" spans="1:1" x14ac:dyDescent="0.2">
      <c r="A1497" t="s">
        <v>901</v>
      </c>
    </row>
    <row r="1498" spans="1:1" x14ac:dyDescent="0.2">
      <c r="A1498" t="s">
        <v>910</v>
      </c>
    </row>
    <row r="1499" spans="1:1" x14ac:dyDescent="0.2">
      <c r="A1499" t="s">
        <v>917</v>
      </c>
    </row>
    <row r="1500" spans="1:1" x14ac:dyDescent="0.2">
      <c r="A1500" t="s">
        <v>863</v>
      </c>
    </row>
    <row r="1501" spans="1:1" x14ac:dyDescent="0.2">
      <c r="A1501" t="s">
        <v>909</v>
      </c>
    </row>
    <row r="1502" spans="1:1" x14ac:dyDescent="0.2">
      <c r="A1502" t="s">
        <v>900</v>
      </c>
    </row>
    <row r="1503" spans="1:1" x14ac:dyDescent="0.2">
      <c r="A1503" t="s">
        <v>899</v>
      </c>
    </row>
    <row r="1504" spans="1:1" x14ac:dyDescent="0.2">
      <c r="A1504" t="s">
        <v>910</v>
      </c>
    </row>
    <row r="1505" spans="1:1" x14ac:dyDescent="0.2">
      <c r="A1505" t="s">
        <v>912</v>
      </c>
    </row>
    <row r="1506" spans="1:1" x14ac:dyDescent="0.2">
      <c r="A1506" t="s">
        <v>912</v>
      </c>
    </row>
    <row r="1507" spans="1:1" x14ac:dyDescent="0.2">
      <c r="A1507" t="s">
        <v>903</v>
      </c>
    </row>
    <row r="1508" spans="1:1" x14ac:dyDescent="0.2">
      <c r="A1508" t="s">
        <v>911</v>
      </c>
    </row>
    <row r="1509" spans="1:1" x14ac:dyDescent="0.2">
      <c r="A1509" t="s">
        <v>911</v>
      </c>
    </row>
    <row r="1510" spans="1:1" x14ac:dyDescent="0.2">
      <c r="A1510" t="s">
        <v>903</v>
      </c>
    </row>
    <row r="1511" spans="1:1" x14ac:dyDescent="0.2">
      <c r="A1511" t="s">
        <v>909</v>
      </c>
    </row>
    <row r="1512" spans="1:1" x14ac:dyDescent="0.2">
      <c r="A1512" t="s">
        <v>900</v>
      </c>
    </row>
    <row r="1513" spans="1:1" x14ac:dyDescent="0.2">
      <c r="A1513" t="s">
        <v>912</v>
      </c>
    </row>
    <row r="1514" spans="1:1" x14ac:dyDescent="0.2">
      <c r="A1514" t="s">
        <v>909</v>
      </c>
    </row>
    <row r="1515" spans="1:1" x14ac:dyDescent="0.2">
      <c r="A1515" t="s">
        <v>903</v>
      </c>
    </row>
    <row r="1516" spans="1:1" x14ac:dyDescent="0.2">
      <c r="A1516" t="s">
        <v>912</v>
      </c>
    </row>
    <row r="1517" spans="1:1" x14ac:dyDescent="0.2">
      <c r="A1517" t="s">
        <v>903</v>
      </c>
    </row>
    <row r="1518" spans="1:1" x14ac:dyDescent="0.2">
      <c r="A1518" t="s">
        <v>907</v>
      </c>
    </row>
    <row r="1519" spans="1:1" x14ac:dyDescent="0.2">
      <c r="A1519" t="s">
        <v>916</v>
      </c>
    </row>
    <row r="1520" spans="1:1" x14ac:dyDescent="0.2">
      <c r="A1520" t="s">
        <v>903</v>
      </c>
    </row>
    <row r="1521" spans="1:1" x14ac:dyDescent="0.2">
      <c r="A1521" t="s">
        <v>899</v>
      </c>
    </row>
    <row r="1522" spans="1:1" x14ac:dyDescent="0.2">
      <c r="A1522" t="s">
        <v>899</v>
      </c>
    </row>
    <row r="1523" spans="1:1" x14ac:dyDescent="0.2">
      <c r="A1523" t="s">
        <v>917</v>
      </c>
    </row>
    <row r="1524" spans="1:1" x14ac:dyDescent="0.2">
      <c r="A1524" t="s">
        <v>904</v>
      </c>
    </row>
    <row r="1525" spans="1:1" x14ac:dyDescent="0.2">
      <c r="A1525" t="s">
        <v>863</v>
      </c>
    </row>
    <row r="1526" spans="1:1" x14ac:dyDescent="0.2">
      <c r="A1526" t="s">
        <v>907</v>
      </c>
    </row>
    <row r="1527" spans="1:1" x14ac:dyDescent="0.2">
      <c r="A1527" t="s">
        <v>910</v>
      </c>
    </row>
    <row r="1528" spans="1:1" x14ac:dyDescent="0.2">
      <c r="A1528" t="s">
        <v>916</v>
      </c>
    </row>
    <row r="1529" spans="1:1" x14ac:dyDescent="0.2">
      <c r="A1529" t="s">
        <v>1005</v>
      </c>
    </row>
    <row r="1530" spans="1:1" x14ac:dyDescent="0.2">
      <c r="A1530" t="s">
        <v>907</v>
      </c>
    </row>
    <row r="1531" spans="1:1" x14ac:dyDescent="0.2">
      <c r="A1531" t="s">
        <v>909</v>
      </c>
    </row>
    <row r="1532" spans="1:1" x14ac:dyDescent="0.2">
      <c r="A1532" t="s">
        <v>899</v>
      </c>
    </row>
    <row r="1533" spans="1:1" x14ac:dyDescent="0.2">
      <c r="A1533" t="s">
        <v>900</v>
      </c>
    </row>
    <row r="1534" spans="1:1" x14ac:dyDescent="0.2">
      <c r="A1534" t="s">
        <v>912</v>
      </c>
    </row>
    <row r="1535" spans="1:1" x14ac:dyDescent="0.2">
      <c r="A1535" t="s">
        <v>909</v>
      </c>
    </row>
    <row r="1536" spans="1:1" x14ac:dyDescent="0.2">
      <c r="A1536" t="s">
        <v>916</v>
      </c>
    </row>
    <row r="1537" spans="1:1" x14ac:dyDescent="0.2">
      <c r="A1537" t="s">
        <v>916</v>
      </c>
    </row>
    <row r="1538" spans="1:1" x14ac:dyDescent="0.2">
      <c r="A1538" t="s">
        <v>1008</v>
      </c>
    </row>
    <row r="1539" spans="1:1" x14ac:dyDescent="0.2">
      <c r="A1539" t="s">
        <v>903</v>
      </c>
    </row>
    <row r="1540" spans="1:1" x14ac:dyDescent="0.2">
      <c r="A1540" t="s">
        <v>1008</v>
      </c>
    </row>
    <row r="1541" spans="1:1" x14ac:dyDescent="0.2">
      <c r="A1541" t="s">
        <v>903</v>
      </c>
    </row>
    <row r="1542" spans="1:1" x14ac:dyDescent="0.2">
      <c r="A1542" t="s">
        <v>911</v>
      </c>
    </row>
    <row r="1543" spans="1:1" x14ac:dyDescent="0.2">
      <c r="A1543" t="s">
        <v>917</v>
      </c>
    </row>
    <row r="1544" spans="1:1" x14ac:dyDescent="0.2">
      <c r="A1544" t="s">
        <v>899</v>
      </c>
    </row>
    <row r="1545" spans="1:1" x14ac:dyDescent="0.2">
      <c r="A1545" t="s">
        <v>910</v>
      </c>
    </row>
    <row r="1546" spans="1:1" x14ac:dyDescent="0.2">
      <c r="A1546" t="s">
        <v>916</v>
      </c>
    </row>
    <row r="1547" spans="1:1" x14ac:dyDescent="0.2">
      <c r="A1547" t="s">
        <v>899</v>
      </c>
    </row>
    <row r="1548" spans="1:1" x14ac:dyDescent="0.2">
      <c r="A1548" t="s">
        <v>912</v>
      </c>
    </row>
    <row r="1549" spans="1:1" x14ac:dyDescent="0.2">
      <c r="A1549" t="s">
        <v>910</v>
      </c>
    </row>
    <row r="1550" spans="1:1" x14ac:dyDescent="0.2">
      <c r="A1550" t="s">
        <v>912</v>
      </c>
    </row>
    <row r="1551" spans="1:1" x14ac:dyDescent="0.2">
      <c r="A1551" t="s">
        <v>900</v>
      </c>
    </row>
    <row r="1552" spans="1:1" x14ac:dyDescent="0.2">
      <c r="A1552" t="s">
        <v>903</v>
      </c>
    </row>
    <row r="1553" spans="1:1" x14ac:dyDescent="0.2">
      <c r="A1553" t="s">
        <v>906</v>
      </c>
    </row>
    <row r="1554" spans="1:1" x14ac:dyDescent="0.2">
      <c r="A1554" t="s">
        <v>1008</v>
      </c>
    </row>
    <row r="1555" spans="1:1" x14ac:dyDescent="0.2">
      <c r="A1555" t="s">
        <v>863</v>
      </c>
    </row>
    <row r="1556" spans="1:1" x14ac:dyDescent="0.2">
      <c r="A1556" t="s">
        <v>911</v>
      </c>
    </row>
    <row r="1557" spans="1:1" x14ac:dyDescent="0.2">
      <c r="A1557" t="s">
        <v>911</v>
      </c>
    </row>
    <row r="1558" spans="1:1" x14ac:dyDescent="0.2">
      <c r="A1558" t="s">
        <v>909</v>
      </c>
    </row>
    <row r="1559" spans="1:1" x14ac:dyDescent="0.2">
      <c r="A1559" t="s">
        <v>912</v>
      </c>
    </row>
    <row r="1560" spans="1:1" x14ac:dyDescent="0.2">
      <c r="A1560" t="s">
        <v>909</v>
      </c>
    </row>
    <row r="1561" spans="1:1" x14ac:dyDescent="0.2">
      <c r="A1561" t="s">
        <v>899</v>
      </c>
    </row>
    <row r="1562" spans="1:1" x14ac:dyDescent="0.2">
      <c r="A1562" t="s">
        <v>912</v>
      </c>
    </row>
    <row r="1563" spans="1:1" x14ac:dyDescent="0.2">
      <c r="A1563" t="s">
        <v>910</v>
      </c>
    </row>
    <row r="1564" spans="1:1" x14ac:dyDescent="0.2">
      <c r="A1564" t="s">
        <v>909</v>
      </c>
    </row>
    <row r="1565" spans="1:1" x14ac:dyDescent="0.2">
      <c r="A1565" t="s">
        <v>917</v>
      </c>
    </row>
    <row r="1566" spans="1:1" x14ac:dyDescent="0.2">
      <c r="A1566" t="s">
        <v>917</v>
      </c>
    </row>
    <row r="1567" spans="1:1" x14ac:dyDescent="0.2">
      <c r="A1567" t="s">
        <v>906</v>
      </c>
    </row>
    <row r="1568" spans="1:1" x14ac:dyDescent="0.2">
      <c r="A1568" t="s">
        <v>903</v>
      </c>
    </row>
    <row r="1569" spans="1:1" x14ac:dyDescent="0.2">
      <c r="A1569" t="s">
        <v>1005</v>
      </c>
    </row>
    <row r="1570" spans="1:1" x14ac:dyDescent="0.2">
      <c r="A1570" t="s">
        <v>905</v>
      </c>
    </row>
    <row r="1571" spans="1:1" x14ac:dyDescent="0.2">
      <c r="A1571" t="s">
        <v>905</v>
      </c>
    </row>
    <row r="1572" spans="1:1" x14ac:dyDescent="0.2">
      <c r="A1572" t="s">
        <v>903</v>
      </c>
    </row>
    <row r="1573" spans="1:1" x14ac:dyDescent="0.2">
      <c r="A1573" t="s">
        <v>903</v>
      </c>
    </row>
    <row r="1574" spans="1:1" x14ac:dyDescent="0.2">
      <c r="A1574" t="s">
        <v>911</v>
      </c>
    </row>
    <row r="1575" spans="1:1" x14ac:dyDescent="0.2">
      <c r="A1575" t="s">
        <v>905</v>
      </c>
    </row>
    <row r="1576" spans="1:1" x14ac:dyDescent="0.2">
      <c r="A1576" t="s">
        <v>906</v>
      </c>
    </row>
    <row r="1577" spans="1:1" x14ac:dyDescent="0.2">
      <c r="A1577" t="s">
        <v>903</v>
      </c>
    </row>
    <row r="1578" spans="1:1" x14ac:dyDescent="0.2">
      <c r="A1578" t="s">
        <v>906</v>
      </c>
    </row>
    <row r="1579" spans="1:1" x14ac:dyDescent="0.2">
      <c r="A1579" t="s">
        <v>910</v>
      </c>
    </row>
    <row r="1580" spans="1:1" x14ac:dyDescent="0.2">
      <c r="A1580" t="s">
        <v>912</v>
      </c>
    </row>
    <row r="1581" spans="1:1" x14ac:dyDescent="0.2">
      <c r="A1581" t="s">
        <v>916</v>
      </c>
    </row>
    <row r="1582" spans="1:1" x14ac:dyDescent="0.2">
      <c r="A1582" t="s">
        <v>917</v>
      </c>
    </row>
    <row r="1583" spans="1:1" x14ac:dyDescent="0.2">
      <c r="A1583" t="s">
        <v>1005</v>
      </c>
    </row>
    <row r="1584" spans="1:1" x14ac:dyDescent="0.2">
      <c r="A1584" t="s">
        <v>899</v>
      </c>
    </row>
    <row r="1585" spans="1:1" x14ac:dyDescent="0.2">
      <c r="A1585" t="s">
        <v>899</v>
      </c>
    </row>
    <row r="1586" spans="1:1" x14ac:dyDescent="0.2">
      <c r="A1586" t="s">
        <v>900</v>
      </c>
    </row>
    <row r="1587" spans="1:1" x14ac:dyDescent="0.2">
      <c r="A1587" t="s">
        <v>907</v>
      </c>
    </row>
    <row r="1588" spans="1:1" x14ac:dyDescent="0.2">
      <c r="A1588" t="s">
        <v>912</v>
      </c>
    </row>
    <row r="1589" spans="1:1" x14ac:dyDescent="0.2">
      <c r="A1589" t="s">
        <v>910</v>
      </c>
    </row>
    <row r="1590" spans="1:1" x14ac:dyDescent="0.2">
      <c r="A1590" t="s">
        <v>903</v>
      </c>
    </row>
    <row r="1591" spans="1:1" x14ac:dyDescent="0.2">
      <c r="A1591" t="s">
        <v>905</v>
      </c>
    </row>
    <row r="1592" spans="1:1" x14ac:dyDescent="0.2">
      <c r="A1592" t="s">
        <v>903</v>
      </c>
    </row>
    <row r="1593" spans="1:1" x14ac:dyDescent="0.2">
      <c r="A1593" t="s">
        <v>910</v>
      </c>
    </row>
    <row r="1594" spans="1:1" x14ac:dyDescent="0.2">
      <c r="A1594" t="s">
        <v>905</v>
      </c>
    </row>
    <row r="1595" spans="1:1" x14ac:dyDescent="0.2">
      <c r="A1595" t="s">
        <v>899</v>
      </c>
    </row>
    <row r="1596" spans="1:1" x14ac:dyDescent="0.2">
      <c r="A1596" t="s">
        <v>903</v>
      </c>
    </row>
    <row r="1597" spans="1:1" x14ac:dyDescent="0.2">
      <c r="A1597" t="s">
        <v>916</v>
      </c>
    </row>
    <row r="1598" spans="1:1" x14ac:dyDescent="0.2">
      <c r="A1598" t="s">
        <v>909</v>
      </c>
    </row>
    <row r="1599" spans="1:1" x14ac:dyDescent="0.2">
      <c r="A1599" t="s">
        <v>907</v>
      </c>
    </row>
    <row r="1600" spans="1:1" x14ac:dyDescent="0.2">
      <c r="A1600" t="s">
        <v>900</v>
      </c>
    </row>
    <row r="1601" spans="1:1" x14ac:dyDescent="0.2">
      <c r="A1601" t="s">
        <v>911</v>
      </c>
    </row>
    <row r="1602" spans="1:1" x14ac:dyDescent="0.2">
      <c r="A1602" t="s">
        <v>906</v>
      </c>
    </row>
    <row r="1603" spans="1:1" x14ac:dyDescent="0.2">
      <c r="A1603" t="s">
        <v>910</v>
      </c>
    </row>
    <row r="1604" spans="1:1" x14ac:dyDescent="0.2">
      <c r="A1604" t="s">
        <v>902</v>
      </c>
    </row>
    <row r="1605" spans="1:1" x14ac:dyDescent="0.2">
      <c r="A1605" t="s">
        <v>911</v>
      </c>
    </row>
    <row r="1606" spans="1:1" x14ac:dyDescent="0.2">
      <c r="A1606" t="s">
        <v>917</v>
      </c>
    </row>
    <row r="1607" spans="1:1" x14ac:dyDescent="0.2">
      <c r="A1607" t="s">
        <v>917</v>
      </c>
    </row>
    <row r="1608" spans="1:1" x14ac:dyDescent="0.2">
      <c r="A1608" t="s">
        <v>909</v>
      </c>
    </row>
    <row r="1609" spans="1:1" x14ac:dyDescent="0.2">
      <c r="A1609" t="s">
        <v>910</v>
      </c>
    </row>
    <row r="1610" spans="1:1" x14ac:dyDescent="0.2">
      <c r="A1610" t="s">
        <v>911</v>
      </c>
    </row>
    <row r="1611" spans="1:1" x14ac:dyDescent="0.2">
      <c r="A1611" t="s">
        <v>903</v>
      </c>
    </row>
    <row r="1612" spans="1:1" x14ac:dyDescent="0.2">
      <c r="A1612" t="s">
        <v>909</v>
      </c>
    </row>
    <row r="1613" spans="1:1" x14ac:dyDescent="0.2">
      <c r="A1613" t="s">
        <v>912</v>
      </c>
    </row>
    <row r="1614" spans="1:1" x14ac:dyDescent="0.2">
      <c r="A1614" t="s">
        <v>900</v>
      </c>
    </row>
    <row r="1615" spans="1:1" x14ac:dyDescent="0.2">
      <c r="A1615" t="s">
        <v>899</v>
      </c>
    </row>
    <row r="1616" spans="1:1" x14ac:dyDescent="0.2">
      <c r="A1616" t="s">
        <v>907</v>
      </c>
    </row>
    <row r="1617" spans="1:1" x14ac:dyDescent="0.2">
      <c r="A1617" t="s">
        <v>1008</v>
      </c>
    </row>
    <row r="1618" spans="1:1" x14ac:dyDescent="0.2">
      <c r="A1618" t="s">
        <v>909</v>
      </c>
    </row>
    <row r="1619" spans="1:1" x14ac:dyDescent="0.2">
      <c r="A1619" t="s">
        <v>917</v>
      </c>
    </row>
    <row r="1620" spans="1:1" x14ac:dyDescent="0.2">
      <c r="A1620" t="s">
        <v>910</v>
      </c>
    </row>
    <row r="1621" spans="1:1" x14ac:dyDescent="0.2">
      <c r="A1621" t="s">
        <v>909</v>
      </c>
    </row>
    <row r="1622" spans="1:1" x14ac:dyDescent="0.2">
      <c r="A1622" t="s">
        <v>900</v>
      </c>
    </row>
    <row r="1623" spans="1:1" x14ac:dyDescent="0.2">
      <c r="A1623" t="s">
        <v>863</v>
      </c>
    </row>
    <row r="1624" spans="1:1" x14ac:dyDescent="0.2">
      <c r="A1624" t="s">
        <v>903</v>
      </c>
    </row>
    <row r="1625" spans="1:1" x14ac:dyDescent="0.2">
      <c r="A1625" t="s">
        <v>903</v>
      </c>
    </row>
    <row r="1626" spans="1:1" x14ac:dyDescent="0.2">
      <c r="A1626" t="s">
        <v>909</v>
      </c>
    </row>
    <row r="1627" spans="1:1" x14ac:dyDescent="0.2">
      <c r="A1627" t="s">
        <v>899</v>
      </c>
    </row>
    <row r="1628" spans="1:1" x14ac:dyDescent="0.2">
      <c r="A1628" t="s">
        <v>900</v>
      </c>
    </row>
    <row r="1629" spans="1:1" x14ac:dyDescent="0.2">
      <c r="A1629" t="s">
        <v>899</v>
      </c>
    </row>
    <row r="1630" spans="1:1" x14ac:dyDescent="0.2">
      <c r="A1630" t="s">
        <v>917</v>
      </c>
    </row>
    <row r="1631" spans="1:1" x14ac:dyDescent="0.2">
      <c r="A1631" t="s">
        <v>909</v>
      </c>
    </row>
    <row r="1632" spans="1:1" x14ac:dyDescent="0.2">
      <c r="A1632" t="s">
        <v>910</v>
      </c>
    </row>
    <row r="1633" spans="1:1" x14ac:dyDescent="0.2">
      <c r="A1633" t="s">
        <v>917</v>
      </c>
    </row>
    <row r="1634" spans="1:1" x14ac:dyDescent="0.2">
      <c r="A1634" t="s">
        <v>900</v>
      </c>
    </row>
    <row r="1635" spans="1:1" x14ac:dyDescent="0.2">
      <c r="A1635" t="s">
        <v>909</v>
      </c>
    </row>
    <row r="1636" spans="1:1" x14ac:dyDescent="0.2">
      <c r="A1636" t="s">
        <v>899</v>
      </c>
    </row>
    <row r="1637" spans="1:1" x14ac:dyDescent="0.2">
      <c r="A1637" t="s">
        <v>909</v>
      </c>
    </row>
    <row r="1638" spans="1:1" x14ac:dyDescent="0.2">
      <c r="A1638" t="s">
        <v>907</v>
      </c>
    </row>
    <row r="1639" spans="1:1" x14ac:dyDescent="0.2">
      <c r="A1639" t="s">
        <v>863</v>
      </c>
    </row>
    <row r="1640" spans="1:1" x14ac:dyDescent="0.2">
      <c r="A1640" t="s">
        <v>903</v>
      </c>
    </row>
    <row r="1641" spans="1:1" x14ac:dyDescent="0.2">
      <c r="A1641" t="s">
        <v>912</v>
      </c>
    </row>
    <row r="1642" spans="1:1" x14ac:dyDescent="0.2">
      <c r="A1642" t="s">
        <v>1005</v>
      </c>
    </row>
    <row r="1643" spans="1:1" x14ac:dyDescent="0.2">
      <c r="A1643" t="s">
        <v>1005</v>
      </c>
    </row>
    <row r="1644" spans="1:1" x14ac:dyDescent="0.2">
      <c r="A1644" t="s">
        <v>907</v>
      </c>
    </row>
    <row r="1645" spans="1:1" x14ac:dyDescent="0.2">
      <c r="A1645" t="s">
        <v>917</v>
      </c>
    </row>
    <row r="1646" spans="1:1" x14ac:dyDescent="0.2">
      <c r="A1646" t="s">
        <v>915</v>
      </c>
    </row>
    <row r="1647" spans="1:1" x14ac:dyDescent="0.2">
      <c r="A1647" t="s">
        <v>902</v>
      </c>
    </row>
    <row r="1648" spans="1:1" x14ac:dyDescent="0.2">
      <c r="A1648" t="s">
        <v>917</v>
      </c>
    </row>
    <row r="1649" spans="1:1" x14ac:dyDescent="0.2">
      <c r="A1649" t="s">
        <v>903</v>
      </c>
    </row>
    <row r="1650" spans="1:1" x14ac:dyDescent="0.2">
      <c r="A1650" t="s">
        <v>903</v>
      </c>
    </row>
    <row r="1651" spans="1:1" x14ac:dyDescent="0.2">
      <c r="A1651" t="s">
        <v>910</v>
      </c>
    </row>
    <row r="1652" spans="1:1" x14ac:dyDescent="0.2">
      <c r="A1652" t="s">
        <v>901</v>
      </c>
    </row>
    <row r="1653" spans="1:1" x14ac:dyDescent="0.2">
      <c r="A1653" t="s">
        <v>900</v>
      </c>
    </row>
    <row r="1654" spans="1:1" x14ac:dyDescent="0.2">
      <c r="A1654" t="s">
        <v>907</v>
      </c>
    </row>
    <row r="1655" spans="1:1" x14ac:dyDescent="0.2">
      <c r="A1655" t="s">
        <v>912</v>
      </c>
    </row>
    <row r="1656" spans="1:1" x14ac:dyDescent="0.2">
      <c r="A1656" t="s">
        <v>917</v>
      </c>
    </row>
    <row r="1657" spans="1:1" x14ac:dyDescent="0.2">
      <c r="A1657" t="s">
        <v>907</v>
      </c>
    </row>
    <row r="1658" spans="1:1" x14ac:dyDescent="0.2">
      <c r="A1658" t="s">
        <v>909</v>
      </c>
    </row>
    <row r="1659" spans="1:1" x14ac:dyDescent="0.2">
      <c r="A1659" t="s">
        <v>912</v>
      </c>
    </row>
    <row r="1660" spans="1:1" x14ac:dyDescent="0.2">
      <c r="A1660" t="s">
        <v>916</v>
      </c>
    </row>
    <row r="1661" spans="1:1" x14ac:dyDescent="0.2">
      <c r="A1661" t="s">
        <v>910</v>
      </c>
    </row>
    <row r="1662" spans="1:1" x14ac:dyDescent="0.2">
      <c r="A1662" t="s">
        <v>903</v>
      </c>
    </row>
    <row r="1663" spans="1:1" x14ac:dyDescent="0.2">
      <c r="A1663" t="s">
        <v>899</v>
      </c>
    </row>
    <row r="1664" spans="1:1" x14ac:dyDescent="0.2">
      <c r="A1664" t="s">
        <v>1005</v>
      </c>
    </row>
    <row r="1665" spans="1:1" x14ac:dyDescent="0.2">
      <c r="A1665" t="s">
        <v>900</v>
      </c>
    </row>
    <row r="1666" spans="1:1" x14ac:dyDescent="0.2">
      <c r="A1666" t="s">
        <v>910</v>
      </c>
    </row>
    <row r="1667" spans="1:1" x14ac:dyDescent="0.2">
      <c r="A1667" t="s">
        <v>912</v>
      </c>
    </row>
    <row r="1668" spans="1:1" x14ac:dyDescent="0.2">
      <c r="A1668" t="s">
        <v>910</v>
      </c>
    </row>
    <row r="1669" spans="1:1" x14ac:dyDescent="0.2">
      <c r="A1669" t="s">
        <v>911</v>
      </c>
    </row>
    <row r="1670" spans="1:1" x14ac:dyDescent="0.2">
      <c r="A1670" t="s">
        <v>903</v>
      </c>
    </row>
    <row r="1671" spans="1:1" x14ac:dyDescent="0.2">
      <c r="A1671" t="s">
        <v>900</v>
      </c>
    </row>
    <row r="1672" spans="1:1" x14ac:dyDescent="0.2">
      <c r="A1672" t="s">
        <v>912</v>
      </c>
    </row>
    <row r="1673" spans="1:1" x14ac:dyDescent="0.2">
      <c r="A1673" t="s">
        <v>917</v>
      </c>
    </row>
    <row r="1674" spans="1:1" x14ac:dyDescent="0.2">
      <c r="A1674" t="s">
        <v>912</v>
      </c>
    </row>
    <row r="1675" spans="1:1" x14ac:dyDescent="0.2">
      <c r="A1675" t="s">
        <v>900</v>
      </c>
    </row>
    <row r="1676" spans="1:1" x14ac:dyDescent="0.2">
      <c r="A1676" t="s">
        <v>900</v>
      </c>
    </row>
    <row r="1677" spans="1:1" x14ac:dyDescent="0.2">
      <c r="A1677" t="s">
        <v>916</v>
      </c>
    </row>
    <row r="1678" spans="1:1" x14ac:dyDescent="0.2">
      <c r="A1678" t="s">
        <v>899</v>
      </c>
    </row>
    <row r="1679" spans="1:1" x14ac:dyDescent="0.2">
      <c r="A1679" t="s">
        <v>911</v>
      </c>
    </row>
    <row r="1680" spans="1:1" x14ac:dyDescent="0.2">
      <c r="A1680" t="s">
        <v>916</v>
      </c>
    </row>
    <row r="1681" spans="1:1" x14ac:dyDescent="0.2">
      <c r="A1681" t="s">
        <v>901</v>
      </c>
    </row>
    <row r="1682" spans="1:1" x14ac:dyDescent="0.2">
      <c r="A1682" t="s">
        <v>907</v>
      </c>
    </row>
    <row r="1683" spans="1:1" x14ac:dyDescent="0.2">
      <c r="A1683" t="s">
        <v>1008</v>
      </c>
    </row>
    <row r="1684" spans="1:1" x14ac:dyDescent="0.2">
      <c r="A1684" t="s">
        <v>911</v>
      </c>
    </row>
    <row r="1685" spans="1:1" x14ac:dyDescent="0.2">
      <c r="A1685" t="s">
        <v>910</v>
      </c>
    </row>
    <row r="1686" spans="1:1" x14ac:dyDescent="0.2">
      <c r="A1686" t="s">
        <v>900</v>
      </c>
    </row>
    <row r="1687" spans="1:1" x14ac:dyDescent="0.2">
      <c r="A1687" t="s">
        <v>907</v>
      </c>
    </row>
    <row r="1688" spans="1:1" x14ac:dyDescent="0.2">
      <c r="A1688" t="s">
        <v>910</v>
      </c>
    </row>
    <row r="1689" spans="1:1" x14ac:dyDescent="0.2">
      <c r="A1689" t="s">
        <v>912</v>
      </c>
    </row>
    <row r="1690" spans="1:1" x14ac:dyDescent="0.2">
      <c r="A1690" t="s">
        <v>907</v>
      </c>
    </row>
    <row r="1691" spans="1:1" x14ac:dyDescent="0.2">
      <c r="A1691" t="s">
        <v>911</v>
      </c>
    </row>
    <row r="1692" spans="1:1" x14ac:dyDescent="0.2">
      <c r="A1692" t="s">
        <v>910</v>
      </c>
    </row>
    <row r="1693" spans="1:1" x14ac:dyDescent="0.2">
      <c r="A1693" t="s">
        <v>910</v>
      </c>
    </row>
    <row r="1694" spans="1:1" x14ac:dyDescent="0.2">
      <c r="A1694" t="s">
        <v>912</v>
      </c>
    </row>
    <row r="1695" spans="1:1" x14ac:dyDescent="0.2">
      <c r="A1695" t="s">
        <v>917</v>
      </c>
    </row>
    <row r="1696" spans="1:1" x14ac:dyDescent="0.2">
      <c r="A1696" t="s">
        <v>911</v>
      </c>
    </row>
    <row r="1697" spans="1:1" x14ac:dyDescent="0.2">
      <c r="A1697" t="s">
        <v>905</v>
      </c>
    </row>
    <row r="1698" spans="1:1" x14ac:dyDescent="0.2">
      <c r="A1698" t="s">
        <v>905</v>
      </c>
    </row>
    <row r="1699" spans="1:1" x14ac:dyDescent="0.2">
      <c r="A1699" t="s">
        <v>909</v>
      </c>
    </row>
    <row r="1700" spans="1:1" x14ac:dyDescent="0.2">
      <c r="A1700" t="s">
        <v>1005</v>
      </c>
    </row>
    <row r="1701" spans="1:1" x14ac:dyDescent="0.2">
      <c r="A1701" t="s">
        <v>910</v>
      </c>
    </row>
    <row r="1702" spans="1:1" x14ac:dyDescent="0.2">
      <c r="A1702" t="s">
        <v>901</v>
      </c>
    </row>
    <row r="1703" spans="1:1" x14ac:dyDescent="0.2">
      <c r="A1703" t="s">
        <v>903</v>
      </c>
    </row>
    <row r="1704" spans="1:1" x14ac:dyDescent="0.2">
      <c r="A1704" t="s">
        <v>910</v>
      </c>
    </row>
    <row r="1705" spans="1:1" x14ac:dyDescent="0.2">
      <c r="A1705" t="s">
        <v>863</v>
      </c>
    </row>
    <row r="1706" spans="1:1" x14ac:dyDescent="0.2">
      <c r="A1706" t="s">
        <v>910</v>
      </c>
    </row>
    <row r="1707" spans="1:1" x14ac:dyDescent="0.2">
      <c r="A1707" t="s">
        <v>899</v>
      </c>
    </row>
    <row r="1708" spans="1:1" x14ac:dyDescent="0.2">
      <c r="A1708" t="s">
        <v>899</v>
      </c>
    </row>
    <row r="1709" spans="1:1" x14ac:dyDescent="0.2">
      <c r="A1709" t="s">
        <v>912</v>
      </c>
    </row>
    <row r="1710" spans="1:1" x14ac:dyDescent="0.2">
      <c r="A1710" t="s">
        <v>903</v>
      </c>
    </row>
    <row r="1711" spans="1:1" x14ac:dyDescent="0.2">
      <c r="A1711" t="s">
        <v>909</v>
      </c>
    </row>
    <row r="1712" spans="1:1" x14ac:dyDescent="0.2">
      <c r="A1712" t="s">
        <v>899</v>
      </c>
    </row>
    <row r="1713" spans="1:1" x14ac:dyDescent="0.2">
      <c r="A1713" t="s">
        <v>909</v>
      </c>
    </row>
    <row r="1714" spans="1:1" x14ac:dyDescent="0.2">
      <c r="A1714" t="s">
        <v>905</v>
      </c>
    </row>
    <row r="1715" spans="1:1" x14ac:dyDescent="0.2">
      <c r="A1715" t="s">
        <v>917</v>
      </c>
    </row>
    <row r="1716" spans="1:1" x14ac:dyDescent="0.2">
      <c r="A1716" t="s">
        <v>912</v>
      </c>
    </row>
    <row r="1717" spans="1:1" x14ac:dyDescent="0.2">
      <c r="A1717" t="s">
        <v>909</v>
      </c>
    </row>
    <row r="1718" spans="1:1" x14ac:dyDescent="0.2">
      <c r="A1718" t="s">
        <v>910</v>
      </c>
    </row>
    <row r="1719" spans="1:1" x14ac:dyDescent="0.2">
      <c r="A1719" t="s">
        <v>901</v>
      </c>
    </row>
    <row r="1720" spans="1:1" x14ac:dyDescent="0.2">
      <c r="A1720" t="s">
        <v>909</v>
      </c>
    </row>
    <row r="1721" spans="1:1" x14ac:dyDescent="0.2">
      <c r="A1721" t="s">
        <v>911</v>
      </c>
    </row>
    <row r="1722" spans="1:1" x14ac:dyDescent="0.2">
      <c r="A1722" t="s">
        <v>900</v>
      </c>
    </row>
    <row r="1723" spans="1:1" x14ac:dyDescent="0.2">
      <c r="A1723" t="s">
        <v>912</v>
      </c>
    </row>
    <row r="1724" spans="1:1" x14ac:dyDescent="0.2">
      <c r="A1724" t="s">
        <v>900</v>
      </c>
    </row>
    <row r="1725" spans="1:1" x14ac:dyDescent="0.2">
      <c r="A1725" t="s">
        <v>901</v>
      </c>
    </row>
    <row r="1726" spans="1:1" x14ac:dyDescent="0.2">
      <c r="A1726" t="s">
        <v>912</v>
      </c>
    </row>
    <row r="1727" spans="1:1" x14ac:dyDescent="0.2">
      <c r="A1727" t="s">
        <v>904</v>
      </c>
    </row>
    <row r="1728" spans="1:1" x14ac:dyDescent="0.2">
      <c r="A1728" t="s">
        <v>912</v>
      </c>
    </row>
    <row r="1729" spans="1:1" x14ac:dyDescent="0.2">
      <c r="A1729" t="s">
        <v>903</v>
      </c>
    </row>
    <row r="1730" spans="1:1" x14ac:dyDescent="0.2">
      <c r="A1730" t="s">
        <v>899</v>
      </c>
    </row>
    <row r="1731" spans="1:1" x14ac:dyDescent="0.2">
      <c r="A1731" t="s">
        <v>903</v>
      </c>
    </row>
    <row r="1732" spans="1:1" x14ac:dyDescent="0.2">
      <c r="A1732" t="s">
        <v>910</v>
      </c>
    </row>
    <row r="1733" spans="1:1" x14ac:dyDescent="0.2">
      <c r="A1733" t="s">
        <v>899</v>
      </c>
    </row>
    <row r="1734" spans="1:1" x14ac:dyDescent="0.2">
      <c r="A1734" t="s">
        <v>907</v>
      </c>
    </row>
    <row r="1735" spans="1:1" x14ac:dyDescent="0.2">
      <c r="A1735" t="s">
        <v>899</v>
      </c>
    </row>
    <row r="1736" spans="1:1" x14ac:dyDescent="0.2">
      <c r="A1736" t="s">
        <v>909</v>
      </c>
    </row>
    <row r="1737" spans="1:1" x14ac:dyDescent="0.2">
      <c r="A1737" t="s">
        <v>915</v>
      </c>
    </row>
    <row r="1738" spans="1:1" x14ac:dyDescent="0.2">
      <c r="A1738" t="s">
        <v>903</v>
      </c>
    </row>
    <row r="1739" spans="1:1" x14ac:dyDescent="0.2">
      <c r="A1739" t="s">
        <v>863</v>
      </c>
    </row>
    <row r="1740" spans="1:1" x14ac:dyDescent="0.2">
      <c r="A1740" t="s">
        <v>900</v>
      </c>
    </row>
    <row r="1741" spans="1:1" x14ac:dyDescent="0.2">
      <c r="A1741" t="s">
        <v>902</v>
      </c>
    </row>
    <row r="1742" spans="1:1" x14ac:dyDescent="0.2">
      <c r="A1742" t="s">
        <v>900</v>
      </c>
    </row>
    <row r="1743" spans="1:1" x14ac:dyDescent="0.2">
      <c r="A1743" t="s">
        <v>906</v>
      </c>
    </row>
    <row r="1744" spans="1:1" x14ac:dyDescent="0.2">
      <c r="A1744" t="s">
        <v>909</v>
      </c>
    </row>
    <row r="1745" spans="1:1" x14ac:dyDescent="0.2">
      <c r="A1745" t="s">
        <v>910</v>
      </c>
    </row>
    <row r="1746" spans="1:1" x14ac:dyDescent="0.2">
      <c r="A1746" t="s">
        <v>903</v>
      </c>
    </row>
    <row r="1747" spans="1:1" x14ac:dyDescent="0.2">
      <c r="A1747" t="s">
        <v>905</v>
      </c>
    </row>
    <row r="1748" spans="1:1" x14ac:dyDescent="0.2">
      <c r="A1748" t="s">
        <v>899</v>
      </c>
    </row>
    <row r="1749" spans="1:1" x14ac:dyDescent="0.2">
      <c r="A1749" t="s">
        <v>901</v>
      </c>
    </row>
    <row r="1750" spans="1:1" x14ac:dyDescent="0.2">
      <c r="A1750" t="s">
        <v>910</v>
      </c>
    </row>
    <row r="1751" spans="1:1" x14ac:dyDescent="0.2">
      <c r="A1751" t="s">
        <v>907</v>
      </c>
    </row>
    <row r="1752" spans="1:1" x14ac:dyDescent="0.2">
      <c r="A1752" t="s">
        <v>899</v>
      </c>
    </row>
    <row r="1753" spans="1:1" x14ac:dyDescent="0.2">
      <c r="A1753" t="s">
        <v>1005</v>
      </c>
    </row>
    <row r="1754" spans="1:1" x14ac:dyDescent="0.2">
      <c r="A1754" t="s">
        <v>1005</v>
      </c>
    </row>
    <row r="1755" spans="1:1" x14ac:dyDescent="0.2">
      <c r="A1755" t="s">
        <v>916</v>
      </c>
    </row>
    <row r="1756" spans="1:1" x14ac:dyDescent="0.2">
      <c r="A1756" t="s">
        <v>899</v>
      </c>
    </row>
    <row r="1757" spans="1:1" x14ac:dyDescent="0.2">
      <c r="A1757" t="s">
        <v>912</v>
      </c>
    </row>
    <row r="1758" spans="1:1" x14ac:dyDescent="0.2">
      <c r="A1758" t="s">
        <v>903</v>
      </c>
    </row>
    <row r="1759" spans="1:1" x14ac:dyDescent="0.2">
      <c r="A1759" t="s">
        <v>900</v>
      </c>
    </row>
    <row r="1760" spans="1:1" x14ac:dyDescent="0.2">
      <c r="A1760" t="s">
        <v>906</v>
      </c>
    </row>
    <row r="1761" spans="1:1" x14ac:dyDescent="0.2">
      <c r="A1761" t="s">
        <v>904</v>
      </c>
    </row>
    <row r="1762" spans="1:1" x14ac:dyDescent="0.2">
      <c r="A1762" t="s">
        <v>912</v>
      </c>
    </row>
    <row r="1763" spans="1:1" x14ac:dyDescent="0.2">
      <c r="A1763" t="s">
        <v>911</v>
      </c>
    </row>
    <row r="1764" spans="1:1" x14ac:dyDescent="0.2">
      <c r="A1764" t="s">
        <v>911</v>
      </c>
    </row>
    <row r="1765" spans="1:1" x14ac:dyDescent="0.2">
      <c r="A1765" t="s">
        <v>910</v>
      </c>
    </row>
    <row r="1766" spans="1:1" x14ac:dyDescent="0.2">
      <c r="A1766" t="s">
        <v>900</v>
      </c>
    </row>
    <row r="1767" spans="1:1" x14ac:dyDescent="0.2">
      <c r="A1767" t="s">
        <v>900</v>
      </c>
    </row>
    <row r="1768" spans="1:1" x14ac:dyDescent="0.2">
      <c r="A1768" t="s">
        <v>863</v>
      </c>
    </row>
    <row r="1769" spans="1:1" x14ac:dyDescent="0.2">
      <c r="A1769" t="s">
        <v>911</v>
      </c>
    </row>
    <row r="1770" spans="1:1" x14ac:dyDescent="0.2">
      <c r="A1770" t="s">
        <v>903</v>
      </c>
    </row>
    <row r="1771" spans="1:1" x14ac:dyDescent="0.2">
      <c r="A1771" t="s">
        <v>910</v>
      </c>
    </row>
    <row r="1772" spans="1:1" x14ac:dyDescent="0.2">
      <c r="A1772" t="s">
        <v>900</v>
      </c>
    </row>
    <row r="1773" spans="1:1" x14ac:dyDescent="0.2">
      <c r="A1773" t="s">
        <v>909</v>
      </c>
    </row>
    <row r="1774" spans="1:1" x14ac:dyDescent="0.2">
      <c r="A1774" t="s">
        <v>910</v>
      </c>
    </row>
    <row r="1775" spans="1:1" x14ac:dyDescent="0.2">
      <c r="A1775" t="s">
        <v>1005</v>
      </c>
    </row>
    <row r="1776" spans="1:1" x14ac:dyDescent="0.2">
      <c r="A1776" t="s">
        <v>911</v>
      </c>
    </row>
    <row r="1777" spans="1:1" x14ac:dyDescent="0.2">
      <c r="A1777" t="s">
        <v>899</v>
      </c>
    </row>
    <row r="1778" spans="1:1" x14ac:dyDescent="0.2">
      <c r="A1778" t="s">
        <v>900</v>
      </c>
    </row>
    <row r="1779" spans="1:1" x14ac:dyDescent="0.2">
      <c r="A1779" t="s">
        <v>1005</v>
      </c>
    </row>
    <row r="1780" spans="1:1" x14ac:dyDescent="0.2">
      <c r="A1780" t="s">
        <v>910</v>
      </c>
    </row>
    <row r="1781" spans="1:1" x14ac:dyDescent="0.2">
      <c r="A1781" t="s">
        <v>912</v>
      </c>
    </row>
    <row r="1782" spans="1:1" x14ac:dyDescent="0.2">
      <c r="A1782" t="s">
        <v>900</v>
      </c>
    </row>
    <row r="1783" spans="1:1" x14ac:dyDescent="0.2">
      <c r="A1783" t="s">
        <v>909</v>
      </c>
    </row>
    <row r="1784" spans="1:1" x14ac:dyDescent="0.2">
      <c r="A1784" t="s">
        <v>907</v>
      </c>
    </row>
    <row r="1785" spans="1:1" x14ac:dyDescent="0.2">
      <c r="A1785" t="s">
        <v>911</v>
      </c>
    </row>
    <row r="1786" spans="1:1" x14ac:dyDescent="0.2">
      <c r="A1786" t="s">
        <v>912</v>
      </c>
    </row>
    <row r="1787" spans="1:1" x14ac:dyDescent="0.2">
      <c r="A1787" t="s">
        <v>906</v>
      </c>
    </row>
    <row r="1788" spans="1:1" x14ac:dyDescent="0.2">
      <c r="A1788" t="s">
        <v>904</v>
      </c>
    </row>
    <row r="1789" spans="1:1" x14ac:dyDescent="0.2">
      <c r="A1789" t="s">
        <v>903</v>
      </c>
    </row>
    <row r="1790" spans="1:1" x14ac:dyDescent="0.2">
      <c r="A1790" t="s">
        <v>900</v>
      </c>
    </row>
    <row r="1791" spans="1:1" x14ac:dyDescent="0.2">
      <c r="A1791" t="s">
        <v>899</v>
      </c>
    </row>
    <row r="1792" spans="1:1" x14ac:dyDescent="0.2">
      <c r="A1792" t="s">
        <v>910</v>
      </c>
    </row>
    <row r="1793" spans="1:1" x14ac:dyDescent="0.2">
      <c r="A1793" t="s">
        <v>910</v>
      </c>
    </row>
    <row r="1794" spans="1:1" x14ac:dyDescent="0.2">
      <c r="A1794" t="s">
        <v>911</v>
      </c>
    </row>
    <row r="1795" spans="1:1" x14ac:dyDescent="0.2">
      <c r="A1795" t="s">
        <v>912</v>
      </c>
    </row>
    <row r="1796" spans="1:1" x14ac:dyDescent="0.2">
      <c r="A1796" t="s">
        <v>1008</v>
      </c>
    </row>
    <row r="1797" spans="1:1" x14ac:dyDescent="0.2">
      <c r="A1797" t="s">
        <v>917</v>
      </c>
    </row>
    <row r="1798" spans="1:1" x14ac:dyDescent="0.2">
      <c r="A1798" t="s">
        <v>1008</v>
      </c>
    </row>
    <row r="1799" spans="1:1" x14ac:dyDescent="0.2">
      <c r="A1799" t="s">
        <v>911</v>
      </c>
    </row>
    <row r="1800" spans="1:1" x14ac:dyDescent="0.2">
      <c r="A1800" t="s">
        <v>912</v>
      </c>
    </row>
    <row r="1801" spans="1:1" x14ac:dyDescent="0.2">
      <c r="A1801" t="s">
        <v>909</v>
      </c>
    </row>
    <row r="1802" spans="1:1" x14ac:dyDescent="0.2">
      <c r="A1802" t="s">
        <v>863</v>
      </c>
    </row>
    <row r="1803" spans="1:1" x14ac:dyDescent="0.2">
      <c r="A1803" t="s">
        <v>903</v>
      </c>
    </row>
    <row r="1804" spans="1:1" x14ac:dyDescent="0.2">
      <c r="A1804" t="s">
        <v>907</v>
      </c>
    </row>
    <row r="1805" spans="1:1" x14ac:dyDescent="0.2">
      <c r="A1805" t="s">
        <v>907</v>
      </c>
    </row>
    <row r="1806" spans="1:1" x14ac:dyDescent="0.2">
      <c r="A1806" t="s">
        <v>906</v>
      </c>
    </row>
    <row r="1807" spans="1:1" x14ac:dyDescent="0.2">
      <c r="A1807" t="s">
        <v>916</v>
      </c>
    </row>
    <row r="1808" spans="1:1" x14ac:dyDescent="0.2">
      <c r="A1808" t="s">
        <v>912</v>
      </c>
    </row>
    <row r="1809" spans="1:1" x14ac:dyDescent="0.2">
      <c r="A1809" t="s">
        <v>909</v>
      </c>
    </row>
    <row r="1810" spans="1:1" x14ac:dyDescent="0.2">
      <c r="A1810" t="s">
        <v>912</v>
      </c>
    </row>
    <row r="1811" spans="1:1" x14ac:dyDescent="0.2">
      <c r="A1811" t="s">
        <v>909</v>
      </c>
    </row>
    <row r="1812" spans="1:1" x14ac:dyDescent="0.2">
      <c r="A1812" t="s">
        <v>900</v>
      </c>
    </row>
    <row r="1813" spans="1:1" x14ac:dyDescent="0.2">
      <c r="A1813" t="s">
        <v>907</v>
      </c>
    </row>
    <row r="1814" spans="1:1" x14ac:dyDescent="0.2">
      <c r="A1814" t="s">
        <v>900</v>
      </c>
    </row>
    <row r="1815" spans="1:1" x14ac:dyDescent="0.2">
      <c r="A1815" t="s">
        <v>905</v>
      </c>
    </row>
    <row r="1816" spans="1:1" x14ac:dyDescent="0.2">
      <c r="A1816" t="s">
        <v>911</v>
      </c>
    </row>
    <row r="1817" spans="1:1" x14ac:dyDescent="0.2">
      <c r="A1817" t="s">
        <v>912</v>
      </c>
    </row>
    <row r="1818" spans="1:1" x14ac:dyDescent="0.2">
      <c r="A1818" t="s">
        <v>909</v>
      </c>
    </row>
    <row r="1819" spans="1:1" x14ac:dyDescent="0.2">
      <c r="A1819" t="s">
        <v>899</v>
      </c>
    </row>
    <row r="1820" spans="1:1" x14ac:dyDescent="0.2">
      <c r="A1820" t="s">
        <v>915</v>
      </c>
    </row>
    <row r="1821" spans="1:1" x14ac:dyDescent="0.2">
      <c r="A1821" t="s">
        <v>908</v>
      </c>
    </row>
    <row r="1822" spans="1:1" x14ac:dyDescent="0.2">
      <c r="A1822" t="s">
        <v>912</v>
      </c>
    </row>
    <row r="1823" spans="1:1" x14ac:dyDescent="0.2">
      <c r="A1823" t="s">
        <v>910</v>
      </c>
    </row>
    <row r="1824" spans="1:1" x14ac:dyDescent="0.2">
      <c r="A1824" t="s">
        <v>900</v>
      </c>
    </row>
    <row r="1825" spans="1:1" x14ac:dyDescent="0.2">
      <c r="A1825" t="s">
        <v>909</v>
      </c>
    </row>
    <row r="1826" spans="1:1" x14ac:dyDescent="0.2">
      <c r="A1826" t="s">
        <v>900</v>
      </c>
    </row>
    <row r="1827" spans="1:1" x14ac:dyDescent="0.2">
      <c r="A1827" t="s">
        <v>909</v>
      </c>
    </row>
    <row r="1828" spans="1:1" x14ac:dyDescent="0.2">
      <c r="A1828" t="s">
        <v>905</v>
      </c>
    </row>
    <row r="1829" spans="1:1" x14ac:dyDescent="0.2">
      <c r="A1829" t="s">
        <v>899</v>
      </c>
    </row>
    <row r="1830" spans="1:1" x14ac:dyDescent="0.2">
      <c r="A1830" t="s">
        <v>899</v>
      </c>
    </row>
    <row r="1831" spans="1:1" x14ac:dyDescent="0.2">
      <c r="A1831" t="s">
        <v>903</v>
      </c>
    </row>
    <row r="1832" spans="1:1" x14ac:dyDescent="0.2">
      <c r="A1832" t="s">
        <v>905</v>
      </c>
    </row>
    <row r="1833" spans="1:1" x14ac:dyDescent="0.2">
      <c r="A1833" t="s">
        <v>900</v>
      </c>
    </row>
    <row r="1834" spans="1:1" x14ac:dyDescent="0.2">
      <c r="A1834" t="s">
        <v>899</v>
      </c>
    </row>
    <row r="1835" spans="1:1" x14ac:dyDescent="0.2">
      <c r="A1835" t="s">
        <v>904</v>
      </c>
    </row>
    <row r="1836" spans="1:1" x14ac:dyDescent="0.2">
      <c r="A1836" t="s">
        <v>911</v>
      </c>
    </row>
    <row r="1837" spans="1:1" x14ac:dyDescent="0.2">
      <c r="A1837" t="s">
        <v>1005</v>
      </c>
    </row>
    <row r="1838" spans="1:1" x14ac:dyDescent="0.2">
      <c r="A1838" t="s">
        <v>900</v>
      </c>
    </row>
    <row r="1839" spans="1:1" x14ac:dyDescent="0.2">
      <c r="A1839" t="s">
        <v>903</v>
      </c>
    </row>
    <row r="1840" spans="1:1" x14ac:dyDescent="0.2">
      <c r="A1840" t="s">
        <v>899</v>
      </c>
    </row>
    <row r="1841" spans="1:1" x14ac:dyDescent="0.2">
      <c r="A1841" t="s">
        <v>899</v>
      </c>
    </row>
    <row r="1842" spans="1:1" x14ac:dyDescent="0.2">
      <c r="A1842" t="s">
        <v>907</v>
      </c>
    </row>
    <row r="1843" spans="1:1" x14ac:dyDescent="0.2">
      <c r="A1843" t="s">
        <v>903</v>
      </c>
    </row>
    <row r="1844" spans="1:1" x14ac:dyDescent="0.2">
      <c r="A1844" t="s">
        <v>907</v>
      </c>
    </row>
    <row r="1845" spans="1:1" x14ac:dyDescent="0.2">
      <c r="A1845" t="s">
        <v>910</v>
      </c>
    </row>
    <row r="1846" spans="1:1" x14ac:dyDescent="0.2">
      <c r="A1846" t="s">
        <v>911</v>
      </c>
    </row>
    <row r="1847" spans="1:1" x14ac:dyDescent="0.2">
      <c r="A1847" t="s">
        <v>912</v>
      </c>
    </row>
    <row r="1848" spans="1:1" x14ac:dyDescent="0.2">
      <c r="A1848" t="s">
        <v>912</v>
      </c>
    </row>
    <row r="1849" spans="1:1" x14ac:dyDescent="0.2">
      <c r="A1849" t="s">
        <v>911</v>
      </c>
    </row>
    <row r="1850" spans="1:1" x14ac:dyDescent="0.2">
      <c r="A1850" t="s">
        <v>909</v>
      </c>
    </row>
    <row r="1851" spans="1:1" x14ac:dyDescent="0.2">
      <c r="A1851" t="s">
        <v>900</v>
      </c>
    </row>
    <row r="1852" spans="1:1" x14ac:dyDescent="0.2">
      <c r="A1852" t="s">
        <v>912</v>
      </c>
    </row>
    <row r="1853" spans="1:1" x14ac:dyDescent="0.2">
      <c r="A1853" t="s">
        <v>911</v>
      </c>
    </row>
    <row r="1854" spans="1:1" x14ac:dyDescent="0.2">
      <c r="A1854" t="s">
        <v>911</v>
      </c>
    </row>
    <row r="1855" spans="1:1" x14ac:dyDescent="0.2">
      <c r="A1855" t="s">
        <v>909</v>
      </c>
    </row>
    <row r="1856" spans="1:1" x14ac:dyDescent="0.2">
      <c r="A1856" t="s">
        <v>903</v>
      </c>
    </row>
    <row r="1857" spans="1:1" x14ac:dyDescent="0.2">
      <c r="A1857" t="s">
        <v>909</v>
      </c>
    </row>
    <row r="1858" spans="1:1" x14ac:dyDescent="0.2">
      <c r="A1858" t="s">
        <v>908</v>
      </c>
    </row>
    <row r="1859" spans="1:1" x14ac:dyDescent="0.2">
      <c r="A1859" t="s">
        <v>909</v>
      </c>
    </row>
    <row r="1860" spans="1:1" x14ac:dyDescent="0.2">
      <c r="A1860" t="s">
        <v>1005</v>
      </c>
    </row>
    <row r="1861" spans="1:1" x14ac:dyDescent="0.2">
      <c r="A1861" t="s">
        <v>906</v>
      </c>
    </row>
    <row r="1862" spans="1:1" x14ac:dyDescent="0.2">
      <c r="A1862" t="s">
        <v>899</v>
      </c>
    </row>
    <row r="1863" spans="1:1" x14ac:dyDescent="0.2">
      <c r="A1863" t="s">
        <v>907</v>
      </c>
    </row>
    <row r="1864" spans="1:1" x14ac:dyDescent="0.2">
      <c r="A1864" t="s">
        <v>902</v>
      </c>
    </row>
    <row r="1865" spans="1:1" x14ac:dyDescent="0.2">
      <c r="A1865" t="s">
        <v>912</v>
      </c>
    </row>
    <row r="1866" spans="1:1" x14ac:dyDescent="0.2">
      <c r="A1866" t="s">
        <v>899</v>
      </c>
    </row>
    <row r="1867" spans="1:1" x14ac:dyDescent="0.2">
      <c r="A1867" t="s">
        <v>917</v>
      </c>
    </row>
    <row r="1868" spans="1:1" x14ac:dyDescent="0.2">
      <c r="A1868" t="s">
        <v>899</v>
      </c>
    </row>
    <row r="1869" spans="1:1" x14ac:dyDescent="0.2">
      <c r="A1869" t="s">
        <v>909</v>
      </c>
    </row>
    <row r="1870" spans="1:1" x14ac:dyDescent="0.2">
      <c r="A1870" t="s">
        <v>899</v>
      </c>
    </row>
    <row r="1871" spans="1:1" x14ac:dyDescent="0.2">
      <c r="A1871" t="s">
        <v>910</v>
      </c>
    </row>
    <row r="1872" spans="1:1" x14ac:dyDescent="0.2">
      <c r="A1872" t="s">
        <v>907</v>
      </c>
    </row>
    <row r="1873" spans="1:1" x14ac:dyDescent="0.2">
      <c r="A1873" t="s">
        <v>901</v>
      </c>
    </row>
    <row r="1874" spans="1:1" x14ac:dyDescent="0.2">
      <c r="A1874" t="s">
        <v>900</v>
      </c>
    </row>
    <row r="1875" spans="1:1" x14ac:dyDescent="0.2">
      <c r="A1875" t="s">
        <v>900</v>
      </c>
    </row>
    <row r="1876" spans="1:1" x14ac:dyDescent="0.2">
      <c r="A1876" t="s">
        <v>903</v>
      </c>
    </row>
    <row r="1877" spans="1:1" x14ac:dyDescent="0.2">
      <c r="A1877" t="s">
        <v>910</v>
      </c>
    </row>
    <row r="1878" spans="1:1" x14ac:dyDescent="0.2">
      <c r="A1878" t="s">
        <v>899</v>
      </c>
    </row>
    <row r="1879" spans="1:1" x14ac:dyDescent="0.2">
      <c r="A1879" t="s">
        <v>905</v>
      </c>
    </row>
    <row r="1880" spans="1:1" x14ac:dyDescent="0.2">
      <c r="A1880" t="s">
        <v>1005</v>
      </c>
    </row>
    <row r="1881" spans="1:1" x14ac:dyDescent="0.2">
      <c r="A1881" t="s">
        <v>1008</v>
      </c>
    </row>
    <row r="1882" spans="1:1" x14ac:dyDescent="0.2">
      <c r="A1882" t="s">
        <v>910</v>
      </c>
    </row>
    <row r="1883" spans="1:1" x14ac:dyDescent="0.2">
      <c r="A1883" t="s">
        <v>909</v>
      </c>
    </row>
    <row r="1884" spans="1:1" x14ac:dyDescent="0.2">
      <c r="A1884" t="s">
        <v>900</v>
      </c>
    </row>
    <row r="1885" spans="1:1" x14ac:dyDescent="0.2">
      <c r="A1885" t="s">
        <v>903</v>
      </c>
    </row>
    <row r="1886" spans="1:1" x14ac:dyDescent="0.2">
      <c r="A1886" t="s">
        <v>909</v>
      </c>
    </row>
    <row r="1887" spans="1:1" x14ac:dyDescent="0.2">
      <c r="A1887" t="s">
        <v>912</v>
      </c>
    </row>
    <row r="1888" spans="1:1" x14ac:dyDescent="0.2">
      <c r="A1888" t="s">
        <v>912</v>
      </c>
    </row>
    <row r="1889" spans="1:1" x14ac:dyDescent="0.2">
      <c r="A1889" t="s">
        <v>1008</v>
      </c>
    </row>
    <row r="1890" spans="1:1" x14ac:dyDescent="0.2">
      <c r="A1890" t="s">
        <v>900</v>
      </c>
    </row>
    <row r="1891" spans="1:1" x14ac:dyDescent="0.2">
      <c r="A1891" t="s">
        <v>909</v>
      </c>
    </row>
    <row r="1892" spans="1:1" x14ac:dyDescent="0.2">
      <c r="A1892" t="s">
        <v>905</v>
      </c>
    </row>
    <row r="1893" spans="1:1" x14ac:dyDescent="0.2">
      <c r="A1893" t="s">
        <v>900</v>
      </c>
    </row>
    <row r="1894" spans="1:1" x14ac:dyDescent="0.2">
      <c r="A1894" t="s">
        <v>911</v>
      </c>
    </row>
    <row r="1895" spans="1:1" x14ac:dyDescent="0.2">
      <c r="A1895" t="s">
        <v>1008</v>
      </c>
    </row>
    <row r="1896" spans="1:1" x14ac:dyDescent="0.2">
      <c r="A1896" t="s">
        <v>912</v>
      </c>
    </row>
    <row r="1897" spans="1:1" x14ac:dyDescent="0.2">
      <c r="A1897" t="s">
        <v>910</v>
      </c>
    </row>
    <row r="1898" spans="1:1" x14ac:dyDescent="0.2">
      <c r="A1898" t="s">
        <v>912</v>
      </c>
    </row>
    <row r="1899" spans="1:1" x14ac:dyDescent="0.2">
      <c r="A1899" t="s">
        <v>899</v>
      </c>
    </row>
    <row r="1900" spans="1:1" x14ac:dyDescent="0.2">
      <c r="A1900" t="s">
        <v>909</v>
      </c>
    </row>
    <row r="1901" spans="1:1" x14ac:dyDescent="0.2">
      <c r="A1901" t="s">
        <v>912</v>
      </c>
    </row>
    <row r="1902" spans="1:1" x14ac:dyDescent="0.2">
      <c r="A1902" t="s">
        <v>912</v>
      </c>
    </row>
    <row r="1903" spans="1:1" x14ac:dyDescent="0.2">
      <c r="A1903" t="s">
        <v>903</v>
      </c>
    </row>
    <row r="1904" spans="1:1" x14ac:dyDescent="0.2">
      <c r="A1904" t="s">
        <v>900</v>
      </c>
    </row>
    <row r="1905" spans="1:1" x14ac:dyDescent="0.2">
      <c r="A1905" t="s">
        <v>907</v>
      </c>
    </row>
    <row r="1906" spans="1:1" x14ac:dyDescent="0.2">
      <c r="A1906" t="s">
        <v>863</v>
      </c>
    </row>
    <row r="1907" spans="1:1" x14ac:dyDescent="0.2">
      <c r="A1907" t="s">
        <v>910</v>
      </c>
    </row>
    <row r="1908" spans="1:1" x14ac:dyDescent="0.2">
      <c r="A1908" t="s">
        <v>909</v>
      </c>
    </row>
    <row r="1909" spans="1:1" x14ac:dyDescent="0.2">
      <c r="A1909" t="s">
        <v>912</v>
      </c>
    </row>
    <row r="1910" spans="1:1" x14ac:dyDescent="0.2">
      <c r="A1910" t="s">
        <v>910</v>
      </c>
    </row>
    <row r="1911" spans="1:1" x14ac:dyDescent="0.2">
      <c r="A1911" t="s">
        <v>912</v>
      </c>
    </row>
    <row r="1912" spans="1:1" x14ac:dyDescent="0.2">
      <c r="A1912" t="s">
        <v>912</v>
      </c>
    </row>
    <row r="1913" spans="1:1" x14ac:dyDescent="0.2">
      <c r="A1913" t="s">
        <v>903</v>
      </c>
    </row>
    <row r="1914" spans="1:1" x14ac:dyDescent="0.2">
      <c r="A1914" t="s">
        <v>907</v>
      </c>
    </row>
    <row r="1915" spans="1:1" x14ac:dyDescent="0.2">
      <c r="A1915" t="s">
        <v>903</v>
      </c>
    </row>
    <row r="1916" spans="1:1" x14ac:dyDescent="0.2">
      <c r="A1916" t="s">
        <v>910</v>
      </c>
    </row>
    <row r="1917" spans="1:1" x14ac:dyDescent="0.2">
      <c r="A1917" t="s">
        <v>907</v>
      </c>
    </row>
    <row r="1918" spans="1:1" x14ac:dyDescent="0.2">
      <c r="A1918" t="s">
        <v>899</v>
      </c>
    </row>
    <row r="1919" spans="1:1" x14ac:dyDescent="0.2">
      <c r="A1919" t="s">
        <v>909</v>
      </c>
    </row>
    <row r="1920" spans="1:1" x14ac:dyDescent="0.2">
      <c r="A1920" t="s">
        <v>900</v>
      </c>
    </row>
    <row r="1921" spans="1:1" x14ac:dyDescent="0.2">
      <c r="A1921" t="s">
        <v>912</v>
      </c>
    </row>
    <row r="1922" spans="1:1" x14ac:dyDescent="0.2">
      <c r="A1922" t="s">
        <v>863</v>
      </c>
    </row>
    <row r="1923" spans="1:1" x14ac:dyDescent="0.2">
      <c r="A1923" t="s">
        <v>912</v>
      </c>
    </row>
    <row r="1924" spans="1:1" x14ac:dyDescent="0.2">
      <c r="A1924" t="s">
        <v>916</v>
      </c>
    </row>
    <row r="1925" spans="1:1" x14ac:dyDescent="0.2">
      <c r="A1925" t="s">
        <v>1008</v>
      </c>
    </row>
    <row r="1926" spans="1:1" x14ac:dyDescent="0.2">
      <c r="A1926" t="s">
        <v>909</v>
      </c>
    </row>
    <row r="1927" spans="1:1" x14ac:dyDescent="0.2">
      <c r="A1927" t="s">
        <v>907</v>
      </c>
    </row>
    <row r="1928" spans="1:1" x14ac:dyDescent="0.2">
      <c r="A1928" t="s">
        <v>910</v>
      </c>
    </row>
    <row r="1929" spans="1:1" x14ac:dyDescent="0.2">
      <c r="A1929" t="s">
        <v>863</v>
      </c>
    </row>
    <row r="1930" spans="1:1" x14ac:dyDescent="0.2">
      <c r="A1930" t="s">
        <v>909</v>
      </c>
    </row>
    <row r="1931" spans="1:1" x14ac:dyDescent="0.2">
      <c r="A1931" t="s">
        <v>1005</v>
      </c>
    </row>
    <row r="1932" spans="1:1" x14ac:dyDescent="0.2">
      <c r="A1932" t="s">
        <v>900</v>
      </c>
    </row>
    <row r="1933" spans="1:1" x14ac:dyDescent="0.2">
      <c r="A1933" t="s">
        <v>912</v>
      </c>
    </row>
    <row r="1934" spans="1:1" x14ac:dyDescent="0.2">
      <c r="A1934" t="s">
        <v>899</v>
      </c>
    </row>
    <row r="1935" spans="1:1" x14ac:dyDescent="0.2">
      <c r="A1935" t="s">
        <v>910</v>
      </c>
    </row>
    <row r="1936" spans="1:1" x14ac:dyDescent="0.2">
      <c r="A1936" t="s">
        <v>916</v>
      </c>
    </row>
    <row r="1937" spans="1:1" x14ac:dyDescent="0.2">
      <c r="A1937" t="s">
        <v>909</v>
      </c>
    </row>
    <row r="1938" spans="1:1" x14ac:dyDescent="0.2">
      <c r="A1938" t="s">
        <v>912</v>
      </c>
    </row>
    <row r="1939" spans="1:1" x14ac:dyDescent="0.2">
      <c r="A1939" t="s">
        <v>902</v>
      </c>
    </row>
    <row r="1940" spans="1:1" x14ac:dyDescent="0.2">
      <c r="A1940" t="s">
        <v>909</v>
      </c>
    </row>
    <row r="1941" spans="1:1" x14ac:dyDescent="0.2">
      <c r="A1941" t="s">
        <v>899</v>
      </c>
    </row>
    <row r="1942" spans="1:1" x14ac:dyDescent="0.2">
      <c r="A1942" t="s">
        <v>907</v>
      </c>
    </row>
    <row r="1943" spans="1:1" x14ac:dyDescent="0.2">
      <c r="A1943" t="s">
        <v>917</v>
      </c>
    </row>
    <row r="1944" spans="1:1" x14ac:dyDescent="0.2">
      <c r="A1944" t="s">
        <v>904</v>
      </c>
    </row>
    <row r="1945" spans="1:1" x14ac:dyDescent="0.2">
      <c r="A1945" t="s">
        <v>909</v>
      </c>
    </row>
    <row r="1946" spans="1:1" x14ac:dyDescent="0.2">
      <c r="A1946" t="s">
        <v>910</v>
      </c>
    </row>
    <row r="1947" spans="1:1" x14ac:dyDescent="0.2">
      <c r="A1947" t="s">
        <v>901</v>
      </c>
    </row>
    <row r="1948" spans="1:1" x14ac:dyDescent="0.2">
      <c r="A1948" t="s">
        <v>905</v>
      </c>
    </row>
    <row r="1949" spans="1:1" x14ac:dyDescent="0.2">
      <c r="A1949" t="s">
        <v>900</v>
      </c>
    </row>
    <row r="1950" spans="1:1" x14ac:dyDescent="0.2">
      <c r="A1950" t="s">
        <v>910</v>
      </c>
    </row>
    <row r="1951" spans="1:1" x14ac:dyDescent="0.2">
      <c r="A1951" t="s">
        <v>910</v>
      </c>
    </row>
    <row r="1952" spans="1:1" x14ac:dyDescent="0.2">
      <c r="A1952" t="s">
        <v>903</v>
      </c>
    </row>
    <row r="1953" spans="1:1" x14ac:dyDescent="0.2">
      <c r="A1953" t="s">
        <v>917</v>
      </c>
    </row>
    <row r="1954" spans="1:1" x14ac:dyDescent="0.2">
      <c r="A1954" t="s">
        <v>916</v>
      </c>
    </row>
    <row r="1955" spans="1:1" x14ac:dyDescent="0.2">
      <c r="A1955" t="s">
        <v>1008</v>
      </c>
    </row>
    <row r="1956" spans="1:1" x14ac:dyDescent="0.2">
      <c r="A1956" t="s">
        <v>910</v>
      </c>
    </row>
    <row r="1957" spans="1:1" x14ac:dyDescent="0.2">
      <c r="A1957" t="s">
        <v>903</v>
      </c>
    </row>
    <row r="1958" spans="1:1" x14ac:dyDescent="0.2">
      <c r="A1958" t="s">
        <v>863</v>
      </c>
    </row>
    <row r="1959" spans="1:1" x14ac:dyDescent="0.2">
      <c r="A1959" t="s">
        <v>900</v>
      </c>
    </row>
    <row r="1960" spans="1:1" x14ac:dyDescent="0.2">
      <c r="A1960" t="s">
        <v>909</v>
      </c>
    </row>
    <row r="1961" spans="1:1" x14ac:dyDescent="0.2">
      <c r="A1961" t="s">
        <v>903</v>
      </c>
    </row>
    <row r="1962" spans="1:1" x14ac:dyDescent="0.2">
      <c r="A1962" t="s">
        <v>909</v>
      </c>
    </row>
    <row r="1963" spans="1:1" x14ac:dyDescent="0.2">
      <c r="A1963" t="s">
        <v>910</v>
      </c>
    </row>
    <row r="1964" spans="1:1" x14ac:dyDescent="0.2">
      <c r="A1964" t="s">
        <v>903</v>
      </c>
    </row>
    <row r="1965" spans="1:1" x14ac:dyDescent="0.2">
      <c r="A1965" t="s">
        <v>909</v>
      </c>
    </row>
    <row r="1966" spans="1:1" x14ac:dyDescent="0.2">
      <c r="A1966" t="s">
        <v>899</v>
      </c>
    </row>
    <row r="1967" spans="1:1" x14ac:dyDescent="0.2">
      <c r="A1967" t="s">
        <v>912</v>
      </c>
    </row>
    <row r="1968" spans="1:1" x14ac:dyDescent="0.2">
      <c r="A1968" t="s">
        <v>910</v>
      </c>
    </row>
    <row r="1969" spans="1:1" x14ac:dyDescent="0.2">
      <c r="A1969" t="s">
        <v>910</v>
      </c>
    </row>
    <row r="1970" spans="1:1" x14ac:dyDescent="0.2">
      <c r="A1970" t="s">
        <v>916</v>
      </c>
    </row>
    <row r="1971" spans="1:1" x14ac:dyDescent="0.2">
      <c r="A1971" t="s">
        <v>903</v>
      </c>
    </row>
    <row r="1972" spans="1:1" x14ac:dyDescent="0.2">
      <c r="A1972" t="s">
        <v>900</v>
      </c>
    </row>
    <row r="1973" spans="1:1" x14ac:dyDescent="0.2">
      <c r="A1973" t="s">
        <v>1005</v>
      </c>
    </row>
    <row r="1974" spans="1:1" x14ac:dyDescent="0.2">
      <c r="A1974" t="s">
        <v>912</v>
      </c>
    </row>
    <row r="1975" spans="1:1" x14ac:dyDescent="0.2">
      <c r="A1975" t="s">
        <v>905</v>
      </c>
    </row>
    <row r="1976" spans="1:1" x14ac:dyDescent="0.2">
      <c r="A1976" t="s">
        <v>917</v>
      </c>
    </row>
    <row r="1977" spans="1:1" x14ac:dyDescent="0.2">
      <c r="A1977" t="s">
        <v>900</v>
      </c>
    </row>
    <row r="1978" spans="1:1" x14ac:dyDescent="0.2">
      <c r="A1978" t="s">
        <v>907</v>
      </c>
    </row>
    <row r="1979" spans="1:1" x14ac:dyDescent="0.2">
      <c r="A1979" t="s">
        <v>912</v>
      </c>
    </row>
    <row r="1980" spans="1:1" x14ac:dyDescent="0.2">
      <c r="A1980" t="s">
        <v>899</v>
      </c>
    </row>
    <row r="1981" spans="1:1" x14ac:dyDescent="0.2">
      <c r="A1981" t="s">
        <v>909</v>
      </c>
    </row>
    <row r="1982" spans="1:1" x14ac:dyDescent="0.2">
      <c r="A1982" t="s">
        <v>911</v>
      </c>
    </row>
    <row r="1983" spans="1:1" x14ac:dyDescent="0.2">
      <c r="A1983" t="s">
        <v>909</v>
      </c>
    </row>
    <row r="1984" spans="1:1" x14ac:dyDescent="0.2">
      <c r="A1984" t="s">
        <v>909</v>
      </c>
    </row>
    <row r="1985" spans="1:1" x14ac:dyDescent="0.2">
      <c r="A1985" t="s">
        <v>863</v>
      </c>
    </row>
    <row r="1986" spans="1:1" x14ac:dyDescent="0.2">
      <c r="A1986" t="s">
        <v>1005</v>
      </c>
    </row>
    <row r="1987" spans="1:1" x14ac:dyDescent="0.2">
      <c r="A1987" t="s">
        <v>909</v>
      </c>
    </row>
    <row r="1988" spans="1:1" x14ac:dyDescent="0.2">
      <c r="A1988" t="s">
        <v>909</v>
      </c>
    </row>
    <row r="1989" spans="1:1" x14ac:dyDescent="0.2">
      <c r="A1989" t="s">
        <v>899</v>
      </c>
    </row>
    <row r="1990" spans="1:1" x14ac:dyDescent="0.2">
      <c r="A1990" t="s">
        <v>912</v>
      </c>
    </row>
    <row r="1991" spans="1:1" x14ac:dyDescent="0.2">
      <c r="A1991" t="s">
        <v>1005</v>
      </c>
    </row>
    <row r="1992" spans="1:1" x14ac:dyDescent="0.2">
      <c r="A1992" t="s">
        <v>911</v>
      </c>
    </row>
    <row r="1993" spans="1:1" x14ac:dyDescent="0.2">
      <c r="A1993" t="s">
        <v>912</v>
      </c>
    </row>
    <row r="1994" spans="1:1" x14ac:dyDescent="0.2">
      <c r="A1994" t="s">
        <v>905</v>
      </c>
    </row>
    <row r="1995" spans="1:1" x14ac:dyDescent="0.2">
      <c r="A1995" t="s">
        <v>909</v>
      </c>
    </row>
    <row r="1996" spans="1:1" x14ac:dyDescent="0.2">
      <c r="A1996" t="s">
        <v>909</v>
      </c>
    </row>
    <row r="1997" spans="1:1" x14ac:dyDescent="0.2">
      <c r="A1997" t="s">
        <v>899</v>
      </c>
    </row>
    <row r="1998" spans="1:1" x14ac:dyDescent="0.2">
      <c r="A1998" t="s">
        <v>901</v>
      </c>
    </row>
    <row r="1999" spans="1:1" x14ac:dyDescent="0.2">
      <c r="A1999" t="s">
        <v>900</v>
      </c>
    </row>
    <row r="2000" spans="1:1" x14ac:dyDescent="0.2">
      <c r="A2000" t="s">
        <v>910</v>
      </c>
    </row>
    <row r="2001" spans="1:1" x14ac:dyDescent="0.2">
      <c r="A2001" t="s">
        <v>903</v>
      </c>
    </row>
    <row r="2002" spans="1:1" x14ac:dyDescent="0.2">
      <c r="A2002" t="s">
        <v>900</v>
      </c>
    </row>
    <row r="2003" spans="1:1" x14ac:dyDescent="0.2">
      <c r="A2003" t="s">
        <v>909</v>
      </c>
    </row>
    <row r="2004" spans="1:1" x14ac:dyDescent="0.2">
      <c r="A2004" t="s">
        <v>912</v>
      </c>
    </row>
    <row r="2005" spans="1:1" x14ac:dyDescent="0.2">
      <c r="A2005" t="s">
        <v>1005</v>
      </c>
    </row>
    <row r="2006" spans="1:1" x14ac:dyDescent="0.2">
      <c r="A2006" t="s">
        <v>911</v>
      </c>
    </row>
    <row r="2007" spans="1:1" x14ac:dyDescent="0.2">
      <c r="A2007" t="s">
        <v>906</v>
      </c>
    </row>
    <row r="2008" spans="1:1" x14ac:dyDescent="0.2">
      <c r="A2008" t="s">
        <v>910</v>
      </c>
    </row>
    <row r="2009" spans="1:1" x14ac:dyDescent="0.2">
      <c r="A2009" t="s">
        <v>910</v>
      </c>
    </row>
    <row r="2010" spans="1:1" x14ac:dyDescent="0.2">
      <c r="A2010" t="s">
        <v>899</v>
      </c>
    </row>
    <row r="2011" spans="1:1" x14ac:dyDescent="0.2">
      <c r="A2011" t="s">
        <v>1005</v>
      </c>
    </row>
    <row r="2012" spans="1:1" x14ac:dyDescent="0.2">
      <c r="A2012" t="s">
        <v>900</v>
      </c>
    </row>
    <row r="2013" spans="1:1" x14ac:dyDescent="0.2">
      <c r="A2013" t="s">
        <v>903</v>
      </c>
    </row>
    <row r="2014" spans="1:1" x14ac:dyDescent="0.2">
      <c r="A2014" t="s">
        <v>903</v>
      </c>
    </row>
    <row r="2015" spans="1:1" x14ac:dyDescent="0.2">
      <c r="A2015" t="s">
        <v>899</v>
      </c>
    </row>
    <row r="2016" spans="1:1" x14ac:dyDescent="0.2">
      <c r="A2016" t="s">
        <v>905</v>
      </c>
    </row>
    <row r="2017" spans="1:1" x14ac:dyDescent="0.2">
      <c r="A2017" t="s">
        <v>899</v>
      </c>
    </row>
    <row r="2018" spans="1:1" x14ac:dyDescent="0.2">
      <c r="A2018" t="s">
        <v>902</v>
      </c>
    </row>
    <row r="2019" spans="1:1" x14ac:dyDescent="0.2">
      <c r="A2019" t="s">
        <v>911</v>
      </c>
    </row>
    <row r="2020" spans="1:1" x14ac:dyDescent="0.2">
      <c r="A2020" t="s">
        <v>863</v>
      </c>
    </row>
    <row r="2021" spans="1:1" x14ac:dyDescent="0.2">
      <c r="A2021" t="s">
        <v>905</v>
      </c>
    </row>
    <row r="2022" spans="1:1" x14ac:dyDescent="0.2">
      <c r="A2022" t="s">
        <v>917</v>
      </c>
    </row>
    <row r="2023" spans="1:1" x14ac:dyDescent="0.2">
      <c r="A2023" t="s">
        <v>912</v>
      </c>
    </row>
    <row r="2024" spans="1:1" x14ac:dyDescent="0.2">
      <c r="A2024" t="s">
        <v>910</v>
      </c>
    </row>
    <row r="2025" spans="1:1" x14ac:dyDescent="0.2">
      <c r="A2025" t="s">
        <v>863</v>
      </c>
    </row>
    <row r="2026" spans="1:1" x14ac:dyDescent="0.2">
      <c r="A2026" t="s">
        <v>903</v>
      </c>
    </row>
    <row r="2027" spans="1:1" x14ac:dyDescent="0.2">
      <c r="A2027" t="s">
        <v>910</v>
      </c>
    </row>
    <row r="2028" spans="1:1" x14ac:dyDescent="0.2">
      <c r="A2028" t="s">
        <v>912</v>
      </c>
    </row>
    <row r="2029" spans="1:1" x14ac:dyDescent="0.2">
      <c r="A2029" t="s">
        <v>912</v>
      </c>
    </row>
    <row r="2030" spans="1:1" x14ac:dyDescent="0.2">
      <c r="A2030" t="s">
        <v>903</v>
      </c>
    </row>
    <row r="2031" spans="1:1" x14ac:dyDescent="0.2">
      <c r="A2031" t="s">
        <v>912</v>
      </c>
    </row>
    <row r="2032" spans="1:1" x14ac:dyDescent="0.2">
      <c r="A2032" t="s">
        <v>1005</v>
      </c>
    </row>
    <row r="2033" spans="1:1" x14ac:dyDescent="0.2">
      <c r="A2033" t="s">
        <v>909</v>
      </c>
    </row>
    <row r="2034" spans="1:1" x14ac:dyDescent="0.2">
      <c r="A2034" t="s">
        <v>909</v>
      </c>
    </row>
    <row r="2035" spans="1:1" x14ac:dyDescent="0.2">
      <c r="A2035" t="s">
        <v>908</v>
      </c>
    </row>
    <row r="2036" spans="1:1" x14ac:dyDescent="0.2">
      <c r="A2036" t="s">
        <v>912</v>
      </c>
    </row>
    <row r="2037" spans="1:1" x14ac:dyDescent="0.2">
      <c r="A2037" t="s">
        <v>1005</v>
      </c>
    </row>
    <row r="2038" spans="1:1" x14ac:dyDescent="0.2">
      <c r="A2038" t="s">
        <v>912</v>
      </c>
    </row>
    <row r="2039" spans="1:1" x14ac:dyDescent="0.2">
      <c r="A2039" t="s">
        <v>916</v>
      </c>
    </row>
    <row r="2040" spans="1:1" x14ac:dyDescent="0.2">
      <c r="A2040" t="s">
        <v>903</v>
      </c>
    </row>
    <row r="2041" spans="1:1" x14ac:dyDescent="0.2">
      <c r="A2041" t="s">
        <v>907</v>
      </c>
    </row>
    <row r="2042" spans="1:1" x14ac:dyDescent="0.2">
      <c r="A2042" t="s">
        <v>917</v>
      </c>
    </row>
    <row r="2043" spans="1:1" x14ac:dyDescent="0.2">
      <c r="A2043" t="s">
        <v>900</v>
      </c>
    </row>
    <row r="2044" spans="1:1" x14ac:dyDescent="0.2">
      <c r="A2044" t="s">
        <v>917</v>
      </c>
    </row>
    <row r="2045" spans="1:1" x14ac:dyDescent="0.2">
      <c r="A2045" t="s">
        <v>909</v>
      </c>
    </row>
    <row r="2046" spans="1:1" x14ac:dyDescent="0.2">
      <c r="A2046" t="s">
        <v>912</v>
      </c>
    </row>
    <row r="2047" spans="1:1" x14ac:dyDescent="0.2">
      <c r="A2047" t="s">
        <v>905</v>
      </c>
    </row>
    <row r="2048" spans="1:1" x14ac:dyDescent="0.2">
      <c r="A2048" t="s">
        <v>1008</v>
      </c>
    </row>
    <row r="2049" spans="1:1" x14ac:dyDescent="0.2">
      <c r="A2049" t="s">
        <v>900</v>
      </c>
    </row>
    <row r="2050" spans="1:1" x14ac:dyDescent="0.2">
      <c r="A2050" t="s">
        <v>911</v>
      </c>
    </row>
    <row r="2051" spans="1:1" x14ac:dyDescent="0.2">
      <c r="A2051" t="s">
        <v>863</v>
      </c>
    </row>
    <row r="2052" spans="1:1" x14ac:dyDescent="0.2">
      <c r="A2052" t="s">
        <v>917</v>
      </c>
    </row>
    <row r="2053" spans="1:1" x14ac:dyDescent="0.2">
      <c r="A2053" t="s">
        <v>1005</v>
      </c>
    </row>
    <row r="2054" spans="1:1" x14ac:dyDescent="0.2">
      <c r="A2054" t="s">
        <v>900</v>
      </c>
    </row>
    <row r="2055" spans="1:1" x14ac:dyDescent="0.2">
      <c r="A2055" t="s">
        <v>900</v>
      </c>
    </row>
    <row r="2056" spans="1:1" x14ac:dyDescent="0.2">
      <c r="A2056" t="s">
        <v>863</v>
      </c>
    </row>
    <row r="2057" spans="1:1" x14ac:dyDescent="0.2">
      <c r="A2057" t="s">
        <v>900</v>
      </c>
    </row>
    <row r="2058" spans="1:1" x14ac:dyDescent="0.2">
      <c r="A2058" t="s">
        <v>912</v>
      </c>
    </row>
    <row r="2059" spans="1:1" x14ac:dyDescent="0.2">
      <c r="A2059" t="s">
        <v>905</v>
      </c>
    </row>
    <row r="2060" spans="1:1" x14ac:dyDescent="0.2">
      <c r="A2060" t="s">
        <v>900</v>
      </c>
    </row>
    <row r="2061" spans="1:1" x14ac:dyDescent="0.2">
      <c r="A2061" t="s">
        <v>902</v>
      </c>
    </row>
    <row r="2062" spans="1:1" x14ac:dyDescent="0.2">
      <c r="A2062" t="s">
        <v>917</v>
      </c>
    </row>
    <row r="2063" spans="1:1" x14ac:dyDescent="0.2">
      <c r="A2063" t="s">
        <v>900</v>
      </c>
    </row>
    <row r="2064" spans="1:1" x14ac:dyDescent="0.2">
      <c r="A2064" t="s">
        <v>900</v>
      </c>
    </row>
    <row r="2065" spans="1:1" x14ac:dyDescent="0.2">
      <c r="A2065" t="s">
        <v>910</v>
      </c>
    </row>
    <row r="2066" spans="1:1" x14ac:dyDescent="0.2">
      <c r="A2066" t="s">
        <v>912</v>
      </c>
    </row>
    <row r="2067" spans="1:1" x14ac:dyDescent="0.2">
      <c r="A2067" t="s">
        <v>909</v>
      </c>
    </row>
    <row r="2068" spans="1:1" x14ac:dyDescent="0.2">
      <c r="A2068" t="s">
        <v>901</v>
      </c>
    </row>
    <row r="2069" spans="1:1" x14ac:dyDescent="0.2">
      <c r="A2069" t="s">
        <v>903</v>
      </c>
    </row>
    <row r="2070" spans="1:1" x14ac:dyDescent="0.2">
      <c r="A2070" t="s">
        <v>916</v>
      </c>
    </row>
    <row r="2071" spans="1:1" x14ac:dyDescent="0.2">
      <c r="A2071" t="s">
        <v>1005</v>
      </c>
    </row>
    <row r="2072" spans="1:1" x14ac:dyDescent="0.2">
      <c r="A2072" t="s">
        <v>916</v>
      </c>
    </row>
    <row r="2073" spans="1:1" x14ac:dyDescent="0.2">
      <c r="A2073" t="s">
        <v>903</v>
      </c>
    </row>
    <row r="2074" spans="1:1" x14ac:dyDescent="0.2">
      <c r="A2074" t="s">
        <v>1005</v>
      </c>
    </row>
    <row r="2075" spans="1:1" x14ac:dyDescent="0.2">
      <c r="A2075" t="s">
        <v>907</v>
      </c>
    </row>
    <row r="2076" spans="1:1" x14ac:dyDescent="0.2">
      <c r="A2076" t="s">
        <v>905</v>
      </c>
    </row>
    <row r="2077" spans="1:1" x14ac:dyDescent="0.2">
      <c r="A2077" t="s">
        <v>900</v>
      </c>
    </row>
    <row r="2078" spans="1:1" x14ac:dyDescent="0.2">
      <c r="A2078" t="s">
        <v>907</v>
      </c>
    </row>
    <row r="2079" spans="1:1" x14ac:dyDescent="0.2">
      <c r="A2079" t="s">
        <v>905</v>
      </c>
    </row>
    <row r="2080" spans="1:1" x14ac:dyDescent="0.2">
      <c r="A2080" t="s">
        <v>910</v>
      </c>
    </row>
    <row r="2081" spans="1:1" x14ac:dyDescent="0.2">
      <c r="A2081" t="s">
        <v>906</v>
      </c>
    </row>
    <row r="2082" spans="1:1" x14ac:dyDescent="0.2">
      <c r="A2082" t="s">
        <v>907</v>
      </c>
    </row>
    <row r="2083" spans="1:1" x14ac:dyDescent="0.2">
      <c r="A2083" t="s">
        <v>903</v>
      </c>
    </row>
    <row r="2084" spans="1:1" x14ac:dyDescent="0.2">
      <c r="A2084" t="s">
        <v>899</v>
      </c>
    </row>
    <row r="2085" spans="1:1" x14ac:dyDescent="0.2">
      <c r="A2085" t="s">
        <v>899</v>
      </c>
    </row>
    <row r="2086" spans="1:1" x14ac:dyDescent="0.2">
      <c r="A2086" t="s">
        <v>907</v>
      </c>
    </row>
    <row r="2087" spans="1:1" x14ac:dyDescent="0.2">
      <c r="A2087" t="s">
        <v>905</v>
      </c>
    </row>
    <row r="2088" spans="1:1" x14ac:dyDescent="0.2">
      <c r="A2088" t="s">
        <v>903</v>
      </c>
    </row>
    <row r="2089" spans="1:1" x14ac:dyDescent="0.2">
      <c r="A2089" t="s">
        <v>903</v>
      </c>
    </row>
    <row r="2090" spans="1:1" x14ac:dyDescent="0.2">
      <c r="A2090" t="s">
        <v>900</v>
      </c>
    </row>
    <row r="2091" spans="1:1" x14ac:dyDescent="0.2">
      <c r="A2091" t="s">
        <v>912</v>
      </c>
    </row>
    <row r="2092" spans="1:1" x14ac:dyDescent="0.2">
      <c r="A2092" t="s">
        <v>907</v>
      </c>
    </row>
    <row r="2093" spans="1:1" x14ac:dyDescent="0.2">
      <c r="A2093" t="s">
        <v>911</v>
      </c>
    </row>
    <row r="2094" spans="1:1" x14ac:dyDescent="0.2">
      <c r="A2094" t="s">
        <v>901</v>
      </c>
    </row>
    <row r="2095" spans="1:1" x14ac:dyDescent="0.2">
      <c r="A2095" t="s">
        <v>905</v>
      </c>
    </row>
    <row r="2096" spans="1:1" x14ac:dyDescent="0.2">
      <c r="A2096" t="s">
        <v>899</v>
      </c>
    </row>
    <row r="2097" spans="1:1" x14ac:dyDescent="0.2">
      <c r="A2097" t="s">
        <v>910</v>
      </c>
    </row>
    <row r="2098" spans="1:1" x14ac:dyDescent="0.2">
      <c r="A2098" t="s">
        <v>903</v>
      </c>
    </row>
    <row r="2099" spans="1:1" x14ac:dyDescent="0.2">
      <c r="A2099" t="s">
        <v>903</v>
      </c>
    </row>
    <row r="2100" spans="1:1" x14ac:dyDescent="0.2">
      <c r="A2100" t="s">
        <v>912</v>
      </c>
    </row>
    <row r="2101" spans="1:1" x14ac:dyDescent="0.2">
      <c r="A2101" t="s">
        <v>899</v>
      </c>
    </row>
    <row r="2102" spans="1:1" x14ac:dyDescent="0.2">
      <c r="A2102" t="s">
        <v>910</v>
      </c>
    </row>
    <row r="2103" spans="1:1" x14ac:dyDescent="0.2">
      <c r="A2103" t="s">
        <v>916</v>
      </c>
    </row>
    <row r="2104" spans="1:1" x14ac:dyDescent="0.2">
      <c r="A2104" t="s">
        <v>911</v>
      </c>
    </row>
    <row r="2105" spans="1:1" x14ac:dyDescent="0.2">
      <c r="A2105" t="s">
        <v>903</v>
      </c>
    </row>
    <row r="2106" spans="1:1" x14ac:dyDescent="0.2">
      <c r="A2106" t="s">
        <v>903</v>
      </c>
    </row>
    <row r="2107" spans="1:1" x14ac:dyDescent="0.2">
      <c r="A2107" t="s">
        <v>917</v>
      </c>
    </row>
    <row r="2108" spans="1:1" x14ac:dyDescent="0.2">
      <c r="A2108" t="s">
        <v>911</v>
      </c>
    </row>
    <row r="2109" spans="1:1" x14ac:dyDescent="0.2">
      <c r="A2109" t="s">
        <v>905</v>
      </c>
    </row>
    <row r="2110" spans="1:1" x14ac:dyDescent="0.2">
      <c r="A2110" t="s">
        <v>900</v>
      </c>
    </row>
    <row r="2111" spans="1:1" x14ac:dyDescent="0.2">
      <c r="A2111" t="s">
        <v>909</v>
      </c>
    </row>
    <row r="2112" spans="1:1" x14ac:dyDescent="0.2">
      <c r="A2112" t="s">
        <v>905</v>
      </c>
    </row>
    <row r="2113" spans="1:1" x14ac:dyDescent="0.2">
      <c r="A2113" t="s">
        <v>912</v>
      </c>
    </row>
    <row r="2114" spans="1:1" x14ac:dyDescent="0.2">
      <c r="A2114" t="s">
        <v>903</v>
      </c>
    </row>
    <row r="2115" spans="1:1" x14ac:dyDescent="0.2">
      <c r="A2115" t="s">
        <v>908</v>
      </c>
    </row>
    <row r="2116" spans="1:1" x14ac:dyDescent="0.2">
      <c r="A2116" t="s">
        <v>903</v>
      </c>
    </row>
    <row r="2117" spans="1:1" x14ac:dyDescent="0.2">
      <c r="A2117" t="s">
        <v>900</v>
      </c>
    </row>
    <row r="2118" spans="1:1" x14ac:dyDescent="0.2">
      <c r="A2118" t="s">
        <v>1008</v>
      </c>
    </row>
    <row r="2119" spans="1:1" x14ac:dyDescent="0.2">
      <c r="A2119" t="s">
        <v>911</v>
      </c>
    </row>
    <row r="2120" spans="1:1" x14ac:dyDescent="0.2">
      <c r="A2120" t="s">
        <v>910</v>
      </c>
    </row>
    <row r="2121" spans="1:1" x14ac:dyDescent="0.2">
      <c r="A2121" t="s">
        <v>903</v>
      </c>
    </row>
    <row r="2122" spans="1:1" x14ac:dyDescent="0.2">
      <c r="A2122" t="s">
        <v>910</v>
      </c>
    </row>
    <row r="2123" spans="1:1" x14ac:dyDescent="0.2">
      <c r="A2123" t="s">
        <v>1008</v>
      </c>
    </row>
    <row r="2124" spans="1:1" x14ac:dyDescent="0.2">
      <c r="A2124" t="s">
        <v>900</v>
      </c>
    </row>
    <row r="2125" spans="1:1" x14ac:dyDescent="0.2">
      <c r="A2125" t="s">
        <v>899</v>
      </c>
    </row>
    <row r="2126" spans="1:1" x14ac:dyDescent="0.2">
      <c r="A2126" t="s">
        <v>911</v>
      </c>
    </row>
    <row r="2127" spans="1:1" x14ac:dyDescent="0.2">
      <c r="A2127" t="s">
        <v>901</v>
      </c>
    </row>
    <row r="2128" spans="1:1" x14ac:dyDescent="0.2">
      <c r="A2128" t="s">
        <v>910</v>
      </c>
    </row>
    <row r="2129" spans="1:1" x14ac:dyDescent="0.2">
      <c r="A2129" t="s">
        <v>909</v>
      </c>
    </row>
    <row r="2130" spans="1:1" x14ac:dyDescent="0.2">
      <c r="A2130" t="s">
        <v>899</v>
      </c>
    </row>
    <row r="2131" spans="1:1" x14ac:dyDescent="0.2">
      <c r="A2131" t="s">
        <v>912</v>
      </c>
    </row>
    <row r="2132" spans="1:1" x14ac:dyDescent="0.2">
      <c r="A2132" t="s">
        <v>900</v>
      </c>
    </row>
    <row r="2133" spans="1:1" x14ac:dyDescent="0.2">
      <c r="A2133" t="s">
        <v>903</v>
      </c>
    </row>
    <row r="2134" spans="1:1" x14ac:dyDescent="0.2">
      <c r="A2134" t="s">
        <v>903</v>
      </c>
    </row>
    <row r="2135" spans="1:1" x14ac:dyDescent="0.2">
      <c r="A2135" t="s">
        <v>911</v>
      </c>
    </row>
    <row r="2136" spans="1:1" x14ac:dyDescent="0.2">
      <c r="A2136" t="s">
        <v>900</v>
      </c>
    </row>
    <row r="2137" spans="1:1" x14ac:dyDescent="0.2">
      <c r="A2137" t="s">
        <v>912</v>
      </c>
    </row>
    <row r="2138" spans="1:1" x14ac:dyDescent="0.2">
      <c r="A2138" t="s">
        <v>905</v>
      </c>
    </row>
    <row r="2139" spans="1:1" x14ac:dyDescent="0.2">
      <c r="A2139" t="s">
        <v>903</v>
      </c>
    </row>
    <row r="2140" spans="1:1" x14ac:dyDescent="0.2">
      <c r="A2140" t="s">
        <v>912</v>
      </c>
    </row>
    <row r="2141" spans="1:1" x14ac:dyDescent="0.2">
      <c r="A2141" t="s">
        <v>906</v>
      </c>
    </row>
    <row r="2142" spans="1:1" x14ac:dyDescent="0.2">
      <c r="A2142" t="s">
        <v>900</v>
      </c>
    </row>
    <row r="2143" spans="1:1" x14ac:dyDescent="0.2">
      <c r="A2143" t="s">
        <v>1008</v>
      </c>
    </row>
    <row r="2144" spans="1:1" x14ac:dyDescent="0.2">
      <c r="A2144" t="s">
        <v>909</v>
      </c>
    </row>
    <row r="2145" spans="1:1" x14ac:dyDescent="0.2">
      <c r="A2145" t="s">
        <v>903</v>
      </c>
    </row>
    <row r="2146" spans="1:1" x14ac:dyDescent="0.2">
      <c r="A2146" t="s">
        <v>911</v>
      </c>
    </row>
    <row r="2147" spans="1:1" x14ac:dyDescent="0.2">
      <c r="A2147" t="s">
        <v>903</v>
      </c>
    </row>
    <row r="2148" spans="1:1" x14ac:dyDescent="0.2">
      <c r="A2148" t="s">
        <v>1008</v>
      </c>
    </row>
    <row r="2149" spans="1:1" x14ac:dyDescent="0.2">
      <c r="A2149" t="s">
        <v>910</v>
      </c>
    </row>
    <row r="2150" spans="1:1" x14ac:dyDescent="0.2">
      <c r="A2150" t="s">
        <v>909</v>
      </c>
    </row>
    <row r="2151" spans="1:1" x14ac:dyDescent="0.2">
      <c r="A2151" t="s">
        <v>910</v>
      </c>
    </row>
    <row r="2152" spans="1:1" x14ac:dyDescent="0.2">
      <c r="A2152" t="s">
        <v>907</v>
      </c>
    </row>
    <row r="2153" spans="1:1" x14ac:dyDescent="0.2">
      <c r="A2153" t="s">
        <v>909</v>
      </c>
    </row>
    <row r="2154" spans="1:1" x14ac:dyDescent="0.2">
      <c r="A2154" t="s">
        <v>905</v>
      </c>
    </row>
    <row r="2155" spans="1:1" x14ac:dyDescent="0.2">
      <c r="A2155" t="s">
        <v>910</v>
      </c>
    </row>
    <row r="2156" spans="1:1" x14ac:dyDescent="0.2">
      <c r="A2156" t="s">
        <v>903</v>
      </c>
    </row>
    <row r="2157" spans="1:1" x14ac:dyDescent="0.2">
      <c r="A2157" t="s">
        <v>912</v>
      </c>
    </row>
    <row r="2158" spans="1:1" x14ac:dyDescent="0.2">
      <c r="A2158" t="s">
        <v>914</v>
      </c>
    </row>
    <row r="2159" spans="1:1" x14ac:dyDescent="0.2">
      <c r="A2159" t="s">
        <v>900</v>
      </c>
    </row>
    <row r="2160" spans="1:1" x14ac:dyDescent="0.2">
      <c r="A2160" t="s">
        <v>916</v>
      </c>
    </row>
    <row r="2161" spans="1:1" x14ac:dyDescent="0.2">
      <c r="A2161" t="s">
        <v>903</v>
      </c>
    </row>
    <row r="2162" spans="1:1" x14ac:dyDescent="0.2">
      <c r="A2162" t="s">
        <v>910</v>
      </c>
    </row>
    <row r="2163" spans="1:1" x14ac:dyDescent="0.2">
      <c r="A2163" t="s">
        <v>911</v>
      </c>
    </row>
    <row r="2164" spans="1:1" x14ac:dyDescent="0.2">
      <c r="A2164" t="s">
        <v>899</v>
      </c>
    </row>
    <row r="2165" spans="1:1" x14ac:dyDescent="0.2">
      <c r="A2165" t="s">
        <v>1005</v>
      </c>
    </row>
    <row r="2166" spans="1:1" x14ac:dyDescent="0.2">
      <c r="A2166" t="s">
        <v>917</v>
      </c>
    </row>
    <row r="2167" spans="1:1" x14ac:dyDescent="0.2">
      <c r="A2167" t="s">
        <v>899</v>
      </c>
    </row>
    <row r="2168" spans="1:1" x14ac:dyDescent="0.2">
      <c r="A2168" t="s">
        <v>912</v>
      </c>
    </row>
    <row r="2169" spans="1:1" x14ac:dyDescent="0.2">
      <c r="A2169" t="s">
        <v>909</v>
      </c>
    </row>
    <row r="2170" spans="1:1" x14ac:dyDescent="0.2">
      <c r="A2170" t="s">
        <v>916</v>
      </c>
    </row>
    <row r="2171" spans="1:1" x14ac:dyDescent="0.2">
      <c r="A2171" t="s">
        <v>900</v>
      </c>
    </row>
    <row r="2172" spans="1:1" x14ac:dyDescent="0.2">
      <c r="A2172" t="s">
        <v>903</v>
      </c>
    </row>
    <row r="2173" spans="1:1" x14ac:dyDescent="0.2">
      <c r="A2173" t="s">
        <v>910</v>
      </c>
    </row>
    <row r="2174" spans="1:1" x14ac:dyDescent="0.2">
      <c r="A2174" t="s">
        <v>916</v>
      </c>
    </row>
    <row r="2175" spans="1:1" x14ac:dyDescent="0.2">
      <c r="A2175" t="s">
        <v>899</v>
      </c>
    </row>
    <row r="2176" spans="1:1" x14ac:dyDescent="0.2">
      <c r="A2176" t="s">
        <v>900</v>
      </c>
    </row>
    <row r="2177" spans="1:1" x14ac:dyDescent="0.2">
      <c r="A2177" t="s">
        <v>907</v>
      </c>
    </row>
    <row r="2178" spans="1:1" x14ac:dyDescent="0.2">
      <c r="A2178" t="s">
        <v>903</v>
      </c>
    </row>
    <row r="2179" spans="1:1" x14ac:dyDescent="0.2">
      <c r="A2179" t="s">
        <v>902</v>
      </c>
    </row>
    <row r="2180" spans="1:1" x14ac:dyDescent="0.2">
      <c r="A2180" t="s">
        <v>907</v>
      </c>
    </row>
    <row r="2181" spans="1:1" x14ac:dyDescent="0.2">
      <c r="A2181" t="s">
        <v>912</v>
      </c>
    </row>
    <row r="2182" spans="1:1" x14ac:dyDescent="0.2">
      <c r="A2182" t="s">
        <v>907</v>
      </c>
    </row>
    <row r="2183" spans="1:1" x14ac:dyDescent="0.2">
      <c r="A2183" t="s">
        <v>900</v>
      </c>
    </row>
    <row r="2184" spans="1:1" x14ac:dyDescent="0.2">
      <c r="A2184" t="s">
        <v>905</v>
      </c>
    </row>
    <row r="2185" spans="1:1" x14ac:dyDescent="0.2">
      <c r="A2185" t="s">
        <v>909</v>
      </c>
    </row>
    <row r="2186" spans="1:1" x14ac:dyDescent="0.2">
      <c r="A2186" t="s">
        <v>900</v>
      </c>
    </row>
    <row r="2187" spans="1:1" x14ac:dyDescent="0.2">
      <c r="A2187" t="s">
        <v>912</v>
      </c>
    </row>
    <row r="2188" spans="1:1" x14ac:dyDescent="0.2">
      <c r="A2188" t="s">
        <v>903</v>
      </c>
    </row>
    <row r="2189" spans="1:1" x14ac:dyDescent="0.2">
      <c r="A2189" t="s">
        <v>899</v>
      </c>
    </row>
    <row r="2190" spans="1:1" x14ac:dyDescent="0.2">
      <c r="A2190" t="s">
        <v>900</v>
      </c>
    </row>
    <row r="2191" spans="1:1" x14ac:dyDescent="0.2">
      <c r="A2191" t="s">
        <v>910</v>
      </c>
    </row>
    <row r="2192" spans="1:1" x14ac:dyDescent="0.2">
      <c r="A2192" t="s">
        <v>900</v>
      </c>
    </row>
    <row r="2193" spans="1:1" x14ac:dyDescent="0.2">
      <c r="A2193" t="s">
        <v>903</v>
      </c>
    </row>
    <row r="2194" spans="1:1" x14ac:dyDescent="0.2">
      <c r="A2194" t="s">
        <v>863</v>
      </c>
    </row>
    <row r="2195" spans="1:1" x14ac:dyDescent="0.2">
      <c r="A2195" t="s">
        <v>911</v>
      </c>
    </row>
    <row r="2196" spans="1:1" x14ac:dyDescent="0.2">
      <c r="A2196" t="s">
        <v>910</v>
      </c>
    </row>
    <row r="2197" spans="1:1" x14ac:dyDescent="0.2">
      <c r="A2197" t="s">
        <v>910</v>
      </c>
    </row>
    <row r="2198" spans="1:1" x14ac:dyDescent="0.2">
      <c r="A2198" t="s">
        <v>909</v>
      </c>
    </row>
    <row r="2199" spans="1:1" x14ac:dyDescent="0.2">
      <c r="A2199" t="s">
        <v>863</v>
      </c>
    </row>
    <row r="2200" spans="1:1" x14ac:dyDescent="0.2">
      <c r="A2200" t="s">
        <v>912</v>
      </c>
    </row>
    <row r="2201" spans="1:1" x14ac:dyDescent="0.2">
      <c r="A2201" t="s">
        <v>903</v>
      </c>
    </row>
    <row r="2202" spans="1:1" x14ac:dyDescent="0.2">
      <c r="A2202" t="s">
        <v>900</v>
      </c>
    </row>
    <row r="2203" spans="1:1" x14ac:dyDescent="0.2">
      <c r="A2203" t="s">
        <v>899</v>
      </c>
    </row>
    <row r="2204" spans="1:1" x14ac:dyDescent="0.2">
      <c r="A2204" t="s">
        <v>909</v>
      </c>
    </row>
    <row r="2205" spans="1:1" x14ac:dyDescent="0.2">
      <c r="A2205" t="s">
        <v>912</v>
      </c>
    </row>
    <row r="2206" spans="1:1" x14ac:dyDescent="0.2">
      <c r="A2206" t="s">
        <v>910</v>
      </c>
    </row>
    <row r="2207" spans="1:1" x14ac:dyDescent="0.2">
      <c r="A2207" t="s">
        <v>907</v>
      </c>
    </row>
    <row r="2208" spans="1:1" x14ac:dyDescent="0.2">
      <c r="A2208" t="s">
        <v>900</v>
      </c>
    </row>
    <row r="2209" spans="1:1" x14ac:dyDescent="0.2">
      <c r="A2209" t="s">
        <v>907</v>
      </c>
    </row>
    <row r="2210" spans="1:1" x14ac:dyDescent="0.2">
      <c r="A2210" t="s">
        <v>900</v>
      </c>
    </row>
    <row r="2211" spans="1:1" x14ac:dyDescent="0.2">
      <c r="A2211" t="s">
        <v>900</v>
      </c>
    </row>
    <row r="2212" spans="1:1" x14ac:dyDescent="0.2">
      <c r="A2212" t="s">
        <v>912</v>
      </c>
    </row>
    <row r="2213" spans="1:1" x14ac:dyDescent="0.2">
      <c r="A2213" t="s">
        <v>912</v>
      </c>
    </row>
    <row r="2214" spans="1:1" x14ac:dyDescent="0.2">
      <c r="A2214" t="s">
        <v>916</v>
      </c>
    </row>
    <row r="2215" spans="1:1" x14ac:dyDescent="0.2">
      <c r="A2215" t="s">
        <v>899</v>
      </c>
    </row>
    <row r="2216" spans="1:1" x14ac:dyDescent="0.2">
      <c r="A2216" t="s">
        <v>909</v>
      </c>
    </row>
    <row r="2217" spans="1:1" x14ac:dyDescent="0.2">
      <c r="A2217" t="s">
        <v>917</v>
      </c>
    </row>
    <row r="2218" spans="1:1" x14ac:dyDescent="0.2">
      <c r="A2218" t="s">
        <v>910</v>
      </c>
    </row>
    <row r="2219" spans="1:1" x14ac:dyDescent="0.2">
      <c r="A2219" t="s">
        <v>916</v>
      </c>
    </row>
    <row r="2220" spans="1:1" x14ac:dyDescent="0.2">
      <c r="A2220" t="s">
        <v>912</v>
      </c>
    </row>
    <row r="2221" spans="1:1" x14ac:dyDescent="0.2">
      <c r="A2221" t="s">
        <v>907</v>
      </c>
    </row>
    <row r="2222" spans="1:1" x14ac:dyDescent="0.2">
      <c r="A2222" t="s">
        <v>903</v>
      </c>
    </row>
    <row r="2223" spans="1:1" x14ac:dyDescent="0.2">
      <c r="A2223" t="s">
        <v>902</v>
      </c>
    </row>
    <row r="2224" spans="1:1" x14ac:dyDescent="0.2">
      <c r="A2224" t="s">
        <v>899</v>
      </c>
    </row>
    <row r="2225" spans="1:1" x14ac:dyDescent="0.2">
      <c r="A2225" t="s">
        <v>863</v>
      </c>
    </row>
    <row r="2226" spans="1:1" x14ac:dyDescent="0.2">
      <c r="A2226" t="s">
        <v>899</v>
      </c>
    </row>
    <row r="2227" spans="1:1" x14ac:dyDescent="0.2">
      <c r="A2227" t="s">
        <v>905</v>
      </c>
    </row>
    <row r="2228" spans="1:1" x14ac:dyDescent="0.2">
      <c r="A2228" t="s">
        <v>911</v>
      </c>
    </row>
    <row r="2229" spans="1:1" x14ac:dyDescent="0.2">
      <c r="A2229" t="s">
        <v>900</v>
      </c>
    </row>
    <row r="2230" spans="1:1" x14ac:dyDescent="0.2">
      <c r="A2230" t="s">
        <v>914</v>
      </c>
    </row>
    <row r="2231" spans="1:1" x14ac:dyDescent="0.2">
      <c r="A2231" t="s">
        <v>909</v>
      </c>
    </row>
    <row r="2232" spans="1:1" x14ac:dyDescent="0.2">
      <c r="A2232" t="s">
        <v>916</v>
      </c>
    </row>
    <row r="2233" spans="1:1" x14ac:dyDescent="0.2">
      <c r="A2233" t="s">
        <v>909</v>
      </c>
    </row>
    <row r="2234" spans="1:1" x14ac:dyDescent="0.2">
      <c r="A2234" t="s">
        <v>900</v>
      </c>
    </row>
    <row r="2235" spans="1:1" x14ac:dyDescent="0.2">
      <c r="A2235" t="s">
        <v>910</v>
      </c>
    </row>
    <row r="2236" spans="1:1" x14ac:dyDescent="0.2">
      <c r="A2236" t="s">
        <v>903</v>
      </c>
    </row>
    <row r="2237" spans="1:1" x14ac:dyDescent="0.2">
      <c r="A2237" t="s">
        <v>911</v>
      </c>
    </row>
    <row r="2238" spans="1:1" x14ac:dyDescent="0.2">
      <c r="A2238" t="s">
        <v>907</v>
      </c>
    </row>
    <row r="2239" spans="1:1" x14ac:dyDescent="0.2">
      <c r="A2239" t="s">
        <v>909</v>
      </c>
    </row>
    <row r="2240" spans="1:1" x14ac:dyDescent="0.2">
      <c r="A2240" t="s">
        <v>903</v>
      </c>
    </row>
    <row r="2241" spans="1:1" x14ac:dyDescent="0.2">
      <c r="A2241" t="s">
        <v>899</v>
      </c>
    </row>
    <row r="2242" spans="1:1" x14ac:dyDescent="0.2">
      <c r="A2242" t="s">
        <v>910</v>
      </c>
    </row>
    <row r="2243" spans="1:1" x14ac:dyDescent="0.2">
      <c r="A2243" t="s">
        <v>900</v>
      </c>
    </row>
    <row r="2244" spans="1:1" x14ac:dyDescent="0.2">
      <c r="A2244" t="s">
        <v>899</v>
      </c>
    </row>
    <row r="2245" spans="1:1" x14ac:dyDescent="0.2">
      <c r="A2245" t="s">
        <v>900</v>
      </c>
    </row>
    <row r="2246" spans="1:1" x14ac:dyDescent="0.2">
      <c r="A2246" t="s">
        <v>900</v>
      </c>
    </row>
    <row r="2247" spans="1:1" x14ac:dyDescent="0.2">
      <c r="A2247" t="s">
        <v>900</v>
      </c>
    </row>
    <row r="2248" spans="1:1" x14ac:dyDescent="0.2">
      <c r="A2248" t="s">
        <v>1005</v>
      </c>
    </row>
    <row r="2249" spans="1:1" x14ac:dyDescent="0.2">
      <c r="A2249" t="s">
        <v>903</v>
      </c>
    </row>
    <row r="2250" spans="1:1" x14ac:dyDescent="0.2">
      <c r="A2250" t="s">
        <v>906</v>
      </c>
    </row>
    <row r="2251" spans="1:1" x14ac:dyDescent="0.2">
      <c r="A2251" t="s">
        <v>912</v>
      </c>
    </row>
    <row r="2252" spans="1:1" x14ac:dyDescent="0.2">
      <c r="A2252" t="s">
        <v>903</v>
      </c>
    </row>
    <row r="2253" spans="1:1" x14ac:dyDescent="0.2">
      <c r="A2253" t="s">
        <v>906</v>
      </c>
    </row>
    <row r="2254" spans="1:1" x14ac:dyDescent="0.2">
      <c r="A2254" t="s">
        <v>899</v>
      </c>
    </row>
    <row r="2255" spans="1:1" x14ac:dyDescent="0.2">
      <c r="A2255" t="s">
        <v>1008</v>
      </c>
    </row>
    <row r="2256" spans="1:1" x14ac:dyDescent="0.2">
      <c r="A2256" t="s">
        <v>863</v>
      </c>
    </row>
    <row r="2257" spans="1:1" x14ac:dyDescent="0.2">
      <c r="A2257" t="s">
        <v>912</v>
      </c>
    </row>
    <row r="2258" spans="1:1" x14ac:dyDescent="0.2">
      <c r="A2258" t="s">
        <v>899</v>
      </c>
    </row>
    <row r="2259" spans="1:1" x14ac:dyDescent="0.2">
      <c r="A2259" t="s">
        <v>910</v>
      </c>
    </row>
    <row r="2260" spans="1:1" x14ac:dyDescent="0.2">
      <c r="A2260" t="s">
        <v>917</v>
      </c>
    </row>
    <row r="2261" spans="1:1" x14ac:dyDescent="0.2">
      <c r="A2261" t="s">
        <v>900</v>
      </c>
    </row>
    <row r="2262" spans="1:1" x14ac:dyDescent="0.2">
      <c r="A2262" t="s">
        <v>863</v>
      </c>
    </row>
    <row r="2263" spans="1:1" x14ac:dyDescent="0.2">
      <c r="A2263" t="s">
        <v>900</v>
      </c>
    </row>
    <row r="2264" spans="1:1" x14ac:dyDescent="0.2">
      <c r="A2264" t="s">
        <v>863</v>
      </c>
    </row>
    <row r="2265" spans="1:1" x14ac:dyDescent="0.2">
      <c r="A2265" t="s">
        <v>899</v>
      </c>
    </row>
    <row r="2266" spans="1:1" x14ac:dyDescent="0.2">
      <c r="A2266" t="s">
        <v>903</v>
      </c>
    </row>
    <row r="2267" spans="1:1" x14ac:dyDescent="0.2">
      <c r="A2267" t="s">
        <v>899</v>
      </c>
    </row>
    <row r="2268" spans="1:1" x14ac:dyDescent="0.2">
      <c r="A2268" t="s">
        <v>899</v>
      </c>
    </row>
    <row r="2269" spans="1:1" x14ac:dyDescent="0.2">
      <c r="A2269" t="s">
        <v>900</v>
      </c>
    </row>
    <row r="2270" spans="1:1" x14ac:dyDescent="0.2">
      <c r="A2270" t="s">
        <v>903</v>
      </c>
    </row>
    <row r="2271" spans="1:1" x14ac:dyDescent="0.2">
      <c r="A2271" t="s">
        <v>912</v>
      </c>
    </row>
    <row r="2272" spans="1:1" x14ac:dyDescent="0.2">
      <c r="A2272" t="s">
        <v>907</v>
      </c>
    </row>
    <row r="2273" spans="1:1" x14ac:dyDescent="0.2">
      <c r="A2273" t="s">
        <v>863</v>
      </c>
    </row>
    <row r="2274" spans="1:1" x14ac:dyDescent="0.2">
      <c r="A2274" t="s">
        <v>1005</v>
      </c>
    </row>
    <row r="2275" spans="1:1" x14ac:dyDescent="0.2">
      <c r="A2275" t="s">
        <v>899</v>
      </c>
    </row>
    <row r="2276" spans="1:1" x14ac:dyDescent="0.2">
      <c r="A2276" t="s">
        <v>909</v>
      </c>
    </row>
    <row r="2277" spans="1:1" x14ac:dyDescent="0.2">
      <c r="A2277" t="s">
        <v>903</v>
      </c>
    </row>
    <row r="2278" spans="1:1" x14ac:dyDescent="0.2">
      <c r="A2278" t="s">
        <v>903</v>
      </c>
    </row>
    <row r="2279" spans="1:1" x14ac:dyDescent="0.2">
      <c r="A2279" t="s">
        <v>899</v>
      </c>
    </row>
    <row r="2280" spans="1:1" x14ac:dyDescent="0.2">
      <c r="A2280" t="s">
        <v>910</v>
      </c>
    </row>
    <row r="2281" spans="1:1" x14ac:dyDescent="0.2">
      <c r="A2281" t="s">
        <v>907</v>
      </c>
    </row>
    <row r="2282" spans="1:1" x14ac:dyDescent="0.2">
      <c r="A2282" t="s">
        <v>903</v>
      </c>
    </row>
    <row r="2283" spans="1:1" x14ac:dyDescent="0.2">
      <c r="A2283" t="s">
        <v>912</v>
      </c>
    </row>
    <row r="2284" spans="1:1" x14ac:dyDescent="0.2">
      <c r="A2284" t="s">
        <v>911</v>
      </c>
    </row>
    <row r="2285" spans="1:1" x14ac:dyDescent="0.2">
      <c r="A2285" t="s">
        <v>909</v>
      </c>
    </row>
    <row r="2286" spans="1:1" x14ac:dyDescent="0.2">
      <c r="A2286" t="s">
        <v>903</v>
      </c>
    </row>
    <row r="2287" spans="1:1" x14ac:dyDescent="0.2">
      <c r="A2287" t="s">
        <v>903</v>
      </c>
    </row>
    <row r="2288" spans="1:1" x14ac:dyDescent="0.2">
      <c r="A2288" t="s">
        <v>917</v>
      </c>
    </row>
    <row r="2289" spans="1:1" x14ac:dyDescent="0.2">
      <c r="A2289" t="s">
        <v>909</v>
      </c>
    </row>
    <row r="2290" spans="1:1" x14ac:dyDescent="0.2">
      <c r="A2290" t="s">
        <v>912</v>
      </c>
    </row>
    <row r="2291" spans="1:1" x14ac:dyDescent="0.2">
      <c r="A2291" t="s">
        <v>916</v>
      </c>
    </row>
    <row r="2292" spans="1:1" x14ac:dyDescent="0.2">
      <c r="A2292" t="s">
        <v>903</v>
      </c>
    </row>
    <row r="2293" spans="1:1" x14ac:dyDescent="0.2">
      <c r="A2293" t="s">
        <v>903</v>
      </c>
    </row>
    <row r="2294" spans="1:1" x14ac:dyDescent="0.2">
      <c r="A2294" t="s">
        <v>900</v>
      </c>
    </row>
    <row r="2295" spans="1:1" x14ac:dyDescent="0.2">
      <c r="A2295" t="s">
        <v>912</v>
      </c>
    </row>
    <row r="2296" spans="1:1" x14ac:dyDescent="0.2">
      <c r="A2296" t="s">
        <v>899</v>
      </c>
    </row>
    <row r="2297" spans="1:1" x14ac:dyDescent="0.2">
      <c r="A2297" t="s">
        <v>903</v>
      </c>
    </row>
    <row r="2298" spans="1:1" x14ac:dyDescent="0.2">
      <c r="A2298" t="s">
        <v>863</v>
      </c>
    </row>
    <row r="2299" spans="1:1" x14ac:dyDescent="0.2">
      <c r="A2299" t="s">
        <v>900</v>
      </c>
    </row>
    <row r="2300" spans="1:1" x14ac:dyDescent="0.2">
      <c r="A2300" t="s">
        <v>899</v>
      </c>
    </row>
    <row r="2301" spans="1:1" x14ac:dyDescent="0.2">
      <c r="A2301" t="s">
        <v>910</v>
      </c>
    </row>
    <row r="2302" spans="1:1" x14ac:dyDescent="0.2">
      <c r="A2302" t="s">
        <v>909</v>
      </c>
    </row>
    <row r="2303" spans="1:1" x14ac:dyDescent="0.2">
      <c r="A2303" t="s">
        <v>905</v>
      </c>
    </row>
    <row r="2304" spans="1:1" x14ac:dyDescent="0.2">
      <c r="A2304" t="s">
        <v>906</v>
      </c>
    </row>
    <row r="2305" spans="1:1" x14ac:dyDescent="0.2">
      <c r="A2305" t="s">
        <v>909</v>
      </c>
    </row>
    <row r="2306" spans="1:1" x14ac:dyDescent="0.2">
      <c r="A2306" t="s">
        <v>1005</v>
      </c>
    </row>
    <row r="2307" spans="1:1" x14ac:dyDescent="0.2">
      <c r="A2307" t="s">
        <v>905</v>
      </c>
    </row>
    <row r="2308" spans="1:1" x14ac:dyDescent="0.2">
      <c r="A2308" t="s">
        <v>905</v>
      </c>
    </row>
    <row r="2309" spans="1:1" x14ac:dyDescent="0.2">
      <c r="A2309" t="s">
        <v>916</v>
      </c>
    </row>
    <row r="2310" spans="1:1" x14ac:dyDescent="0.2">
      <c r="A2310" t="s">
        <v>908</v>
      </c>
    </row>
    <row r="2311" spans="1:1" x14ac:dyDescent="0.2">
      <c r="A2311" t="s">
        <v>911</v>
      </c>
    </row>
    <row r="2312" spans="1:1" x14ac:dyDescent="0.2">
      <c r="A2312" t="s">
        <v>916</v>
      </c>
    </row>
    <row r="2313" spans="1:1" x14ac:dyDescent="0.2">
      <c r="A2313" t="s">
        <v>900</v>
      </c>
    </row>
    <row r="2314" spans="1:1" x14ac:dyDescent="0.2">
      <c r="A2314" t="s">
        <v>902</v>
      </c>
    </row>
    <row r="2315" spans="1:1" x14ac:dyDescent="0.2">
      <c r="A2315" t="s">
        <v>917</v>
      </c>
    </row>
    <row r="2316" spans="1:1" x14ac:dyDescent="0.2">
      <c r="A2316" t="s">
        <v>899</v>
      </c>
    </row>
    <row r="2317" spans="1:1" x14ac:dyDescent="0.2">
      <c r="A2317" t="s">
        <v>912</v>
      </c>
    </row>
    <row r="2318" spans="1:1" x14ac:dyDescent="0.2">
      <c r="A2318" t="s">
        <v>917</v>
      </c>
    </row>
    <row r="2319" spans="1:1" x14ac:dyDescent="0.2">
      <c r="A2319" t="s">
        <v>903</v>
      </c>
    </row>
    <row r="2320" spans="1:1" x14ac:dyDescent="0.2">
      <c r="A2320" t="s">
        <v>863</v>
      </c>
    </row>
    <row r="2321" spans="1:1" x14ac:dyDescent="0.2">
      <c r="A2321" t="s">
        <v>911</v>
      </c>
    </row>
    <row r="2322" spans="1:1" x14ac:dyDescent="0.2">
      <c r="A2322" t="s">
        <v>911</v>
      </c>
    </row>
    <row r="2323" spans="1:1" x14ac:dyDescent="0.2">
      <c r="A2323" t="s">
        <v>909</v>
      </c>
    </row>
    <row r="2324" spans="1:1" x14ac:dyDescent="0.2">
      <c r="A2324" t="s">
        <v>903</v>
      </c>
    </row>
    <row r="2325" spans="1:1" x14ac:dyDescent="0.2">
      <c r="A2325" t="s">
        <v>904</v>
      </c>
    </row>
    <row r="2326" spans="1:1" x14ac:dyDescent="0.2">
      <c r="A2326" t="s">
        <v>899</v>
      </c>
    </row>
    <row r="2327" spans="1:1" x14ac:dyDescent="0.2">
      <c r="A2327" t="s">
        <v>910</v>
      </c>
    </row>
    <row r="2328" spans="1:1" x14ac:dyDescent="0.2">
      <c r="A2328" t="s">
        <v>918</v>
      </c>
    </row>
    <row r="2329" spans="1:1" x14ac:dyDescent="0.2">
      <c r="A2329" t="s">
        <v>903</v>
      </c>
    </row>
    <row r="2330" spans="1:1" x14ac:dyDescent="0.2">
      <c r="A2330" t="s">
        <v>900</v>
      </c>
    </row>
    <row r="2331" spans="1:1" x14ac:dyDescent="0.2">
      <c r="A2331" t="s">
        <v>916</v>
      </c>
    </row>
    <row r="2332" spans="1:1" x14ac:dyDescent="0.2">
      <c r="A2332" t="s">
        <v>903</v>
      </c>
    </row>
    <row r="2333" spans="1:1" x14ac:dyDescent="0.2">
      <c r="A2333" t="s">
        <v>911</v>
      </c>
    </row>
    <row r="2334" spans="1:1" x14ac:dyDescent="0.2">
      <c r="A2334" t="s">
        <v>900</v>
      </c>
    </row>
    <row r="2335" spans="1:1" x14ac:dyDescent="0.2">
      <c r="A2335" t="s">
        <v>905</v>
      </c>
    </row>
    <row r="2336" spans="1:1" x14ac:dyDescent="0.2">
      <c r="A2336" t="s">
        <v>912</v>
      </c>
    </row>
    <row r="2337" spans="1:1" x14ac:dyDescent="0.2">
      <c r="A2337" t="s">
        <v>912</v>
      </c>
    </row>
    <row r="2338" spans="1:1" x14ac:dyDescent="0.2">
      <c r="A2338" t="s">
        <v>917</v>
      </c>
    </row>
    <row r="2339" spans="1:1" x14ac:dyDescent="0.2">
      <c r="A2339" t="s">
        <v>909</v>
      </c>
    </row>
    <row r="2340" spans="1:1" x14ac:dyDescent="0.2">
      <c r="A2340" t="s">
        <v>900</v>
      </c>
    </row>
    <row r="2341" spans="1:1" x14ac:dyDescent="0.2">
      <c r="A2341" t="s">
        <v>910</v>
      </c>
    </row>
    <row r="2342" spans="1:1" x14ac:dyDescent="0.2">
      <c r="A2342" t="s">
        <v>909</v>
      </c>
    </row>
    <row r="2343" spans="1:1" x14ac:dyDescent="0.2">
      <c r="A2343" t="s">
        <v>909</v>
      </c>
    </row>
    <row r="2344" spans="1:1" x14ac:dyDescent="0.2">
      <c r="A2344" t="s">
        <v>916</v>
      </c>
    </row>
    <row r="2345" spans="1:1" x14ac:dyDescent="0.2">
      <c r="A2345" t="s">
        <v>900</v>
      </c>
    </row>
    <row r="2346" spans="1:1" x14ac:dyDescent="0.2">
      <c r="A2346" t="s">
        <v>909</v>
      </c>
    </row>
    <row r="2347" spans="1:1" x14ac:dyDescent="0.2">
      <c r="A2347" t="s">
        <v>910</v>
      </c>
    </row>
    <row r="2348" spans="1:1" x14ac:dyDescent="0.2">
      <c r="A2348" t="s">
        <v>912</v>
      </c>
    </row>
    <row r="2349" spans="1:1" x14ac:dyDescent="0.2">
      <c r="A2349" t="s">
        <v>905</v>
      </c>
    </row>
    <row r="2350" spans="1:1" x14ac:dyDescent="0.2">
      <c r="A2350" t="s">
        <v>911</v>
      </c>
    </row>
    <row r="2351" spans="1:1" x14ac:dyDescent="0.2">
      <c r="A2351" t="s">
        <v>903</v>
      </c>
    </row>
    <row r="2352" spans="1:1" x14ac:dyDescent="0.2">
      <c r="A2352" t="s">
        <v>903</v>
      </c>
    </row>
    <row r="2353" spans="1:1" x14ac:dyDescent="0.2">
      <c r="A2353" t="s">
        <v>863</v>
      </c>
    </row>
    <row r="2354" spans="1:1" x14ac:dyDescent="0.2">
      <c r="A2354" t="s">
        <v>1005</v>
      </c>
    </row>
    <row r="2355" spans="1:1" x14ac:dyDescent="0.2">
      <c r="A2355" t="s">
        <v>909</v>
      </c>
    </row>
    <row r="2356" spans="1:1" x14ac:dyDescent="0.2">
      <c r="A2356" t="s">
        <v>912</v>
      </c>
    </row>
    <row r="2357" spans="1:1" x14ac:dyDescent="0.2">
      <c r="A2357" t="s">
        <v>910</v>
      </c>
    </row>
    <row r="2358" spans="1:1" x14ac:dyDescent="0.2">
      <c r="A2358" t="s">
        <v>902</v>
      </c>
    </row>
    <row r="2359" spans="1:1" x14ac:dyDescent="0.2">
      <c r="A2359" t="s">
        <v>917</v>
      </c>
    </row>
    <row r="2360" spans="1:1" x14ac:dyDescent="0.2">
      <c r="A2360" t="s">
        <v>909</v>
      </c>
    </row>
    <row r="2361" spans="1:1" x14ac:dyDescent="0.2">
      <c r="A2361" t="s">
        <v>863</v>
      </c>
    </row>
    <row r="2362" spans="1:1" x14ac:dyDescent="0.2">
      <c r="A2362" t="s">
        <v>908</v>
      </c>
    </row>
    <row r="2363" spans="1:1" x14ac:dyDescent="0.2">
      <c r="A2363" t="s">
        <v>1005</v>
      </c>
    </row>
    <row r="2364" spans="1:1" x14ac:dyDescent="0.2">
      <c r="A2364" t="s">
        <v>909</v>
      </c>
    </row>
    <row r="2365" spans="1:1" x14ac:dyDescent="0.2">
      <c r="A2365" t="s">
        <v>912</v>
      </c>
    </row>
    <row r="2366" spans="1:1" x14ac:dyDescent="0.2">
      <c r="A2366" t="s">
        <v>911</v>
      </c>
    </row>
    <row r="2367" spans="1:1" x14ac:dyDescent="0.2">
      <c r="A2367" t="s">
        <v>917</v>
      </c>
    </row>
    <row r="2368" spans="1:1" x14ac:dyDescent="0.2">
      <c r="A2368" t="s">
        <v>899</v>
      </c>
    </row>
    <row r="2369" spans="1:1" x14ac:dyDescent="0.2">
      <c r="A2369" t="s">
        <v>899</v>
      </c>
    </row>
    <row r="2370" spans="1:1" x14ac:dyDescent="0.2">
      <c r="A2370" t="s">
        <v>899</v>
      </c>
    </row>
    <row r="2371" spans="1:1" x14ac:dyDescent="0.2">
      <c r="A2371" t="s">
        <v>907</v>
      </c>
    </row>
    <row r="2372" spans="1:1" x14ac:dyDescent="0.2">
      <c r="A2372" t="s">
        <v>899</v>
      </c>
    </row>
    <row r="2373" spans="1:1" x14ac:dyDescent="0.2">
      <c r="A2373" t="s">
        <v>907</v>
      </c>
    </row>
    <row r="2374" spans="1:1" x14ac:dyDescent="0.2">
      <c r="A2374" t="s">
        <v>903</v>
      </c>
    </row>
    <row r="2375" spans="1:1" x14ac:dyDescent="0.2">
      <c r="A2375" t="s">
        <v>909</v>
      </c>
    </row>
    <row r="2376" spans="1:1" x14ac:dyDescent="0.2">
      <c r="A2376" t="s">
        <v>900</v>
      </c>
    </row>
    <row r="2377" spans="1:1" x14ac:dyDescent="0.2">
      <c r="A2377" t="s">
        <v>899</v>
      </c>
    </row>
    <row r="2378" spans="1:1" x14ac:dyDescent="0.2">
      <c r="A2378" t="s">
        <v>912</v>
      </c>
    </row>
    <row r="2379" spans="1:1" x14ac:dyDescent="0.2">
      <c r="A2379" t="s">
        <v>903</v>
      </c>
    </row>
    <row r="2380" spans="1:1" x14ac:dyDescent="0.2">
      <c r="A2380" t="s">
        <v>909</v>
      </c>
    </row>
    <row r="2381" spans="1:1" x14ac:dyDescent="0.2">
      <c r="A2381" t="s">
        <v>912</v>
      </c>
    </row>
    <row r="2382" spans="1:1" x14ac:dyDescent="0.2">
      <c r="A2382" t="s">
        <v>909</v>
      </c>
    </row>
    <row r="2383" spans="1:1" x14ac:dyDescent="0.2">
      <c r="A2383" t="s">
        <v>907</v>
      </c>
    </row>
    <row r="2384" spans="1:1" x14ac:dyDescent="0.2">
      <c r="A2384" t="s">
        <v>900</v>
      </c>
    </row>
    <row r="2385" spans="1:1" x14ac:dyDescent="0.2">
      <c r="A2385" t="s">
        <v>903</v>
      </c>
    </row>
    <row r="2386" spans="1:1" x14ac:dyDescent="0.2">
      <c r="A2386" t="s">
        <v>899</v>
      </c>
    </row>
    <row r="2387" spans="1:1" x14ac:dyDescent="0.2">
      <c r="A2387" t="s">
        <v>903</v>
      </c>
    </row>
    <row r="2388" spans="1:1" x14ac:dyDescent="0.2">
      <c r="A2388" t="s">
        <v>903</v>
      </c>
    </row>
    <row r="2389" spans="1:1" x14ac:dyDescent="0.2">
      <c r="A2389" t="s">
        <v>911</v>
      </c>
    </row>
    <row r="2390" spans="1:1" x14ac:dyDescent="0.2">
      <c r="A2390" t="s">
        <v>909</v>
      </c>
    </row>
    <row r="2391" spans="1:1" x14ac:dyDescent="0.2">
      <c r="A2391" t="s">
        <v>909</v>
      </c>
    </row>
    <row r="2392" spans="1:1" x14ac:dyDescent="0.2">
      <c r="A2392" t="s">
        <v>863</v>
      </c>
    </row>
    <row r="2393" spans="1:1" x14ac:dyDescent="0.2">
      <c r="A2393" t="s">
        <v>912</v>
      </c>
    </row>
    <row r="2394" spans="1:1" x14ac:dyDescent="0.2">
      <c r="A2394" t="s">
        <v>899</v>
      </c>
    </row>
    <row r="2395" spans="1:1" x14ac:dyDescent="0.2">
      <c r="A2395" t="s">
        <v>914</v>
      </c>
    </row>
    <row r="2396" spans="1:1" x14ac:dyDescent="0.2">
      <c r="A2396" t="s">
        <v>899</v>
      </c>
    </row>
    <row r="2397" spans="1:1" x14ac:dyDescent="0.2">
      <c r="A2397" t="s">
        <v>912</v>
      </c>
    </row>
    <row r="2398" spans="1:1" x14ac:dyDescent="0.2">
      <c r="A2398" t="s">
        <v>905</v>
      </c>
    </row>
    <row r="2399" spans="1:1" x14ac:dyDescent="0.2">
      <c r="A2399" t="s">
        <v>907</v>
      </c>
    </row>
    <row r="2400" spans="1:1" x14ac:dyDescent="0.2">
      <c r="A2400" t="s">
        <v>911</v>
      </c>
    </row>
    <row r="2401" spans="1:1" x14ac:dyDescent="0.2">
      <c r="A2401" t="s">
        <v>899</v>
      </c>
    </row>
    <row r="2402" spans="1:1" x14ac:dyDescent="0.2">
      <c r="A2402" t="s">
        <v>902</v>
      </c>
    </row>
    <row r="2403" spans="1:1" x14ac:dyDescent="0.2">
      <c r="A2403" t="s">
        <v>900</v>
      </c>
    </row>
    <row r="2404" spans="1:1" x14ac:dyDescent="0.2">
      <c r="A2404" t="s">
        <v>903</v>
      </c>
    </row>
    <row r="2405" spans="1:1" x14ac:dyDescent="0.2">
      <c r="A2405" t="s">
        <v>910</v>
      </c>
    </row>
    <row r="2406" spans="1:1" x14ac:dyDescent="0.2">
      <c r="A2406" t="s">
        <v>903</v>
      </c>
    </row>
    <row r="2407" spans="1:1" x14ac:dyDescent="0.2">
      <c r="A2407" t="s">
        <v>900</v>
      </c>
    </row>
    <row r="2408" spans="1:1" x14ac:dyDescent="0.2">
      <c r="A2408" t="s">
        <v>912</v>
      </c>
    </row>
    <row r="2409" spans="1:1" x14ac:dyDescent="0.2">
      <c r="A2409" t="s">
        <v>910</v>
      </c>
    </row>
    <row r="2410" spans="1:1" x14ac:dyDescent="0.2">
      <c r="A2410" t="s">
        <v>903</v>
      </c>
    </row>
    <row r="2411" spans="1:1" x14ac:dyDescent="0.2">
      <c r="A2411" t="s">
        <v>907</v>
      </c>
    </row>
    <row r="2412" spans="1:1" x14ac:dyDescent="0.2">
      <c r="A2412" t="s">
        <v>912</v>
      </c>
    </row>
    <row r="2413" spans="1:1" x14ac:dyDescent="0.2">
      <c r="A2413" t="s">
        <v>917</v>
      </c>
    </row>
    <row r="2414" spans="1:1" x14ac:dyDescent="0.2">
      <c r="A2414" t="s">
        <v>905</v>
      </c>
    </row>
    <row r="2415" spans="1:1" x14ac:dyDescent="0.2">
      <c r="A2415" t="s">
        <v>900</v>
      </c>
    </row>
    <row r="2416" spans="1:1" x14ac:dyDescent="0.2">
      <c r="A2416" t="s">
        <v>916</v>
      </c>
    </row>
    <row r="2417" spans="1:1" x14ac:dyDescent="0.2">
      <c r="A2417" t="s">
        <v>912</v>
      </c>
    </row>
    <row r="2418" spans="1:1" x14ac:dyDescent="0.2">
      <c r="A2418" t="s">
        <v>1005</v>
      </c>
    </row>
    <row r="2419" spans="1:1" x14ac:dyDescent="0.2">
      <c r="A2419" t="s">
        <v>916</v>
      </c>
    </row>
    <row r="2420" spans="1:1" x14ac:dyDescent="0.2">
      <c r="A2420" t="s">
        <v>912</v>
      </c>
    </row>
    <row r="2421" spans="1:1" x14ac:dyDescent="0.2">
      <c r="A2421" t="s">
        <v>906</v>
      </c>
    </row>
    <row r="2422" spans="1:1" x14ac:dyDescent="0.2">
      <c r="A2422" t="s">
        <v>912</v>
      </c>
    </row>
    <row r="2423" spans="1:1" x14ac:dyDescent="0.2">
      <c r="A2423" t="s">
        <v>902</v>
      </c>
    </row>
    <row r="2424" spans="1:1" x14ac:dyDescent="0.2">
      <c r="A2424" t="s">
        <v>905</v>
      </c>
    </row>
    <row r="2425" spans="1:1" x14ac:dyDescent="0.2">
      <c r="A2425" t="s">
        <v>901</v>
      </c>
    </row>
    <row r="2426" spans="1:1" x14ac:dyDescent="0.2">
      <c r="A2426" t="s">
        <v>917</v>
      </c>
    </row>
    <row r="2427" spans="1:1" x14ac:dyDescent="0.2">
      <c r="A2427" t="s">
        <v>899</v>
      </c>
    </row>
    <row r="2428" spans="1:1" x14ac:dyDescent="0.2">
      <c r="A2428" t="s">
        <v>905</v>
      </c>
    </row>
    <row r="2429" spans="1:1" x14ac:dyDescent="0.2">
      <c r="A2429" t="s">
        <v>909</v>
      </c>
    </row>
    <row r="2430" spans="1:1" x14ac:dyDescent="0.2">
      <c r="A2430" t="s">
        <v>900</v>
      </c>
    </row>
    <row r="2431" spans="1:1" x14ac:dyDescent="0.2">
      <c r="A2431" t="s">
        <v>905</v>
      </c>
    </row>
    <row r="2432" spans="1:1" x14ac:dyDescent="0.2">
      <c r="A2432" t="s">
        <v>903</v>
      </c>
    </row>
    <row r="2433" spans="1:1" x14ac:dyDescent="0.2">
      <c r="A2433" t="s">
        <v>900</v>
      </c>
    </row>
    <row r="2434" spans="1:1" x14ac:dyDescent="0.2">
      <c r="A2434" t="s">
        <v>900</v>
      </c>
    </row>
    <row r="2435" spans="1:1" x14ac:dyDescent="0.2">
      <c r="A2435" t="s">
        <v>909</v>
      </c>
    </row>
    <row r="2436" spans="1:1" x14ac:dyDescent="0.2">
      <c r="A2436" t="s">
        <v>899</v>
      </c>
    </row>
    <row r="2437" spans="1:1" x14ac:dyDescent="0.2">
      <c r="A2437" t="s">
        <v>1005</v>
      </c>
    </row>
    <row r="2438" spans="1:1" x14ac:dyDescent="0.2">
      <c r="A2438" t="s">
        <v>899</v>
      </c>
    </row>
    <row r="2439" spans="1:1" x14ac:dyDescent="0.2">
      <c r="A2439" t="s">
        <v>916</v>
      </c>
    </row>
    <row r="2440" spans="1:1" x14ac:dyDescent="0.2">
      <c r="A2440" t="s">
        <v>903</v>
      </c>
    </row>
    <row r="2441" spans="1:1" x14ac:dyDescent="0.2">
      <c r="A2441" t="s">
        <v>1008</v>
      </c>
    </row>
    <row r="2442" spans="1:1" x14ac:dyDescent="0.2">
      <c r="A2442" t="s">
        <v>906</v>
      </c>
    </row>
    <row r="2443" spans="1:1" x14ac:dyDescent="0.2">
      <c r="A2443" t="s">
        <v>899</v>
      </c>
    </row>
    <row r="2444" spans="1:1" x14ac:dyDescent="0.2">
      <c r="A2444" t="s">
        <v>916</v>
      </c>
    </row>
    <row r="2445" spans="1:1" x14ac:dyDescent="0.2">
      <c r="A2445" t="s">
        <v>900</v>
      </c>
    </row>
    <row r="2446" spans="1:1" x14ac:dyDescent="0.2">
      <c r="A2446" t="s">
        <v>906</v>
      </c>
    </row>
    <row r="2447" spans="1:1" x14ac:dyDescent="0.2">
      <c r="A2447" t="s">
        <v>912</v>
      </c>
    </row>
    <row r="2448" spans="1:1" x14ac:dyDescent="0.2">
      <c r="A2448" t="s">
        <v>899</v>
      </c>
    </row>
    <row r="2449" spans="1:1" x14ac:dyDescent="0.2">
      <c r="A2449" t="s">
        <v>903</v>
      </c>
    </row>
    <row r="2450" spans="1:1" x14ac:dyDescent="0.2">
      <c r="A2450" t="s">
        <v>907</v>
      </c>
    </row>
    <row r="2451" spans="1:1" x14ac:dyDescent="0.2">
      <c r="A2451" t="s">
        <v>899</v>
      </c>
    </row>
    <row r="2452" spans="1:1" x14ac:dyDescent="0.2">
      <c r="A2452" t="s">
        <v>910</v>
      </c>
    </row>
    <row r="2453" spans="1:1" x14ac:dyDescent="0.2">
      <c r="A2453" t="s">
        <v>912</v>
      </c>
    </row>
    <row r="2454" spans="1:1" x14ac:dyDescent="0.2">
      <c r="A2454" t="s">
        <v>915</v>
      </c>
    </row>
    <row r="2455" spans="1:1" x14ac:dyDescent="0.2">
      <c r="A2455" t="s">
        <v>916</v>
      </c>
    </row>
    <row r="2456" spans="1:1" x14ac:dyDescent="0.2">
      <c r="A2456" t="s">
        <v>863</v>
      </c>
    </row>
    <row r="2457" spans="1:1" x14ac:dyDescent="0.2">
      <c r="A2457" t="s">
        <v>907</v>
      </c>
    </row>
    <row r="2458" spans="1:1" x14ac:dyDescent="0.2">
      <c r="A2458" t="s">
        <v>900</v>
      </c>
    </row>
    <row r="2459" spans="1:1" x14ac:dyDescent="0.2">
      <c r="A2459" t="s">
        <v>903</v>
      </c>
    </row>
    <row r="2460" spans="1:1" x14ac:dyDescent="0.2">
      <c r="A2460" t="s">
        <v>905</v>
      </c>
    </row>
    <row r="2461" spans="1:1" x14ac:dyDescent="0.2">
      <c r="A2461" t="s">
        <v>905</v>
      </c>
    </row>
    <row r="2462" spans="1:1" x14ac:dyDescent="0.2">
      <c r="A2462" t="s">
        <v>909</v>
      </c>
    </row>
    <row r="2463" spans="1:1" x14ac:dyDescent="0.2">
      <c r="A2463" t="s">
        <v>915</v>
      </c>
    </row>
    <row r="2464" spans="1:1" x14ac:dyDescent="0.2">
      <c r="A2464" t="s">
        <v>899</v>
      </c>
    </row>
    <row r="2465" spans="1:1" x14ac:dyDescent="0.2">
      <c r="A2465" t="s">
        <v>903</v>
      </c>
    </row>
    <row r="2466" spans="1:1" x14ac:dyDescent="0.2">
      <c r="A2466" t="s">
        <v>905</v>
      </c>
    </row>
    <row r="2467" spans="1:1" x14ac:dyDescent="0.2">
      <c r="A2467" t="s">
        <v>902</v>
      </c>
    </row>
    <row r="2468" spans="1:1" x14ac:dyDescent="0.2">
      <c r="A2468" t="s">
        <v>910</v>
      </c>
    </row>
    <row r="2469" spans="1:1" x14ac:dyDescent="0.2">
      <c r="A2469" t="s">
        <v>910</v>
      </c>
    </row>
    <row r="2470" spans="1:1" x14ac:dyDescent="0.2">
      <c r="A2470" t="s">
        <v>900</v>
      </c>
    </row>
    <row r="2471" spans="1:1" x14ac:dyDescent="0.2">
      <c r="A2471" t="s">
        <v>903</v>
      </c>
    </row>
    <row r="2472" spans="1:1" x14ac:dyDescent="0.2">
      <c r="A2472" t="s">
        <v>899</v>
      </c>
    </row>
    <row r="2473" spans="1:1" x14ac:dyDescent="0.2">
      <c r="A2473" t="s">
        <v>905</v>
      </c>
    </row>
    <row r="2474" spans="1:1" x14ac:dyDescent="0.2">
      <c r="A2474" t="s">
        <v>907</v>
      </c>
    </row>
    <row r="2475" spans="1:1" x14ac:dyDescent="0.2">
      <c r="A2475" t="s">
        <v>912</v>
      </c>
    </row>
    <row r="2476" spans="1:1" x14ac:dyDescent="0.2">
      <c r="A2476" t="s">
        <v>899</v>
      </c>
    </row>
    <row r="2477" spans="1:1" x14ac:dyDescent="0.2">
      <c r="A2477" t="s">
        <v>911</v>
      </c>
    </row>
    <row r="2478" spans="1:1" x14ac:dyDescent="0.2">
      <c r="A2478" t="s">
        <v>904</v>
      </c>
    </row>
    <row r="2479" spans="1:1" x14ac:dyDescent="0.2">
      <c r="A2479" t="s">
        <v>910</v>
      </c>
    </row>
    <row r="2480" spans="1:1" x14ac:dyDescent="0.2">
      <c r="A2480" t="s">
        <v>900</v>
      </c>
    </row>
    <row r="2481" spans="1:1" x14ac:dyDescent="0.2">
      <c r="A2481" t="s">
        <v>909</v>
      </c>
    </row>
    <row r="2482" spans="1:1" x14ac:dyDescent="0.2">
      <c r="A2482" t="s">
        <v>909</v>
      </c>
    </row>
    <row r="2483" spans="1:1" x14ac:dyDescent="0.2">
      <c r="A2483" t="s">
        <v>900</v>
      </c>
    </row>
    <row r="2484" spans="1:1" x14ac:dyDescent="0.2">
      <c r="A2484" t="s">
        <v>903</v>
      </c>
    </row>
    <row r="2485" spans="1:1" x14ac:dyDescent="0.2">
      <c r="A2485" t="s">
        <v>900</v>
      </c>
    </row>
    <row r="2486" spans="1:1" x14ac:dyDescent="0.2">
      <c r="A2486" t="s">
        <v>899</v>
      </c>
    </row>
    <row r="2487" spans="1:1" x14ac:dyDescent="0.2">
      <c r="A2487" t="s">
        <v>906</v>
      </c>
    </row>
    <row r="2488" spans="1:1" x14ac:dyDescent="0.2">
      <c r="A2488" t="s">
        <v>900</v>
      </c>
    </row>
    <row r="2489" spans="1:1" x14ac:dyDescent="0.2">
      <c r="A2489" t="s">
        <v>911</v>
      </c>
    </row>
    <row r="2490" spans="1:1" x14ac:dyDescent="0.2">
      <c r="A2490" t="s">
        <v>909</v>
      </c>
    </row>
    <row r="2491" spans="1:1" x14ac:dyDescent="0.2">
      <c r="A2491" t="s">
        <v>912</v>
      </c>
    </row>
    <row r="2492" spans="1:1" x14ac:dyDescent="0.2">
      <c r="A2492" t="s">
        <v>909</v>
      </c>
    </row>
    <row r="2493" spans="1:1" x14ac:dyDescent="0.2">
      <c r="A2493" t="s">
        <v>905</v>
      </c>
    </row>
    <row r="2494" spans="1:1" x14ac:dyDescent="0.2">
      <c r="A2494" t="s">
        <v>904</v>
      </c>
    </row>
    <row r="2495" spans="1:1" x14ac:dyDescent="0.2">
      <c r="A2495" t="s">
        <v>907</v>
      </c>
    </row>
    <row r="2496" spans="1:1" x14ac:dyDescent="0.2">
      <c r="A2496" t="s">
        <v>907</v>
      </c>
    </row>
    <row r="2497" spans="1:1" x14ac:dyDescent="0.2">
      <c r="A2497" t="s">
        <v>909</v>
      </c>
    </row>
    <row r="2498" spans="1:1" x14ac:dyDescent="0.2">
      <c r="A2498" t="s">
        <v>910</v>
      </c>
    </row>
    <row r="2499" spans="1:1" x14ac:dyDescent="0.2">
      <c r="A2499" t="s">
        <v>911</v>
      </c>
    </row>
    <row r="2500" spans="1:1" x14ac:dyDescent="0.2">
      <c r="A2500" t="s">
        <v>911</v>
      </c>
    </row>
    <row r="2501" spans="1:1" x14ac:dyDescent="0.2">
      <c r="A2501" t="s">
        <v>907</v>
      </c>
    </row>
    <row r="2502" spans="1:1" x14ac:dyDescent="0.2">
      <c r="A2502" t="s">
        <v>901</v>
      </c>
    </row>
    <row r="2503" spans="1:1" x14ac:dyDescent="0.2">
      <c r="A2503" t="s">
        <v>1008</v>
      </c>
    </row>
    <row r="2504" spans="1:1" x14ac:dyDescent="0.2">
      <c r="A2504" t="s">
        <v>901</v>
      </c>
    </row>
    <row r="2505" spans="1:1" x14ac:dyDescent="0.2">
      <c r="A2505" t="s">
        <v>903</v>
      </c>
    </row>
    <row r="2506" spans="1:1" x14ac:dyDescent="0.2">
      <c r="A2506" t="s">
        <v>1005</v>
      </c>
    </row>
    <row r="2507" spans="1:1" x14ac:dyDescent="0.2">
      <c r="A2507" t="s">
        <v>912</v>
      </c>
    </row>
    <row r="2508" spans="1:1" x14ac:dyDescent="0.2">
      <c r="A2508" t="s">
        <v>900</v>
      </c>
    </row>
    <row r="2509" spans="1:1" x14ac:dyDescent="0.2">
      <c r="A2509" t="s">
        <v>910</v>
      </c>
    </row>
    <row r="2510" spans="1:1" x14ac:dyDescent="0.2">
      <c r="A2510" t="s">
        <v>916</v>
      </c>
    </row>
    <row r="2511" spans="1:1" x14ac:dyDescent="0.2">
      <c r="A2511" t="s">
        <v>900</v>
      </c>
    </row>
    <row r="2512" spans="1:1" x14ac:dyDescent="0.2">
      <c r="A2512" t="s">
        <v>910</v>
      </c>
    </row>
    <row r="2513" spans="1:1" x14ac:dyDescent="0.2">
      <c r="A2513" t="s">
        <v>903</v>
      </c>
    </row>
    <row r="2514" spans="1:1" x14ac:dyDescent="0.2">
      <c r="A2514" t="s">
        <v>911</v>
      </c>
    </row>
    <row r="2515" spans="1:1" x14ac:dyDescent="0.2">
      <c r="A2515" t="s">
        <v>911</v>
      </c>
    </row>
    <row r="2516" spans="1:1" x14ac:dyDescent="0.2">
      <c r="A2516" t="s">
        <v>863</v>
      </c>
    </row>
    <row r="2517" spans="1:1" x14ac:dyDescent="0.2">
      <c r="A2517" t="s">
        <v>912</v>
      </c>
    </row>
    <row r="2518" spans="1:1" x14ac:dyDescent="0.2">
      <c r="A2518" t="s">
        <v>909</v>
      </c>
    </row>
    <row r="2519" spans="1:1" x14ac:dyDescent="0.2">
      <c r="A2519" t="s">
        <v>909</v>
      </c>
    </row>
    <row r="2520" spans="1:1" x14ac:dyDescent="0.2">
      <c r="A2520" t="s">
        <v>909</v>
      </c>
    </row>
    <row r="2521" spans="1:1" x14ac:dyDescent="0.2">
      <c r="A2521" t="s">
        <v>899</v>
      </c>
    </row>
    <row r="2522" spans="1:1" x14ac:dyDescent="0.2">
      <c r="A2522" t="s">
        <v>1008</v>
      </c>
    </row>
    <row r="2523" spans="1:1" x14ac:dyDescent="0.2">
      <c r="A2523" t="s">
        <v>912</v>
      </c>
    </row>
    <row r="2524" spans="1:1" x14ac:dyDescent="0.2">
      <c r="A2524" t="s">
        <v>900</v>
      </c>
    </row>
    <row r="2525" spans="1:1" x14ac:dyDescent="0.2">
      <c r="A2525" t="s">
        <v>910</v>
      </c>
    </row>
    <row r="2526" spans="1:1" x14ac:dyDescent="0.2">
      <c r="A2526" t="s">
        <v>912</v>
      </c>
    </row>
    <row r="2527" spans="1:1" x14ac:dyDescent="0.2">
      <c r="A2527" t="s">
        <v>902</v>
      </c>
    </row>
    <row r="2528" spans="1:1" x14ac:dyDescent="0.2">
      <c r="A2528" t="s">
        <v>909</v>
      </c>
    </row>
    <row r="2529" spans="1:1" x14ac:dyDescent="0.2">
      <c r="A2529" t="s">
        <v>911</v>
      </c>
    </row>
    <row r="2530" spans="1:1" x14ac:dyDescent="0.2">
      <c r="A2530" t="s">
        <v>912</v>
      </c>
    </row>
    <row r="2531" spans="1:1" x14ac:dyDescent="0.2">
      <c r="A2531" t="s">
        <v>912</v>
      </c>
    </row>
    <row r="2532" spans="1:1" x14ac:dyDescent="0.2">
      <c r="A2532" t="s">
        <v>912</v>
      </c>
    </row>
    <row r="2533" spans="1:1" x14ac:dyDescent="0.2">
      <c r="A2533" t="s">
        <v>917</v>
      </c>
    </row>
    <row r="2534" spans="1:1" x14ac:dyDescent="0.2">
      <c r="A2534" t="s">
        <v>911</v>
      </c>
    </row>
    <row r="2535" spans="1:1" x14ac:dyDescent="0.2">
      <c r="A2535" t="s">
        <v>911</v>
      </c>
    </row>
    <row r="2536" spans="1:1" x14ac:dyDescent="0.2">
      <c r="A2536" t="s">
        <v>1008</v>
      </c>
    </row>
    <row r="2537" spans="1:1" x14ac:dyDescent="0.2">
      <c r="A2537" t="s">
        <v>903</v>
      </c>
    </row>
    <row r="2538" spans="1:1" x14ac:dyDescent="0.2">
      <c r="A2538" t="s">
        <v>909</v>
      </c>
    </row>
    <row r="2539" spans="1:1" x14ac:dyDescent="0.2">
      <c r="A2539" t="s">
        <v>909</v>
      </c>
    </row>
    <row r="2540" spans="1:1" x14ac:dyDescent="0.2">
      <c r="A2540" t="s">
        <v>911</v>
      </c>
    </row>
    <row r="2541" spans="1:1" x14ac:dyDescent="0.2">
      <c r="A2541" t="s">
        <v>903</v>
      </c>
    </row>
    <row r="2542" spans="1:1" x14ac:dyDescent="0.2">
      <c r="A2542" t="s">
        <v>907</v>
      </c>
    </row>
    <row r="2543" spans="1:1" x14ac:dyDescent="0.2">
      <c r="A2543" t="s">
        <v>903</v>
      </c>
    </row>
    <row r="2544" spans="1:1" x14ac:dyDescent="0.2">
      <c r="A2544" t="s">
        <v>900</v>
      </c>
    </row>
    <row r="2545" spans="1:1" x14ac:dyDescent="0.2">
      <c r="A2545" t="s">
        <v>899</v>
      </c>
    </row>
    <row r="2546" spans="1:1" x14ac:dyDescent="0.2">
      <c r="A2546" t="s">
        <v>899</v>
      </c>
    </row>
    <row r="2547" spans="1:1" x14ac:dyDescent="0.2">
      <c r="A2547" t="s">
        <v>912</v>
      </c>
    </row>
    <row r="2548" spans="1:1" x14ac:dyDescent="0.2">
      <c r="A2548" t="s">
        <v>863</v>
      </c>
    </row>
    <row r="2549" spans="1:1" x14ac:dyDescent="0.2">
      <c r="A2549" t="s">
        <v>907</v>
      </c>
    </row>
    <row r="2550" spans="1:1" x14ac:dyDescent="0.2">
      <c r="A2550" t="s">
        <v>903</v>
      </c>
    </row>
    <row r="2551" spans="1:1" x14ac:dyDescent="0.2">
      <c r="A2551" t="s">
        <v>900</v>
      </c>
    </row>
    <row r="2552" spans="1:1" x14ac:dyDescent="0.2">
      <c r="A2552" t="s">
        <v>903</v>
      </c>
    </row>
    <row r="2553" spans="1:1" x14ac:dyDescent="0.2">
      <c r="A2553" t="s">
        <v>900</v>
      </c>
    </row>
    <row r="2554" spans="1:1" x14ac:dyDescent="0.2">
      <c r="A2554" t="s">
        <v>899</v>
      </c>
    </row>
    <row r="2555" spans="1:1" x14ac:dyDescent="0.2">
      <c r="A2555" t="s">
        <v>908</v>
      </c>
    </row>
    <row r="2556" spans="1:1" x14ac:dyDescent="0.2">
      <c r="A2556" t="s">
        <v>905</v>
      </c>
    </row>
    <row r="2557" spans="1:1" x14ac:dyDescent="0.2">
      <c r="A2557" t="s">
        <v>899</v>
      </c>
    </row>
    <row r="2558" spans="1:1" x14ac:dyDescent="0.2">
      <c r="A2558" t="s">
        <v>917</v>
      </c>
    </row>
    <row r="2559" spans="1:1" x14ac:dyDescent="0.2">
      <c r="A2559" t="s">
        <v>911</v>
      </c>
    </row>
    <row r="2560" spans="1:1" x14ac:dyDescent="0.2">
      <c r="A2560" t="s">
        <v>902</v>
      </c>
    </row>
    <row r="2561" spans="1:1" x14ac:dyDescent="0.2">
      <c r="A2561" t="s">
        <v>899</v>
      </c>
    </row>
    <row r="2562" spans="1:1" x14ac:dyDescent="0.2">
      <c r="A2562" t="s">
        <v>909</v>
      </c>
    </row>
    <row r="2563" spans="1:1" x14ac:dyDescent="0.2">
      <c r="A2563" t="s">
        <v>916</v>
      </c>
    </row>
    <row r="2564" spans="1:1" x14ac:dyDescent="0.2">
      <c r="A2564" t="s">
        <v>904</v>
      </c>
    </row>
    <row r="2565" spans="1:1" x14ac:dyDescent="0.2">
      <c r="A2565" t="s">
        <v>900</v>
      </c>
    </row>
    <row r="2566" spans="1:1" x14ac:dyDescent="0.2">
      <c r="A2566" t="s">
        <v>916</v>
      </c>
    </row>
    <row r="2567" spans="1:1" x14ac:dyDescent="0.2">
      <c r="A2567" t="s">
        <v>899</v>
      </c>
    </row>
    <row r="2568" spans="1:1" x14ac:dyDescent="0.2">
      <c r="A2568" t="s">
        <v>900</v>
      </c>
    </row>
    <row r="2569" spans="1:1" x14ac:dyDescent="0.2">
      <c r="A2569" t="s">
        <v>912</v>
      </c>
    </row>
    <row r="2570" spans="1:1" x14ac:dyDescent="0.2">
      <c r="A2570" t="s">
        <v>899</v>
      </c>
    </row>
    <row r="2571" spans="1:1" x14ac:dyDescent="0.2">
      <c r="A2571" t="s">
        <v>916</v>
      </c>
    </row>
    <row r="2572" spans="1:1" x14ac:dyDescent="0.2">
      <c r="A2572" t="s">
        <v>909</v>
      </c>
    </row>
    <row r="2573" spans="1:1" x14ac:dyDescent="0.2">
      <c r="A2573" t="s">
        <v>901</v>
      </c>
    </row>
    <row r="2574" spans="1:1" x14ac:dyDescent="0.2">
      <c r="A2574" t="s">
        <v>903</v>
      </c>
    </row>
    <row r="2575" spans="1:1" x14ac:dyDescent="0.2">
      <c r="A2575" t="s">
        <v>912</v>
      </c>
    </row>
    <row r="2576" spans="1:1" x14ac:dyDescent="0.2">
      <c r="A2576" t="s">
        <v>903</v>
      </c>
    </row>
    <row r="2577" spans="1:1" x14ac:dyDescent="0.2">
      <c r="A2577" t="s">
        <v>917</v>
      </c>
    </row>
    <row r="2578" spans="1:1" x14ac:dyDescent="0.2">
      <c r="A2578" t="s">
        <v>907</v>
      </c>
    </row>
    <row r="2579" spans="1:1" x14ac:dyDescent="0.2">
      <c r="A2579" t="s">
        <v>899</v>
      </c>
    </row>
    <row r="2580" spans="1:1" x14ac:dyDescent="0.2">
      <c r="A2580" t="s">
        <v>910</v>
      </c>
    </row>
    <row r="2581" spans="1:1" x14ac:dyDescent="0.2">
      <c r="A2581" t="s">
        <v>910</v>
      </c>
    </row>
    <row r="2582" spans="1:1" x14ac:dyDescent="0.2">
      <c r="A2582" t="s">
        <v>911</v>
      </c>
    </row>
    <row r="2583" spans="1:1" x14ac:dyDescent="0.2">
      <c r="A2583" t="s">
        <v>909</v>
      </c>
    </row>
    <row r="2584" spans="1:1" x14ac:dyDescent="0.2">
      <c r="A2584" t="s">
        <v>900</v>
      </c>
    </row>
    <row r="2585" spans="1:1" x14ac:dyDescent="0.2">
      <c r="A2585" t="s">
        <v>916</v>
      </c>
    </row>
    <row r="2586" spans="1:1" x14ac:dyDescent="0.2">
      <c r="A2586" t="s">
        <v>899</v>
      </c>
    </row>
    <row r="2587" spans="1:1" x14ac:dyDescent="0.2">
      <c r="A2587" t="s">
        <v>909</v>
      </c>
    </row>
    <row r="2588" spans="1:1" x14ac:dyDescent="0.2">
      <c r="A2588" t="s">
        <v>912</v>
      </c>
    </row>
    <row r="2589" spans="1:1" x14ac:dyDescent="0.2">
      <c r="A2589" t="s">
        <v>863</v>
      </c>
    </row>
    <row r="2590" spans="1:1" x14ac:dyDescent="0.2">
      <c r="A2590" t="s">
        <v>909</v>
      </c>
    </row>
    <row r="2591" spans="1:1" x14ac:dyDescent="0.2">
      <c r="A2591" t="s">
        <v>903</v>
      </c>
    </row>
    <row r="2592" spans="1:1" x14ac:dyDescent="0.2">
      <c r="A2592" t="s">
        <v>909</v>
      </c>
    </row>
    <row r="2593" spans="1:1" x14ac:dyDescent="0.2">
      <c r="A2593" t="s">
        <v>863</v>
      </c>
    </row>
    <row r="2594" spans="1:1" x14ac:dyDescent="0.2">
      <c r="A2594" t="s">
        <v>905</v>
      </c>
    </row>
    <row r="2595" spans="1:1" x14ac:dyDescent="0.2">
      <c r="A2595" t="s">
        <v>912</v>
      </c>
    </row>
    <row r="2596" spans="1:1" x14ac:dyDescent="0.2">
      <c r="A2596" t="s">
        <v>903</v>
      </c>
    </row>
    <row r="2597" spans="1:1" x14ac:dyDescent="0.2">
      <c r="A2597" t="s">
        <v>900</v>
      </c>
    </row>
    <row r="2598" spans="1:1" x14ac:dyDescent="0.2">
      <c r="A2598" t="s">
        <v>917</v>
      </c>
    </row>
    <row r="2599" spans="1:1" x14ac:dyDescent="0.2">
      <c r="A2599" t="s">
        <v>907</v>
      </c>
    </row>
    <row r="2600" spans="1:1" x14ac:dyDescent="0.2">
      <c r="A2600" t="s">
        <v>911</v>
      </c>
    </row>
    <row r="2601" spans="1:1" x14ac:dyDescent="0.2">
      <c r="A2601" t="s">
        <v>900</v>
      </c>
    </row>
    <row r="2602" spans="1:1" x14ac:dyDescent="0.2">
      <c r="A2602" t="s">
        <v>917</v>
      </c>
    </row>
    <row r="2603" spans="1:1" x14ac:dyDescent="0.2">
      <c r="A2603" t="s">
        <v>1008</v>
      </c>
    </row>
    <row r="2604" spans="1:1" x14ac:dyDescent="0.2">
      <c r="A2604" t="s">
        <v>900</v>
      </c>
    </row>
    <row r="2605" spans="1:1" x14ac:dyDescent="0.2">
      <c r="A2605" t="s">
        <v>905</v>
      </c>
    </row>
    <row r="2606" spans="1:1" x14ac:dyDescent="0.2">
      <c r="A2606" t="s">
        <v>910</v>
      </c>
    </row>
    <row r="2607" spans="1:1" x14ac:dyDescent="0.2">
      <c r="A2607" t="s">
        <v>909</v>
      </c>
    </row>
    <row r="2608" spans="1:1" x14ac:dyDescent="0.2">
      <c r="A2608" t="s">
        <v>900</v>
      </c>
    </row>
    <row r="2609" spans="1:1" x14ac:dyDescent="0.2">
      <c r="A2609" t="s">
        <v>900</v>
      </c>
    </row>
    <row r="2610" spans="1:1" x14ac:dyDescent="0.2">
      <c r="A2610" t="s">
        <v>899</v>
      </c>
    </row>
    <row r="2611" spans="1:1" x14ac:dyDescent="0.2">
      <c r="A2611" t="s">
        <v>899</v>
      </c>
    </row>
    <row r="2612" spans="1:1" x14ac:dyDescent="0.2">
      <c r="A2612" t="s">
        <v>899</v>
      </c>
    </row>
    <row r="2613" spans="1:1" x14ac:dyDescent="0.2">
      <c r="A2613" t="s">
        <v>899</v>
      </c>
    </row>
    <row r="2614" spans="1:1" x14ac:dyDescent="0.2">
      <c r="A2614" t="s">
        <v>912</v>
      </c>
    </row>
    <row r="2615" spans="1:1" x14ac:dyDescent="0.2">
      <c r="A2615" t="s">
        <v>903</v>
      </c>
    </row>
    <row r="2616" spans="1:1" x14ac:dyDescent="0.2">
      <c r="A2616" t="s">
        <v>899</v>
      </c>
    </row>
    <row r="2617" spans="1:1" x14ac:dyDescent="0.2">
      <c r="A2617" t="s">
        <v>906</v>
      </c>
    </row>
    <row r="2618" spans="1:1" x14ac:dyDescent="0.2">
      <c r="A2618" t="s">
        <v>910</v>
      </c>
    </row>
    <row r="2619" spans="1:1" x14ac:dyDescent="0.2">
      <c r="A2619" t="s">
        <v>905</v>
      </c>
    </row>
    <row r="2620" spans="1:1" x14ac:dyDescent="0.2">
      <c r="A2620" t="s">
        <v>910</v>
      </c>
    </row>
    <row r="2621" spans="1:1" x14ac:dyDescent="0.2">
      <c r="A2621" t="s">
        <v>912</v>
      </c>
    </row>
    <row r="2622" spans="1:1" x14ac:dyDescent="0.2">
      <c r="A2622" t="s">
        <v>899</v>
      </c>
    </row>
    <row r="2623" spans="1:1" x14ac:dyDescent="0.2">
      <c r="A2623" t="s">
        <v>899</v>
      </c>
    </row>
    <row r="2624" spans="1:1" x14ac:dyDescent="0.2">
      <c r="A2624" t="s">
        <v>912</v>
      </c>
    </row>
    <row r="2625" spans="1:1" x14ac:dyDescent="0.2">
      <c r="A2625" t="s">
        <v>910</v>
      </c>
    </row>
    <row r="2626" spans="1:1" x14ac:dyDescent="0.2">
      <c r="A2626" t="s">
        <v>911</v>
      </c>
    </row>
    <row r="2627" spans="1:1" x14ac:dyDescent="0.2">
      <c r="A2627" t="s">
        <v>910</v>
      </c>
    </row>
    <row r="2628" spans="1:1" x14ac:dyDescent="0.2">
      <c r="A2628" t="s">
        <v>903</v>
      </c>
    </row>
    <row r="2629" spans="1:1" x14ac:dyDescent="0.2">
      <c r="A2629" t="s">
        <v>909</v>
      </c>
    </row>
    <row r="2630" spans="1:1" x14ac:dyDescent="0.2">
      <c r="A2630" t="s">
        <v>899</v>
      </c>
    </row>
    <row r="2631" spans="1:1" x14ac:dyDescent="0.2">
      <c r="A2631" t="s">
        <v>1008</v>
      </c>
    </row>
    <row r="2632" spans="1:1" x14ac:dyDescent="0.2">
      <c r="A2632" t="s">
        <v>1008</v>
      </c>
    </row>
  </sheetData>
  <autoFilter ref="A1:A263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9"/>
  <sheetViews>
    <sheetView tabSelected="1" workbookViewId="0">
      <selection activeCell="C30" sqref="A1:XFD1048576"/>
    </sheetView>
  </sheetViews>
  <sheetFormatPr baseColWidth="10" defaultRowHeight="16" x14ac:dyDescent="0.2"/>
  <sheetData>
    <row r="1" spans="1:78" x14ac:dyDescent="0.2">
      <c r="A1" t="s">
        <v>925</v>
      </c>
      <c r="B1" t="s">
        <v>926</v>
      </c>
      <c r="C1" t="s">
        <v>1009</v>
      </c>
      <c r="D1" t="s">
        <v>1010</v>
      </c>
      <c r="E1" t="s">
        <v>927</v>
      </c>
      <c r="F1" t="s">
        <v>928</v>
      </c>
      <c r="G1" t="s">
        <v>929</v>
      </c>
      <c r="H1" t="s">
        <v>930</v>
      </c>
      <c r="I1" t="s">
        <v>931</v>
      </c>
      <c r="J1" t="s">
        <v>932</v>
      </c>
      <c r="K1" t="s">
        <v>933</v>
      </c>
      <c r="L1" t="s">
        <v>934</v>
      </c>
      <c r="M1" t="s">
        <v>935</v>
      </c>
      <c r="N1" t="s">
        <v>936</v>
      </c>
      <c r="O1" t="s">
        <v>937</v>
      </c>
      <c r="P1" t="s">
        <v>938</v>
      </c>
      <c r="Q1" t="s">
        <v>939</v>
      </c>
      <c r="R1" t="s">
        <v>940</v>
      </c>
      <c r="S1" t="s">
        <v>941</v>
      </c>
      <c r="T1" t="s">
        <v>942</v>
      </c>
      <c r="U1" t="s">
        <v>943</v>
      </c>
      <c r="V1" t="s">
        <v>944</v>
      </c>
      <c r="W1" t="s">
        <v>945</v>
      </c>
      <c r="X1" t="s">
        <v>946</v>
      </c>
      <c r="Y1" t="s">
        <v>947</v>
      </c>
      <c r="Z1" t="s">
        <v>948</v>
      </c>
      <c r="AA1" t="s">
        <v>949</v>
      </c>
      <c r="AB1" t="s">
        <v>950</v>
      </c>
      <c r="AC1" t="s">
        <v>951</v>
      </c>
      <c r="AD1" t="s">
        <v>952</v>
      </c>
      <c r="AE1" t="s">
        <v>953</v>
      </c>
      <c r="AF1" t="s">
        <v>954</v>
      </c>
      <c r="AG1" t="s">
        <v>955</v>
      </c>
      <c r="AH1" t="s">
        <v>956</v>
      </c>
      <c r="AI1" t="s">
        <v>957</v>
      </c>
      <c r="AJ1" t="s">
        <v>958</v>
      </c>
      <c r="AK1" t="s">
        <v>959</v>
      </c>
      <c r="AL1" t="s">
        <v>960</v>
      </c>
      <c r="AM1" t="s">
        <v>961</v>
      </c>
      <c r="AN1" t="s">
        <v>962</v>
      </c>
      <c r="AO1" t="s">
        <v>963</v>
      </c>
      <c r="AP1" t="s">
        <v>964</v>
      </c>
      <c r="AQ1" t="s">
        <v>965</v>
      </c>
      <c r="AR1" t="s">
        <v>966</v>
      </c>
      <c r="AS1" t="s">
        <v>967</v>
      </c>
      <c r="AT1" t="s">
        <v>968</v>
      </c>
      <c r="AU1" t="s">
        <v>969</v>
      </c>
      <c r="AV1" t="s">
        <v>970</v>
      </c>
      <c r="AW1" t="s">
        <v>971</v>
      </c>
      <c r="AX1" t="s">
        <v>972</v>
      </c>
      <c r="AY1" t="s">
        <v>973</v>
      </c>
      <c r="AZ1" t="s">
        <v>974</v>
      </c>
      <c r="BA1" t="s">
        <v>975</v>
      </c>
      <c r="BB1" t="s">
        <v>976</v>
      </c>
      <c r="BC1" t="s">
        <v>977</v>
      </c>
      <c r="BD1" t="s">
        <v>978</v>
      </c>
      <c r="BE1" t="s">
        <v>979</v>
      </c>
      <c r="BF1" t="s">
        <v>980</v>
      </c>
      <c r="BG1" t="s">
        <v>981</v>
      </c>
      <c r="BH1" t="s">
        <v>982</v>
      </c>
      <c r="BI1" t="s">
        <v>983</v>
      </c>
      <c r="BJ1" t="s">
        <v>984</v>
      </c>
      <c r="BK1" t="s">
        <v>985</v>
      </c>
      <c r="BL1" t="s">
        <v>986</v>
      </c>
      <c r="BM1" t="s">
        <v>987</v>
      </c>
      <c r="BN1" t="s">
        <v>988</v>
      </c>
      <c r="BO1" t="s">
        <v>989</v>
      </c>
      <c r="BP1" t="s">
        <v>990</v>
      </c>
      <c r="BQ1" t="s">
        <v>991</v>
      </c>
      <c r="BR1" t="s">
        <v>992</v>
      </c>
      <c r="BS1" t="s">
        <v>993</v>
      </c>
      <c r="BT1" t="s">
        <v>994</v>
      </c>
      <c r="BU1" t="s">
        <v>995</v>
      </c>
      <c r="BV1" t="s">
        <v>996</v>
      </c>
      <c r="BW1" t="s">
        <v>997</v>
      </c>
      <c r="BX1" t="s">
        <v>998</v>
      </c>
      <c r="BY1" t="s">
        <v>999</v>
      </c>
      <c r="BZ1" t="s">
        <v>1000</v>
      </c>
    </row>
    <row r="2" spans="1:78" x14ac:dyDescent="0.2">
      <c r="A2">
        <v>270958</v>
      </c>
      <c r="B2" t="s">
        <v>911</v>
      </c>
      <c r="C2" t="str">
        <f>VLOOKUP(B2,Summary!A:A,1,0)</f>
        <v>Upper West Side</v>
      </c>
      <c r="D2">
        <v>11.5</v>
      </c>
      <c r="E2" t="s">
        <v>1001</v>
      </c>
      <c r="F2" t="s">
        <v>1002</v>
      </c>
      <c r="G2" t="s">
        <v>1001</v>
      </c>
      <c r="H2" t="s">
        <v>1001</v>
      </c>
      <c r="I2">
        <v>4</v>
      </c>
      <c r="J2">
        <v>3153</v>
      </c>
      <c r="K2">
        <v>3126</v>
      </c>
      <c r="L2">
        <v>3149</v>
      </c>
      <c r="M2">
        <v>3176</v>
      </c>
      <c r="N2">
        <v>3206</v>
      </c>
      <c r="O2">
        <v>3225</v>
      </c>
      <c r="P2">
        <v>3222</v>
      </c>
      <c r="Q2">
        <v>3220</v>
      </c>
      <c r="R2">
        <v>3242</v>
      </c>
      <c r="S2">
        <v>3290</v>
      </c>
      <c r="T2">
        <v>3294</v>
      </c>
      <c r="U2">
        <v>3276</v>
      </c>
      <c r="V2">
        <v>3279</v>
      </c>
      <c r="W2">
        <v>3288</v>
      </c>
      <c r="X2">
        <v>3272</v>
      </c>
      <c r="Y2">
        <v>3284</v>
      </c>
      <c r="Z2">
        <v>3301</v>
      </c>
      <c r="AA2">
        <v>3368</v>
      </c>
      <c r="AB2">
        <v>3405</v>
      </c>
      <c r="AC2">
        <v>3431</v>
      </c>
      <c r="AD2">
        <v>3384</v>
      </c>
      <c r="AE2">
        <v>3370</v>
      </c>
      <c r="AF2">
        <v>3377</v>
      </c>
      <c r="AG2">
        <v>3409</v>
      </c>
      <c r="AH2">
        <v>3466</v>
      </c>
      <c r="AI2">
        <v>3514</v>
      </c>
      <c r="AJ2">
        <v>3540</v>
      </c>
      <c r="AK2">
        <v>3541</v>
      </c>
      <c r="AL2">
        <v>3510</v>
      </c>
      <c r="AM2">
        <v>3506</v>
      </c>
      <c r="AN2">
        <v>3500</v>
      </c>
      <c r="AO2">
        <v>3529</v>
      </c>
      <c r="AP2">
        <v>3568</v>
      </c>
      <c r="AQ2">
        <v>3663</v>
      </c>
      <c r="AR2">
        <v>3759</v>
      </c>
      <c r="AS2">
        <v>3836</v>
      </c>
      <c r="AT2">
        <v>3886</v>
      </c>
      <c r="AU2">
        <v>3908</v>
      </c>
      <c r="AV2">
        <v>3938</v>
      </c>
      <c r="AW2">
        <v>3960</v>
      </c>
      <c r="AX2">
        <v>4007</v>
      </c>
      <c r="AY2">
        <v>4010</v>
      </c>
      <c r="AZ2">
        <v>4043</v>
      </c>
      <c r="BA2">
        <v>4025</v>
      </c>
      <c r="BB2">
        <v>4042</v>
      </c>
      <c r="BC2">
        <v>4039</v>
      </c>
      <c r="BD2">
        <v>3977</v>
      </c>
      <c r="BE2">
        <v>3928</v>
      </c>
      <c r="BF2">
        <v>3900</v>
      </c>
      <c r="BG2">
        <v>3916</v>
      </c>
      <c r="BH2">
        <v>3950</v>
      </c>
      <c r="BI2">
        <v>3999</v>
      </c>
      <c r="BJ2">
        <v>4054</v>
      </c>
      <c r="BK2">
        <v>4065</v>
      </c>
      <c r="BL2">
        <v>4043</v>
      </c>
      <c r="BM2">
        <v>4005</v>
      </c>
      <c r="BN2">
        <v>3951</v>
      </c>
      <c r="BO2">
        <v>3929</v>
      </c>
      <c r="BP2">
        <v>3892</v>
      </c>
      <c r="BQ2">
        <v>3863</v>
      </c>
      <c r="BR2">
        <v>3842</v>
      </c>
      <c r="BS2">
        <v>3828</v>
      </c>
      <c r="BT2">
        <v>3814</v>
      </c>
      <c r="BU2">
        <v>3804</v>
      </c>
      <c r="BV2">
        <v>3784</v>
      </c>
      <c r="BW2">
        <v>3774</v>
      </c>
      <c r="BX2">
        <v>3778</v>
      </c>
      <c r="BY2">
        <v>3820</v>
      </c>
      <c r="BZ2">
        <v>3858</v>
      </c>
    </row>
    <row r="3" spans="1:78" x14ac:dyDescent="0.2">
      <c r="A3">
        <v>403122</v>
      </c>
      <c r="B3" t="s">
        <v>1003</v>
      </c>
      <c r="C3" t="e">
        <f>VLOOKUP(B3,Summary!A:A,1,0)</f>
        <v>#N/A</v>
      </c>
      <c r="E3" t="s">
        <v>1001</v>
      </c>
      <c r="F3" t="s">
        <v>1002</v>
      </c>
      <c r="G3" t="s">
        <v>1001</v>
      </c>
      <c r="H3" t="s">
        <v>1001</v>
      </c>
      <c r="I3">
        <v>532</v>
      </c>
      <c r="J3">
        <v>2151</v>
      </c>
      <c r="K3">
        <v>2164</v>
      </c>
      <c r="L3">
        <v>2181</v>
      </c>
      <c r="M3">
        <v>2230</v>
      </c>
      <c r="N3">
        <v>2284</v>
      </c>
      <c r="O3">
        <v>2318</v>
      </c>
      <c r="P3">
        <v>2340</v>
      </c>
      <c r="Q3">
        <v>2349</v>
      </c>
      <c r="R3">
        <v>2379</v>
      </c>
      <c r="S3">
        <v>2398</v>
      </c>
      <c r="T3">
        <v>2424</v>
      </c>
      <c r="U3">
        <v>2457</v>
      </c>
      <c r="V3">
        <v>2494</v>
      </c>
      <c r="W3">
        <v>2519</v>
      </c>
      <c r="X3">
        <v>2552</v>
      </c>
      <c r="Y3">
        <v>2583</v>
      </c>
      <c r="Z3">
        <v>2611</v>
      </c>
      <c r="AA3">
        <v>2636</v>
      </c>
      <c r="AB3">
        <v>2648</v>
      </c>
      <c r="AC3">
        <v>2685</v>
      </c>
      <c r="AD3">
        <v>2729</v>
      </c>
      <c r="AE3">
        <v>2779</v>
      </c>
      <c r="AF3">
        <v>2800</v>
      </c>
      <c r="AG3">
        <v>2802</v>
      </c>
      <c r="AH3">
        <v>2790</v>
      </c>
      <c r="AI3">
        <v>2786</v>
      </c>
      <c r="AJ3">
        <v>2780</v>
      </c>
      <c r="AK3">
        <v>2770</v>
      </c>
      <c r="AL3">
        <v>2776</v>
      </c>
      <c r="AM3">
        <v>2789</v>
      </c>
      <c r="AN3">
        <v>2817</v>
      </c>
      <c r="AO3">
        <v>2818</v>
      </c>
      <c r="AP3">
        <v>2807</v>
      </c>
      <c r="AQ3">
        <v>2822</v>
      </c>
      <c r="AR3">
        <v>2824</v>
      </c>
      <c r="AS3">
        <v>2855</v>
      </c>
      <c r="AT3">
        <v>2863</v>
      </c>
      <c r="AU3">
        <v>2879</v>
      </c>
      <c r="AV3">
        <v>2885</v>
      </c>
      <c r="AW3">
        <v>2900</v>
      </c>
      <c r="AX3">
        <v>2908</v>
      </c>
      <c r="AY3">
        <v>2920</v>
      </c>
      <c r="AZ3">
        <v>2919</v>
      </c>
      <c r="BA3">
        <v>2916</v>
      </c>
      <c r="BB3">
        <v>2901</v>
      </c>
      <c r="BC3">
        <v>2911</v>
      </c>
      <c r="BD3">
        <v>2922</v>
      </c>
      <c r="BE3">
        <v>2931</v>
      </c>
      <c r="BF3">
        <v>2933</v>
      </c>
      <c r="BG3">
        <v>2914</v>
      </c>
      <c r="BH3">
        <v>2915</v>
      </c>
      <c r="BI3">
        <v>2922</v>
      </c>
      <c r="BJ3">
        <v>2921</v>
      </c>
      <c r="BK3">
        <v>2905</v>
      </c>
      <c r="BL3">
        <v>2883</v>
      </c>
      <c r="BM3">
        <v>2865</v>
      </c>
      <c r="BN3">
        <v>2849</v>
      </c>
      <c r="BO3">
        <v>2850</v>
      </c>
      <c r="BP3">
        <v>2842</v>
      </c>
      <c r="BQ3">
        <v>2840</v>
      </c>
      <c r="BR3">
        <v>2837</v>
      </c>
      <c r="BS3">
        <v>2829</v>
      </c>
      <c r="BT3">
        <v>2818</v>
      </c>
      <c r="BU3">
        <v>2799</v>
      </c>
      <c r="BV3">
        <v>2800</v>
      </c>
      <c r="BW3">
        <v>2833</v>
      </c>
      <c r="BX3">
        <v>2882</v>
      </c>
      <c r="BY3">
        <v>2918</v>
      </c>
      <c r="BZ3">
        <v>2941</v>
      </c>
    </row>
    <row r="4" spans="1:78" x14ac:dyDescent="0.2">
      <c r="A4">
        <v>270957</v>
      </c>
      <c r="B4" t="s">
        <v>910</v>
      </c>
      <c r="C4" t="str">
        <f>VLOOKUP(B4,Summary!A:A,1,0)</f>
        <v>Upper East Side</v>
      </c>
      <c r="D4">
        <v>11</v>
      </c>
      <c r="E4" t="s">
        <v>1001</v>
      </c>
      <c r="F4" t="s">
        <v>1002</v>
      </c>
      <c r="G4" t="s">
        <v>1001</v>
      </c>
      <c r="H4" t="s">
        <v>1001</v>
      </c>
      <c r="I4">
        <v>7</v>
      </c>
      <c r="J4">
        <v>2989</v>
      </c>
      <c r="K4">
        <v>2997</v>
      </c>
      <c r="L4">
        <v>3017</v>
      </c>
      <c r="M4">
        <v>3028</v>
      </c>
      <c r="N4">
        <v>3019</v>
      </c>
      <c r="O4">
        <v>3021</v>
      </c>
      <c r="P4">
        <v>3022</v>
      </c>
      <c r="Q4">
        <v>3051</v>
      </c>
      <c r="R4">
        <v>3098</v>
      </c>
      <c r="S4">
        <v>3167</v>
      </c>
      <c r="T4">
        <v>3199</v>
      </c>
      <c r="U4">
        <v>3183</v>
      </c>
      <c r="V4">
        <v>3159</v>
      </c>
      <c r="W4">
        <v>3153</v>
      </c>
      <c r="X4">
        <v>3154</v>
      </c>
      <c r="Y4">
        <v>3168</v>
      </c>
      <c r="Z4">
        <v>3205</v>
      </c>
      <c r="AA4">
        <v>3249</v>
      </c>
      <c r="AB4">
        <v>3276</v>
      </c>
      <c r="AC4">
        <v>3261</v>
      </c>
      <c r="AD4">
        <v>3215</v>
      </c>
      <c r="AE4">
        <v>3195</v>
      </c>
      <c r="AF4">
        <v>3170</v>
      </c>
      <c r="AG4">
        <v>3171</v>
      </c>
      <c r="AH4">
        <v>3181</v>
      </c>
      <c r="AI4">
        <v>3215</v>
      </c>
      <c r="AJ4">
        <v>3242</v>
      </c>
      <c r="AK4">
        <v>3257</v>
      </c>
      <c r="AL4">
        <v>3260</v>
      </c>
      <c r="AM4">
        <v>3238</v>
      </c>
      <c r="AN4">
        <v>3238</v>
      </c>
      <c r="AO4">
        <v>3236</v>
      </c>
      <c r="AP4">
        <v>3253</v>
      </c>
      <c r="AQ4">
        <v>3292</v>
      </c>
      <c r="AR4">
        <v>3360</v>
      </c>
      <c r="AS4">
        <v>3417</v>
      </c>
      <c r="AT4">
        <v>3476</v>
      </c>
      <c r="AU4">
        <v>3512</v>
      </c>
      <c r="AV4">
        <v>3547</v>
      </c>
      <c r="AW4">
        <v>3559</v>
      </c>
      <c r="AX4">
        <v>3572</v>
      </c>
      <c r="AY4">
        <v>3579</v>
      </c>
      <c r="AZ4">
        <v>3606</v>
      </c>
      <c r="BA4">
        <v>3626</v>
      </c>
      <c r="BB4">
        <v>3646</v>
      </c>
      <c r="BC4">
        <v>3648</v>
      </c>
      <c r="BD4">
        <v>3607</v>
      </c>
      <c r="BE4">
        <v>3574</v>
      </c>
      <c r="BF4">
        <v>3557</v>
      </c>
      <c r="BG4">
        <v>3577</v>
      </c>
      <c r="BH4">
        <v>3610</v>
      </c>
      <c r="BI4">
        <v>3661</v>
      </c>
      <c r="BJ4">
        <v>3700</v>
      </c>
      <c r="BK4">
        <v>3710</v>
      </c>
      <c r="BL4">
        <v>3675</v>
      </c>
      <c r="BM4">
        <v>3634</v>
      </c>
      <c r="BN4">
        <v>3592</v>
      </c>
      <c r="BO4">
        <v>3576</v>
      </c>
      <c r="BP4">
        <v>3573</v>
      </c>
      <c r="BQ4">
        <v>3560</v>
      </c>
      <c r="BR4">
        <v>3560</v>
      </c>
      <c r="BS4">
        <v>3542</v>
      </c>
      <c r="BT4">
        <v>3522</v>
      </c>
      <c r="BU4">
        <v>3498</v>
      </c>
      <c r="BV4">
        <v>3476</v>
      </c>
      <c r="BW4">
        <v>3481</v>
      </c>
      <c r="BX4">
        <v>3494</v>
      </c>
      <c r="BY4">
        <v>3521</v>
      </c>
      <c r="BZ4">
        <v>3528</v>
      </c>
    </row>
    <row r="5" spans="1:78" x14ac:dyDescent="0.2">
      <c r="A5">
        <v>198687</v>
      </c>
      <c r="B5" t="s">
        <v>912</v>
      </c>
      <c r="C5" t="str">
        <f>VLOOKUP(B5,Summary!A:A,1,0)</f>
        <v>Washington Heights</v>
      </c>
      <c r="D5">
        <v>10.5</v>
      </c>
      <c r="E5" t="s">
        <v>1001</v>
      </c>
      <c r="F5" t="s">
        <v>1002</v>
      </c>
      <c r="G5" t="s">
        <v>1001</v>
      </c>
      <c r="H5" t="s">
        <v>1001</v>
      </c>
      <c r="I5">
        <v>14</v>
      </c>
      <c r="J5">
        <v>1920</v>
      </c>
      <c r="K5">
        <v>1916</v>
      </c>
      <c r="L5">
        <v>1916</v>
      </c>
      <c r="M5">
        <v>1931</v>
      </c>
      <c r="N5">
        <v>1947</v>
      </c>
      <c r="O5">
        <v>1976</v>
      </c>
      <c r="P5">
        <v>1989</v>
      </c>
      <c r="Q5">
        <v>1985</v>
      </c>
      <c r="R5">
        <v>1961</v>
      </c>
      <c r="S5">
        <v>1940</v>
      </c>
      <c r="T5">
        <v>1901</v>
      </c>
      <c r="U5">
        <v>1884</v>
      </c>
      <c r="V5">
        <v>1897</v>
      </c>
      <c r="W5">
        <v>1915</v>
      </c>
      <c r="X5">
        <v>1965</v>
      </c>
      <c r="Y5">
        <v>1976</v>
      </c>
      <c r="Z5">
        <v>2000</v>
      </c>
      <c r="AA5">
        <v>1980</v>
      </c>
      <c r="AB5">
        <v>1964</v>
      </c>
      <c r="AC5">
        <v>1997</v>
      </c>
      <c r="AD5">
        <v>2050</v>
      </c>
      <c r="AE5">
        <v>2132</v>
      </c>
      <c r="AF5">
        <v>2135</v>
      </c>
      <c r="AG5">
        <v>2153</v>
      </c>
      <c r="AH5">
        <v>2088</v>
      </c>
      <c r="AI5">
        <v>2063</v>
      </c>
      <c r="AJ5">
        <v>2009</v>
      </c>
      <c r="AK5">
        <v>2022</v>
      </c>
      <c r="AL5">
        <v>2051</v>
      </c>
      <c r="AM5">
        <v>2060</v>
      </c>
      <c r="AN5">
        <v>2054</v>
      </c>
      <c r="AO5">
        <v>2014</v>
      </c>
      <c r="AP5">
        <v>1979</v>
      </c>
      <c r="AQ5">
        <v>1998</v>
      </c>
      <c r="AR5">
        <v>2050</v>
      </c>
      <c r="AS5">
        <v>2155</v>
      </c>
      <c r="AT5">
        <v>2247</v>
      </c>
      <c r="AU5">
        <v>2334</v>
      </c>
      <c r="AV5">
        <v>2382</v>
      </c>
      <c r="AW5">
        <v>2392</v>
      </c>
      <c r="AX5">
        <v>2390</v>
      </c>
      <c r="AY5">
        <v>2415</v>
      </c>
      <c r="AZ5">
        <v>2473</v>
      </c>
      <c r="BA5">
        <v>2527</v>
      </c>
      <c r="BB5">
        <v>2576</v>
      </c>
      <c r="BC5">
        <v>2601</v>
      </c>
      <c r="BD5">
        <v>2671</v>
      </c>
      <c r="BE5">
        <v>2685</v>
      </c>
      <c r="BF5">
        <v>2692</v>
      </c>
      <c r="BG5">
        <v>2641</v>
      </c>
      <c r="BH5">
        <v>2624</v>
      </c>
      <c r="BI5">
        <v>2632</v>
      </c>
      <c r="BJ5">
        <v>2641</v>
      </c>
      <c r="BK5">
        <v>2667</v>
      </c>
      <c r="BL5">
        <v>2691</v>
      </c>
      <c r="BM5">
        <v>2693</v>
      </c>
      <c r="BN5">
        <v>2682</v>
      </c>
      <c r="BO5">
        <v>2669</v>
      </c>
      <c r="BP5">
        <v>2646</v>
      </c>
      <c r="BQ5">
        <v>2632</v>
      </c>
      <c r="BR5">
        <v>2626</v>
      </c>
      <c r="BS5">
        <v>2638</v>
      </c>
      <c r="BT5">
        <v>2649</v>
      </c>
      <c r="BU5">
        <v>2650</v>
      </c>
      <c r="BV5">
        <v>2640</v>
      </c>
      <c r="BW5">
        <v>2633</v>
      </c>
      <c r="BX5">
        <v>2636</v>
      </c>
      <c r="BY5">
        <v>2653</v>
      </c>
      <c r="BZ5">
        <v>2670</v>
      </c>
    </row>
    <row r="6" spans="1:78" x14ac:dyDescent="0.2">
      <c r="A6">
        <v>403207</v>
      </c>
      <c r="B6" t="s">
        <v>674</v>
      </c>
      <c r="C6" t="e">
        <f>VLOOKUP(B6,Summary!A:A,1,0)</f>
        <v>#N/A</v>
      </c>
      <c r="E6" t="s">
        <v>1001</v>
      </c>
      <c r="F6" t="s">
        <v>1002</v>
      </c>
      <c r="G6" t="s">
        <v>1001</v>
      </c>
      <c r="H6" t="s">
        <v>1001</v>
      </c>
      <c r="I6">
        <v>557</v>
      </c>
      <c r="J6">
        <v>3233</v>
      </c>
      <c r="K6">
        <v>3201</v>
      </c>
      <c r="L6">
        <v>3217</v>
      </c>
      <c r="M6">
        <v>3249</v>
      </c>
      <c r="N6">
        <v>3282</v>
      </c>
      <c r="O6">
        <v>3291</v>
      </c>
      <c r="P6">
        <v>3286</v>
      </c>
      <c r="Q6">
        <v>3297</v>
      </c>
      <c r="R6">
        <v>3321</v>
      </c>
      <c r="S6">
        <v>3360</v>
      </c>
      <c r="T6">
        <v>3378</v>
      </c>
      <c r="U6">
        <v>3367</v>
      </c>
      <c r="V6">
        <v>3359</v>
      </c>
      <c r="W6">
        <v>3342</v>
      </c>
      <c r="X6">
        <v>3320</v>
      </c>
      <c r="Y6">
        <v>3333</v>
      </c>
      <c r="Z6">
        <v>3353</v>
      </c>
      <c r="AA6">
        <v>3399</v>
      </c>
      <c r="AB6">
        <v>3422</v>
      </c>
      <c r="AC6">
        <v>3438</v>
      </c>
      <c r="AD6">
        <v>3422</v>
      </c>
      <c r="AE6">
        <v>3439</v>
      </c>
      <c r="AF6">
        <v>3469</v>
      </c>
      <c r="AG6">
        <v>3501</v>
      </c>
      <c r="AH6">
        <v>3565</v>
      </c>
      <c r="AI6">
        <v>3599</v>
      </c>
      <c r="AJ6">
        <v>3625</v>
      </c>
      <c r="AK6">
        <v>3593</v>
      </c>
      <c r="AL6">
        <v>3581</v>
      </c>
      <c r="AM6">
        <v>3581</v>
      </c>
      <c r="AN6">
        <v>3597</v>
      </c>
      <c r="AO6">
        <v>3614</v>
      </c>
      <c r="AP6">
        <v>3647</v>
      </c>
      <c r="AQ6">
        <v>3710</v>
      </c>
      <c r="AR6">
        <v>3809</v>
      </c>
      <c r="AS6">
        <v>3894</v>
      </c>
      <c r="AT6">
        <v>3936</v>
      </c>
      <c r="AU6">
        <v>3957</v>
      </c>
      <c r="AV6">
        <v>3970</v>
      </c>
      <c r="AW6">
        <v>4002</v>
      </c>
      <c r="AX6">
        <v>4023</v>
      </c>
      <c r="AY6">
        <v>4022</v>
      </c>
      <c r="AZ6">
        <v>4035</v>
      </c>
      <c r="BA6">
        <v>4019</v>
      </c>
      <c r="BB6">
        <v>4024</v>
      </c>
      <c r="BC6">
        <v>4011</v>
      </c>
      <c r="BD6">
        <v>3918</v>
      </c>
      <c r="BE6">
        <v>3850</v>
      </c>
      <c r="BF6">
        <v>3815</v>
      </c>
      <c r="BG6">
        <v>3847</v>
      </c>
      <c r="BH6">
        <v>3875</v>
      </c>
      <c r="BI6">
        <v>3905</v>
      </c>
      <c r="BJ6">
        <v>3943</v>
      </c>
      <c r="BK6">
        <v>3961</v>
      </c>
      <c r="BL6">
        <v>3955</v>
      </c>
      <c r="BM6">
        <v>3946</v>
      </c>
      <c r="BN6">
        <v>3916</v>
      </c>
      <c r="BO6">
        <v>3893</v>
      </c>
      <c r="BP6">
        <v>3852</v>
      </c>
      <c r="BQ6">
        <v>3826</v>
      </c>
      <c r="BR6">
        <v>3823</v>
      </c>
      <c r="BS6">
        <v>3839</v>
      </c>
      <c r="BT6">
        <v>3847</v>
      </c>
      <c r="BU6">
        <v>3843</v>
      </c>
      <c r="BV6">
        <v>3814</v>
      </c>
      <c r="BW6">
        <v>3799</v>
      </c>
      <c r="BX6">
        <v>3795</v>
      </c>
      <c r="BY6">
        <v>3823</v>
      </c>
      <c r="BZ6">
        <v>3844</v>
      </c>
    </row>
    <row r="7" spans="1:78" x14ac:dyDescent="0.2">
      <c r="A7">
        <v>195267</v>
      </c>
      <c r="B7" t="s">
        <v>899</v>
      </c>
      <c r="C7" t="str">
        <f>VLOOKUP(B7,Summary!A:A,1,0)</f>
        <v>Harlem</v>
      </c>
      <c r="D7">
        <v>10</v>
      </c>
      <c r="E7" t="s">
        <v>1001</v>
      </c>
      <c r="F7" t="s">
        <v>1002</v>
      </c>
      <c r="G7" t="s">
        <v>1001</v>
      </c>
      <c r="H7" t="s">
        <v>1001</v>
      </c>
      <c r="I7">
        <v>29</v>
      </c>
      <c r="J7">
        <v>2342</v>
      </c>
      <c r="K7">
        <v>2353</v>
      </c>
      <c r="L7">
        <v>2355</v>
      </c>
      <c r="M7">
        <v>2348</v>
      </c>
      <c r="N7">
        <v>2347</v>
      </c>
      <c r="O7">
        <v>2345</v>
      </c>
      <c r="P7">
        <v>2349</v>
      </c>
      <c r="Q7">
        <v>2345</v>
      </c>
      <c r="R7">
        <v>2336</v>
      </c>
      <c r="S7">
        <v>2322</v>
      </c>
      <c r="T7">
        <v>2281</v>
      </c>
      <c r="U7">
        <v>2249</v>
      </c>
      <c r="V7">
        <v>2260</v>
      </c>
      <c r="W7">
        <v>2281</v>
      </c>
      <c r="X7">
        <v>2333</v>
      </c>
      <c r="Y7">
        <v>2352</v>
      </c>
      <c r="Z7">
        <v>2379</v>
      </c>
      <c r="AA7">
        <v>2378</v>
      </c>
      <c r="AB7">
        <v>2375</v>
      </c>
      <c r="AC7">
        <v>2380</v>
      </c>
      <c r="AD7">
        <v>2394</v>
      </c>
      <c r="AE7">
        <v>2422</v>
      </c>
      <c r="AF7">
        <v>2418</v>
      </c>
      <c r="AG7">
        <v>2415</v>
      </c>
      <c r="AH7">
        <v>2404</v>
      </c>
      <c r="AI7">
        <v>2417</v>
      </c>
      <c r="AJ7">
        <v>2422</v>
      </c>
      <c r="AK7">
        <v>2459</v>
      </c>
      <c r="AL7">
        <v>2486</v>
      </c>
      <c r="AM7">
        <v>2480</v>
      </c>
      <c r="AN7">
        <v>2465</v>
      </c>
      <c r="AO7">
        <v>2445</v>
      </c>
      <c r="AP7">
        <v>2447</v>
      </c>
      <c r="AQ7">
        <v>2487</v>
      </c>
      <c r="AR7">
        <v>2536</v>
      </c>
      <c r="AS7">
        <v>2609</v>
      </c>
      <c r="AT7">
        <v>2655</v>
      </c>
      <c r="AU7">
        <v>2706</v>
      </c>
      <c r="AV7">
        <v>2741</v>
      </c>
      <c r="AW7">
        <v>2779</v>
      </c>
      <c r="AX7">
        <v>2815</v>
      </c>
      <c r="AY7">
        <v>2848</v>
      </c>
      <c r="AZ7">
        <v>2879</v>
      </c>
      <c r="BA7">
        <v>2901</v>
      </c>
      <c r="BB7">
        <v>2915</v>
      </c>
      <c r="BC7">
        <v>2927</v>
      </c>
      <c r="BD7">
        <v>2988</v>
      </c>
      <c r="BE7">
        <v>3010</v>
      </c>
      <c r="BF7">
        <v>3037</v>
      </c>
      <c r="BG7">
        <v>2998</v>
      </c>
      <c r="BH7">
        <v>2981</v>
      </c>
      <c r="BI7">
        <v>2978</v>
      </c>
      <c r="BJ7">
        <v>2981</v>
      </c>
      <c r="BK7">
        <v>3011</v>
      </c>
      <c r="BL7">
        <v>3027</v>
      </c>
      <c r="BM7">
        <v>3029</v>
      </c>
      <c r="BN7">
        <v>3015</v>
      </c>
      <c r="BO7">
        <v>3016</v>
      </c>
      <c r="BP7">
        <v>3004</v>
      </c>
      <c r="BQ7">
        <v>2992</v>
      </c>
      <c r="BR7">
        <v>2988</v>
      </c>
      <c r="BS7">
        <v>2988</v>
      </c>
      <c r="BT7">
        <v>2977</v>
      </c>
      <c r="BU7">
        <v>2966</v>
      </c>
      <c r="BV7">
        <v>2957</v>
      </c>
      <c r="BW7">
        <v>2971</v>
      </c>
      <c r="BX7">
        <v>2986</v>
      </c>
      <c r="BY7">
        <v>3005</v>
      </c>
      <c r="BZ7">
        <v>3013</v>
      </c>
    </row>
    <row r="8" spans="1:78" x14ac:dyDescent="0.2">
      <c r="A8">
        <v>270828</v>
      </c>
      <c r="B8" t="s">
        <v>909</v>
      </c>
      <c r="C8" t="str">
        <f>VLOOKUP(B8,Summary!A:A,1,0)</f>
        <v>East Harlem</v>
      </c>
      <c r="D8">
        <v>9.5</v>
      </c>
      <c r="E8" t="s">
        <v>1001</v>
      </c>
      <c r="F8" t="s">
        <v>1002</v>
      </c>
      <c r="G8" t="s">
        <v>1001</v>
      </c>
      <c r="H8" t="s">
        <v>1001</v>
      </c>
      <c r="I8">
        <v>32</v>
      </c>
      <c r="J8">
        <v>2526</v>
      </c>
      <c r="K8">
        <v>2522</v>
      </c>
      <c r="L8">
        <v>2507</v>
      </c>
      <c r="M8">
        <v>2478</v>
      </c>
      <c r="N8">
        <v>2455</v>
      </c>
      <c r="O8">
        <v>2468</v>
      </c>
      <c r="P8">
        <v>2481</v>
      </c>
      <c r="Q8">
        <v>2490</v>
      </c>
      <c r="R8">
        <v>2495</v>
      </c>
      <c r="S8">
        <v>2517</v>
      </c>
      <c r="T8">
        <v>2509</v>
      </c>
      <c r="U8">
        <v>2484</v>
      </c>
      <c r="V8">
        <v>2476</v>
      </c>
      <c r="W8">
        <v>2479</v>
      </c>
      <c r="X8">
        <v>2525</v>
      </c>
      <c r="Y8">
        <v>2550</v>
      </c>
      <c r="Z8">
        <v>2576</v>
      </c>
      <c r="AA8">
        <v>2556</v>
      </c>
      <c r="AB8">
        <v>2536</v>
      </c>
      <c r="AC8">
        <v>2523</v>
      </c>
      <c r="AD8">
        <v>2524</v>
      </c>
      <c r="AE8">
        <v>2531</v>
      </c>
      <c r="AF8">
        <v>2537</v>
      </c>
      <c r="AG8">
        <v>2561</v>
      </c>
      <c r="AH8">
        <v>2599</v>
      </c>
      <c r="AI8">
        <v>2632</v>
      </c>
      <c r="AJ8">
        <v>2652</v>
      </c>
      <c r="AK8">
        <v>2684</v>
      </c>
      <c r="AL8">
        <v>2719</v>
      </c>
      <c r="AM8">
        <v>2721</v>
      </c>
      <c r="AN8">
        <v>2693</v>
      </c>
      <c r="AO8">
        <v>2655</v>
      </c>
      <c r="AP8">
        <v>2653</v>
      </c>
      <c r="AQ8">
        <v>2681</v>
      </c>
      <c r="AR8">
        <v>2705</v>
      </c>
      <c r="AS8">
        <v>2735</v>
      </c>
      <c r="AT8">
        <v>2761</v>
      </c>
      <c r="AU8">
        <v>2803</v>
      </c>
      <c r="AV8">
        <v>2833</v>
      </c>
      <c r="AW8">
        <v>2858</v>
      </c>
      <c r="AX8">
        <v>2891</v>
      </c>
      <c r="AY8">
        <v>2907</v>
      </c>
      <c r="AZ8">
        <v>2941</v>
      </c>
      <c r="BA8">
        <v>2968</v>
      </c>
      <c r="BB8">
        <v>2984</v>
      </c>
      <c r="BC8">
        <v>2981</v>
      </c>
      <c r="BD8">
        <v>3002</v>
      </c>
      <c r="BE8">
        <v>3007</v>
      </c>
      <c r="BF8">
        <v>3020</v>
      </c>
      <c r="BG8">
        <v>2988</v>
      </c>
      <c r="BH8">
        <v>2974</v>
      </c>
      <c r="BI8">
        <v>2966</v>
      </c>
      <c r="BJ8">
        <v>2966</v>
      </c>
      <c r="BK8">
        <v>2987</v>
      </c>
      <c r="BL8">
        <v>3007</v>
      </c>
      <c r="BM8">
        <v>3008</v>
      </c>
      <c r="BN8">
        <v>2988</v>
      </c>
      <c r="BO8">
        <v>2982</v>
      </c>
      <c r="BP8">
        <v>2972</v>
      </c>
      <c r="BQ8">
        <v>2966</v>
      </c>
      <c r="BR8">
        <v>2962</v>
      </c>
      <c r="BS8">
        <v>2965</v>
      </c>
      <c r="BT8">
        <v>2960</v>
      </c>
      <c r="BU8">
        <v>2957</v>
      </c>
      <c r="BV8">
        <v>2950</v>
      </c>
      <c r="BW8">
        <v>2961</v>
      </c>
      <c r="BX8">
        <v>2978</v>
      </c>
      <c r="BY8">
        <v>3000</v>
      </c>
      <c r="BZ8">
        <v>3007</v>
      </c>
    </row>
    <row r="9" spans="1:78" x14ac:dyDescent="0.2">
      <c r="A9">
        <v>270875</v>
      </c>
      <c r="B9" t="s">
        <v>907</v>
      </c>
      <c r="C9" t="str">
        <f>VLOOKUP(B9,Summary!A:A,1,0)</f>
        <v>Lower East Side</v>
      </c>
      <c r="D9">
        <v>9</v>
      </c>
      <c r="E9" t="s">
        <v>1001</v>
      </c>
      <c r="F9" t="s">
        <v>1002</v>
      </c>
      <c r="G9" t="s">
        <v>1001</v>
      </c>
      <c r="H9" t="s">
        <v>1001</v>
      </c>
      <c r="I9">
        <v>60</v>
      </c>
      <c r="J9">
        <v>3115</v>
      </c>
      <c r="K9">
        <v>3111</v>
      </c>
      <c r="L9">
        <v>3137</v>
      </c>
      <c r="M9">
        <v>3156</v>
      </c>
      <c r="N9">
        <v>3178</v>
      </c>
      <c r="O9">
        <v>3214</v>
      </c>
      <c r="P9">
        <v>3232</v>
      </c>
      <c r="Q9">
        <v>3242</v>
      </c>
      <c r="R9">
        <v>3250</v>
      </c>
      <c r="S9">
        <v>3273</v>
      </c>
      <c r="T9">
        <v>3299</v>
      </c>
      <c r="U9">
        <v>3303</v>
      </c>
      <c r="V9">
        <v>3318</v>
      </c>
      <c r="W9">
        <v>3310</v>
      </c>
      <c r="X9">
        <v>3286</v>
      </c>
      <c r="Y9">
        <v>3277</v>
      </c>
      <c r="Z9">
        <v>3277</v>
      </c>
      <c r="AA9">
        <v>3316</v>
      </c>
      <c r="AB9">
        <v>3343</v>
      </c>
      <c r="AC9">
        <v>3328</v>
      </c>
      <c r="AD9">
        <v>3283</v>
      </c>
      <c r="AE9">
        <v>3273</v>
      </c>
      <c r="AF9">
        <v>3315</v>
      </c>
      <c r="AG9">
        <v>3375</v>
      </c>
      <c r="AH9">
        <v>3424</v>
      </c>
      <c r="AI9">
        <v>3441</v>
      </c>
      <c r="AJ9">
        <v>3458</v>
      </c>
      <c r="AK9">
        <v>3470</v>
      </c>
      <c r="AL9">
        <v>3474</v>
      </c>
      <c r="AM9">
        <v>3480</v>
      </c>
      <c r="AN9">
        <v>3489</v>
      </c>
      <c r="AO9">
        <v>3556</v>
      </c>
      <c r="AP9">
        <v>3624</v>
      </c>
      <c r="AQ9">
        <v>3718</v>
      </c>
      <c r="AR9">
        <v>3785</v>
      </c>
      <c r="AS9">
        <v>3848</v>
      </c>
      <c r="AT9">
        <v>3907</v>
      </c>
      <c r="AU9">
        <v>3938</v>
      </c>
      <c r="AV9">
        <v>3983</v>
      </c>
      <c r="AW9">
        <v>4004</v>
      </c>
      <c r="AX9">
        <v>4022</v>
      </c>
      <c r="AY9">
        <v>3993</v>
      </c>
      <c r="AZ9">
        <v>3975</v>
      </c>
      <c r="BA9">
        <v>3935</v>
      </c>
      <c r="BB9">
        <v>3929</v>
      </c>
      <c r="BC9">
        <v>3944</v>
      </c>
      <c r="BD9">
        <v>3866</v>
      </c>
      <c r="BE9">
        <v>3803</v>
      </c>
      <c r="BF9">
        <v>3756</v>
      </c>
      <c r="BG9">
        <v>3794</v>
      </c>
      <c r="BH9">
        <v>3814</v>
      </c>
      <c r="BI9">
        <v>3846</v>
      </c>
      <c r="BJ9">
        <v>3892</v>
      </c>
      <c r="BK9">
        <v>3918</v>
      </c>
      <c r="BL9">
        <v>3915</v>
      </c>
      <c r="BM9">
        <v>3879</v>
      </c>
      <c r="BN9">
        <v>3844</v>
      </c>
      <c r="BO9">
        <v>3838</v>
      </c>
      <c r="BP9">
        <v>3806</v>
      </c>
      <c r="BQ9">
        <v>3778</v>
      </c>
      <c r="BR9">
        <v>3743</v>
      </c>
      <c r="BS9">
        <v>3714</v>
      </c>
      <c r="BT9">
        <v>3689</v>
      </c>
      <c r="BU9">
        <v>3677</v>
      </c>
      <c r="BV9">
        <v>3659</v>
      </c>
      <c r="BW9">
        <v>3675</v>
      </c>
      <c r="BX9">
        <v>3710</v>
      </c>
      <c r="BY9">
        <v>3779</v>
      </c>
      <c r="BZ9">
        <v>3818</v>
      </c>
    </row>
    <row r="10" spans="1:78" x14ac:dyDescent="0.2">
      <c r="A10">
        <v>270829</v>
      </c>
      <c r="B10" t="s">
        <v>900</v>
      </c>
      <c r="C10" t="str">
        <f>VLOOKUP(B10,Summary!A:A,1,0)</f>
        <v>East Village</v>
      </c>
      <c r="D10">
        <v>8.5</v>
      </c>
      <c r="E10" t="s">
        <v>1001</v>
      </c>
      <c r="F10" t="s">
        <v>1002</v>
      </c>
      <c r="G10" t="s">
        <v>1001</v>
      </c>
      <c r="H10" t="s">
        <v>1001</v>
      </c>
      <c r="I10">
        <v>91</v>
      </c>
      <c r="J10">
        <v>3240</v>
      </c>
      <c r="K10">
        <v>3198</v>
      </c>
      <c r="L10">
        <v>3182</v>
      </c>
      <c r="M10">
        <v>3194</v>
      </c>
      <c r="N10">
        <v>3213</v>
      </c>
      <c r="O10">
        <v>3234</v>
      </c>
      <c r="P10">
        <v>3233</v>
      </c>
      <c r="Q10">
        <v>3239</v>
      </c>
      <c r="R10">
        <v>3260</v>
      </c>
      <c r="S10">
        <v>3306</v>
      </c>
      <c r="T10">
        <v>3325</v>
      </c>
      <c r="U10">
        <v>3315</v>
      </c>
      <c r="V10">
        <v>3313</v>
      </c>
      <c r="W10">
        <v>3316</v>
      </c>
      <c r="X10">
        <v>3303</v>
      </c>
      <c r="Y10">
        <v>3280</v>
      </c>
      <c r="Z10">
        <v>3265</v>
      </c>
      <c r="AA10">
        <v>3312</v>
      </c>
      <c r="AB10">
        <v>3358</v>
      </c>
      <c r="AC10">
        <v>3357</v>
      </c>
      <c r="AD10">
        <v>3304</v>
      </c>
      <c r="AE10">
        <v>3296</v>
      </c>
      <c r="AF10">
        <v>3342</v>
      </c>
      <c r="AG10">
        <v>3400</v>
      </c>
      <c r="AH10">
        <v>3448</v>
      </c>
      <c r="AI10">
        <v>3480</v>
      </c>
      <c r="AJ10">
        <v>3496</v>
      </c>
      <c r="AK10">
        <v>3497</v>
      </c>
      <c r="AL10">
        <v>3496</v>
      </c>
      <c r="AM10">
        <v>3501</v>
      </c>
      <c r="AN10">
        <v>3510</v>
      </c>
      <c r="AO10">
        <v>3562</v>
      </c>
      <c r="AP10">
        <v>3648</v>
      </c>
      <c r="AQ10">
        <v>3786</v>
      </c>
      <c r="AR10">
        <v>3919</v>
      </c>
      <c r="AS10">
        <v>4033</v>
      </c>
      <c r="AT10">
        <v>4123</v>
      </c>
      <c r="AU10">
        <v>4162</v>
      </c>
      <c r="AV10">
        <v>4213</v>
      </c>
      <c r="AW10">
        <v>4259</v>
      </c>
      <c r="AX10">
        <v>4288</v>
      </c>
      <c r="AY10">
        <v>4259</v>
      </c>
      <c r="AZ10">
        <v>4229</v>
      </c>
      <c r="BA10">
        <v>4193</v>
      </c>
      <c r="BB10">
        <v>4175</v>
      </c>
      <c r="BC10">
        <v>4147</v>
      </c>
      <c r="BD10">
        <v>3987</v>
      </c>
      <c r="BE10">
        <v>3878</v>
      </c>
      <c r="BF10">
        <v>3812</v>
      </c>
      <c r="BG10">
        <v>3869</v>
      </c>
      <c r="BH10">
        <v>3932</v>
      </c>
      <c r="BI10">
        <v>4003</v>
      </c>
      <c r="BJ10">
        <v>4082</v>
      </c>
      <c r="BK10">
        <v>4130</v>
      </c>
      <c r="BL10">
        <v>4141</v>
      </c>
      <c r="BM10">
        <v>4118</v>
      </c>
      <c r="BN10">
        <v>4073</v>
      </c>
      <c r="BO10">
        <v>4059</v>
      </c>
      <c r="BP10">
        <v>4036</v>
      </c>
      <c r="BQ10">
        <v>4004</v>
      </c>
      <c r="BR10">
        <v>3966</v>
      </c>
      <c r="BS10">
        <v>3922</v>
      </c>
      <c r="BT10">
        <v>3888</v>
      </c>
      <c r="BU10">
        <v>3859</v>
      </c>
      <c r="BV10">
        <v>3831</v>
      </c>
      <c r="BW10">
        <v>3830</v>
      </c>
      <c r="BX10">
        <v>3857</v>
      </c>
      <c r="BY10">
        <v>3919</v>
      </c>
      <c r="BZ10">
        <v>3971</v>
      </c>
    </row>
    <row r="11" spans="1:78" x14ac:dyDescent="0.2">
      <c r="A11">
        <v>273860</v>
      </c>
      <c r="B11" t="s">
        <v>916</v>
      </c>
      <c r="C11" t="str">
        <f>VLOOKUP(B11,Summary!A:A,1,0)</f>
        <v>Gramercy</v>
      </c>
      <c r="D11">
        <v>8</v>
      </c>
      <c r="E11" t="s">
        <v>1001</v>
      </c>
      <c r="F11" t="s">
        <v>1002</v>
      </c>
      <c r="G11" t="s">
        <v>1001</v>
      </c>
      <c r="H11" t="s">
        <v>1001</v>
      </c>
      <c r="I11">
        <v>136</v>
      </c>
      <c r="J11">
        <v>3105</v>
      </c>
      <c r="K11">
        <v>3081</v>
      </c>
      <c r="L11">
        <v>3091</v>
      </c>
      <c r="M11">
        <v>3100</v>
      </c>
      <c r="N11">
        <v>3130</v>
      </c>
      <c r="O11">
        <v>3145</v>
      </c>
      <c r="P11">
        <v>3153</v>
      </c>
      <c r="Q11">
        <v>3158</v>
      </c>
      <c r="R11">
        <v>3196</v>
      </c>
      <c r="S11">
        <v>3249</v>
      </c>
      <c r="T11">
        <v>3263</v>
      </c>
      <c r="U11">
        <v>3238</v>
      </c>
      <c r="V11">
        <v>3229</v>
      </c>
      <c r="W11">
        <v>3232</v>
      </c>
      <c r="X11">
        <v>3218</v>
      </c>
      <c r="Y11">
        <v>3218</v>
      </c>
      <c r="Z11">
        <v>3233</v>
      </c>
      <c r="AA11">
        <v>3297</v>
      </c>
      <c r="AB11">
        <v>3333</v>
      </c>
      <c r="AC11">
        <v>3336</v>
      </c>
      <c r="AD11">
        <v>3287</v>
      </c>
      <c r="AE11">
        <v>3281</v>
      </c>
      <c r="AF11">
        <v>3317</v>
      </c>
      <c r="AG11">
        <v>3366</v>
      </c>
      <c r="AH11">
        <v>3417</v>
      </c>
      <c r="AI11">
        <v>3438</v>
      </c>
      <c r="AJ11">
        <v>3450</v>
      </c>
      <c r="AK11">
        <v>3463</v>
      </c>
      <c r="AL11">
        <v>3470</v>
      </c>
      <c r="AM11">
        <v>3472</v>
      </c>
      <c r="AN11">
        <v>3464</v>
      </c>
      <c r="AO11">
        <v>3475</v>
      </c>
      <c r="AP11">
        <v>3494</v>
      </c>
      <c r="AQ11">
        <v>3549</v>
      </c>
      <c r="AR11">
        <v>3634</v>
      </c>
      <c r="AS11">
        <v>3725</v>
      </c>
      <c r="AT11">
        <v>3812</v>
      </c>
      <c r="AU11">
        <v>3848</v>
      </c>
      <c r="AV11">
        <v>3881</v>
      </c>
      <c r="AW11">
        <v>3892</v>
      </c>
      <c r="AX11">
        <v>3890</v>
      </c>
      <c r="AY11">
        <v>3873</v>
      </c>
      <c r="AZ11">
        <v>3880</v>
      </c>
      <c r="BA11">
        <v>3881</v>
      </c>
      <c r="BB11">
        <v>3897</v>
      </c>
      <c r="BC11">
        <v>3901</v>
      </c>
      <c r="BD11">
        <v>3794</v>
      </c>
      <c r="BE11">
        <v>3704</v>
      </c>
      <c r="BF11">
        <v>3651</v>
      </c>
      <c r="BG11">
        <v>3703</v>
      </c>
      <c r="BH11">
        <v>3739</v>
      </c>
      <c r="BI11">
        <v>3769</v>
      </c>
      <c r="BJ11">
        <v>3792</v>
      </c>
      <c r="BK11">
        <v>3798</v>
      </c>
      <c r="BL11">
        <v>3786</v>
      </c>
      <c r="BM11">
        <v>3769</v>
      </c>
      <c r="BN11">
        <v>3745</v>
      </c>
      <c r="BO11">
        <v>3741</v>
      </c>
      <c r="BP11">
        <v>3720</v>
      </c>
      <c r="BQ11">
        <v>3693</v>
      </c>
      <c r="BR11">
        <v>3664</v>
      </c>
      <c r="BS11">
        <v>3627</v>
      </c>
      <c r="BT11">
        <v>3601</v>
      </c>
      <c r="BU11">
        <v>3589</v>
      </c>
      <c r="BV11">
        <v>3579</v>
      </c>
      <c r="BW11">
        <v>3582</v>
      </c>
      <c r="BX11">
        <v>3600</v>
      </c>
      <c r="BY11">
        <v>3645</v>
      </c>
      <c r="BZ11">
        <v>3682</v>
      </c>
    </row>
    <row r="12" spans="1:78" x14ac:dyDescent="0.2">
      <c r="A12">
        <v>276254</v>
      </c>
      <c r="B12" t="s">
        <v>863</v>
      </c>
      <c r="C12" t="str">
        <f>VLOOKUP(B12,Summary!A:A,1,0)</f>
        <v>Chelsea</v>
      </c>
      <c r="D12">
        <v>7.5</v>
      </c>
      <c r="E12" t="s">
        <v>1001</v>
      </c>
      <c r="F12" t="s">
        <v>1002</v>
      </c>
      <c r="G12" t="s">
        <v>1001</v>
      </c>
      <c r="H12" t="s">
        <v>1001</v>
      </c>
      <c r="I12">
        <v>180</v>
      </c>
      <c r="J12">
        <v>3402</v>
      </c>
      <c r="K12">
        <v>3355</v>
      </c>
      <c r="L12">
        <v>3327</v>
      </c>
      <c r="M12">
        <v>3369</v>
      </c>
      <c r="N12">
        <v>3425</v>
      </c>
      <c r="O12">
        <v>3479</v>
      </c>
      <c r="P12">
        <v>3468</v>
      </c>
      <c r="Q12">
        <v>3443</v>
      </c>
      <c r="R12">
        <v>3433</v>
      </c>
      <c r="S12">
        <v>3455</v>
      </c>
      <c r="T12">
        <v>3464</v>
      </c>
      <c r="U12">
        <v>3436</v>
      </c>
      <c r="V12">
        <v>3432</v>
      </c>
      <c r="W12">
        <v>3422</v>
      </c>
      <c r="X12">
        <v>3406</v>
      </c>
      <c r="Y12">
        <v>3395</v>
      </c>
      <c r="Z12">
        <v>3422</v>
      </c>
      <c r="AA12">
        <v>3497</v>
      </c>
      <c r="AB12">
        <v>3543</v>
      </c>
      <c r="AC12">
        <v>3540</v>
      </c>
      <c r="AD12">
        <v>3488</v>
      </c>
      <c r="AE12">
        <v>3541</v>
      </c>
      <c r="AF12">
        <v>3589</v>
      </c>
      <c r="AG12">
        <v>3636</v>
      </c>
      <c r="AH12">
        <v>3673</v>
      </c>
      <c r="AI12">
        <v>3717</v>
      </c>
      <c r="AJ12">
        <v>3730</v>
      </c>
      <c r="AK12">
        <v>3704</v>
      </c>
      <c r="AL12">
        <v>3676</v>
      </c>
      <c r="AM12">
        <v>3705</v>
      </c>
      <c r="AN12">
        <v>3735</v>
      </c>
      <c r="AO12">
        <v>3783</v>
      </c>
      <c r="AP12">
        <v>3855</v>
      </c>
      <c r="AQ12">
        <v>3978</v>
      </c>
      <c r="AR12">
        <v>4153</v>
      </c>
      <c r="AS12">
        <v>4289</v>
      </c>
      <c r="AT12">
        <v>4411</v>
      </c>
      <c r="AU12">
        <v>4443</v>
      </c>
      <c r="AV12">
        <v>4516</v>
      </c>
      <c r="AW12">
        <v>4542</v>
      </c>
      <c r="AX12">
        <v>4547</v>
      </c>
      <c r="AY12">
        <v>4465</v>
      </c>
      <c r="AZ12">
        <v>4446</v>
      </c>
      <c r="BA12">
        <v>4469</v>
      </c>
      <c r="BB12">
        <v>4525</v>
      </c>
      <c r="BC12">
        <v>4585</v>
      </c>
      <c r="BD12">
        <v>4440</v>
      </c>
      <c r="BE12">
        <v>4366</v>
      </c>
      <c r="BF12">
        <v>4318</v>
      </c>
      <c r="BG12">
        <v>4412</v>
      </c>
      <c r="BH12">
        <v>4535</v>
      </c>
      <c r="BI12">
        <v>4652</v>
      </c>
      <c r="BJ12">
        <v>4728</v>
      </c>
      <c r="BK12">
        <v>4714</v>
      </c>
      <c r="BL12">
        <v>4663</v>
      </c>
      <c r="BM12">
        <v>4607</v>
      </c>
      <c r="BN12">
        <v>4530</v>
      </c>
      <c r="BO12">
        <v>4488</v>
      </c>
      <c r="BP12">
        <v>4426</v>
      </c>
      <c r="BQ12">
        <v>4349</v>
      </c>
      <c r="BR12">
        <v>4276</v>
      </c>
      <c r="BS12">
        <v>4220</v>
      </c>
      <c r="BT12">
        <v>4162</v>
      </c>
      <c r="BU12">
        <v>4135</v>
      </c>
      <c r="BV12">
        <v>4106</v>
      </c>
      <c r="BW12">
        <v>4128</v>
      </c>
      <c r="BX12">
        <v>4167</v>
      </c>
      <c r="BY12">
        <v>4231</v>
      </c>
      <c r="BZ12">
        <v>4289</v>
      </c>
    </row>
    <row r="13" spans="1:78" x14ac:dyDescent="0.2">
      <c r="A13">
        <v>195133</v>
      </c>
      <c r="B13" t="s">
        <v>905</v>
      </c>
      <c r="C13" t="str">
        <f>VLOOKUP(B13,Summary!A:A,1,0)</f>
        <v>Greenwich Village</v>
      </c>
      <c r="D13">
        <v>7</v>
      </c>
      <c r="E13" t="s">
        <v>1001</v>
      </c>
      <c r="F13" t="s">
        <v>1002</v>
      </c>
      <c r="G13" t="s">
        <v>1001</v>
      </c>
      <c r="H13" t="s">
        <v>1001</v>
      </c>
      <c r="I13">
        <v>202</v>
      </c>
      <c r="J13">
        <v>3422</v>
      </c>
      <c r="K13">
        <v>3370</v>
      </c>
      <c r="L13">
        <v>3350</v>
      </c>
      <c r="M13">
        <v>3386</v>
      </c>
      <c r="N13">
        <v>3428</v>
      </c>
      <c r="O13">
        <v>3481</v>
      </c>
      <c r="P13">
        <v>3473</v>
      </c>
      <c r="Q13">
        <v>3473</v>
      </c>
      <c r="R13">
        <v>3472</v>
      </c>
      <c r="S13">
        <v>3504</v>
      </c>
      <c r="T13">
        <v>3509</v>
      </c>
      <c r="U13">
        <v>3487</v>
      </c>
      <c r="V13">
        <v>3474</v>
      </c>
      <c r="W13">
        <v>3456</v>
      </c>
      <c r="X13">
        <v>3423</v>
      </c>
      <c r="Y13">
        <v>3409</v>
      </c>
      <c r="Z13">
        <v>3430</v>
      </c>
      <c r="AA13">
        <v>3526</v>
      </c>
      <c r="AB13">
        <v>3587</v>
      </c>
      <c r="AC13">
        <v>3593</v>
      </c>
      <c r="AD13">
        <v>3532</v>
      </c>
      <c r="AE13">
        <v>3578</v>
      </c>
      <c r="AF13">
        <v>3644</v>
      </c>
      <c r="AG13">
        <v>3705</v>
      </c>
      <c r="AH13">
        <v>3746</v>
      </c>
      <c r="AI13">
        <v>3770</v>
      </c>
      <c r="AJ13">
        <v>3793</v>
      </c>
      <c r="AK13">
        <v>3761</v>
      </c>
      <c r="AL13">
        <v>3746</v>
      </c>
      <c r="AM13">
        <v>3748</v>
      </c>
      <c r="AN13">
        <v>3766</v>
      </c>
      <c r="AO13">
        <v>3815</v>
      </c>
      <c r="AP13">
        <v>3894</v>
      </c>
      <c r="AQ13">
        <v>4005</v>
      </c>
      <c r="AR13">
        <v>4150</v>
      </c>
      <c r="AS13">
        <v>4286</v>
      </c>
      <c r="AT13">
        <v>4404</v>
      </c>
      <c r="AU13">
        <v>4469</v>
      </c>
      <c r="AV13">
        <v>4532</v>
      </c>
      <c r="AW13">
        <v>4574</v>
      </c>
      <c r="AX13">
        <v>4575</v>
      </c>
      <c r="AY13">
        <v>4506</v>
      </c>
      <c r="AZ13">
        <v>4487</v>
      </c>
      <c r="BA13">
        <v>4484</v>
      </c>
      <c r="BB13">
        <v>4523</v>
      </c>
      <c r="BC13">
        <v>4569</v>
      </c>
      <c r="BD13">
        <v>4438</v>
      </c>
      <c r="BE13">
        <v>4347</v>
      </c>
      <c r="BF13">
        <v>4282</v>
      </c>
      <c r="BG13">
        <v>4361</v>
      </c>
      <c r="BH13">
        <v>4472</v>
      </c>
      <c r="BI13">
        <v>4559</v>
      </c>
      <c r="BJ13">
        <v>4624</v>
      </c>
      <c r="BK13">
        <v>4617</v>
      </c>
      <c r="BL13">
        <v>4587</v>
      </c>
      <c r="BM13">
        <v>4524</v>
      </c>
      <c r="BN13">
        <v>4453</v>
      </c>
      <c r="BO13">
        <v>4410</v>
      </c>
      <c r="BP13">
        <v>4345</v>
      </c>
      <c r="BQ13">
        <v>4278</v>
      </c>
      <c r="BR13">
        <v>4223</v>
      </c>
      <c r="BS13">
        <v>4180</v>
      </c>
      <c r="BT13">
        <v>4124</v>
      </c>
      <c r="BU13">
        <v>4101</v>
      </c>
      <c r="BV13">
        <v>4080</v>
      </c>
      <c r="BW13">
        <v>4103</v>
      </c>
      <c r="BX13">
        <v>4138</v>
      </c>
      <c r="BY13">
        <v>4207</v>
      </c>
      <c r="BZ13">
        <v>4267</v>
      </c>
    </row>
    <row r="14" spans="1:78" x14ac:dyDescent="0.2">
      <c r="A14">
        <v>270850</v>
      </c>
      <c r="B14" t="s">
        <v>1004</v>
      </c>
      <c r="C14" t="e">
        <f>VLOOKUP(B14,Summary!A:A,1,0)</f>
        <v>#N/A</v>
      </c>
      <c r="E14" t="s">
        <v>1001</v>
      </c>
      <c r="F14" t="s">
        <v>1002</v>
      </c>
      <c r="G14" t="s">
        <v>1001</v>
      </c>
      <c r="H14" t="s">
        <v>1001</v>
      </c>
      <c r="I14">
        <v>173</v>
      </c>
      <c r="J14">
        <v>2321</v>
      </c>
      <c r="K14">
        <v>2344</v>
      </c>
      <c r="L14">
        <v>2362</v>
      </c>
      <c r="M14">
        <v>2365</v>
      </c>
      <c r="N14">
        <v>2373</v>
      </c>
      <c r="O14">
        <v>2378</v>
      </c>
      <c r="P14">
        <v>2371</v>
      </c>
      <c r="Q14">
        <v>2358</v>
      </c>
      <c r="R14">
        <v>2334</v>
      </c>
      <c r="S14">
        <v>2308</v>
      </c>
      <c r="T14">
        <v>2248</v>
      </c>
      <c r="U14">
        <v>2208</v>
      </c>
      <c r="V14">
        <v>2214</v>
      </c>
      <c r="W14">
        <v>2224</v>
      </c>
      <c r="X14">
        <v>2265</v>
      </c>
      <c r="Y14">
        <v>2279</v>
      </c>
      <c r="Z14">
        <v>2301</v>
      </c>
      <c r="AA14">
        <v>2323</v>
      </c>
      <c r="AB14">
        <v>2343</v>
      </c>
      <c r="AC14">
        <v>2375</v>
      </c>
      <c r="AD14">
        <v>2391</v>
      </c>
      <c r="AE14">
        <v>2413</v>
      </c>
      <c r="AF14">
        <v>2406</v>
      </c>
      <c r="AG14">
        <v>2401</v>
      </c>
      <c r="AH14">
        <v>2341</v>
      </c>
      <c r="AI14">
        <v>2325</v>
      </c>
      <c r="AJ14">
        <v>2313</v>
      </c>
      <c r="AK14">
        <v>2364</v>
      </c>
      <c r="AL14">
        <v>2400</v>
      </c>
      <c r="AM14">
        <v>2370</v>
      </c>
      <c r="AN14">
        <v>2355</v>
      </c>
      <c r="AO14">
        <v>2313</v>
      </c>
      <c r="AP14">
        <v>2319</v>
      </c>
      <c r="AQ14">
        <v>2380</v>
      </c>
      <c r="AR14">
        <v>2481</v>
      </c>
      <c r="AS14">
        <v>2618</v>
      </c>
      <c r="AT14">
        <v>2701</v>
      </c>
      <c r="AU14">
        <v>2760</v>
      </c>
      <c r="AV14">
        <v>2790</v>
      </c>
      <c r="AW14">
        <v>2816</v>
      </c>
      <c r="AX14">
        <v>2859</v>
      </c>
      <c r="AY14">
        <v>2898</v>
      </c>
      <c r="AZ14">
        <v>2935</v>
      </c>
      <c r="BA14">
        <v>2974</v>
      </c>
      <c r="BB14">
        <v>3004</v>
      </c>
      <c r="BC14">
        <v>3024</v>
      </c>
      <c r="BD14">
        <v>3059</v>
      </c>
      <c r="BE14">
        <v>3058</v>
      </c>
      <c r="BF14">
        <v>3075</v>
      </c>
      <c r="BG14">
        <v>3054</v>
      </c>
      <c r="BH14">
        <v>3044</v>
      </c>
      <c r="BI14">
        <v>3046</v>
      </c>
      <c r="BJ14">
        <v>3044</v>
      </c>
      <c r="BK14">
        <v>3081</v>
      </c>
      <c r="BL14">
        <v>3099</v>
      </c>
      <c r="BM14">
        <v>3098</v>
      </c>
      <c r="BN14">
        <v>3073</v>
      </c>
      <c r="BO14">
        <v>3055</v>
      </c>
      <c r="BP14">
        <v>3034</v>
      </c>
      <c r="BQ14">
        <v>3013</v>
      </c>
      <c r="BR14">
        <v>3016</v>
      </c>
      <c r="BS14">
        <v>3025</v>
      </c>
      <c r="BT14">
        <v>3024</v>
      </c>
      <c r="BU14">
        <v>3015</v>
      </c>
      <c r="BV14">
        <v>2997</v>
      </c>
      <c r="BW14">
        <v>3005</v>
      </c>
      <c r="BX14">
        <v>3009</v>
      </c>
      <c r="BY14">
        <v>3024</v>
      </c>
      <c r="BZ14">
        <v>3032</v>
      </c>
    </row>
    <row r="15" spans="1:78" x14ac:dyDescent="0.2">
      <c r="A15">
        <v>270891</v>
      </c>
      <c r="B15" t="s">
        <v>917</v>
      </c>
      <c r="C15" t="str">
        <f>VLOOKUP(B15,Summary!A:A,1,0)</f>
        <v>Morningside Heights</v>
      </c>
      <c r="D15">
        <v>6.5</v>
      </c>
      <c r="E15" t="s">
        <v>1001</v>
      </c>
      <c r="F15" t="s">
        <v>1002</v>
      </c>
      <c r="G15" t="s">
        <v>1001</v>
      </c>
      <c r="H15" t="s">
        <v>1001</v>
      </c>
      <c r="I15">
        <v>220</v>
      </c>
      <c r="J15">
        <v>2615</v>
      </c>
      <c r="K15">
        <v>2651</v>
      </c>
      <c r="L15">
        <v>2686</v>
      </c>
      <c r="M15">
        <v>2706</v>
      </c>
      <c r="N15">
        <v>2721</v>
      </c>
      <c r="O15">
        <v>2711</v>
      </c>
      <c r="P15">
        <v>2677</v>
      </c>
      <c r="Q15">
        <v>2647</v>
      </c>
      <c r="R15">
        <v>2681</v>
      </c>
      <c r="S15">
        <v>2723</v>
      </c>
      <c r="T15">
        <v>2745</v>
      </c>
      <c r="U15">
        <v>2719</v>
      </c>
      <c r="V15">
        <v>2773</v>
      </c>
      <c r="W15">
        <v>2840</v>
      </c>
      <c r="X15">
        <v>2883</v>
      </c>
      <c r="Y15">
        <v>2862</v>
      </c>
      <c r="Z15">
        <v>2845</v>
      </c>
      <c r="AA15">
        <v>2860</v>
      </c>
      <c r="AB15">
        <v>2921</v>
      </c>
      <c r="AC15">
        <v>2949</v>
      </c>
      <c r="AD15">
        <v>2939</v>
      </c>
      <c r="AE15">
        <v>2910</v>
      </c>
      <c r="AF15">
        <v>2907</v>
      </c>
      <c r="AG15">
        <v>2904</v>
      </c>
      <c r="AH15">
        <v>2920</v>
      </c>
      <c r="AI15">
        <v>2959</v>
      </c>
      <c r="AJ15">
        <v>2994</v>
      </c>
      <c r="AK15">
        <v>3031</v>
      </c>
      <c r="AL15">
        <v>3009</v>
      </c>
      <c r="AM15">
        <v>2986</v>
      </c>
      <c r="AN15">
        <v>2972</v>
      </c>
      <c r="AO15">
        <v>3011</v>
      </c>
      <c r="AP15">
        <v>3044</v>
      </c>
      <c r="AQ15">
        <v>3105</v>
      </c>
      <c r="AR15">
        <v>3154</v>
      </c>
      <c r="AS15">
        <v>3215</v>
      </c>
      <c r="AT15">
        <v>3207</v>
      </c>
      <c r="AU15">
        <v>3187</v>
      </c>
      <c r="AV15">
        <v>3171</v>
      </c>
      <c r="AW15">
        <v>3220</v>
      </c>
      <c r="AX15">
        <v>3290</v>
      </c>
      <c r="AY15">
        <v>3356</v>
      </c>
      <c r="AZ15">
        <v>3393</v>
      </c>
      <c r="BA15">
        <v>3413</v>
      </c>
      <c r="BB15">
        <v>3404</v>
      </c>
      <c r="BC15">
        <v>3405</v>
      </c>
      <c r="BD15">
        <v>3391</v>
      </c>
      <c r="BE15">
        <v>3383</v>
      </c>
      <c r="BF15">
        <v>3381</v>
      </c>
      <c r="BG15">
        <v>3374</v>
      </c>
      <c r="BH15">
        <v>3362</v>
      </c>
      <c r="BI15">
        <v>3352</v>
      </c>
      <c r="BJ15">
        <v>3371</v>
      </c>
      <c r="BK15">
        <v>3386</v>
      </c>
      <c r="BL15">
        <v>3385</v>
      </c>
      <c r="BM15">
        <v>3360</v>
      </c>
      <c r="BN15">
        <v>3339</v>
      </c>
      <c r="BO15">
        <v>3337</v>
      </c>
      <c r="BP15">
        <v>3335</v>
      </c>
      <c r="BQ15">
        <v>3327</v>
      </c>
      <c r="BR15">
        <v>3314</v>
      </c>
      <c r="BS15">
        <v>3288</v>
      </c>
      <c r="BT15">
        <v>3280</v>
      </c>
      <c r="BU15">
        <v>3290</v>
      </c>
      <c r="BV15">
        <v>3309</v>
      </c>
      <c r="BW15">
        <v>3318</v>
      </c>
      <c r="BX15">
        <v>3316</v>
      </c>
      <c r="BY15">
        <v>3317</v>
      </c>
      <c r="BZ15">
        <v>3322</v>
      </c>
    </row>
    <row r="16" spans="1:78" x14ac:dyDescent="0.2">
      <c r="A16">
        <v>273289</v>
      </c>
      <c r="B16" t="s">
        <v>913</v>
      </c>
      <c r="C16" t="str">
        <f>VLOOKUP(B16,Summary!A:A,1,0)</f>
        <v>Clinton</v>
      </c>
      <c r="D16">
        <v>6</v>
      </c>
      <c r="E16" t="s">
        <v>1001</v>
      </c>
      <c r="F16" t="s">
        <v>1002</v>
      </c>
      <c r="G16" t="s">
        <v>1001</v>
      </c>
      <c r="H16" t="s">
        <v>1001</v>
      </c>
      <c r="I16">
        <v>370</v>
      </c>
      <c r="J16">
        <v>3201</v>
      </c>
      <c r="K16">
        <v>3191</v>
      </c>
      <c r="L16">
        <v>3195</v>
      </c>
      <c r="M16">
        <v>3199</v>
      </c>
      <c r="N16">
        <v>3215</v>
      </c>
      <c r="O16">
        <v>3212</v>
      </c>
      <c r="P16">
        <v>3217</v>
      </c>
      <c r="Q16">
        <v>3234</v>
      </c>
      <c r="R16">
        <v>3266</v>
      </c>
      <c r="S16">
        <v>3298</v>
      </c>
      <c r="T16">
        <v>3315</v>
      </c>
      <c r="U16">
        <v>3312</v>
      </c>
      <c r="V16">
        <v>3324</v>
      </c>
      <c r="W16">
        <v>3326</v>
      </c>
      <c r="X16">
        <v>3323</v>
      </c>
      <c r="Y16">
        <v>3309</v>
      </c>
      <c r="Z16">
        <v>3311</v>
      </c>
      <c r="AA16">
        <v>3344</v>
      </c>
      <c r="AB16">
        <v>3366</v>
      </c>
      <c r="AC16">
        <v>3389</v>
      </c>
      <c r="AD16">
        <v>3366</v>
      </c>
      <c r="AE16">
        <v>3382</v>
      </c>
      <c r="AF16">
        <v>3409</v>
      </c>
      <c r="AG16">
        <v>3438</v>
      </c>
      <c r="AH16">
        <v>3460</v>
      </c>
      <c r="AI16">
        <v>3474</v>
      </c>
      <c r="AJ16">
        <v>3487</v>
      </c>
      <c r="AK16">
        <v>3482</v>
      </c>
      <c r="AL16">
        <v>3478</v>
      </c>
      <c r="AM16">
        <v>3485</v>
      </c>
      <c r="AN16">
        <v>3482</v>
      </c>
      <c r="AO16">
        <v>3493</v>
      </c>
      <c r="AP16">
        <v>3529</v>
      </c>
      <c r="AQ16">
        <v>3583</v>
      </c>
      <c r="AR16">
        <v>3640</v>
      </c>
      <c r="AS16">
        <v>3672</v>
      </c>
      <c r="AT16">
        <v>3703</v>
      </c>
      <c r="AU16">
        <v>3728</v>
      </c>
      <c r="AV16">
        <v>3764</v>
      </c>
      <c r="AW16">
        <v>3815</v>
      </c>
      <c r="AX16">
        <v>3855</v>
      </c>
      <c r="AY16">
        <v>3843</v>
      </c>
      <c r="AZ16">
        <v>3835</v>
      </c>
      <c r="BA16">
        <v>3800</v>
      </c>
      <c r="BB16">
        <v>3802</v>
      </c>
      <c r="BC16">
        <v>3780</v>
      </c>
      <c r="BD16">
        <v>3706</v>
      </c>
      <c r="BE16">
        <v>3643</v>
      </c>
      <c r="BF16">
        <v>3605</v>
      </c>
      <c r="BG16">
        <v>3630</v>
      </c>
      <c r="BH16">
        <v>3638</v>
      </c>
      <c r="BI16">
        <v>3655</v>
      </c>
      <c r="BJ16">
        <v>3664</v>
      </c>
      <c r="BK16">
        <v>3679</v>
      </c>
      <c r="BL16">
        <v>3676</v>
      </c>
      <c r="BM16">
        <v>3679</v>
      </c>
      <c r="BN16">
        <v>3669</v>
      </c>
      <c r="BO16">
        <v>3654</v>
      </c>
      <c r="BP16">
        <v>3637</v>
      </c>
      <c r="BQ16">
        <v>3621</v>
      </c>
      <c r="BR16">
        <v>3616</v>
      </c>
      <c r="BS16">
        <v>3612</v>
      </c>
      <c r="BT16">
        <v>3610</v>
      </c>
      <c r="BU16">
        <v>3608</v>
      </c>
      <c r="BV16">
        <v>3603</v>
      </c>
      <c r="BW16">
        <v>3614</v>
      </c>
      <c r="BX16">
        <v>3626</v>
      </c>
      <c r="BY16">
        <v>3642</v>
      </c>
      <c r="BZ16">
        <v>3633</v>
      </c>
    </row>
    <row r="17" spans="1:78" x14ac:dyDescent="0.2">
      <c r="A17">
        <v>270835</v>
      </c>
      <c r="B17" t="s">
        <v>901</v>
      </c>
      <c r="C17" t="str">
        <f>VLOOKUP(B17,Summary!A:A,1,0)</f>
        <v>Financial District</v>
      </c>
      <c r="D17">
        <v>5.5</v>
      </c>
      <c r="E17" t="s">
        <v>1001</v>
      </c>
      <c r="F17" t="s">
        <v>1002</v>
      </c>
      <c r="G17" t="s">
        <v>1001</v>
      </c>
      <c r="H17" t="s">
        <v>1001</v>
      </c>
      <c r="I17">
        <v>388</v>
      </c>
      <c r="J17">
        <v>3247</v>
      </c>
      <c r="K17">
        <v>3256</v>
      </c>
      <c r="L17">
        <v>3287</v>
      </c>
      <c r="M17">
        <v>3299</v>
      </c>
      <c r="N17">
        <v>3328</v>
      </c>
      <c r="O17">
        <v>3354</v>
      </c>
      <c r="P17">
        <v>3370</v>
      </c>
      <c r="Q17">
        <v>3375</v>
      </c>
      <c r="R17">
        <v>3370</v>
      </c>
      <c r="S17">
        <v>3391</v>
      </c>
      <c r="T17">
        <v>3425</v>
      </c>
      <c r="U17">
        <v>3449</v>
      </c>
      <c r="V17">
        <v>3449</v>
      </c>
      <c r="W17">
        <v>3417</v>
      </c>
      <c r="X17">
        <v>3402</v>
      </c>
      <c r="Y17">
        <v>3410</v>
      </c>
      <c r="Z17">
        <v>3423</v>
      </c>
      <c r="AA17">
        <v>3441</v>
      </c>
      <c r="AB17">
        <v>3448</v>
      </c>
      <c r="AC17">
        <v>3449</v>
      </c>
      <c r="AD17">
        <v>3417</v>
      </c>
      <c r="AE17">
        <v>3408</v>
      </c>
      <c r="AF17">
        <v>3417</v>
      </c>
      <c r="AG17">
        <v>3444</v>
      </c>
      <c r="AH17">
        <v>3456</v>
      </c>
      <c r="AI17">
        <v>3465</v>
      </c>
      <c r="AJ17">
        <v>3494</v>
      </c>
      <c r="AK17">
        <v>3520</v>
      </c>
      <c r="AL17">
        <v>3542</v>
      </c>
      <c r="AM17">
        <v>3527</v>
      </c>
      <c r="AN17">
        <v>3523</v>
      </c>
      <c r="AO17">
        <v>3535</v>
      </c>
      <c r="AP17">
        <v>3585</v>
      </c>
      <c r="AQ17">
        <v>3628</v>
      </c>
      <c r="AR17">
        <v>3692</v>
      </c>
      <c r="AS17">
        <v>3740</v>
      </c>
      <c r="AT17">
        <v>3774</v>
      </c>
      <c r="AU17">
        <v>3790</v>
      </c>
      <c r="AV17">
        <v>3799</v>
      </c>
      <c r="AW17">
        <v>3829</v>
      </c>
      <c r="AX17">
        <v>3845</v>
      </c>
      <c r="AY17">
        <v>3871</v>
      </c>
      <c r="AZ17">
        <v>3873</v>
      </c>
      <c r="BA17">
        <v>3875</v>
      </c>
      <c r="BB17">
        <v>3890</v>
      </c>
      <c r="BC17">
        <v>3910</v>
      </c>
      <c r="BD17">
        <v>3832</v>
      </c>
      <c r="BE17">
        <v>3765</v>
      </c>
      <c r="BF17">
        <v>3723</v>
      </c>
      <c r="BG17">
        <v>3773</v>
      </c>
      <c r="BH17">
        <v>3795</v>
      </c>
      <c r="BI17">
        <v>3808</v>
      </c>
      <c r="BJ17">
        <v>3826</v>
      </c>
      <c r="BK17">
        <v>3843</v>
      </c>
      <c r="BL17">
        <v>3851</v>
      </c>
      <c r="BM17">
        <v>3844</v>
      </c>
      <c r="BN17">
        <v>3826</v>
      </c>
      <c r="BO17">
        <v>3818</v>
      </c>
      <c r="BP17">
        <v>3814</v>
      </c>
      <c r="BQ17">
        <v>3809</v>
      </c>
      <c r="BR17">
        <v>3789</v>
      </c>
      <c r="BS17">
        <v>3769</v>
      </c>
      <c r="BT17">
        <v>3747</v>
      </c>
      <c r="BU17">
        <v>3731</v>
      </c>
      <c r="BV17">
        <v>3713</v>
      </c>
      <c r="BW17">
        <v>3711</v>
      </c>
      <c r="BX17">
        <v>3722</v>
      </c>
      <c r="BY17">
        <v>3739</v>
      </c>
      <c r="BZ17">
        <v>3753</v>
      </c>
    </row>
    <row r="18" spans="1:78" x14ac:dyDescent="0.2">
      <c r="A18">
        <v>403206</v>
      </c>
      <c r="B18" t="s">
        <v>904</v>
      </c>
      <c r="C18" t="str">
        <f>VLOOKUP(B18,Summary!A:A,1,0)</f>
        <v>Flatiron District</v>
      </c>
      <c r="D18">
        <v>5</v>
      </c>
      <c r="E18" t="s">
        <v>1001</v>
      </c>
      <c r="F18" t="s">
        <v>1002</v>
      </c>
      <c r="G18" t="s">
        <v>1001</v>
      </c>
      <c r="H18" t="s">
        <v>1001</v>
      </c>
      <c r="I18">
        <v>405</v>
      </c>
      <c r="J18">
        <v>3381</v>
      </c>
      <c r="K18">
        <v>3345</v>
      </c>
      <c r="L18">
        <v>3352</v>
      </c>
      <c r="M18">
        <v>3373</v>
      </c>
      <c r="N18">
        <v>3398</v>
      </c>
      <c r="O18">
        <v>3409</v>
      </c>
      <c r="P18">
        <v>3409</v>
      </c>
      <c r="Q18">
        <v>3405</v>
      </c>
      <c r="R18">
        <v>3420</v>
      </c>
      <c r="S18">
        <v>3453</v>
      </c>
      <c r="T18">
        <v>3483</v>
      </c>
      <c r="U18">
        <v>3481</v>
      </c>
      <c r="V18">
        <v>3477</v>
      </c>
      <c r="W18">
        <v>3451</v>
      </c>
      <c r="X18">
        <v>3425</v>
      </c>
      <c r="Y18">
        <v>3436</v>
      </c>
      <c r="Z18">
        <v>3481</v>
      </c>
      <c r="AA18">
        <v>3554</v>
      </c>
      <c r="AB18">
        <v>3596</v>
      </c>
      <c r="AC18">
        <v>3587</v>
      </c>
      <c r="AD18">
        <v>3540</v>
      </c>
      <c r="AE18">
        <v>3560</v>
      </c>
      <c r="AF18">
        <v>3602</v>
      </c>
      <c r="AG18">
        <v>3653</v>
      </c>
      <c r="AH18">
        <v>3699</v>
      </c>
      <c r="AI18">
        <v>3737</v>
      </c>
      <c r="AJ18">
        <v>3752</v>
      </c>
      <c r="AK18">
        <v>3727</v>
      </c>
      <c r="AL18">
        <v>3720</v>
      </c>
      <c r="AM18">
        <v>3729</v>
      </c>
      <c r="AN18">
        <v>3743</v>
      </c>
      <c r="AO18">
        <v>3775</v>
      </c>
      <c r="AP18">
        <v>3836</v>
      </c>
      <c r="AQ18">
        <v>3940</v>
      </c>
      <c r="AR18">
        <v>4083</v>
      </c>
      <c r="AS18">
        <v>4207</v>
      </c>
      <c r="AT18">
        <v>4320</v>
      </c>
      <c r="AU18">
        <v>4353</v>
      </c>
      <c r="AV18">
        <v>4400</v>
      </c>
      <c r="AW18">
        <v>4428</v>
      </c>
      <c r="AX18">
        <v>4435</v>
      </c>
      <c r="AY18">
        <v>4397</v>
      </c>
      <c r="AZ18">
        <v>4378</v>
      </c>
      <c r="BA18">
        <v>4378</v>
      </c>
      <c r="BB18">
        <v>4409</v>
      </c>
      <c r="BC18">
        <v>4435</v>
      </c>
      <c r="BD18">
        <v>4304</v>
      </c>
      <c r="BE18">
        <v>4219</v>
      </c>
      <c r="BF18">
        <v>4163</v>
      </c>
      <c r="BG18">
        <v>4249</v>
      </c>
      <c r="BH18">
        <v>4340</v>
      </c>
      <c r="BI18">
        <v>4422</v>
      </c>
      <c r="BJ18">
        <v>4483</v>
      </c>
      <c r="BK18">
        <v>4495</v>
      </c>
      <c r="BL18">
        <v>4495</v>
      </c>
      <c r="BM18">
        <v>4478</v>
      </c>
      <c r="BN18">
        <v>4435</v>
      </c>
      <c r="BO18">
        <v>4405</v>
      </c>
      <c r="BP18">
        <v>4355</v>
      </c>
      <c r="BQ18">
        <v>4300</v>
      </c>
      <c r="BR18">
        <v>4247</v>
      </c>
      <c r="BS18">
        <v>4214</v>
      </c>
      <c r="BT18">
        <v>4175</v>
      </c>
      <c r="BU18">
        <v>4155</v>
      </c>
      <c r="BV18">
        <v>4123</v>
      </c>
      <c r="BW18">
        <v>4129</v>
      </c>
      <c r="BX18">
        <v>4149</v>
      </c>
      <c r="BY18">
        <v>4198</v>
      </c>
      <c r="BZ18">
        <v>4229</v>
      </c>
    </row>
    <row r="19" spans="1:78" x14ac:dyDescent="0.2">
      <c r="A19">
        <v>270964</v>
      </c>
      <c r="B19" t="s">
        <v>918</v>
      </c>
      <c r="C19" t="str">
        <f>VLOOKUP(B19,Summary!A:A,1,0)</f>
        <v>West Village</v>
      </c>
      <c r="D19">
        <v>4.5</v>
      </c>
      <c r="E19" t="s">
        <v>1001</v>
      </c>
      <c r="F19" t="s">
        <v>1002</v>
      </c>
      <c r="G19" t="s">
        <v>1001</v>
      </c>
      <c r="H19" t="s">
        <v>1001</v>
      </c>
      <c r="I19">
        <v>501</v>
      </c>
      <c r="J19">
        <v>3450</v>
      </c>
      <c r="K19">
        <v>3381</v>
      </c>
      <c r="L19">
        <v>3348</v>
      </c>
      <c r="M19">
        <v>3375</v>
      </c>
      <c r="N19">
        <v>3419</v>
      </c>
      <c r="O19">
        <v>3469</v>
      </c>
      <c r="P19">
        <v>3468</v>
      </c>
      <c r="Q19">
        <v>3470</v>
      </c>
      <c r="R19">
        <v>3465</v>
      </c>
      <c r="S19">
        <v>3480</v>
      </c>
      <c r="T19">
        <v>3468</v>
      </c>
      <c r="U19">
        <v>3450</v>
      </c>
      <c r="V19">
        <v>3463</v>
      </c>
      <c r="W19">
        <v>3477</v>
      </c>
      <c r="X19">
        <v>3488</v>
      </c>
      <c r="Y19">
        <v>3489</v>
      </c>
      <c r="Z19">
        <v>3518</v>
      </c>
      <c r="AA19">
        <v>3592</v>
      </c>
      <c r="AB19">
        <v>3630</v>
      </c>
      <c r="AC19">
        <v>3632</v>
      </c>
      <c r="AD19">
        <v>3578</v>
      </c>
      <c r="AE19">
        <v>3610</v>
      </c>
      <c r="AF19">
        <v>3650</v>
      </c>
      <c r="AG19">
        <v>3699</v>
      </c>
      <c r="AH19">
        <v>3715</v>
      </c>
      <c r="AI19">
        <v>3743</v>
      </c>
      <c r="AJ19">
        <v>3756</v>
      </c>
      <c r="AK19">
        <v>3755</v>
      </c>
      <c r="AL19">
        <v>3754</v>
      </c>
      <c r="AM19">
        <v>3801</v>
      </c>
      <c r="AN19">
        <v>3845</v>
      </c>
      <c r="AO19">
        <v>3889</v>
      </c>
      <c r="AP19">
        <v>3955</v>
      </c>
      <c r="AQ19">
        <v>4065</v>
      </c>
      <c r="AR19">
        <v>4227</v>
      </c>
      <c r="AS19">
        <v>4370</v>
      </c>
      <c r="AT19">
        <v>4459</v>
      </c>
      <c r="AU19">
        <v>4478</v>
      </c>
      <c r="AV19">
        <v>4506</v>
      </c>
      <c r="AW19">
        <v>4524</v>
      </c>
      <c r="AX19">
        <v>4533</v>
      </c>
      <c r="AY19">
        <v>4463</v>
      </c>
      <c r="AZ19">
        <v>4440</v>
      </c>
      <c r="BA19">
        <v>4443</v>
      </c>
      <c r="BB19">
        <v>4492</v>
      </c>
      <c r="BC19">
        <v>4550</v>
      </c>
      <c r="BD19">
        <v>4444</v>
      </c>
      <c r="BE19">
        <v>4401</v>
      </c>
      <c r="BF19">
        <v>4348</v>
      </c>
      <c r="BG19">
        <v>4433</v>
      </c>
      <c r="BH19">
        <v>4543</v>
      </c>
      <c r="BI19">
        <v>4630</v>
      </c>
      <c r="BJ19">
        <v>4676</v>
      </c>
      <c r="BK19">
        <v>4657</v>
      </c>
      <c r="BL19">
        <v>4643</v>
      </c>
      <c r="BM19">
        <v>4623</v>
      </c>
      <c r="BN19">
        <v>4583</v>
      </c>
      <c r="BO19">
        <v>4544</v>
      </c>
      <c r="BP19">
        <v>4492</v>
      </c>
      <c r="BQ19">
        <v>4437</v>
      </c>
      <c r="BR19">
        <v>4389</v>
      </c>
      <c r="BS19">
        <v>4349</v>
      </c>
      <c r="BT19">
        <v>4293</v>
      </c>
      <c r="BU19">
        <v>4259</v>
      </c>
      <c r="BV19">
        <v>4223</v>
      </c>
      <c r="BW19">
        <v>4234</v>
      </c>
      <c r="BX19">
        <v>4255</v>
      </c>
      <c r="BY19">
        <v>4300</v>
      </c>
      <c r="BZ19">
        <v>4341</v>
      </c>
    </row>
    <row r="20" spans="1:78" x14ac:dyDescent="0.2">
      <c r="A20">
        <v>270953</v>
      </c>
      <c r="B20" t="s">
        <v>915</v>
      </c>
      <c r="C20" t="str">
        <f>VLOOKUP(B20,Summary!A:A,1,0)</f>
        <v>Turtle Bay</v>
      </c>
      <c r="D20">
        <v>4</v>
      </c>
      <c r="E20" t="s">
        <v>1001</v>
      </c>
      <c r="F20" t="s">
        <v>1002</v>
      </c>
      <c r="G20" t="s">
        <v>1001</v>
      </c>
      <c r="H20" t="s">
        <v>1001</v>
      </c>
      <c r="I20">
        <v>669</v>
      </c>
      <c r="J20">
        <v>3087</v>
      </c>
      <c r="K20">
        <v>3086</v>
      </c>
      <c r="L20">
        <v>3113</v>
      </c>
      <c r="M20">
        <v>3131</v>
      </c>
      <c r="N20">
        <v>3147</v>
      </c>
      <c r="O20">
        <v>3160</v>
      </c>
      <c r="P20">
        <v>3149</v>
      </c>
      <c r="Q20">
        <v>3177</v>
      </c>
      <c r="R20">
        <v>3221</v>
      </c>
      <c r="S20">
        <v>3283</v>
      </c>
      <c r="T20">
        <v>3274</v>
      </c>
      <c r="U20">
        <v>3241</v>
      </c>
      <c r="V20">
        <v>3228</v>
      </c>
      <c r="W20">
        <v>3235</v>
      </c>
      <c r="X20">
        <v>3222</v>
      </c>
      <c r="Y20">
        <v>3226</v>
      </c>
      <c r="Z20">
        <v>3248</v>
      </c>
      <c r="AA20">
        <v>3312</v>
      </c>
      <c r="AB20">
        <v>3351</v>
      </c>
      <c r="AC20">
        <v>3344</v>
      </c>
      <c r="AD20">
        <v>3295</v>
      </c>
      <c r="AE20">
        <v>3295</v>
      </c>
      <c r="AF20">
        <v>3338</v>
      </c>
      <c r="AG20">
        <v>3382</v>
      </c>
      <c r="AH20">
        <v>3427</v>
      </c>
      <c r="AI20">
        <v>3452</v>
      </c>
      <c r="AJ20">
        <v>3491</v>
      </c>
      <c r="AK20">
        <v>3503</v>
      </c>
      <c r="AL20">
        <v>3484</v>
      </c>
      <c r="AM20">
        <v>3454</v>
      </c>
      <c r="AN20">
        <v>3451</v>
      </c>
      <c r="AO20">
        <v>3465</v>
      </c>
      <c r="AP20">
        <v>3497</v>
      </c>
      <c r="AQ20">
        <v>3540</v>
      </c>
      <c r="AR20">
        <v>3631</v>
      </c>
      <c r="AS20">
        <v>3712</v>
      </c>
      <c r="AT20">
        <v>3769</v>
      </c>
      <c r="AU20">
        <v>3769</v>
      </c>
      <c r="AV20">
        <v>3771</v>
      </c>
      <c r="AW20">
        <v>3785</v>
      </c>
      <c r="AX20">
        <v>3804</v>
      </c>
      <c r="AY20">
        <v>3814</v>
      </c>
      <c r="AZ20">
        <v>3831</v>
      </c>
      <c r="BA20">
        <v>3828</v>
      </c>
      <c r="BB20">
        <v>3828</v>
      </c>
      <c r="BC20">
        <v>3833</v>
      </c>
      <c r="BD20">
        <v>3748</v>
      </c>
      <c r="BE20">
        <v>3690</v>
      </c>
      <c r="BF20">
        <v>3656</v>
      </c>
      <c r="BG20">
        <v>3701</v>
      </c>
      <c r="BH20">
        <v>3715</v>
      </c>
      <c r="BI20">
        <v>3715</v>
      </c>
      <c r="BJ20">
        <v>3730</v>
      </c>
      <c r="BK20">
        <v>3727</v>
      </c>
      <c r="BL20">
        <v>3721</v>
      </c>
      <c r="BM20">
        <v>3704</v>
      </c>
      <c r="BN20">
        <v>3684</v>
      </c>
      <c r="BO20">
        <v>3674</v>
      </c>
      <c r="BP20">
        <v>3641</v>
      </c>
      <c r="BQ20">
        <v>3607</v>
      </c>
      <c r="BR20">
        <v>3591</v>
      </c>
      <c r="BS20">
        <v>3578</v>
      </c>
      <c r="BT20">
        <v>3578</v>
      </c>
      <c r="BU20">
        <v>3582</v>
      </c>
      <c r="BV20">
        <v>3577</v>
      </c>
      <c r="BW20">
        <v>3582</v>
      </c>
      <c r="BX20">
        <v>3591</v>
      </c>
      <c r="BY20">
        <v>3634</v>
      </c>
      <c r="BZ20">
        <v>3669</v>
      </c>
    </row>
    <row r="21" spans="1:78" x14ac:dyDescent="0.2">
      <c r="A21">
        <v>270885</v>
      </c>
      <c r="B21" t="s">
        <v>903</v>
      </c>
      <c r="C21" t="str">
        <f>VLOOKUP(B21,Summary!A:A,1,0)</f>
        <v>Midtown</v>
      </c>
      <c r="D21">
        <v>3.5</v>
      </c>
      <c r="E21" t="s">
        <v>1001</v>
      </c>
      <c r="F21" t="s">
        <v>1002</v>
      </c>
      <c r="G21" t="s">
        <v>1001</v>
      </c>
      <c r="H21" t="s">
        <v>1001</v>
      </c>
      <c r="I21">
        <v>673</v>
      </c>
      <c r="J21">
        <v>3316</v>
      </c>
      <c r="K21">
        <v>3273</v>
      </c>
      <c r="L21">
        <v>3279</v>
      </c>
      <c r="M21">
        <v>3302</v>
      </c>
      <c r="N21">
        <v>3330</v>
      </c>
      <c r="O21">
        <v>3350</v>
      </c>
      <c r="P21">
        <v>3348</v>
      </c>
      <c r="Q21">
        <v>3358</v>
      </c>
      <c r="R21">
        <v>3385</v>
      </c>
      <c r="S21">
        <v>3434</v>
      </c>
      <c r="T21">
        <v>3459</v>
      </c>
      <c r="U21">
        <v>3454</v>
      </c>
      <c r="V21">
        <v>3440</v>
      </c>
      <c r="W21">
        <v>3396</v>
      </c>
      <c r="X21">
        <v>3340</v>
      </c>
      <c r="Y21">
        <v>3337</v>
      </c>
      <c r="Z21">
        <v>3379</v>
      </c>
      <c r="AA21">
        <v>3469</v>
      </c>
      <c r="AB21">
        <v>3542</v>
      </c>
      <c r="AC21">
        <v>3554</v>
      </c>
      <c r="AD21">
        <v>3513</v>
      </c>
      <c r="AE21">
        <v>3504</v>
      </c>
      <c r="AF21">
        <v>3530</v>
      </c>
      <c r="AG21">
        <v>3577</v>
      </c>
      <c r="AH21">
        <v>3654</v>
      </c>
      <c r="AI21">
        <v>3710</v>
      </c>
      <c r="AJ21">
        <v>3739</v>
      </c>
      <c r="AK21">
        <v>3713</v>
      </c>
      <c r="AL21">
        <v>3685</v>
      </c>
      <c r="AM21">
        <v>3666</v>
      </c>
      <c r="AN21">
        <v>3666</v>
      </c>
      <c r="AO21">
        <v>3696</v>
      </c>
      <c r="AP21">
        <v>3751</v>
      </c>
      <c r="AQ21">
        <v>3860</v>
      </c>
      <c r="AR21">
        <v>3979</v>
      </c>
      <c r="AS21">
        <v>4086</v>
      </c>
      <c r="AT21">
        <v>4165</v>
      </c>
      <c r="AU21">
        <v>4202</v>
      </c>
      <c r="AV21">
        <v>4252</v>
      </c>
      <c r="AW21">
        <v>4269</v>
      </c>
      <c r="AX21">
        <v>4287</v>
      </c>
      <c r="AY21">
        <v>4270</v>
      </c>
      <c r="AZ21">
        <v>4274</v>
      </c>
      <c r="BA21">
        <v>4249</v>
      </c>
      <c r="BB21">
        <v>4268</v>
      </c>
      <c r="BC21">
        <v>4298</v>
      </c>
      <c r="BD21">
        <v>4210</v>
      </c>
      <c r="BE21">
        <v>4149</v>
      </c>
      <c r="BF21">
        <v>4098</v>
      </c>
      <c r="BG21">
        <v>4162</v>
      </c>
      <c r="BH21">
        <v>4235</v>
      </c>
      <c r="BI21">
        <v>4334</v>
      </c>
      <c r="BJ21">
        <v>4394</v>
      </c>
      <c r="BK21">
        <v>4379</v>
      </c>
      <c r="BL21">
        <v>4327</v>
      </c>
      <c r="BM21">
        <v>4285</v>
      </c>
      <c r="BN21">
        <v>4235</v>
      </c>
      <c r="BO21">
        <v>4201</v>
      </c>
      <c r="BP21">
        <v>4150</v>
      </c>
      <c r="BQ21">
        <v>4098</v>
      </c>
      <c r="BR21">
        <v>4072</v>
      </c>
      <c r="BS21">
        <v>4054</v>
      </c>
      <c r="BT21">
        <v>4031</v>
      </c>
      <c r="BU21">
        <v>4020</v>
      </c>
      <c r="BV21">
        <v>4005</v>
      </c>
      <c r="BW21">
        <v>4039</v>
      </c>
      <c r="BX21">
        <v>4080</v>
      </c>
      <c r="BY21">
        <v>4137</v>
      </c>
      <c r="BZ21">
        <v>4162</v>
      </c>
    </row>
    <row r="22" spans="1:78" x14ac:dyDescent="0.2">
      <c r="A22">
        <v>20239</v>
      </c>
      <c r="B22" t="s">
        <v>1006</v>
      </c>
      <c r="C22" t="e">
        <f>VLOOKUP(B22,Summary!A:A,1,0)</f>
        <v>#N/A</v>
      </c>
      <c r="E22" t="s">
        <v>1001</v>
      </c>
      <c r="F22" t="s">
        <v>1002</v>
      </c>
      <c r="G22" t="s">
        <v>1001</v>
      </c>
      <c r="H22" t="s">
        <v>1001</v>
      </c>
      <c r="I22">
        <v>1040</v>
      </c>
      <c r="J22">
        <v>2866</v>
      </c>
      <c r="K22">
        <v>2884</v>
      </c>
      <c r="L22">
        <v>2901</v>
      </c>
      <c r="M22">
        <v>2927</v>
      </c>
      <c r="N22">
        <v>2929</v>
      </c>
      <c r="O22">
        <v>2926</v>
      </c>
      <c r="P22">
        <v>2930</v>
      </c>
      <c r="Q22">
        <v>2964</v>
      </c>
      <c r="R22">
        <v>3029</v>
      </c>
      <c r="S22">
        <v>3068</v>
      </c>
      <c r="T22">
        <v>3092</v>
      </c>
      <c r="U22">
        <v>3082</v>
      </c>
      <c r="V22">
        <v>3077</v>
      </c>
      <c r="W22">
        <v>3067</v>
      </c>
      <c r="X22">
        <v>3055</v>
      </c>
      <c r="Y22">
        <v>3046</v>
      </c>
      <c r="Z22">
        <v>3062</v>
      </c>
      <c r="AA22">
        <v>3077</v>
      </c>
      <c r="AB22">
        <v>3081</v>
      </c>
      <c r="AC22">
        <v>3102</v>
      </c>
      <c r="AD22">
        <v>3116</v>
      </c>
      <c r="AE22">
        <v>3133</v>
      </c>
      <c r="AF22">
        <v>3096</v>
      </c>
      <c r="AG22">
        <v>3062</v>
      </c>
      <c r="AH22">
        <v>3058</v>
      </c>
      <c r="AI22">
        <v>3072</v>
      </c>
      <c r="AJ22">
        <v>3094</v>
      </c>
      <c r="AK22">
        <v>3095</v>
      </c>
      <c r="AL22">
        <v>3114</v>
      </c>
      <c r="AM22">
        <v>3108</v>
      </c>
      <c r="AN22">
        <v>3107</v>
      </c>
      <c r="AO22">
        <v>3066</v>
      </c>
      <c r="AP22">
        <v>3045</v>
      </c>
      <c r="AQ22">
        <v>3091</v>
      </c>
      <c r="AR22">
        <v>3169</v>
      </c>
      <c r="AS22">
        <v>3242</v>
      </c>
      <c r="AT22">
        <v>3287</v>
      </c>
      <c r="AU22">
        <v>3342</v>
      </c>
      <c r="AV22">
        <v>3394</v>
      </c>
      <c r="AW22">
        <v>3439</v>
      </c>
      <c r="AX22">
        <v>3456</v>
      </c>
      <c r="AY22">
        <v>3473</v>
      </c>
      <c r="AZ22">
        <v>3477</v>
      </c>
      <c r="BA22">
        <v>3473</v>
      </c>
      <c r="BB22">
        <v>3466</v>
      </c>
      <c r="BC22">
        <v>3447</v>
      </c>
      <c r="BD22">
        <v>3421</v>
      </c>
      <c r="BE22">
        <v>3378</v>
      </c>
      <c r="BF22">
        <v>3367</v>
      </c>
      <c r="BG22">
        <v>3365</v>
      </c>
      <c r="BH22">
        <v>3389</v>
      </c>
      <c r="BI22">
        <v>3415</v>
      </c>
      <c r="BJ22">
        <v>3436</v>
      </c>
      <c r="BK22">
        <v>3443</v>
      </c>
      <c r="BL22">
        <v>3435</v>
      </c>
      <c r="BM22">
        <v>3414</v>
      </c>
      <c r="BN22">
        <v>3372</v>
      </c>
      <c r="BO22">
        <v>3346</v>
      </c>
      <c r="BP22">
        <v>3331</v>
      </c>
      <c r="BQ22">
        <v>3325</v>
      </c>
      <c r="BR22">
        <v>3337</v>
      </c>
      <c r="BS22">
        <v>3339</v>
      </c>
      <c r="BT22">
        <v>3332</v>
      </c>
      <c r="BU22">
        <v>3314</v>
      </c>
      <c r="BV22">
        <v>3300</v>
      </c>
      <c r="BW22">
        <v>3313</v>
      </c>
      <c r="BX22">
        <v>3331</v>
      </c>
      <c r="BY22">
        <v>3352</v>
      </c>
      <c r="BZ22">
        <v>3354</v>
      </c>
    </row>
    <row r="23" spans="1:78" x14ac:dyDescent="0.2">
      <c r="A23">
        <v>270946</v>
      </c>
      <c r="B23" t="s">
        <v>1007</v>
      </c>
      <c r="C23" t="e">
        <f>VLOOKUP(B23,Summary!A:A,1,0)</f>
        <v>#N/A</v>
      </c>
      <c r="E23" t="s">
        <v>1001</v>
      </c>
      <c r="F23" t="s">
        <v>1002</v>
      </c>
      <c r="G23" t="s">
        <v>1001</v>
      </c>
      <c r="H23" t="s">
        <v>1001</v>
      </c>
      <c r="I23">
        <v>562</v>
      </c>
      <c r="J23">
        <v>3213</v>
      </c>
      <c r="K23">
        <v>3180</v>
      </c>
      <c r="L23">
        <v>3183</v>
      </c>
      <c r="M23">
        <v>3181</v>
      </c>
      <c r="N23">
        <v>3196</v>
      </c>
      <c r="O23">
        <v>3216</v>
      </c>
      <c r="P23">
        <v>3212</v>
      </c>
      <c r="Q23">
        <v>3248</v>
      </c>
      <c r="R23">
        <v>3297</v>
      </c>
      <c r="S23">
        <v>3373</v>
      </c>
      <c r="T23">
        <v>3371</v>
      </c>
      <c r="U23">
        <v>3331</v>
      </c>
      <c r="V23">
        <v>3290</v>
      </c>
      <c r="W23">
        <v>3265</v>
      </c>
      <c r="X23">
        <v>3237</v>
      </c>
      <c r="Y23">
        <v>3247</v>
      </c>
      <c r="Z23">
        <v>3295</v>
      </c>
      <c r="AA23">
        <v>3396</v>
      </c>
      <c r="AB23">
        <v>3475</v>
      </c>
      <c r="AC23">
        <v>3469</v>
      </c>
      <c r="AD23">
        <v>3408</v>
      </c>
      <c r="AE23">
        <v>3403</v>
      </c>
      <c r="AF23">
        <v>3452</v>
      </c>
      <c r="AG23">
        <v>3502</v>
      </c>
      <c r="AH23">
        <v>3536</v>
      </c>
      <c r="AI23">
        <v>3560</v>
      </c>
      <c r="AJ23">
        <v>3588</v>
      </c>
      <c r="AK23">
        <v>3586</v>
      </c>
      <c r="AL23">
        <v>3557</v>
      </c>
      <c r="AM23">
        <v>3527</v>
      </c>
      <c r="AN23">
        <v>3526</v>
      </c>
      <c r="AO23">
        <v>3564</v>
      </c>
      <c r="AP23">
        <v>3599</v>
      </c>
      <c r="AQ23">
        <v>3667</v>
      </c>
      <c r="AR23">
        <v>3758</v>
      </c>
      <c r="AS23">
        <v>3860</v>
      </c>
      <c r="AT23">
        <v>3974</v>
      </c>
      <c r="AU23">
        <v>4029</v>
      </c>
      <c r="AV23">
        <v>4042</v>
      </c>
      <c r="AW23">
        <v>4020</v>
      </c>
      <c r="AX23">
        <v>4007</v>
      </c>
      <c r="AY23">
        <v>4000</v>
      </c>
      <c r="AZ23">
        <v>4016</v>
      </c>
      <c r="BA23">
        <v>4002</v>
      </c>
      <c r="BB23">
        <v>4018</v>
      </c>
      <c r="BC23">
        <v>4028</v>
      </c>
      <c r="BD23">
        <v>3937</v>
      </c>
      <c r="BE23">
        <v>3872</v>
      </c>
      <c r="BF23">
        <v>3817</v>
      </c>
      <c r="BG23">
        <v>3856</v>
      </c>
      <c r="BH23">
        <v>3942</v>
      </c>
      <c r="BI23">
        <v>4033</v>
      </c>
      <c r="BJ23">
        <v>4093</v>
      </c>
      <c r="BK23">
        <v>4050</v>
      </c>
      <c r="BL23">
        <v>3973</v>
      </c>
      <c r="BM23">
        <v>3908</v>
      </c>
      <c r="BN23">
        <v>3850</v>
      </c>
      <c r="BO23">
        <v>3823</v>
      </c>
      <c r="BP23">
        <v>3788</v>
      </c>
      <c r="BQ23">
        <v>3757</v>
      </c>
      <c r="BR23">
        <v>3757</v>
      </c>
      <c r="BS23">
        <v>3757</v>
      </c>
      <c r="BT23">
        <v>3757</v>
      </c>
      <c r="BU23">
        <v>3759</v>
      </c>
      <c r="BV23">
        <v>3761</v>
      </c>
      <c r="BW23">
        <v>3797</v>
      </c>
      <c r="BX23">
        <v>3842</v>
      </c>
      <c r="BY23">
        <v>3905</v>
      </c>
      <c r="BZ23">
        <v>3950</v>
      </c>
    </row>
    <row r="24" spans="1:78" x14ac:dyDescent="0.2">
      <c r="A24">
        <v>270952</v>
      </c>
      <c r="B24" t="s">
        <v>1008</v>
      </c>
      <c r="C24" t="str">
        <f>VLOOKUP(B24,Summary!A:A,1,0)</f>
        <v>Tudor City</v>
      </c>
      <c r="D24">
        <v>3</v>
      </c>
      <c r="E24" t="s">
        <v>1001</v>
      </c>
      <c r="F24" t="s">
        <v>1002</v>
      </c>
      <c r="G24" t="s">
        <v>1001</v>
      </c>
      <c r="H24" t="s">
        <v>1001</v>
      </c>
      <c r="I24">
        <v>813</v>
      </c>
      <c r="J24">
        <v>3117</v>
      </c>
      <c r="K24">
        <v>3096</v>
      </c>
      <c r="L24">
        <v>3127</v>
      </c>
      <c r="M24">
        <v>3152</v>
      </c>
      <c r="N24">
        <v>3184</v>
      </c>
      <c r="O24">
        <v>3193</v>
      </c>
      <c r="P24">
        <v>3192</v>
      </c>
      <c r="Q24">
        <v>3209</v>
      </c>
      <c r="R24">
        <v>3247</v>
      </c>
      <c r="S24">
        <v>3295</v>
      </c>
      <c r="T24">
        <v>3292</v>
      </c>
      <c r="U24">
        <v>3260</v>
      </c>
      <c r="V24">
        <v>3256</v>
      </c>
      <c r="W24">
        <v>3261</v>
      </c>
      <c r="X24">
        <v>3247</v>
      </c>
      <c r="Y24">
        <v>3242</v>
      </c>
      <c r="Z24">
        <v>3264</v>
      </c>
      <c r="AA24">
        <v>3345</v>
      </c>
      <c r="AB24">
        <v>3400</v>
      </c>
      <c r="AC24">
        <v>3392</v>
      </c>
      <c r="AD24">
        <v>3323</v>
      </c>
      <c r="AE24">
        <v>3314</v>
      </c>
      <c r="AF24">
        <v>3353</v>
      </c>
      <c r="AG24">
        <v>3396</v>
      </c>
      <c r="AH24">
        <v>3454</v>
      </c>
      <c r="AI24">
        <v>3493</v>
      </c>
      <c r="AJ24">
        <v>3541</v>
      </c>
      <c r="AK24">
        <v>3557</v>
      </c>
      <c r="AL24">
        <v>3548</v>
      </c>
      <c r="AM24">
        <v>3516</v>
      </c>
      <c r="AN24">
        <v>3496</v>
      </c>
      <c r="AO24">
        <v>3510</v>
      </c>
      <c r="AP24">
        <v>3558</v>
      </c>
      <c r="AQ24">
        <v>3635</v>
      </c>
      <c r="AR24">
        <v>3722</v>
      </c>
      <c r="AS24">
        <v>3805</v>
      </c>
      <c r="AT24">
        <v>3844</v>
      </c>
      <c r="AU24">
        <v>3847</v>
      </c>
      <c r="AV24">
        <v>3849</v>
      </c>
      <c r="AW24">
        <v>3864</v>
      </c>
      <c r="AX24">
        <v>3886</v>
      </c>
      <c r="AY24">
        <v>3862</v>
      </c>
      <c r="AZ24">
        <v>3876</v>
      </c>
      <c r="BA24">
        <v>3851</v>
      </c>
      <c r="BB24">
        <v>3860</v>
      </c>
      <c r="BC24">
        <v>3861</v>
      </c>
      <c r="BD24">
        <v>3775</v>
      </c>
      <c r="BE24">
        <v>3702</v>
      </c>
      <c r="BF24">
        <v>3667</v>
      </c>
      <c r="BG24">
        <v>3722</v>
      </c>
      <c r="BH24">
        <v>3746</v>
      </c>
      <c r="BI24">
        <v>3771</v>
      </c>
      <c r="BJ24">
        <v>3782</v>
      </c>
      <c r="BK24">
        <v>3801</v>
      </c>
      <c r="BL24">
        <v>3782</v>
      </c>
      <c r="BM24">
        <v>3766</v>
      </c>
      <c r="BN24">
        <v>3726</v>
      </c>
      <c r="BO24">
        <v>3718</v>
      </c>
      <c r="BP24">
        <v>3677</v>
      </c>
      <c r="BQ24">
        <v>3645</v>
      </c>
      <c r="BR24">
        <v>3620</v>
      </c>
      <c r="BS24">
        <v>3600</v>
      </c>
      <c r="BT24">
        <v>3578</v>
      </c>
      <c r="BU24">
        <v>3566</v>
      </c>
      <c r="BV24">
        <v>3551</v>
      </c>
      <c r="BW24">
        <v>3560</v>
      </c>
      <c r="BX24">
        <v>3572</v>
      </c>
      <c r="BY24">
        <v>3631</v>
      </c>
      <c r="BZ24">
        <v>3678</v>
      </c>
    </row>
    <row r="25" spans="1:78" x14ac:dyDescent="0.2">
      <c r="A25">
        <v>272869</v>
      </c>
      <c r="B25" t="s">
        <v>902</v>
      </c>
      <c r="C25" t="str">
        <f>VLOOKUP(B25,Summary!A:A,1,0)</f>
        <v>Battery Park</v>
      </c>
      <c r="D25">
        <v>2.5</v>
      </c>
      <c r="E25" t="s">
        <v>1001</v>
      </c>
      <c r="F25" t="s">
        <v>1002</v>
      </c>
      <c r="G25" t="s">
        <v>1001</v>
      </c>
      <c r="H25" t="s">
        <v>1001</v>
      </c>
      <c r="I25">
        <v>820</v>
      </c>
      <c r="J25">
        <v>3273</v>
      </c>
      <c r="K25">
        <v>3286</v>
      </c>
      <c r="L25">
        <v>3316</v>
      </c>
      <c r="M25">
        <v>3318</v>
      </c>
      <c r="N25">
        <v>3325</v>
      </c>
      <c r="O25">
        <v>3338</v>
      </c>
      <c r="P25">
        <v>3365</v>
      </c>
      <c r="Q25">
        <v>3395</v>
      </c>
      <c r="R25">
        <v>3415</v>
      </c>
      <c r="S25">
        <v>3440</v>
      </c>
      <c r="T25">
        <v>3467</v>
      </c>
      <c r="U25">
        <v>3483</v>
      </c>
      <c r="V25">
        <v>3478</v>
      </c>
      <c r="W25">
        <v>3434</v>
      </c>
      <c r="X25">
        <v>3407</v>
      </c>
      <c r="Y25">
        <v>3419</v>
      </c>
      <c r="Z25">
        <v>3450</v>
      </c>
      <c r="AA25">
        <v>3467</v>
      </c>
      <c r="AB25">
        <v>3460</v>
      </c>
      <c r="AC25">
        <v>3432</v>
      </c>
      <c r="AD25">
        <v>3395</v>
      </c>
      <c r="AE25">
        <v>3377</v>
      </c>
      <c r="AF25">
        <v>3391</v>
      </c>
      <c r="AG25">
        <v>3417</v>
      </c>
      <c r="AH25">
        <v>3427</v>
      </c>
      <c r="AI25">
        <v>3436</v>
      </c>
      <c r="AJ25">
        <v>3485</v>
      </c>
      <c r="AK25">
        <v>3525</v>
      </c>
      <c r="AL25">
        <v>3554</v>
      </c>
      <c r="AM25">
        <v>3544</v>
      </c>
      <c r="AN25">
        <v>3561</v>
      </c>
      <c r="AO25">
        <v>3573</v>
      </c>
      <c r="AP25">
        <v>3609</v>
      </c>
      <c r="AQ25">
        <v>3628</v>
      </c>
      <c r="AR25">
        <v>3666</v>
      </c>
      <c r="AS25">
        <v>3700</v>
      </c>
      <c r="AT25">
        <v>3724</v>
      </c>
      <c r="AU25">
        <v>3736</v>
      </c>
      <c r="AV25">
        <v>3733</v>
      </c>
      <c r="AW25">
        <v>3750</v>
      </c>
      <c r="AX25">
        <v>3766</v>
      </c>
      <c r="AY25">
        <v>3804</v>
      </c>
      <c r="AZ25">
        <v>3809</v>
      </c>
      <c r="BA25">
        <v>3820</v>
      </c>
      <c r="BB25">
        <v>3825</v>
      </c>
      <c r="BC25">
        <v>3855</v>
      </c>
      <c r="BD25">
        <v>3804</v>
      </c>
      <c r="BE25">
        <v>3778</v>
      </c>
      <c r="BF25">
        <v>3757</v>
      </c>
      <c r="BG25">
        <v>3818</v>
      </c>
      <c r="BH25">
        <v>3849</v>
      </c>
      <c r="BI25">
        <v>3867</v>
      </c>
      <c r="BJ25">
        <v>3873</v>
      </c>
      <c r="BK25">
        <v>3883</v>
      </c>
      <c r="BL25">
        <v>3886</v>
      </c>
      <c r="BM25">
        <v>3879</v>
      </c>
      <c r="BN25">
        <v>3865</v>
      </c>
      <c r="BO25">
        <v>3867</v>
      </c>
      <c r="BP25">
        <v>3868</v>
      </c>
      <c r="BQ25">
        <v>3874</v>
      </c>
      <c r="BR25">
        <v>3861</v>
      </c>
      <c r="BS25">
        <v>3828</v>
      </c>
      <c r="BT25">
        <v>3785</v>
      </c>
      <c r="BU25">
        <v>3755</v>
      </c>
      <c r="BV25">
        <v>3738</v>
      </c>
      <c r="BW25">
        <v>3740</v>
      </c>
      <c r="BX25">
        <v>3747</v>
      </c>
      <c r="BY25">
        <v>3763</v>
      </c>
      <c r="BZ25">
        <v>3774</v>
      </c>
    </row>
    <row r="26" spans="1:78" x14ac:dyDescent="0.2">
      <c r="A26">
        <v>274627</v>
      </c>
      <c r="B26" t="s">
        <v>906</v>
      </c>
      <c r="C26" t="str">
        <f>VLOOKUP(B26,Summary!A:A,1,0)</f>
        <v>Murray Hill</v>
      </c>
      <c r="D26">
        <v>2</v>
      </c>
      <c r="E26" t="s">
        <v>1001</v>
      </c>
      <c r="F26" t="s">
        <v>1002</v>
      </c>
      <c r="G26" t="s">
        <v>1001</v>
      </c>
      <c r="H26" t="s">
        <v>1001</v>
      </c>
      <c r="I26">
        <v>1300</v>
      </c>
      <c r="J26">
        <v>3027</v>
      </c>
      <c r="K26">
        <v>3024</v>
      </c>
      <c r="L26">
        <v>3053</v>
      </c>
      <c r="M26">
        <v>3058</v>
      </c>
      <c r="N26">
        <v>3078</v>
      </c>
      <c r="O26">
        <v>3078</v>
      </c>
      <c r="P26">
        <v>3079</v>
      </c>
      <c r="Q26">
        <v>3083</v>
      </c>
      <c r="R26">
        <v>3131</v>
      </c>
      <c r="S26">
        <v>3180</v>
      </c>
      <c r="T26">
        <v>3189</v>
      </c>
      <c r="U26">
        <v>3157</v>
      </c>
      <c r="V26">
        <v>3152</v>
      </c>
      <c r="W26">
        <v>3167</v>
      </c>
      <c r="X26">
        <v>3169</v>
      </c>
      <c r="Y26">
        <v>3190</v>
      </c>
      <c r="Z26">
        <v>3217</v>
      </c>
      <c r="AA26">
        <v>3276</v>
      </c>
      <c r="AB26">
        <v>3303</v>
      </c>
      <c r="AC26">
        <v>3308</v>
      </c>
      <c r="AD26">
        <v>3253</v>
      </c>
      <c r="AE26">
        <v>3239</v>
      </c>
      <c r="AF26">
        <v>3259</v>
      </c>
      <c r="AG26">
        <v>3306</v>
      </c>
      <c r="AH26">
        <v>3367</v>
      </c>
      <c r="AI26">
        <v>3404</v>
      </c>
      <c r="AJ26">
        <v>3425</v>
      </c>
      <c r="AK26">
        <v>3428</v>
      </c>
      <c r="AL26">
        <v>3427</v>
      </c>
      <c r="AM26">
        <v>3417</v>
      </c>
      <c r="AN26">
        <v>3412</v>
      </c>
      <c r="AO26">
        <v>3423</v>
      </c>
      <c r="AP26">
        <v>3445</v>
      </c>
      <c r="AQ26">
        <v>3489</v>
      </c>
      <c r="AR26">
        <v>3556</v>
      </c>
      <c r="AS26">
        <v>3635</v>
      </c>
      <c r="AT26">
        <v>3703</v>
      </c>
      <c r="AU26">
        <v>3717</v>
      </c>
      <c r="AV26">
        <v>3731</v>
      </c>
      <c r="AW26">
        <v>3744</v>
      </c>
      <c r="AX26">
        <v>3766</v>
      </c>
      <c r="AY26">
        <v>3764</v>
      </c>
      <c r="AZ26">
        <v>3771</v>
      </c>
      <c r="BA26">
        <v>3761</v>
      </c>
      <c r="BB26">
        <v>3765</v>
      </c>
      <c r="BC26">
        <v>3762</v>
      </c>
      <c r="BD26">
        <v>3699</v>
      </c>
      <c r="BE26">
        <v>3638</v>
      </c>
      <c r="BF26">
        <v>3605</v>
      </c>
      <c r="BG26">
        <v>3630</v>
      </c>
      <c r="BH26">
        <v>3635</v>
      </c>
      <c r="BI26">
        <v>3658</v>
      </c>
      <c r="BJ26">
        <v>3676</v>
      </c>
      <c r="BK26">
        <v>3696</v>
      </c>
      <c r="BL26">
        <v>3695</v>
      </c>
      <c r="BM26">
        <v>3692</v>
      </c>
      <c r="BN26">
        <v>3673</v>
      </c>
      <c r="BO26">
        <v>3671</v>
      </c>
      <c r="BP26">
        <v>3646</v>
      </c>
      <c r="BQ26">
        <v>3610</v>
      </c>
      <c r="BR26">
        <v>3574</v>
      </c>
      <c r="BS26">
        <v>3551</v>
      </c>
      <c r="BT26">
        <v>3539</v>
      </c>
      <c r="BU26">
        <v>3533</v>
      </c>
      <c r="BV26">
        <v>3517</v>
      </c>
      <c r="BW26">
        <v>3509</v>
      </c>
      <c r="BX26">
        <v>3513</v>
      </c>
      <c r="BY26">
        <v>3543</v>
      </c>
      <c r="BZ26">
        <v>3571</v>
      </c>
    </row>
    <row r="27" spans="1:78" x14ac:dyDescent="0.2">
      <c r="A27">
        <v>270873</v>
      </c>
      <c r="B27" t="s">
        <v>908</v>
      </c>
      <c r="C27" t="str">
        <f>VLOOKUP(B27,Summary!A:A,1,0)</f>
        <v>Little Italy</v>
      </c>
      <c r="D27">
        <v>1.5</v>
      </c>
      <c r="E27" t="s">
        <v>1001</v>
      </c>
      <c r="F27" t="s">
        <v>1002</v>
      </c>
      <c r="G27" t="s">
        <v>1001</v>
      </c>
      <c r="H27" t="s">
        <v>1001</v>
      </c>
      <c r="I27">
        <v>1499</v>
      </c>
      <c r="J27">
        <v>3565</v>
      </c>
      <c r="K27">
        <v>3550</v>
      </c>
      <c r="L27">
        <v>3542</v>
      </c>
      <c r="M27">
        <v>3576</v>
      </c>
      <c r="N27">
        <v>3612</v>
      </c>
      <c r="O27">
        <v>3656</v>
      </c>
      <c r="P27">
        <v>3651</v>
      </c>
      <c r="Q27">
        <v>3644</v>
      </c>
      <c r="R27">
        <v>3605</v>
      </c>
      <c r="S27">
        <v>3594</v>
      </c>
      <c r="T27">
        <v>3598</v>
      </c>
      <c r="U27">
        <v>3597</v>
      </c>
      <c r="V27">
        <v>3598</v>
      </c>
      <c r="W27">
        <v>3560</v>
      </c>
      <c r="X27">
        <v>3525</v>
      </c>
      <c r="Y27">
        <v>3502</v>
      </c>
      <c r="Z27">
        <v>3528</v>
      </c>
      <c r="AA27">
        <v>3616</v>
      </c>
      <c r="AB27">
        <v>3687</v>
      </c>
      <c r="AC27">
        <v>3682</v>
      </c>
      <c r="AD27">
        <v>3602</v>
      </c>
      <c r="AE27">
        <v>3636</v>
      </c>
      <c r="AF27">
        <v>3706</v>
      </c>
      <c r="AG27">
        <v>3786</v>
      </c>
      <c r="AH27">
        <v>3823</v>
      </c>
      <c r="AI27">
        <v>3878</v>
      </c>
      <c r="AJ27">
        <v>3942</v>
      </c>
      <c r="AK27">
        <v>3932</v>
      </c>
      <c r="AL27">
        <v>3913</v>
      </c>
      <c r="AM27">
        <v>3878</v>
      </c>
      <c r="AN27">
        <v>3852</v>
      </c>
      <c r="AO27">
        <v>3904</v>
      </c>
      <c r="AP27">
        <v>4050</v>
      </c>
      <c r="AQ27">
        <v>4285</v>
      </c>
      <c r="AR27">
        <v>4468</v>
      </c>
      <c r="AS27">
        <v>4561</v>
      </c>
      <c r="AT27">
        <v>4614</v>
      </c>
      <c r="AU27">
        <v>4631</v>
      </c>
      <c r="AV27">
        <v>4677</v>
      </c>
      <c r="AW27">
        <v>4724</v>
      </c>
      <c r="AX27">
        <v>4763</v>
      </c>
      <c r="AY27">
        <v>4750</v>
      </c>
      <c r="AZ27">
        <v>4754</v>
      </c>
      <c r="BA27">
        <v>4748</v>
      </c>
      <c r="BB27">
        <v>4761</v>
      </c>
      <c r="BC27">
        <v>4736</v>
      </c>
      <c r="BD27">
        <v>4528</v>
      </c>
      <c r="BE27">
        <v>4388</v>
      </c>
      <c r="BF27">
        <v>4302</v>
      </c>
      <c r="BG27">
        <v>4437</v>
      </c>
      <c r="BH27">
        <v>4549</v>
      </c>
      <c r="BI27">
        <v>4636</v>
      </c>
      <c r="BJ27">
        <v>4674</v>
      </c>
      <c r="BK27">
        <v>4691</v>
      </c>
      <c r="BL27">
        <v>4691</v>
      </c>
      <c r="BM27">
        <v>4669</v>
      </c>
      <c r="BN27">
        <v>4618</v>
      </c>
      <c r="BO27">
        <v>4567</v>
      </c>
      <c r="BP27">
        <v>4532</v>
      </c>
      <c r="BQ27">
        <v>4480</v>
      </c>
      <c r="BR27">
        <v>4415</v>
      </c>
      <c r="BS27">
        <v>4314</v>
      </c>
      <c r="BT27">
        <v>4228</v>
      </c>
      <c r="BU27">
        <v>4194</v>
      </c>
      <c r="BV27">
        <v>4176</v>
      </c>
      <c r="BW27">
        <v>4183</v>
      </c>
      <c r="BX27">
        <v>4197</v>
      </c>
      <c r="BY27">
        <v>4229</v>
      </c>
      <c r="BZ27">
        <v>4262</v>
      </c>
    </row>
    <row r="28" spans="1:78" x14ac:dyDescent="0.2">
      <c r="A28">
        <v>270895</v>
      </c>
      <c r="B28" t="s">
        <v>1005</v>
      </c>
      <c r="C28" t="str">
        <f>VLOOKUP(B28,Summary!A:A,1,0)</f>
        <v>NoHo</v>
      </c>
      <c r="D28">
        <v>1</v>
      </c>
      <c r="E28" t="s">
        <v>1001</v>
      </c>
      <c r="F28" t="s">
        <v>1002</v>
      </c>
      <c r="G28" t="s">
        <v>1001</v>
      </c>
      <c r="H28" t="s">
        <v>1001</v>
      </c>
      <c r="I28">
        <v>2304</v>
      </c>
      <c r="J28">
        <v>3462</v>
      </c>
      <c r="K28">
        <v>3472</v>
      </c>
      <c r="L28">
        <v>3475</v>
      </c>
      <c r="M28">
        <v>3517</v>
      </c>
      <c r="N28">
        <v>3539</v>
      </c>
      <c r="O28">
        <v>3592</v>
      </c>
      <c r="P28">
        <v>3574</v>
      </c>
      <c r="Q28">
        <v>3600</v>
      </c>
      <c r="R28">
        <v>3586</v>
      </c>
      <c r="S28">
        <v>3613</v>
      </c>
      <c r="T28">
        <v>3597</v>
      </c>
      <c r="U28">
        <v>3578</v>
      </c>
      <c r="V28">
        <v>3567</v>
      </c>
      <c r="W28">
        <v>3520</v>
      </c>
      <c r="X28">
        <v>3458</v>
      </c>
      <c r="Y28">
        <v>3407</v>
      </c>
      <c r="Z28">
        <v>3439</v>
      </c>
      <c r="AA28">
        <v>3578</v>
      </c>
      <c r="AB28">
        <v>3683</v>
      </c>
      <c r="AC28">
        <v>3700</v>
      </c>
      <c r="AD28">
        <v>3650</v>
      </c>
      <c r="AE28">
        <v>3732</v>
      </c>
      <c r="AF28">
        <v>3793</v>
      </c>
      <c r="AG28">
        <v>3853</v>
      </c>
      <c r="AH28">
        <v>3876</v>
      </c>
      <c r="AI28">
        <v>3918</v>
      </c>
      <c r="AJ28">
        <v>3957</v>
      </c>
      <c r="AK28">
        <v>3920</v>
      </c>
      <c r="AL28">
        <v>3899</v>
      </c>
      <c r="AM28">
        <v>3881</v>
      </c>
      <c r="AN28">
        <v>3931</v>
      </c>
      <c r="AO28">
        <v>4019</v>
      </c>
      <c r="AP28">
        <v>4130</v>
      </c>
      <c r="AQ28">
        <v>4283</v>
      </c>
      <c r="AR28">
        <v>4449</v>
      </c>
      <c r="AS28">
        <v>4611</v>
      </c>
      <c r="AT28">
        <v>4759</v>
      </c>
      <c r="AU28">
        <v>4790</v>
      </c>
      <c r="AV28">
        <v>4841</v>
      </c>
      <c r="AW28">
        <v>4827</v>
      </c>
      <c r="AX28">
        <v>4844</v>
      </c>
      <c r="AY28">
        <v>4765</v>
      </c>
      <c r="AZ28">
        <v>4761</v>
      </c>
      <c r="BA28">
        <v>4761</v>
      </c>
      <c r="BB28">
        <v>4866</v>
      </c>
      <c r="BC28">
        <v>5006</v>
      </c>
      <c r="BD28">
        <v>4922</v>
      </c>
      <c r="BE28">
        <v>4793</v>
      </c>
      <c r="BF28">
        <v>4692</v>
      </c>
      <c r="BG28">
        <v>4795</v>
      </c>
      <c r="BH28">
        <v>4931</v>
      </c>
      <c r="BI28">
        <v>5103</v>
      </c>
      <c r="BJ28">
        <v>5139</v>
      </c>
      <c r="BK28">
        <v>5131</v>
      </c>
      <c r="BL28">
        <v>5008</v>
      </c>
      <c r="BM28">
        <v>4855</v>
      </c>
      <c r="BN28">
        <v>4676</v>
      </c>
      <c r="BO28">
        <v>4561</v>
      </c>
      <c r="BP28">
        <v>4480</v>
      </c>
      <c r="BQ28">
        <v>4416</v>
      </c>
      <c r="BR28">
        <v>4359</v>
      </c>
      <c r="BS28">
        <v>4310</v>
      </c>
      <c r="BT28">
        <v>4264</v>
      </c>
      <c r="BU28">
        <v>4261</v>
      </c>
      <c r="BV28">
        <v>4265</v>
      </c>
      <c r="BW28">
        <v>4288</v>
      </c>
      <c r="BX28">
        <v>4328</v>
      </c>
      <c r="BY28">
        <v>4429</v>
      </c>
      <c r="BZ28">
        <v>4521</v>
      </c>
    </row>
    <row r="29" spans="1:78" x14ac:dyDescent="0.2">
      <c r="A29">
        <v>270842</v>
      </c>
      <c r="B29" t="s">
        <v>914</v>
      </c>
      <c r="C29" t="str">
        <f>VLOOKUP(B29,Summary!A:A,1,0)</f>
        <v>Garment District</v>
      </c>
      <c r="D29">
        <v>0.5</v>
      </c>
      <c r="E29" t="s">
        <v>1001</v>
      </c>
      <c r="F29" t="s">
        <v>1002</v>
      </c>
      <c r="G29" t="s">
        <v>1001</v>
      </c>
      <c r="H29" t="s">
        <v>1001</v>
      </c>
      <c r="I29">
        <v>2788</v>
      </c>
      <c r="J29">
        <v>3087</v>
      </c>
      <c r="K29">
        <v>3081</v>
      </c>
      <c r="L29">
        <v>3097</v>
      </c>
      <c r="M29">
        <v>3108</v>
      </c>
      <c r="N29">
        <v>3132</v>
      </c>
      <c r="O29">
        <v>3147</v>
      </c>
      <c r="P29">
        <v>3146</v>
      </c>
      <c r="Q29">
        <v>3148</v>
      </c>
      <c r="R29">
        <v>3176</v>
      </c>
      <c r="S29">
        <v>3214</v>
      </c>
      <c r="T29">
        <v>3233</v>
      </c>
      <c r="U29">
        <v>3217</v>
      </c>
      <c r="V29">
        <v>3216</v>
      </c>
      <c r="W29">
        <v>3225</v>
      </c>
      <c r="X29">
        <v>3234</v>
      </c>
      <c r="Y29">
        <v>3251</v>
      </c>
      <c r="Z29">
        <v>3260</v>
      </c>
      <c r="AA29">
        <v>3289</v>
      </c>
      <c r="AB29">
        <v>3303</v>
      </c>
      <c r="AC29">
        <v>3315</v>
      </c>
      <c r="AD29">
        <v>3299</v>
      </c>
      <c r="AE29">
        <v>3314</v>
      </c>
      <c r="AF29">
        <v>3349</v>
      </c>
      <c r="AG29">
        <v>3378</v>
      </c>
      <c r="AH29">
        <v>3395</v>
      </c>
      <c r="AI29">
        <v>3397</v>
      </c>
      <c r="AJ29">
        <v>3397</v>
      </c>
      <c r="AK29">
        <v>3388</v>
      </c>
      <c r="AL29">
        <v>3388</v>
      </c>
      <c r="AM29">
        <v>3387</v>
      </c>
      <c r="AN29">
        <v>3389</v>
      </c>
      <c r="AO29">
        <v>3402</v>
      </c>
      <c r="AP29">
        <v>3414</v>
      </c>
      <c r="AQ29">
        <v>3447</v>
      </c>
      <c r="AR29">
        <v>3484</v>
      </c>
      <c r="AS29">
        <v>3541</v>
      </c>
      <c r="AT29">
        <v>3589</v>
      </c>
      <c r="AU29">
        <v>3622</v>
      </c>
      <c r="AV29">
        <v>3647</v>
      </c>
      <c r="AW29">
        <v>3661</v>
      </c>
      <c r="AX29">
        <v>3676</v>
      </c>
      <c r="AY29">
        <v>3674</v>
      </c>
      <c r="AZ29">
        <v>3684</v>
      </c>
      <c r="BA29">
        <v>3672</v>
      </c>
      <c r="BB29">
        <v>3665</v>
      </c>
      <c r="BC29">
        <v>3653</v>
      </c>
      <c r="BD29">
        <v>3585</v>
      </c>
      <c r="BE29">
        <v>3535</v>
      </c>
      <c r="BF29">
        <v>3504</v>
      </c>
      <c r="BG29">
        <v>3544</v>
      </c>
      <c r="BH29">
        <v>3559</v>
      </c>
      <c r="BI29">
        <v>3580</v>
      </c>
      <c r="BJ29">
        <v>3598</v>
      </c>
      <c r="BK29">
        <v>3611</v>
      </c>
      <c r="BL29">
        <v>3601</v>
      </c>
      <c r="BM29">
        <v>3578</v>
      </c>
      <c r="BN29">
        <v>3554</v>
      </c>
      <c r="BO29">
        <v>3538</v>
      </c>
      <c r="BP29">
        <v>3526</v>
      </c>
      <c r="BQ29">
        <v>3511</v>
      </c>
      <c r="BR29">
        <v>3500</v>
      </c>
      <c r="BS29">
        <v>3484</v>
      </c>
      <c r="BT29">
        <v>3480</v>
      </c>
      <c r="BU29">
        <v>3474</v>
      </c>
      <c r="BV29">
        <v>3458</v>
      </c>
      <c r="BW29">
        <v>3448</v>
      </c>
      <c r="BX29">
        <v>3452</v>
      </c>
      <c r="BY29">
        <v>3473</v>
      </c>
      <c r="BZ29">
        <v>3487</v>
      </c>
    </row>
  </sheetData>
  <autoFilter ref="A1:BZ29">
    <sortState ref="A2:BZ29">
      <sortCondition ref="I1:I2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2" sqref="A2:A24"/>
    </sheetView>
  </sheetViews>
  <sheetFormatPr baseColWidth="10" defaultRowHeight="16" x14ac:dyDescent="0.2"/>
  <sheetData>
    <row r="1" spans="1:1" x14ac:dyDescent="0.2">
      <c r="A1" t="s">
        <v>919</v>
      </c>
    </row>
    <row r="2" spans="1:1" x14ac:dyDescent="0.2">
      <c r="A2" t="s">
        <v>909</v>
      </c>
    </row>
    <row r="3" spans="1:1" x14ac:dyDescent="0.2">
      <c r="A3" t="s">
        <v>899</v>
      </c>
    </row>
    <row r="4" spans="1:1" x14ac:dyDescent="0.2">
      <c r="A4" t="s">
        <v>900</v>
      </c>
    </row>
    <row r="5" spans="1:1" x14ac:dyDescent="0.2">
      <c r="A5" t="s">
        <v>905</v>
      </c>
    </row>
    <row r="6" spans="1:1" x14ac:dyDescent="0.2">
      <c r="A6" t="s">
        <v>912</v>
      </c>
    </row>
    <row r="7" spans="1:1" x14ac:dyDescent="0.2">
      <c r="A7" t="s">
        <v>917</v>
      </c>
    </row>
    <row r="8" spans="1:1" x14ac:dyDescent="0.2">
      <c r="A8" t="s">
        <v>903</v>
      </c>
    </row>
    <row r="9" spans="1:1" x14ac:dyDescent="0.2">
      <c r="A9" t="s">
        <v>907</v>
      </c>
    </row>
    <row r="10" spans="1:1" x14ac:dyDescent="0.2">
      <c r="A10" t="s">
        <v>911</v>
      </c>
    </row>
    <row r="11" spans="1:1" x14ac:dyDescent="0.2">
      <c r="A11" t="s">
        <v>915</v>
      </c>
    </row>
    <row r="12" spans="1:1" x14ac:dyDescent="0.2">
      <c r="A12" t="s">
        <v>906</v>
      </c>
    </row>
    <row r="13" spans="1:1" x14ac:dyDescent="0.2">
      <c r="A13" t="s">
        <v>1005</v>
      </c>
    </row>
    <row r="14" spans="1:1" x14ac:dyDescent="0.2">
      <c r="A14" t="s">
        <v>910</v>
      </c>
    </row>
    <row r="15" spans="1:1" x14ac:dyDescent="0.2">
      <c r="A15" t="s">
        <v>916</v>
      </c>
    </row>
    <row r="16" spans="1:1" x14ac:dyDescent="0.2">
      <c r="A16" t="s">
        <v>863</v>
      </c>
    </row>
    <row r="17" spans="1:1" x14ac:dyDescent="0.2">
      <c r="A17" t="s">
        <v>904</v>
      </c>
    </row>
    <row r="18" spans="1:1" x14ac:dyDescent="0.2">
      <c r="A18" t="s">
        <v>901</v>
      </c>
    </row>
    <row r="19" spans="1:1" x14ac:dyDescent="0.2">
      <c r="A19" t="s">
        <v>1008</v>
      </c>
    </row>
    <row r="20" spans="1:1" x14ac:dyDescent="0.2">
      <c r="A20" t="s">
        <v>902</v>
      </c>
    </row>
    <row r="21" spans="1:1" x14ac:dyDescent="0.2">
      <c r="A21" t="s">
        <v>914</v>
      </c>
    </row>
    <row r="22" spans="1:1" x14ac:dyDescent="0.2">
      <c r="A22" t="s">
        <v>908</v>
      </c>
    </row>
    <row r="23" spans="1:1" x14ac:dyDescent="0.2">
      <c r="A23" t="s">
        <v>913</v>
      </c>
    </row>
    <row r="24" spans="1:1" x14ac:dyDescent="0.2">
      <c r="A24" t="s">
        <v>918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2631"/>
  <sheetViews>
    <sheetView workbookViewId="0">
      <selection activeCell="N1" sqref="N1"/>
    </sheetView>
  </sheetViews>
  <sheetFormatPr baseColWidth="10" defaultRowHeight="16" x14ac:dyDescent="0.2"/>
  <cols>
    <col min="2" max="2" width="49" customWidth="1"/>
    <col min="3" max="3" width="20.5" customWidth="1"/>
    <col min="4" max="4" width="20.33203125" customWidth="1"/>
    <col min="8" max="9" width="21.83203125" bestFit="1" customWidth="1"/>
    <col min="14" max="14" width="23.6640625" bestFit="1" customWidth="1"/>
  </cols>
  <sheetData>
    <row r="1" spans="1:14" x14ac:dyDescent="0.2">
      <c r="A1" t="s">
        <v>898</v>
      </c>
      <c r="M1" t="s">
        <v>897</v>
      </c>
      <c r="N1" t="s">
        <v>919</v>
      </c>
    </row>
    <row r="2" spans="1:14" hidden="1" x14ac:dyDescent="0.2">
      <c r="A2">
        <v>409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10035</v>
      </c>
      <c r="I2" t="s">
        <v>6</v>
      </c>
      <c r="M2" t="s">
        <v>909</v>
      </c>
      <c r="N2" t="str">
        <f>VLOOKUP(M2,map_table!A:B,2,0)</f>
        <v>East Harlem</v>
      </c>
    </row>
    <row r="3" spans="1:14" hidden="1" x14ac:dyDescent="0.2">
      <c r="A3">
        <v>2027</v>
      </c>
      <c r="B3" t="s">
        <v>7</v>
      </c>
      <c r="C3" t="s">
        <v>8</v>
      </c>
      <c r="D3" t="s">
        <v>9</v>
      </c>
      <c r="E3" t="s">
        <v>3</v>
      </c>
      <c r="F3" t="s">
        <v>4</v>
      </c>
      <c r="G3" t="s">
        <v>5</v>
      </c>
      <c r="H3">
        <v>10027</v>
      </c>
      <c r="I3" t="s">
        <v>6</v>
      </c>
      <c r="M3" t="s">
        <v>899</v>
      </c>
      <c r="N3" t="str">
        <f>VLOOKUP(M3,map_table!A:B,2,0)</f>
        <v>Harlem</v>
      </c>
    </row>
    <row r="4" spans="1:14" hidden="1" x14ac:dyDescent="0.2">
      <c r="A4">
        <v>193</v>
      </c>
      <c r="B4" t="s">
        <v>10</v>
      </c>
      <c r="C4" t="s">
        <v>11</v>
      </c>
      <c r="D4" t="s">
        <v>12</v>
      </c>
      <c r="E4" t="s">
        <v>3</v>
      </c>
      <c r="F4" t="s">
        <v>4</v>
      </c>
      <c r="G4" t="s">
        <v>5</v>
      </c>
      <c r="H4">
        <v>10009</v>
      </c>
      <c r="I4" t="s">
        <v>6</v>
      </c>
      <c r="M4" t="s">
        <v>1011</v>
      </c>
      <c r="N4" t="str">
        <f>VLOOKUP(M4,map_table!A:B,2,0)</f>
        <v>East Village</v>
      </c>
    </row>
    <row r="5" spans="1:14" hidden="1" x14ac:dyDescent="0.2">
      <c r="A5" t="s">
        <v>13</v>
      </c>
      <c r="B5" t="s">
        <v>14</v>
      </c>
      <c r="C5" t="s">
        <v>15</v>
      </c>
      <c r="D5" t="s">
        <v>16</v>
      </c>
      <c r="E5" t="s">
        <v>3</v>
      </c>
      <c r="F5" t="s">
        <v>4</v>
      </c>
      <c r="G5" t="s">
        <v>5</v>
      </c>
      <c r="H5">
        <v>10014</v>
      </c>
      <c r="I5" t="s">
        <v>6</v>
      </c>
      <c r="M5" t="s">
        <v>905</v>
      </c>
      <c r="N5" t="str">
        <f>VLOOKUP(M5,map_table!A:B,2,0)</f>
        <v>Greenwich Village</v>
      </c>
    </row>
    <row r="6" spans="1:14" hidden="1" x14ac:dyDescent="0.2">
      <c r="A6">
        <v>910</v>
      </c>
      <c r="B6" t="s">
        <v>17</v>
      </c>
      <c r="C6" t="s">
        <v>18</v>
      </c>
      <c r="D6" t="s">
        <v>19</v>
      </c>
      <c r="E6" t="s">
        <v>3</v>
      </c>
      <c r="F6" t="s">
        <v>4</v>
      </c>
      <c r="G6" t="s">
        <v>5</v>
      </c>
      <c r="H6">
        <v>10032</v>
      </c>
      <c r="I6" t="s">
        <v>6</v>
      </c>
      <c r="M6" t="s">
        <v>912</v>
      </c>
      <c r="N6" t="str">
        <f>VLOOKUP(M6,map_table!A:B,2,0)</f>
        <v>Washington Heights</v>
      </c>
    </row>
    <row r="7" spans="1:14" hidden="1" x14ac:dyDescent="0.2">
      <c r="A7">
        <v>145</v>
      </c>
      <c r="B7" t="s">
        <v>20</v>
      </c>
      <c r="C7" t="s">
        <v>21</v>
      </c>
      <c r="D7" t="s">
        <v>19</v>
      </c>
      <c r="E7" t="s">
        <v>3</v>
      </c>
      <c r="F7" t="s">
        <v>4</v>
      </c>
      <c r="G7" t="s">
        <v>5</v>
      </c>
      <c r="H7">
        <v>10040</v>
      </c>
      <c r="I7" t="s">
        <v>6</v>
      </c>
      <c r="M7" t="s">
        <v>1012</v>
      </c>
      <c r="N7" t="str">
        <f>VLOOKUP(M7,map_table!A:B,2,0)</f>
        <v>Washington Heights</v>
      </c>
    </row>
    <row r="8" spans="1:14" hidden="1" x14ac:dyDescent="0.2">
      <c r="A8">
        <v>84</v>
      </c>
      <c r="B8" t="s">
        <v>22</v>
      </c>
      <c r="C8" t="s">
        <v>12</v>
      </c>
      <c r="D8" t="s">
        <v>3</v>
      </c>
      <c r="E8" t="s">
        <v>4</v>
      </c>
      <c r="F8" t="s">
        <v>5</v>
      </c>
      <c r="G8">
        <v>10002</v>
      </c>
      <c r="H8" t="s">
        <v>6</v>
      </c>
      <c r="M8" t="s">
        <v>1013</v>
      </c>
      <c r="N8" t="str">
        <f>VLOOKUP(M8,map_table!A:B,2,0)</f>
        <v>East Village</v>
      </c>
    </row>
    <row r="9" spans="1:14" hidden="1" x14ac:dyDescent="0.2">
      <c r="A9">
        <v>91</v>
      </c>
      <c r="B9" t="s">
        <v>23</v>
      </c>
      <c r="C9" t="s">
        <v>11</v>
      </c>
      <c r="D9" t="s">
        <v>12</v>
      </c>
      <c r="E9" t="s">
        <v>3</v>
      </c>
      <c r="F9" t="s">
        <v>4</v>
      </c>
      <c r="G9" t="s">
        <v>5</v>
      </c>
      <c r="H9">
        <v>10009</v>
      </c>
      <c r="I9" t="s">
        <v>6</v>
      </c>
      <c r="M9" t="s">
        <v>1011</v>
      </c>
      <c r="N9" t="str">
        <f>VLOOKUP(M9,map_table!A:B,2,0)</f>
        <v>East Village</v>
      </c>
    </row>
    <row r="10" spans="1:14" hidden="1" x14ac:dyDescent="0.2">
      <c r="A10">
        <v>1606</v>
      </c>
      <c r="B10" t="s">
        <v>24</v>
      </c>
      <c r="C10" t="s">
        <v>25</v>
      </c>
      <c r="D10" t="s">
        <v>26</v>
      </c>
      <c r="E10" t="s">
        <v>3</v>
      </c>
      <c r="F10" t="s">
        <v>4</v>
      </c>
      <c r="G10" t="s">
        <v>5</v>
      </c>
      <c r="H10">
        <v>10031</v>
      </c>
      <c r="I10" t="s">
        <v>6</v>
      </c>
      <c r="M10" t="s">
        <v>1014</v>
      </c>
      <c r="N10" t="str">
        <f>VLOOKUP(M10,map_table!A:B,2,0)</f>
        <v>Morningside Heights</v>
      </c>
    </row>
    <row r="11" spans="1:14" hidden="1" x14ac:dyDescent="0.2">
      <c r="A11">
        <v>1420</v>
      </c>
      <c r="B11" t="s">
        <v>27</v>
      </c>
      <c r="C11" t="s">
        <v>28</v>
      </c>
      <c r="D11" t="s">
        <v>29</v>
      </c>
      <c r="E11" t="s">
        <v>3</v>
      </c>
      <c r="F11" t="s">
        <v>4</v>
      </c>
      <c r="G11" t="s">
        <v>5</v>
      </c>
      <c r="H11">
        <v>10018</v>
      </c>
      <c r="I11" t="s">
        <v>6</v>
      </c>
      <c r="M11" t="s">
        <v>1015</v>
      </c>
      <c r="N11" t="str">
        <f>VLOOKUP(M11,map_table!A:B,2,0)</f>
        <v>Midtown</v>
      </c>
    </row>
    <row r="12" spans="1:14" hidden="1" x14ac:dyDescent="0.2">
      <c r="A12">
        <v>2011</v>
      </c>
      <c r="B12" t="s">
        <v>24</v>
      </c>
      <c r="C12" t="s">
        <v>19</v>
      </c>
      <c r="D12" t="s">
        <v>3</v>
      </c>
      <c r="E12" t="s">
        <v>4</v>
      </c>
      <c r="F12" t="s">
        <v>5</v>
      </c>
      <c r="G12">
        <v>10032</v>
      </c>
      <c r="H12" t="s">
        <v>6</v>
      </c>
      <c r="M12" t="s">
        <v>1016</v>
      </c>
      <c r="N12" t="str">
        <f>VLOOKUP(M12,map_table!A:B,2,0)</f>
        <v>Washington Heights</v>
      </c>
    </row>
    <row r="13" spans="1:14" hidden="1" x14ac:dyDescent="0.2">
      <c r="A13">
        <v>2461</v>
      </c>
      <c r="B13" t="s">
        <v>30</v>
      </c>
      <c r="C13" t="s">
        <v>8</v>
      </c>
      <c r="D13" t="s">
        <v>9</v>
      </c>
      <c r="E13" t="s">
        <v>3</v>
      </c>
      <c r="F13" t="s">
        <v>4</v>
      </c>
      <c r="G13" t="s">
        <v>5</v>
      </c>
      <c r="H13">
        <v>10027</v>
      </c>
      <c r="I13" t="s">
        <v>6</v>
      </c>
      <c r="M13" t="s">
        <v>899</v>
      </c>
      <c r="N13" t="str">
        <f>VLOOKUP(M13,map_table!A:B,2,0)</f>
        <v>Harlem</v>
      </c>
    </row>
    <row r="14" spans="1:14" hidden="1" x14ac:dyDescent="0.2">
      <c r="A14">
        <v>221</v>
      </c>
      <c r="B14" t="s">
        <v>31</v>
      </c>
      <c r="C14" t="s">
        <v>32</v>
      </c>
      <c r="D14" t="s">
        <v>12</v>
      </c>
      <c r="E14" t="s">
        <v>3</v>
      </c>
      <c r="F14" t="s">
        <v>4</v>
      </c>
      <c r="G14" t="s">
        <v>5</v>
      </c>
      <c r="H14">
        <v>10002</v>
      </c>
      <c r="I14" t="s">
        <v>6</v>
      </c>
      <c r="M14" t="s">
        <v>907</v>
      </c>
      <c r="N14" t="str">
        <f>VLOOKUP(M14,map_table!A:B,2,0)</f>
        <v>Lower East Side</v>
      </c>
    </row>
    <row r="15" spans="1:14" hidden="1" x14ac:dyDescent="0.2">
      <c r="A15">
        <v>3769</v>
      </c>
      <c r="B15" t="s">
        <v>33</v>
      </c>
      <c r="C15" t="s">
        <v>21</v>
      </c>
      <c r="D15" t="s">
        <v>19</v>
      </c>
      <c r="E15" t="s">
        <v>3</v>
      </c>
      <c r="F15" t="s">
        <v>4</v>
      </c>
      <c r="G15" t="s">
        <v>5</v>
      </c>
      <c r="H15">
        <v>10034</v>
      </c>
      <c r="I15" t="s">
        <v>6</v>
      </c>
      <c r="M15" t="s">
        <v>1012</v>
      </c>
      <c r="N15" t="str">
        <f>VLOOKUP(M15,map_table!A:B,2,0)</f>
        <v>Washington Heights</v>
      </c>
    </row>
    <row r="16" spans="1:14" hidden="1" x14ac:dyDescent="0.2">
      <c r="A16">
        <v>661</v>
      </c>
      <c r="B16" t="s">
        <v>34</v>
      </c>
      <c r="C16" t="s">
        <v>35</v>
      </c>
      <c r="D16" t="s">
        <v>36</v>
      </c>
      <c r="E16" t="s">
        <v>37</v>
      </c>
      <c r="F16" t="s">
        <v>4</v>
      </c>
      <c r="G16" t="s">
        <v>5</v>
      </c>
      <c r="H16">
        <v>10025</v>
      </c>
      <c r="I16" t="s">
        <v>6</v>
      </c>
      <c r="M16" t="s">
        <v>1017</v>
      </c>
      <c r="N16" t="str">
        <f>VLOOKUP(M16,map_table!A:B,2,0)</f>
        <v>Upper West Side</v>
      </c>
    </row>
    <row r="17" spans="1:14" hidden="1" x14ac:dyDescent="0.2">
      <c r="A17">
        <v>1636</v>
      </c>
      <c r="B17" t="s">
        <v>38</v>
      </c>
      <c r="C17" t="s">
        <v>39</v>
      </c>
      <c r="D17" t="s">
        <v>2</v>
      </c>
      <c r="E17" t="s">
        <v>3</v>
      </c>
      <c r="F17" t="s">
        <v>4</v>
      </c>
      <c r="G17" t="s">
        <v>5</v>
      </c>
      <c r="H17">
        <v>10029</v>
      </c>
      <c r="I17" t="s">
        <v>6</v>
      </c>
      <c r="M17" t="s">
        <v>1018</v>
      </c>
      <c r="N17" t="str">
        <f>VLOOKUP(M17,map_table!A:B,2,0)</f>
        <v>Turtle Bay</v>
      </c>
    </row>
    <row r="18" spans="1:14" hidden="1" x14ac:dyDescent="0.2">
      <c r="A18">
        <v>904</v>
      </c>
      <c r="B18" t="s">
        <v>34</v>
      </c>
      <c r="C18" t="s">
        <v>40</v>
      </c>
      <c r="D18" t="s">
        <v>36</v>
      </c>
      <c r="E18" t="s">
        <v>3</v>
      </c>
      <c r="F18" t="s">
        <v>4</v>
      </c>
      <c r="G18" t="s">
        <v>5</v>
      </c>
      <c r="H18">
        <v>10025</v>
      </c>
      <c r="I18" t="s">
        <v>6</v>
      </c>
      <c r="M18" t="s">
        <v>911</v>
      </c>
      <c r="N18" t="str">
        <f>VLOOKUP(M18,map_table!A:B,2,0)</f>
        <v>Upper West Side</v>
      </c>
    </row>
    <row r="19" spans="1:14" hidden="1" x14ac:dyDescent="0.2">
      <c r="A19">
        <v>1413</v>
      </c>
      <c r="B19" t="s">
        <v>24</v>
      </c>
      <c r="C19" t="s">
        <v>41</v>
      </c>
      <c r="D19" t="s">
        <v>26</v>
      </c>
      <c r="E19" t="s">
        <v>3</v>
      </c>
      <c r="F19" t="s">
        <v>4</v>
      </c>
      <c r="G19" t="s">
        <v>5</v>
      </c>
      <c r="H19">
        <v>10027</v>
      </c>
      <c r="I19" t="s">
        <v>6</v>
      </c>
      <c r="M19" t="s">
        <v>1019</v>
      </c>
      <c r="N19" t="str">
        <f>VLOOKUP(M19,map_table!A:B,2,0)</f>
        <v>Harlem</v>
      </c>
    </row>
    <row r="20" spans="1:14" hidden="1" x14ac:dyDescent="0.2">
      <c r="A20">
        <v>1948</v>
      </c>
      <c r="B20" t="s">
        <v>24</v>
      </c>
      <c r="C20" t="s">
        <v>19</v>
      </c>
      <c r="D20" t="s">
        <v>3</v>
      </c>
      <c r="E20" t="s">
        <v>4</v>
      </c>
      <c r="F20" t="s">
        <v>5</v>
      </c>
      <c r="G20">
        <v>10032</v>
      </c>
      <c r="H20" t="s">
        <v>6</v>
      </c>
      <c r="M20" t="s">
        <v>1016</v>
      </c>
      <c r="N20" t="str">
        <f>VLOOKUP(M20,map_table!A:B,2,0)</f>
        <v>Washington Heights</v>
      </c>
    </row>
    <row r="21" spans="1:14" hidden="1" x14ac:dyDescent="0.2">
      <c r="A21">
        <v>532</v>
      </c>
      <c r="B21" t="s">
        <v>42</v>
      </c>
      <c r="C21" t="s">
        <v>43</v>
      </c>
      <c r="D21" t="s">
        <v>44</v>
      </c>
      <c r="E21" t="s">
        <v>3</v>
      </c>
      <c r="F21" t="s">
        <v>4</v>
      </c>
      <c r="G21" t="s">
        <v>5</v>
      </c>
      <c r="H21">
        <v>10018</v>
      </c>
      <c r="I21" t="s">
        <v>6</v>
      </c>
      <c r="M21" t="s">
        <v>1020</v>
      </c>
      <c r="N21" t="str">
        <f>VLOOKUP(M21,map_table!A:B,2,0)</f>
        <v>Midtown</v>
      </c>
    </row>
    <row r="22" spans="1:14" hidden="1" x14ac:dyDescent="0.2">
      <c r="A22" t="s">
        <v>45</v>
      </c>
      <c r="B22">
        <v>151</v>
      </c>
      <c r="C22" t="s">
        <v>46</v>
      </c>
      <c r="D22" t="s">
        <v>28</v>
      </c>
      <c r="E22" t="s">
        <v>29</v>
      </c>
      <c r="F22" t="s">
        <v>3</v>
      </c>
      <c r="G22" t="s">
        <v>4</v>
      </c>
      <c r="H22" t="s">
        <v>5</v>
      </c>
      <c r="I22">
        <v>10001</v>
      </c>
      <c r="J22" t="s">
        <v>6</v>
      </c>
      <c r="M22" t="s">
        <v>1021</v>
      </c>
      <c r="N22" t="str">
        <f>VLOOKUP(M22,map_table!A:B,2,0)</f>
        <v>Midtown</v>
      </c>
    </row>
    <row r="23" spans="1:14" hidden="1" x14ac:dyDescent="0.2">
      <c r="A23">
        <v>97</v>
      </c>
      <c r="B23" t="s">
        <v>38</v>
      </c>
      <c r="C23" t="s">
        <v>47</v>
      </c>
      <c r="D23" t="s">
        <v>48</v>
      </c>
      <c r="E23" t="s">
        <v>3</v>
      </c>
      <c r="F23" t="s">
        <v>4</v>
      </c>
      <c r="G23" t="s">
        <v>5</v>
      </c>
      <c r="H23">
        <v>10016</v>
      </c>
      <c r="I23" t="s">
        <v>6</v>
      </c>
      <c r="M23" t="s">
        <v>906</v>
      </c>
      <c r="N23" t="str">
        <f>VLOOKUP(M23,map_table!A:B,2,0)</f>
        <v>Murray Hill</v>
      </c>
    </row>
    <row r="24" spans="1:14" x14ac:dyDescent="0.2">
      <c r="A24">
        <v>49</v>
      </c>
      <c r="B24" t="s">
        <v>49</v>
      </c>
      <c r="C24" t="s">
        <v>50</v>
      </c>
      <c r="D24" t="s">
        <v>16</v>
      </c>
      <c r="E24" t="s">
        <v>3</v>
      </c>
      <c r="F24" t="s">
        <v>4</v>
      </c>
      <c r="G24" t="s">
        <v>5</v>
      </c>
      <c r="H24">
        <v>10012</v>
      </c>
      <c r="I24" t="s">
        <v>6</v>
      </c>
      <c r="M24" t="s">
        <v>1022</v>
      </c>
      <c r="N24" t="str">
        <f>VLOOKUP(M24,map_table!A:B,2,0)</f>
        <v>NoHo</v>
      </c>
    </row>
    <row r="25" spans="1:14" hidden="1" x14ac:dyDescent="0.2">
      <c r="A25">
        <v>100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>
        <v>10029</v>
      </c>
      <c r="I25" t="s">
        <v>6</v>
      </c>
      <c r="M25" t="s">
        <v>909</v>
      </c>
      <c r="N25" t="str">
        <f>VLOOKUP(M25,map_table!A:B,2,0)</f>
        <v>East Harlem</v>
      </c>
    </row>
    <row r="26" spans="1:14" hidden="1" x14ac:dyDescent="0.2">
      <c r="A26">
        <v>48</v>
      </c>
      <c r="B26" t="s">
        <v>51</v>
      </c>
      <c r="C26" t="s">
        <v>52</v>
      </c>
      <c r="D26" t="s">
        <v>16</v>
      </c>
      <c r="E26" t="s">
        <v>3</v>
      </c>
      <c r="F26" t="s">
        <v>4</v>
      </c>
      <c r="G26" t="s">
        <v>5</v>
      </c>
      <c r="H26">
        <v>10011</v>
      </c>
      <c r="I26" t="s">
        <v>6</v>
      </c>
      <c r="M26" t="s">
        <v>1023</v>
      </c>
      <c r="N26" t="str">
        <f>VLOOKUP(M26,map_table!A:B,2,0)</f>
        <v>Greenwich Village</v>
      </c>
    </row>
    <row r="27" spans="1:14" hidden="1" x14ac:dyDescent="0.2">
      <c r="A27">
        <v>327</v>
      </c>
      <c r="B27" t="s">
        <v>53</v>
      </c>
      <c r="C27" t="s">
        <v>32</v>
      </c>
      <c r="D27" t="s">
        <v>12</v>
      </c>
      <c r="E27" t="s">
        <v>3</v>
      </c>
      <c r="F27" t="s">
        <v>4</v>
      </c>
      <c r="G27" t="s">
        <v>5</v>
      </c>
      <c r="H27">
        <v>10002</v>
      </c>
      <c r="I27" t="s">
        <v>6</v>
      </c>
      <c r="M27" t="s">
        <v>907</v>
      </c>
      <c r="N27" t="str">
        <f>VLOOKUP(M27,map_table!A:B,2,0)</f>
        <v>Lower East Side</v>
      </c>
    </row>
    <row r="28" spans="1:14" hidden="1" x14ac:dyDescent="0.2">
      <c r="A28" t="s">
        <v>54</v>
      </c>
      <c r="B28" t="s">
        <v>55</v>
      </c>
      <c r="C28" t="s">
        <v>11</v>
      </c>
      <c r="D28" t="s">
        <v>12</v>
      </c>
      <c r="E28" t="s">
        <v>3</v>
      </c>
      <c r="F28" t="s">
        <v>4</v>
      </c>
      <c r="G28" t="s">
        <v>5</v>
      </c>
      <c r="H28">
        <v>10002</v>
      </c>
      <c r="I28" t="s">
        <v>6</v>
      </c>
      <c r="M28" t="s">
        <v>1011</v>
      </c>
      <c r="N28" t="str">
        <f>VLOOKUP(M28,map_table!A:B,2,0)</f>
        <v>East Village</v>
      </c>
    </row>
    <row r="29" spans="1:14" hidden="1" x14ac:dyDescent="0.2">
      <c r="A29">
        <v>488</v>
      </c>
      <c r="B29" t="s">
        <v>56</v>
      </c>
      <c r="C29" t="s">
        <v>21</v>
      </c>
      <c r="D29" t="s">
        <v>19</v>
      </c>
      <c r="E29" t="s">
        <v>3</v>
      </c>
      <c r="F29" t="s">
        <v>4</v>
      </c>
      <c r="G29" t="s">
        <v>5</v>
      </c>
      <c r="H29">
        <v>10034</v>
      </c>
      <c r="I29" t="s">
        <v>6</v>
      </c>
      <c r="M29" t="s">
        <v>1012</v>
      </c>
      <c r="N29" t="str">
        <f>VLOOKUP(M29,map_table!A:B,2,0)</f>
        <v>Washington Heights</v>
      </c>
    </row>
    <row r="30" spans="1:14" hidden="1" x14ac:dyDescent="0.2">
      <c r="A30">
        <v>581</v>
      </c>
      <c r="B30" t="s">
        <v>56</v>
      </c>
      <c r="C30" t="s">
        <v>21</v>
      </c>
      <c r="D30" t="s">
        <v>19</v>
      </c>
      <c r="E30" t="s">
        <v>3</v>
      </c>
      <c r="F30" t="s">
        <v>4</v>
      </c>
      <c r="G30" t="s">
        <v>5</v>
      </c>
      <c r="H30">
        <v>10034</v>
      </c>
      <c r="I30" t="s">
        <v>6</v>
      </c>
      <c r="M30" t="s">
        <v>1012</v>
      </c>
      <c r="N30" t="str">
        <f>VLOOKUP(M30,map_table!A:B,2,0)</f>
        <v>Washington Heights</v>
      </c>
    </row>
    <row r="31" spans="1:14" hidden="1" x14ac:dyDescent="0.2">
      <c r="A31">
        <v>59</v>
      </c>
      <c r="B31" t="s">
        <v>57</v>
      </c>
      <c r="C31" t="s">
        <v>18</v>
      </c>
      <c r="D31" t="s">
        <v>19</v>
      </c>
      <c r="E31" t="s">
        <v>3</v>
      </c>
      <c r="F31" t="s">
        <v>4</v>
      </c>
      <c r="G31" t="s">
        <v>5</v>
      </c>
      <c r="H31">
        <v>10032</v>
      </c>
      <c r="I31" t="s">
        <v>6</v>
      </c>
      <c r="M31" t="s">
        <v>912</v>
      </c>
      <c r="N31" t="str">
        <f>VLOOKUP(M31,map_table!A:B,2,0)</f>
        <v>Washington Heights</v>
      </c>
    </row>
    <row r="32" spans="1:14" hidden="1" x14ac:dyDescent="0.2">
      <c r="A32" t="s">
        <v>58</v>
      </c>
      <c r="B32" t="s">
        <v>59</v>
      </c>
      <c r="C32" t="s">
        <v>60</v>
      </c>
      <c r="D32" t="s">
        <v>2</v>
      </c>
      <c r="E32" t="s">
        <v>3</v>
      </c>
      <c r="F32" t="s">
        <v>4</v>
      </c>
      <c r="G32" t="s">
        <v>5</v>
      </c>
      <c r="H32">
        <v>10029</v>
      </c>
      <c r="I32" t="s">
        <v>6</v>
      </c>
      <c r="M32" t="s">
        <v>1024</v>
      </c>
      <c r="N32" t="str">
        <f>VLOOKUP(M32,map_table!A:B,2,0)</f>
        <v>East Harlem</v>
      </c>
    </row>
    <row r="33" spans="1:14" hidden="1" x14ac:dyDescent="0.2">
      <c r="A33">
        <v>571</v>
      </c>
      <c r="B33" t="s">
        <v>56</v>
      </c>
      <c r="C33" t="s">
        <v>21</v>
      </c>
      <c r="D33" t="s">
        <v>19</v>
      </c>
      <c r="E33" t="s">
        <v>3</v>
      </c>
      <c r="F33" t="s">
        <v>4</v>
      </c>
      <c r="G33" t="s">
        <v>5</v>
      </c>
      <c r="H33">
        <v>10034</v>
      </c>
      <c r="I33" t="s">
        <v>6</v>
      </c>
      <c r="M33" t="s">
        <v>1012</v>
      </c>
      <c r="N33" t="str">
        <f>VLOOKUP(M33,map_table!A:B,2,0)</f>
        <v>Washington Heights</v>
      </c>
    </row>
    <row r="34" spans="1:14" hidden="1" x14ac:dyDescent="0.2">
      <c r="A34">
        <v>115</v>
      </c>
      <c r="B34" t="s">
        <v>61</v>
      </c>
      <c r="C34" t="s">
        <v>32</v>
      </c>
      <c r="D34" t="s">
        <v>12</v>
      </c>
      <c r="E34" t="s">
        <v>3</v>
      </c>
      <c r="F34" t="s">
        <v>4</v>
      </c>
      <c r="G34" t="s">
        <v>5</v>
      </c>
      <c r="H34">
        <v>10002</v>
      </c>
      <c r="I34" t="s">
        <v>6</v>
      </c>
      <c r="M34" t="s">
        <v>907</v>
      </c>
      <c r="N34" t="str">
        <f>VLOOKUP(M34,map_table!A:B,2,0)</f>
        <v>Lower East Side</v>
      </c>
    </row>
    <row r="35" spans="1:14" hidden="1" x14ac:dyDescent="0.2">
      <c r="A35">
        <v>3480</v>
      </c>
      <c r="B35" t="s">
        <v>27</v>
      </c>
      <c r="C35" t="s">
        <v>25</v>
      </c>
      <c r="D35" t="s">
        <v>26</v>
      </c>
      <c r="E35" t="s">
        <v>3</v>
      </c>
      <c r="F35" t="s">
        <v>4</v>
      </c>
      <c r="G35" t="s">
        <v>5</v>
      </c>
      <c r="H35">
        <v>10031</v>
      </c>
      <c r="I35" t="s">
        <v>6</v>
      </c>
      <c r="M35" t="s">
        <v>1014</v>
      </c>
      <c r="N35" t="str">
        <f>VLOOKUP(M35,map_table!A:B,2,0)</f>
        <v>Morningside Heights</v>
      </c>
    </row>
    <row r="36" spans="1:14" hidden="1" x14ac:dyDescent="0.2">
      <c r="A36">
        <v>3448</v>
      </c>
      <c r="B36" t="s">
        <v>27</v>
      </c>
      <c r="C36" t="s">
        <v>25</v>
      </c>
      <c r="D36" t="s">
        <v>26</v>
      </c>
      <c r="E36" t="s">
        <v>3</v>
      </c>
      <c r="F36" t="s">
        <v>4</v>
      </c>
      <c r="G36" t="s">
        <v>5</v>
      </c>
      <c r="H36">
        <v>10031</v>
      </c>
      <c r="I36" t="s">
        <v>6</v>
      </c>
      <c r="M36" t="s">
        <v>1014</v>
      </c>
      <c r="N36" t="str">
        <f>VLOOKUP(M36,map_table!A:B,2,0)</f>
        <v>Morningside Heights</v>
      </c>
    </row>
    <row r="37" spans="1:14" hidden="1" x14ac:dyDescent="0.2">
      <c r="A37">
        <v>1003100009</v>
      </c>
      <c r="B37" t="s">
        <v>24</v>
      </c>
      <c r="C37" t="s">
        <v>25</v>
      </c>
      <c r="D37" t="s">
        <v>26</v>
      </c>
      <c r="E37" t="s">
        <v>3</v>
      </c>
      <c r="F37" t="s">
        <v>4</v>
      </c>
      <c r="G37" t="s">
        <v>5</v>
      </c>
      <c r="H37">
        <v>10040</v>
      </c>
      <c r="I37" t="s">
        <v>6</v>
      </c>
      <c r="M37" t="s">
        <v>1014</v>
      </c>
      <c r="N37" t="str">
        <f>VLOOKUP(M37,map_table!A:B,2,0)</f>
        <v>Morningside Heights</v>
      </c>
    </row>
    <row r="38" spans="1:14" hidden="1" x14ac:dyDescent="0.2">
      <c r="A38">
        <v>650</v>
      </c>
      <c r="B38" t="s">
        <v>33</v>
      </c>
      <c r="C38" t="s">
        <v>43</v>
      </c>
      <c r="D38" t="s">
        <v>44</v>
      </c>
      <c r="E38" t="s">
        <v>3</v>
      </c>
      <c r="F38" t="s">
        <v>4</v>
      </c>
      <c r="G38" t="s">
        <v>5</v>
      </c>
      <c r="H38">
        <v>10036</v>
      </c>
      <c r="I38" t="s">
        <v>6</v>
      </c>
      <c r="M38" t="s">
        <v>1020</v>
      </c>
      <c r="N38" t="str">
        <f>VLOOKUP(M38,map_table!A:B,2,0)</f>
        <v>Midtown</v>
      </c>
    </row>
    <row r="39" spans="1:14" hidden="1" x14ac:dyDescent="0.2">
      <c r="A39">
        <v>65</v>
      </c>
      <c r="B39" t="s">
        <v>62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H39">
        <v>10029</v>
      </c>
      <c r="I39" t="s">
        <v>6</v>
      </c>
      <c r="M39" t="s">
        <v>909</v>
      </c>
      <c r="N39" t="str">
        <f>VLOOKUP(M39,map_table!A:B,2,0)</f>
        <v>East Harlem</v>
      </c>
    </row>
    <row r="40" spans="1:14" hidden="1" x14ac:dyDescent="0.2">
      <c r="A40">
        <v>1460</v>
      </c>
      <c r="B40" t="s">
        <v>63</v>
      </c>
      <c r="C40" t="s">
        <v>64</v>
      </c>
      <c r="D40" t="s">
        <v>65</v>
      </c>
      <c r="E40" t="s">
        <v>3</v>
      </c>
      <c r="F40" t="s">
        <v>4</v>
      </c>
      <c r="G40" t="s">
        <v>5</v>
      </c>
      <c r="H40">
        <v>10021</v>
      </c>
      <c r="I40" t="s">
        <v>6</v>
      </c>
      <c r="M40" t="s">
        <v>1025</v>
      </c>
      <c r="N40" t="str">
        <f>VLOOKUP(M40,map_table!A:B,2,0)</f>
        <v>Upper East Side</v>
      </c>
    </row>
    <row r="41" spans="1:14" hidden="1" x14ac:dyDescent="0.2">
      <c r="A41">
        <v>97</v>
      </c>
      <c r="B41" t="s">
        <v>66</v>
      </c>
      <c r="C41" t="s">
        <v>67</v>
      </c>
      <c r="D41" t="s">
        <v>12</v>
      </c>
      <c r="E41" t="s">
        <v>3</v>
      </c>
      <c r="F41" t="s">
        <v>4</v>
      </c>
      <c r="G41" t="s">
        <v>5</v>
      </c>
      <c r="H41">
        <v>10013</v>
      </c>
      <c r="I41" t="s">
        <v>6</v>
      </c>
      <c r="M41" t="s">
        <v>1013</v>
      </c>
      <c r="N41" t="str">
        <f>VLOOKUP(M41,map_table!A:B,2,0)</f>
        <v>East Village</v>
      </c>
    </row>
    <row r="42" spans="1:14" hidden="1" x14ac:dyDescent="0.2">
      <c r="A42">
        <v>103</v>
      </c>
      <c r="B42" t="s">
        <v>68</v>
      </c>
      <c r="C42" t="s">
        <v>11</v>
      </c>
      <c r="D42" t="s">
        <v>12</v>
      </c>
      <c r="E42" t="s">
        <v>3</v>
      </c>
      <c r="F42" t="s">
        <v>4</v>
      </c>
      <c r="G42" t="s">
        <v>5</v>
      </c>
      <c r="H42">
        <v>10009</v>
      </c>
      <c r="I42" t="s">
        <v>6</v>
      </c>
      <c r="M42" t="s">
        <v>1011</v>
      </c>
      <c r="N42" t="str">
        <f>VLOOKUP(M42,map_table!A:B,2,0)</f>
        <v>East Village</v>
      </c>
    </row>
    <row r="43" spans="1:14" hidden="1" x14ac:dyDescent="0.2">
      <c r="A43">
        <v>109</v>
      </c>
      <c r="B43" t="s">
        <v>69</v>
      </c>
      <c r="C43" t="s">
        <v>70</v>
      </c>
      <c r="D43" t="s">
        <v>48</v>
      </c>
      <c r="E43" t="s">
        <v>3</v>
      </c>
      <c r="F43" t="s">
        <v>4</v>
      </c>
      <c r="G43" t="s">
        <v>5</v>
      </c>
      <c r="H43">
        <v>10003</v>
      </c>
      <c r="I43" t="s">
        <v>6</v>
      </c>
      <c r="M43" t="s">
        <v>1026</v>
      </c>
      <c r="N43" t="str">
        <f>VLOOKUP(M43,map_table!A:B,2,0)</f>
        <v>Gramercy</v>
      </c>
    </row>
    <row r="44" spans="1:14" hidden="1" x14ac:dyDescent="0.2">
      <c r="A44">
        <v>617</v>
      </c>
      <c r="B44" t="s">
        <v>71</v>
      </c>
      <c r="C44" t="s">
        <v>8</v>
      </c>
      <c r="D44" t="s">
        <v>9</v>
      </c>
      <c r="E44" t="s">
        <v>3</v>
      </c>
      <c r="F44" t="s">
        <v>4</v>
      </c>
      <c r="G44" t="s">
        <v>5</v>
      </c>
      <c r="H44">
        <v>10030</v>
      </c>
      <c r="I44" t="s">
        <v>6</v>
      </c>
      <c r="M44" t="s">
        <v>899</v>
      </c>
      <c r="N44" t="str">
        <f>VLOOKUP(M44,map_table!A:B,2,0)</f>
        <v>Harlem</v>
      </c>
    </row>
    <row r="45" spans="1:14" hidden="1" x14ac:dyDescent="0.2">
      <c r="A45">
        <v>205</v>
      </c>
      <c r="B45" t="s">
        <v>53</v>
      </c>
      <c r="C45" t="s">
        <v>12</v>
      </c>
      <c r="D45" t="s">
        <v>3</v>
      </c>
      <c r="E45" t="s">
        <v>4</v>
      </c>
      <c r="F45" t="s">
        <v>5</v>
      </c>
      <c r="G45">
        <v>10013</v>
      </c>
      <c r="H45" t="s">
        <v>6</v>
      </c>
      <c r="M45" t="s">
        <v>1013</v>
      </c>
      <c r="N45" t="str">
        <f>VLOOKUP(M45,map_table!A:B,2,0)</f>
        <v>East Village</v>
      </c>
    </row>
    <row r="46" spans="1:14" hidden="1" x14ac:dyDescent="0.2">
      <c r="A46">
        <v>3544</v>
      </c>
      <c r="B46" t="s">
        <v>27</v>
      </c>
      <c r="C46" t="s">
        <v>25</v>
      </c>
      <c r="D46" t="s">
        <v>26</v>
      </c>
      <c r="E46" t="s">
        <v>3</v>
      </c>
      <c r="F46" t="s">
        <v>4</v>
      </c>
      <c r="G46" t="s">
        <v>5</v>
      </c>
      <c r="H46">
        <v>10031</v>
      </c>
      <c r="I46" t="s">
        <v>6</v>
      </c>
      <c r="M46" t="s">
        <v>1014</v>
      </c>
      <c r="N46" t="str">
        <f>VLOOKUP(M46,map_table!A:B,2,0)</f>
        <v>Morningside Heights</v>
      </c>
    </row>
    <row r="47" spans="1:14" hidden="1" x14ac:dyDescent="0.2">
      <c r="A47">
        <v>534</v>
      </c>
      <c r="B47" t="s">
        <v>56</v>
      </c>
      <c r="C47" t="s">
        <v>21</v>
      </c>
      <c r="D47" t="s">
        <v>19</v>
      </c>
      <c r="E47" t="s">
        <v>3</v>
      </c>
      <c r="F47" t="s">
        <v>4</v>
      </c>
      <c r="G47" t="s">
        <v>5</v>
      </c>
      <c r="H47">
        <v>10034</v>
      </c>
      <c r="I47" t="s">
        <v>6</v>
      </c>
      <c r="M47" t="s">
        <v>1012</v>
      </c>
      <c r="N47" t="str">
        <f>VLOOKUP(M47,map_table!A:B,2,0)</f>
        <v>Washington Heights</v>
      </c>
    </row>
    <row r="48" spans="1:14" x14ac:dyDescent="0.2">
      <c r="A48">
        <v>202</v>
      </c>
      <c r="B48" t="s">
        <v>72</v>
      </c>
      <c r="C48" t="s">
        <v>50</v>
      </c>
      <c r="D48" t="s">
        <v>16</v>
      </c>
      <c r="E48" t="s">
        <v>3</v>
      </c>
      <c r="F48" t="s">
        <v>4</v>
      </c>
      <c r="G48" t="s">
        <v>5</v>
      </c>
      <c r="H48">
        <v>10012</v>
      </c>
      <c r="I48" t="s">
        <v>6</v>
      </c>
      <c r="M48" t="s">
        <v>1022</v>
      </c>
      <c r="N48" t="str">
        <f>VLOOKUP(M48,map_table!A:B,2,0)</f>
        <v>NoHo</v>
      </c>
    </row>
    <row r="49" spans="1:14" hidden="1" x14ac:dyDescent="0.2">
      <c r="A49">
        <v>112</v>
      </c>
      <c r="B49" t="s">
        <v>73</v>
      </c>
      <c r="C49" t="s">
        <v>21</v>
      </c>
      <c r="D49" t="s">
        <v>19</v>
      </c>
      <c r="E49" t="s">
        <v>3</v>
      </c>
      <c r="F49" t="s">
        <v>4</v>
      </c>
      <c r="G49" t="s">
        <v>5</v>
      </c>
      <c r="H49">
        <v>10040</v>
      </c>
      <c r="I49" t="s">
        <v>6</v>
      </c>
      <c r="M49" t="s">
        <v>1012</v>
      </c>
      <c r="N49" t="str">
        <f>VLOOKUP(M49,map_table!A:B,2,0)</f>
        <v>Washington Heights</v>
      </c>
    </row>
    <row r="50" spans="1:14" hidden="1" x14ac:dyDescent="0.2">
      <c r="A50" t="s">
        <v>74</v>
      </c>
      <c r="B50">
        <v>344</v>
      </c>
      <c r="C50" t="s">
        <v>75</v>
      </c>
      <c r="D50" t="s">
        <v>47</v>
      </c>
      <c r="E50" t="s">
        <v>48</v>
      </c>
      <c r="F50" t="s">
        <v>3</v>
      </c>
      <c r="G50" t="s">
        <v>4</v>
      </c>
      <c r="H50" t="s">
        <v>5</v>
      </c>
      <c r="I50">
        <v>10010</v>
      </c>
      <c r="J50" t="s">
        <v>6</v>
      </c>
      <c r="M50" t="s">
        <v>906</v>
      </c>
      <c r="N50" t="str">
        <f>VLOOKUP(M50,map_table!A:B,2,0)</f>
        <v>Murray Hill</v>
      </c>
    </row>
    <row r="51" spans="1:14" hidden="1" x14ac:dyDescent="0.2">
      <c r="A51" t="s">
        <v>76</v>
      </c>
      <c r="B51" t="s">
        <v>73</v>
      </c>
      <c r="C51" t="s">
        <v>21</v>
      </c>
      <c r="D51" t="s">
        <v>19</v>
      </c>
      <c r="E51" t="s">
        <v>3</v>
      </c>
      <c r="F51" t="s">
        <v>4</v>
      </c>
      <c r="G51" t="s">
        <v>5</v>
      </c>
      <c r="H51">
        <v>10040</v>
      </c>
      <c r="I51" t="s">
        <v>6</v>
      </c>
      <c r="M51" t="s">
        <v>1012</v>
      </c>
      <c r="N51" t="str">
        <f>VLOOKUP(M51,map_table!A:B,2,0)</f>
        <v>Washington Heights</v>
      </c>
    </row>
    <row r="52" spans="1:14" hidden="1" x14ac:dyDescent="0.2">
      <c r="A52">
        <v>961</v>
      </c>
      <c r="B52" t="s">
        <v>77</v>
      </c>
      <c r="C52" t="s">
        <v>25</v>
      </c>
      <c r="D52" t="s">
        <v>26</v>
      </c>
      <c r="E52" t="s">
        <v>3</v>
      </c>
      <c r="F52" t="s">
        <v>4</v>
      </c>
      <c r="G52" t="s">
        <v>5</v>
      </c>
      <c r="H52">
        <v>10032</v>
      </c>
      <c r="I52" t="s">
        <v>6</v>
      </c>
      <c r="M52" t="s">
        <v>1014</v>
      </c>
      <c r="N52" t="str">
        <f>VLOOKUP(M52,map_table!A:B,2,0)</f>
        <v>Morningside Heights</v>
      </c>
    </row>
    <row r="53" spans="1:14" hidden="1" x14ac:dyDescent="0.2">
      <c r="A53" t="s">
        <v>78</v>
      </c>
      <c r="B53">
        <v>1</v>
      </c>
      <c r="C53" t="s">
        <v>79</v>
      </c>
      <c r="D53" t="s">
        <v>40</v>
      </c>
      <c r="E53" t="s">
        <v>36</v>
      </c>
      <c r="F53" t="s">
        <v>3</v>
      </c>
      <c r="G53" t="s">
        <v>4</v>
      </c>
      <c r="H53" t="s">
        <v>5</v>
      </c>
      <c r="I53">
        <v>10024</v>
      </c>
      <c r="J53" t="s">
        <v>6</v>
      </c>
      <c r="M53" t="s">
        <v>911</v>
      </c>
      <c r="N53" t="str">
        <f>VLOOKUP(M53,map_table!A:B,2,0)</f>
        <v>Upper West Side</v>
      </c>
    </row>
    <row r="54" spans="1:14" hidden="1" x14ac:dyDescent="0.2">
      <c r="A54" t="s">
        <v>80</v>
      </c>
      <c r="B54">
        <v>254</v>
      </c>
      <c r="C54" t="s">
        <v>81</v>
      </c>
      <c r="D54" t="s">
        <v>82</v>
      </c>
      <c r="E54" t="s">
        <v>29</v>
      </c>
      <c r="F54" t="s">
        <v>3</v>
      </c>
      <c r="G54" t="s">
        <v>4</v>
      </c>
      <c r="H54" t="s">
        <v>5</v>
      </c>
      <c r="I54">
        <v>10019</v>
      </c>
      <c r="J54" t="s">
        <v>6</v>
      </c>
      <c r="M54" t="s">
        <v>1027</v>
      </c>
      <c r="N54" t="str">
        <f>VLOOKUP(M54,map_table!A:B,2,0)</f>
        <v>Midtown</v>
      </c>
    </row>
    <row r="55" spans="1:14" hidden="1" x14ac:dyDescent="0.2">
      <c r="A55">
        <v>160</v>
      </c>
      <c r="B55" t="s">
        <v>69</v>
      </c>
      <c r="C55" t="s">
        <v>83</v>
      </c>
      <c r="D55" t="s">
        <v>12</v>
      </c>
      <c r="E55" t="s">
        <v>3</v>
      </c>
      <c r="F55" t="s">
        <v>4</v>
      </c>
      <c r="G55" t="s">
        <v>5</v>
      </c>
      <c r="H55">
        <v>10009</v>
      </c>
      <c r="I55" t="s">
        <v>6</v>
      </c>
      <c r="M55" t="s">
        <v>900</v>
      </c>
      <c r="N55" t="str">
        <f>VLOOKUP(M55,map_table!A:B,2,0)</f>
        <v>East Village</v>
      </c>
    </row>
    <row r="56" spans="1:14" hidden="1" x14ac:dyDescent="0.2">
      <c r="A56">
        <v>597</v>
      </c>
      <c r="B56" t="s">
        <v>84</v>
      </c>
      <c r="C56" t="s">
        <v>21</v>
      </c>
      <c r="D56" t="s">
        <v>19</v>
      </c>
      <c r="E56" t="s">
        <v>3</v>
      </c>
      <c r="F56" t="s">
        <v>4</v>
      </c>
      <c r="G56" t="s">
        <v>5</v>
      </c>
      <c r="H56">
        <v>10034</v>
      </c>
      <c r="I56" t="s">
        <v>6</v>
      </c>
      <c r="M56" t="s">
        <v>1012</v>
      </c>
      <c r="N56" t="str">
        <f>VLOOKUP(M56,map_table!A:B,2,0)</f>
        <v>Washington Heights</v>
      </c>
    </row>
    <row r="57" spans="1:14" hidden="1" x14ac:dyDescent="0.2">
      <c r="A57">
        <v>70</v>
      </c>
      <c r="B57" t="s">
        <v>85</v>
      </c>
      <c r="C57" t="s">
        <v>1</v>
      </c>
      <c r="D57" t="s">
        <v>2</v>
      </c>
      <c r="E57" t="s">
        <v>3</v>
      </c>
      <c r="F57" t="s">
        <v>4</v>
      </c>
      <c r="G57" t="s">
        <v>5</v>
      </c>
      <c r="H57">
        <v>10029</v>
      </c>
      <c r="I57" t="s">
        <v>6</v>
      </c>
      <c r="M57" t="s">
        <v>909</v>
      </c>
      <c r="N57" t="str">
        <f>VLOOKUP(M57,map_table!A:B,2,0)</f>
        <v>East Harlem</v>
      </c>
    </row>
    <row r="58" spans="1:14" hidden="1" x14ac:dyDescent="0.2">
      <c r="A58">
        <v>65</v>
      </c>
      <c r="B58" t="s">
        <v>62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>
        <v>10029</v>
      </c>
      <c r="I58" t="s">
        <v>6</v>
      </c>
      <c r="M58" t="s">
        <v>909</v>
      </c>
      <c r="N58" t="str">
        <f>VLOOKUP(M58,map_table!A:B,2,0)</f>
        <v>East Harlem</v>
      </c>
    </row>
    <row r="59" spans="1:14" hidden="1" x14ac:dyDescent="0.2">
      <c r="A59">
        <v>500</v>
      </c>
      <c r="B59" t="s">
        <v>86</v>
      </c>
      <c r="C59" t="s">
        <v>19</v>
      </c>
      <c r="D59" t="s">
        <v>3</v>
      </c>
      <c r="E59" t="s">
        <v>4</v>
      </c>
      <c r="F59" t="s">
        <v>5</v>
      </c>
      <c r="G59">
        <v>10032</v>
      </c>
      <c r="H59" t="s">
        <v>6</v>
      </c>
      <c r="M59" t="s">
        <v>1016</v>
      </c>
      <c r="N59" t="str">
        <f>VLOOKUP(M59,map_table!A:B,2,0)</f>
        <v>Washington Heights</v>
      </c>
    </row>
    <row r="60" spans="1:14" hidden="1" x14ac:dyDescent="0.2">
      <c r="A60">
        <v>217</v>
      </c>
      <c r="B60" t="s">
        <v>87</v>
      </c>
      <c r="C60" t="s">
        <v>9</v>
      </c>
      <c r="D60" t="s">
        <v>37</v>
      </c>
      <c r="E60" t="s">
        <v>4</v>
      </c>
      <c r="F60" t="s">
        <v>5</v>
      </c>
      <c r="G60">
        <v>10039</v>
      </c>
      <c r="H60" t="s">
        <v>6</v>
      </c>
      <c r="M60" t="s">
        <v>1028</v>
      </c>
      <c r="N60" t="str">
        <f>VLOOKUP(M60,map_table!A:B,2,0)</f>
        <v>Harlem</v>
      </c>
    </row>
    <row r="61" spans="1:14" hidden="1" x14ac:dyDescent="0.2">
      <c r="A61">
        <v>1211</v>
      </c>
      <c r="B61" t="s">
        <v>88</v>
      </c>
      <c r="C61" t="s">
        <v>89</v>
      </c>
      <c r="D61" t="s">
        <v>65</v>
      </c>
      <c r="E61" t="s">
        <v>3</v>
      </c>
      <c r="F61" t="s">
        <v>4</v>
      </c>
      <c r="G61" t="s">
        <v>5</v>
      </c>
      <c r="H61">
        <v>10128</v>
      </c>
      <c r="I61" t="s">
        <v>6</v>
      </c>
      <c r="M61" t="s">
        <v>910</v>
      </c>
      <c r="N61" t="str">
        <f>VLOOKUP(M61,map_table!A:B,2,0)</f>
        <v>Upper East Side</v>
      </c>
    </row>
    <row r="62" spans="1:14" hidden="1" x14ac:dyDescent="0.2">
      <c r="A62">
        <v>71</v>
      </c>
      <c r="B62" t="s">
        <v>38</v>
      </c>
      <c r="C62" t="s">
        <v>47</v>
      </c>
      <c r="D62" t="s">
        <v>48</v>
      </c>
      <c r="E62" t="s">
        <v>3</v>
      </c>
      <c r="F62" t="s">
        <v>4</v>
      </c>
      <c r="G62" t="s">
        <v>5</v>
      </c>
      <c r="H62">
        <v>10010</v>
      </c>
      <c r="I62" t="s">
        <v>6</v>
      </c>
      <c r="M62" t="s">
        <v>906</v>
      </c>
      <c r="N62" t="str">
        <f>VLOOKUP(M62,map_table!A:B,2,0)</f>
        <v>Murray Hill</v>
      </c>
    </row>
    <row r="63" spans="1:14" hidden="1" x14ac:dyDescent="0.2">
      <c r="A63">
        <v>11</v>
      </c>
      <c r="B63" t="s">
        <v>90</v>
      </c>
      <c r="C63" t="s">
        <v>12</v>
      </c>
      <c r="D63" t="s">
        <v>3</v>
      </c>
      <c r="E63" t="s">
        <v>4</v>
      </c>
      <c r="F63" t="s">
        <v>5</v>
      </c>
      <c r="G63">
        <v>10002</v>
      </c>
      <c r="H63" t="s">
        <v>6</v>
      </c>
      <c r="M63" t="s">
        <v>1013</v>
      </c>
      <c r="N63" t="str">
        <f>VLOOKUP(M63,map_table!A:B,2,0)</f>
        <v>East Village</v>
      </c>
    </row>
    <row r="64" spans="1:14" hidden="1" x14ac:dyDescent="0.2">
      <c r="A64">
        <v>521</v>
      </c>
      <c r="B64" t="s">
        <v>91</v>
      </c>
      <c r="C64" t="s">
        <v>21</v>
      </c>
      <c r="D64" t="s">
        <v>19</v>
      </c>
      <c r="E64" t="s">
        <v>3</v>
      </c>
      <c r="F64" t="s">
        <v>4</v>
      </c>
      <c r="G64" t="s">
        <v>5</v>
      </c>
      <c r="H64">
        <v>10034</v>
      </c>
      <c r="I64" t="s">
        <v>6</v>
      </c>
      <c r="M64" t="s">
        <v>1012</v>
      </c>
      <c r="N64" t="str">
        <f>VLOOKUP(M64,map_table!A:B,2,0)</f>
        <v>Washington Heights</v>
      </c>
    </row>
    <row r="65" spans="1:14" hidden="1" x14ac:dyDescent="0.2">
      <c r="A65">
        <v>3620</v>
      </c>
      <c r="B65" t="s">
        <v>27</v>
      </c>
      <c r="C65" t="s">
        <v>25</v>
      </c>
      <c r="D65" t="s">
        <v>26</v>
      </c>
      <c r="E65" t="s">
        <v>3</v>
      </c>
      <c r="F65" t="s">
        <v>4</v>
      </c>
      <c r="G65" t="s">
        <v>5</v>
      </c>
      <c r="H65">
        <v>10031</v>
      </c>
      <c r="I65" t="s">
        <v>6</v>
      </c>
      <c r="M65" t="s">
        <v>1014</v>
      </c>
      <c r="N65" t="str">
        <f>VLOOKUP(M65,map_table!A:B,2,0)</f>
        <v>Morningside Heights</v>
      </c>
    </row>
    <row r="66" spans="1:14" hidden="1" x14ac:dyDescent="0.2">
      <c r="A66">
        <v>153</v>
      </c>
      <c r="B66" t="s">
        <v>92</v>
      </c>
      <c r="C66" t="s">
        <v>39</v>
      </c>
      <c r="D66" t="s">
        <v>2</v>
      </c>
      <c r="E66" t="s">
        <v>3</v>
      </c>
      <c r="F66" t="s">
        <v>4</v>
      </c>
      <c r="G66" t="s">
        <v>5</v>
      </c>
      <c r="H66">
        <v>10029</v>
      </c>
      <c r="I66" t="s">
        <v>6</v>
      </c>
      <c r="M66" t="s">
        <v>1018</v>
      </c>
      <c r="N66" t="str">
        <f>VLOOKUP(M66,map_table!A:B,2,0)</f>
        <v>Turtle Bay</v>
      </c>
    </row>
    <row r="67" spans="1:14" hidden="1" x14ac:dyDescent="0.2">
      <c r="A67">
        <v>4097</v>
      </c>
      <c r="B67" t="s">
        <v>27</v>
      </c>
      <c r="C67" t="s">
        <v>18</v>
      </c>
      <c r="D67" t="s">
        <v>19</v>
      </c>
      <c r="E67" t="s">
        <v>3</v>
      </c>
      <c r="F67" t="s">
        <v>4</v>
      </c>
      <c r="G67" t="s">
        <v>5</v>
      </c>
      <c r="H67">
        <v>10032</v>
      </c>
      <c r="I67" t="s">
        <v>6</v>
      </c>
      <c r="M67" t="s">
        <v>912</v>
      </c>
      <c r="N67" t="str">
        <f>VLOOKUP(M67,map_table!A:B,2,0)</f>
        <v>Washington Heights</v>
      </c>
    </row>
    <row r="68" spans="1:14" hidden="1" x14ac:dyDescent="0.2">
      <c r="A68">
        <v>593</v>
      </c>
      <c r="B68" t="s">
        <v>93</v>
      </c>
      <c r="C68" t="s">
        <v>18</v>
      </c>
      <c r="D68" t="s">
        <v>19</v>
      </c>
      <c r="E68" t="s">
        <v>3</v>
      </c>
      <c r="F68" t="s">
        <v>4</v>
      </c>
      <c r="G68" t="s">
        <v>5</v>
      </c>
      <c r="H68">
        <v>10033</v>
      </c>
      <c r="I68" t="s">
        <v>6</v>
      </c>
      <c r="M68" t="s">
        <v>912</v>
      </c>
      <c r="N68" t="str">
        <f>VLOOKUP(M68,map_table!A:B,2,0)</f>
        <v>Washington Heights</v>
      </c>
    </row>
    <row r="69" spans="1:14" x14ac:dyDescent="0.2">
      <c r="A69" t="s">
        <v>94</v>
      </c>
      <c r="B69" t="s">
        <v>95</v>
      </c>
      <c r="C69" t="s">
        <v>27</v>
      </c>
      <c r="D69" t="s">
        <v>96</v>
      </c>
      <c r="E69" t="s">
        <v>97</v>
      </c>
      <c r="F69" t="s">
        <v>3</v>
      </c>
      <c r="G69" t="s">
        <v>4</v>
      </c>
      <c r="H69" t="s">
        <v>5</v>
      </c>
      <c r="I69">
        <v>10003</v>
      </c>
      <c r="J69" t="s">
        <v>6</v>
      </c>
      <c r="M69" t="s">
        <v>1029</v>
      </c>
      <c r="N69" t="str">
        <f>VLOOKUP(M69,map_table!A:B,2,0)</f>
        <v>NoHo</v>
      </c>
    </row>
    <row r="70" spans="1:14" hidden="1" x14ac:dyDescent="0.2">
      <c r="A70">
        <v>9</v>
      </c>
      <c r="B70" t="s">
        <v>98</v>
      </c>
      <c r="C70" t="s">
        <v>99</v>
      </c>
      <c r="D70" t="s">
        <v>9</v>
      </c>
      <c r="E70" t="s">
        <v>3</v>
      </c>
      <c r="F70" t="s">
        <v>4</v>
      </c>
      <c r="G70" t="s">
        <v>5</v>
      </c>
      <c r="H70">
        <v>10026</v>
      </c>
      <c r="I70" t="s">
        <v>6</v>
      </c>
      <c r="M70" t="s">
        <v>1030</v>
      </c>
      <c r="N70" t="str">
        <f>VLOOKUP(M70,map_table!A:B,2,0)</f>
        <v>Upper East Side</v>
      </c>
    </row>
    <row r="71" spans="1:14" x14ac:dyDescent="0.2">
      <c r="A71" t="s">
        <v>100</v>
      </c>
      <c r="B71" t="s">
        <v>101</v>
      </c>
      <c r="C71" t="s">
        <v>102</v>
      </c>
      <c r="D71" t="s">
        <v>16</v>
      </c>
      <c r="E71" t="s">
        <v>3</v>
      </c>
      <c r="F71" t="s">
        <v>4</v>
      </c>
      <c r="G71" t="s">
        <v>5</v>
      </c>
      <c r="H71">
        <v>10003</v>
      </c>
      <c r="I71" t="s">
        <v>6</v>
      </c>
      <c r="M71" t="s">
        <v>1031</v>
      </c>
      <c r="N71" t="str">
        <f>VLOOKUP(M71,map_table!A:B,2,0)</f>
        <v>NoHo</v>
      </c>
    </row>
    <row r="72" spans="1:14" hidden="1" x14ac:dyDescent="0.2">
      <c r="A72">
        <v>595</v>
      </c>
      <c r="B72" t="s">
        <v>103</v>
      </c>
      <c r="C72" t="s">
        <v>104</v>
      </c>
      <c r="D72" t="s">
        <v>65</v>
      </c>
      <c r="E72" t="s">
        <v>3</v>
      </c>
      <c r="F72" t="s">
        <v>4</v>
      </c>
      <c r="G72" t="s">
        <v>5</v>
      </c>
      <c r="H72">
        <v>10044</v>
      </c>
      <c r="I72" t="s">
        <v>6</v>
      </c>
      <c r="M72" t="s">
        <v>1032</v>
      </c>
      <c r="N72" t="str">
        <f>VLOOKUP(M72,map_table!A:B,2,0)</f>
        <v>Upper East Side</v>
      </c>
    </row>
    <row r="73" spans="1:14" hidden="1" x14ac:dyDescent="0.2">
      <c r="A73" t="s">
        <v>105</v>
      </c>
      <c r="B73">
        <v>189</v>
      </c>
      <c r="C73" t="s">
        <v>106</v>
      </c>
      <c r="D73" t="s">
        <v>11</v>
      </c>
      <c r="E73" t="s">
        <v>12</v>
      </c>
      <c r="F73" t="s">
        <v>3</v>
      </c>
      <c r="G73" t="s">
        <v>4</v>
      </c>
      <c r="H73" t="s">
        <v>5</v>
      </c>
      <c r="I73">
        <v>10009</v>
      </c>
      <c r="J73" t="s">
        <v>6</v>
      </c>
      <c r="M73" t="s">
        <v>1011</v>
      </c>
      <c r="N73" t="str">
        <f>VLOOKUP(M73,map_table!A:B,2,0)</f>
        <v>East Village</v>
      </c>
    </row>
    <row r="74" spans="1:14" hidden="1" x14ac:dyDescent="0.2">
      <c r="A74">
        <v>1385</v>
      </c>
      <c r="B74" t="s">
        <v>107</v>
      </c>
      <c r="C74" t="s">
        <v>99</v>
      </c>
      <c r="D74" t="s">
        <v>2</v>
      </c>
      <c r="E74" t="s">
        <v>3</v>
      </c>
      <c r="F74" t="s">
        <v>4</v>
      </c>
      <c r="G74" t="s">
        <v>5</v>
      </c>
      <c r="H74">
        <v>10029</v>
      </c>
      <c r="I74" t="s">
        <v>6</v>
      </c>
      <c r="M74" t="s">
        <v>1030</v>
      </c>
      <c r="N74" t="str">
        <f>VLOOKUP(M74,map_table!A:B,2,0)</f>
        <v>Upper East Side</v>
      </c>
    </row>
    <row r="75" spans="1:14" hidden="1" x14ac:dyDescent="0.2">
      <c r="A75">
        <v>795</v>
      </c>
      <c r="B75" t="s">
        <v>108</v>
      </c>
      <c r="C75" t="s">
        <v>82</v>
      </c>
      <c r="D75" t="s">
        <v>29</v>
      </c>
      <c r="E75" t="s">
        <v>3</v>
      </c>
      <c r="F75" t="s">
        <v>4</v>
      </c>
      <c r="G75" t="s">
        <v>5</v>
      </c>
      <c r="H75">
        <v>10019</v>
      </c>
      <c r="I75" t="s">
        <v>6</v>
      </c>
      <c r="M75" t="s">
        <v>1027</v>
      </c>
      <c r="N75" t="str">
        <f>VLOOKUP(M75,map_table!A:B,2,0)</f>
        <v>Midtown</v>
      </c>
    </row>
    <row r="76" spans="1:14" hidden="1" x14ac:dyDescent="0.2">
      <c r="A76">
        <v>768</v>
      </c>
      <c r="B76" t="s">
        <v>42</v>
      </c>
      <c r="C76" t="s">
        <v>43</v>
      </c>
      <c r="D76" t="s">
        <v>44</v>
      </c>
      <c r="E76" t="s">
        <v>3</v>
      </c>
      <c r="F76" t="s">
        <v>4</v>
      </c>
      <c r="G76" t="s">
        <v>5</v>
      </c>
      <c r="H76">
        <v>10019</v>
      </c>
      <c r="I76" t="s">
        <v>6</v>
      </c>
      <c r="M76" t="s">
        <v>1020</v>
      </c>
      <c r="N76" t="str">
        <f>VLOOKUP(M76,map_table!A:B,2,0)</f>
        <v>Midtown</v>
      </c>
    </row>
    <row r="77" spans="1:14" hidden="1" x14ac:dyDescent="0.2">
      <c r="A77" t="s">
        <v>109</v>
      </c>
      <c r="B77" t="s">
        <v>110</v>
      </c>
      <c r="C77" t="s">
        <v>32</v>
      </c>
      <c r="D77" t="s">
        <v>12</v>
      </c>
      <c r="E77" t="s">
        <v>3</v>
      </c>
      <c r="F77" t="s">
        <v>4</v>
      </c>
      <c r="G77" t="s">
        <v>5</v>
      </c>
      <c r="H77">
        <v>10002</v>
      </c>
      <c r="I77" t="s">
        <v>6</v>
      </c>
      <c r="M77" t="s">
        <v>907</v>
      </c>
      <c r="N77" t="str">
        <f>VLOOKUP(M77,map_table!A:B,2,0)</f>
        <v>Lower East Side</v>
      </c>
    </row>
    <row r="78" spans="1:14" hidden="1" x14ac:dyDescent="0.2">
      <c r="A78">
        <v>2371</v>
      </c>
      <c r="B78" t="s">
        <v>63</v>
      </c>
      <c r="C78" t="s">
        <v>1</v>
      </c>
      <c r="D78" t="s">
        <v>2</v>
      </c>
      <c r="E78" t="s">
        <v>3</v>
      </c>
      <c r="F78" t="s">
        <v>4</v>
      </c>
      <c r="G78" t="s">
        <v>5</v>
      </c>
      <c r="H78">
        <v>10035</v>
      </c>
      <c r="I78" t="s">
        <v>6</v>
      </c>
      <c r="M78" t="s">
        <v>909</v>
      </c>
      <c r="N78" t="str">
        <f>VLOOKUP(M78,map_table!A:B,2,0)</f>
        <v>East Harlem</v>
      </c>
    </row>
    <row r="79" spans="1:14" hidden="1" x14ac:dyDescent="0.2">
      <c r="A79">
        <v>202</v>
      </c>
      <c r="B79" t="s">
        <v>111</v>
      </c>
      <c r="C79" t="s">
        <v>70</v>
      </c>
      <c r="D79" t="s">
        <v>48</v>
      </c>
      <c r="E79" t="s">
        <v>3</v>
      </c>
      <c r="F79" t="s">
        <v>4</v>
      </c>
      <c r="G79" t="s">
        <v>5</v>
      </c>
      <c r="H79">
        <v>10016</v>
      </c>
      <c r="I79" t="s">
        <v>6</v>
      </c>
      <c r="M79" t="s">
        <v>1026</v>
      </c>
      <c r="N79" t="str">
        <f>VLOOKUP(M79,map_table!A:B,2,0)</f>
        <v>Gramercy</v>
      </c>
    </row>
    <row r="80" spans="1:14" hidden="1" x14ac:dyDescent="0.2">
      <c r="A80">
        <v>244</v>
      </c>
      <c r="B80" t="s">
        <v>33</v>
      </c>
      <c r="C80" t="s">
        <v>112</v>
      </c>
      <c r="D80" t="s">
        <v>44</v>
      </c>
      <c r="E80" t="s">
        <v>3</v>
      </c>
      <c r="F80" t="s">
        <v>4</v>
      </c>
      <c r="G80" t="s">
        <v>5</v>
      </c>
      <c r="H80">
        <v>10001</v>
      </c>
      <c r="I80" t="s">
        <v>6</v>
      </c>
      <c r="M80" t="s">
        <v>863</v>
      </c>
      <c r="N80" t="str">
        <f>VLOOKUP(M80,map_table!A:B,2,0)</f>
        <v>Chelsea</v>
      </c>
    </row>
    <row r="81" spans="1:14" hidden="1" x14ac:dyDescent="0.2">
      <c r="A81">
        <v>2916</v>
      </c>
      <c r="B81" t="s">
        <v>30</v>
      </c>
      <c r="C81" t="s">
        <v>8</v>
      </c>
      <c r="D81" t="s">
        <v>9</v>
      </c>
      <c r="E81" t="s">
        <v>3</v>
      </c>
      <c r="F81" t="s">
        <v>4</v>
      </c>
      <c r="G81" t="s">
        <v>5</v>
      </c>
      <c r="H81">
        <v>10039</v>
      </c>
      <c r="I81" t="s">
        <v>6</v>
      </c>
      <c r="M81" t="s">
        <v>899</v>
      </c>
      <c r="N81" t="str">
        <f>VLOOKUP(M81,map_table!A:B,2,0)</f>
        <v>Harlem</v>
      </c>
    </row>
    <row r="82" spans="1:14" hidden="1" x14ac:dyDescent="0.2">
      <c r="A82">
        <v>2035</v>
      </c>
      <c r="B82" t="s">
        <v>75</v>
      </c>
      <c r="C82" t="s">
        <v>89</v>
      </c>
      <c r="D82" t="s">
        <v>65</v>
      </c>
      <c r="E82" t="s">
        <v>3</v>
      </c>
      <c r="F82" t="s">
        <v>4</v>
      </c>
      <c r="G82" t="s">
        <v>5</v>
      </c>
      <c r="H82">
        <v>10029</v>
      </c>
      <c r="I82" t="s">
        <v>6</v>
      </c>
      <c r="M82" t="s">
        <v>910</v>
      </c>
      <c r="N82" t="str">
        <f>VLOOKUP(M82,map_table!A:B,2,0)</f>
        <v>Upper East Side</v>
      </c>
    </row>
    <row r="83" spans="1:14" hidden="1" x14ac:dyDescent="0.2">
      <c r="A83">
        <v>440</v>
      </c>
      <c r="B83" t="s">
        <v>113</v>
      </c>
      <c r="C83" t="s">
        <v>21</v>
      </c>
      <c r="D83" t="s">
        <v>19</v>
      </c>
      <c r="E83" t="s">
        <v>3</v>
      </c>
      <c r="F83" t="s">
        <v>4</v>
      </c>
      <c r="G83" t="s">
        <v>5</v>
      </c>
      <c r="H83">
        <v>10034</v>
      </c>
      <c r="I83" t="s">
        <v>6</v>
      </c>
      <c r="M83" t="s">
        <v>1012</v>
      </c>
      <c r="N83" t="str">
        <f>VLOOKUP(M83,map_table!A:B,2,0)</f>
        <v>Washington Heights</v>
      </c>
    </row>
    <row r="84" spans="1:14" hidden="1" x14ac:dyDescent="0.2">
      <c r="A84" t="s">
        <v>114</v>
      </c>
      <c r="B84" t="s">
        <v>30</v>
      </c>
      <c r="C84" t="s">
        <v>8</v>
      </c>
      <c r="D84" t="s">
        <v>9</v>
      </c>
      <c r="E84" t="s">
        <v>3</v>
      </c>
      <c r="F84" t="s">
        <v>4</v>
      </c>
      <c r="G84" t="s">
        <v>5</v>
      </c>
      <c r="H84">
        <v>10039</v>
      </c>
      <c r="I84" t="s">
        <v>6</v>
      </c>
      <c r="M84" t="s">
        <v>899</v>
      </c>
      <c r="N84" t="str">
        <f>VLOOKUP(M84,map_table!A:B,2,0)</f>
        <v>Harlem</v>
      </c>
    </row>
    <row r="85" spans="1:14" hidden="1" x14ac:dyDescent="0.2">
      <c r="A85">
        <v>24</v>
      </c>
      <c r="B85" t="s">
        <v>115</v>
      </c>
      <c r="C85" t="s">
        <v>116</v>
      </c>
      <c r="D85" t="s">
        <v>29</v>
      </c>
      <c r="E85" t="s">
        <v>3</v>
      </c>
      <c r="F85" t="s">
        <v>4</v>
      </c>
      <c r="G85" t="s">
        <v>5</v>
      </c>
      <c r="H85">
        <v>10010</v>
      </c>
      <c r="I85" t="s">
        <v>6</v>
      </c>
      <c r="M85" t="s">
        <v>211</v>
      </c>
      <c r="N85" t="str">
        <f>VLOOKUP(M85,map_table!A:B,2,0)</f>
        <v>Flatiron District</v>
      </c>
    </row>
    <row r="86" spans="1:14" hidden="1" x14ac:dyDescent="0.2">
      <c r="A86" t="s">
        <v>117</v>
      </c>
      <c r="B86" t="s">
        <v>118</v>
      </c>
      <c r="C86" t="s">
        <v>67</v>
      </c>
      <c r="D86" t="s">
        <v>16</v>
      </c>
      <c r="E86" t="s">
        <v>3</v>
      </c>
      <c r="F86" t="s">
        <v>4</v>
      </c>
      <c r="G86" t="s">
        <v>5</v>
      </c>
      <c r="H86">
        <v>10013</v>
      </c>
      <c r="I86" t="s">
        <v>6</v>
      </c>
      <c r="M86" t="s">
        <v>1013</v>
      </c>
      <c r="N86" t="str">
        <f>VLOOKUP(M86,map_table!A:B,2,0)</f>
        <v>East Village</v>
      </c>
    </row>
    <row r="87" spans="1:14" hidden="1" x14ac:dyDescent="0.2">
      <c r="A87" t="s">
        <v>119</v>
      </c>
      <c r="B87" t="s">
        <v>27</v>
      </c>
      <c r="C87" t="s">
        <v>18</v>
      </c>
      <c r="D87" t="s">
        <v>19</v>
      </c>
      <c r="E87" t="s">
        <v>3</v>
      </c>
      <c r="F87" t="s">
        <v>4</v>
      </c>
      <c r="G87" t="s">
        <v>5</v>
      </c>
      <c r="H87">
        <v>10032</v>
      </c>
      <c r="I87" t="s">
        <v>6</v>
      </c>
      <c r="M87" t="s">
        <v>912</v>
      </c>
      <c r="N87" t="str">
        <f>VLOOKUP(M87,map_table!A:B,2,0)</f>
        <v>Washington Heights</v>
      </c>
    </row>
    <row r="88" spans="1:14" hidden="1" x14ac:dyDescent="0.2">
      <c r="A88">
        <v>54</v>
      </c>
      <c r="B88" t="s">
        <v>66</v>
      </c>
      <c r="C88" t="s">
        <v>67</v>
      </c>
      <c r="D88" t="s">
        <v>12</v>
      </c>
      <c r="E88" t="s">
        <v>3</v>
      </c>
      <c r="F88" t="s">
        <v>4</v>
      </c>
      <c r="G88" t="s">
        <v>5</v>
      </c>
      <c r="H88">
        <v>10013</v>
      </c>
      <c r="I88" t="s">
        <v>6</v>
      </c>
      <c r="M88" t="s">
        <v>1013</v>
      </c>
      <c r="N88" t="str">
        <f>VLOOKUP(M88,map_table!A:B,2,0)</f>
        <v>East Village</v>
      </c>
    </row>
    <row r="89" spans="1:14" x14ac:dyDescent="0.2">
      <c r="A89">
        <v>182</v>
      </c>
      <c r="B89" t="s">
        <v>120</v>
      </c>
      <c r="C89" t="s">
        <v>96</v>
      </c>
      <c r="D89" t="s">
        <v>97</v>
      </c>
      <c r="E89" t="s">
        <v>3</v>
      </c>
      <c r="F89" t="s">
        <v>4</v>
      </c>
      <c r="G89" t="s">
        <v>5</v>
      </c>
      <c r="H89">
        <v>10013</v>
      </c>
      <c r="I89" t="s">
        <v>6</v>
      </c>
      <c r="M89" t="s">
        <v>1029</v>
      </c>
      <c r="N89" t="str">
        <f>VLOOKUP(M89,map_table!A:B,2,0)</f>
        <v>NoHo</v>
      </c>
    </row>
    <row r="90" spans="1:14" hidden="1" x14ac:dyDescent="0.2">
      <c r="A90">
        <v>1862</v>
      </c>
      <c r="B90" t="s">
        <v>75</v>
      </c>
      <c r="C90" t="s">
        <v>89</v>
      </c>
      <c r="D90" t="s">
        <v>65</v>
      </c>
      <c r="E90" t="s">
        <v>3</v>
      </c>
      <c r="F90" t="s">
        <v>4</v>
      </c>
      <c r="G90" t="s">
        <v>5</v>
      </c>
      <c r="H90">
        <v>10029</v>
      </c>
      <c r="I90" t="s">
        <v>6</v>
      </c>
      <c r="M90" t="s">
        <v>910</v>
      </c>
      <c r="N90" t="str">
        <f>VLOOKUP(M90,map_table!A:B,2,0)</f>
        <v>Upper East Side</v>
      </c>
    </row>
    <row r="91" spans="1:14" hidden="1" x14ac:dyDescent="0.2">
      <c r="A91">
        <v>115</v>
      </c>
      <c r="B91" t="s">
        <v>61</v>
      </c>
      <c r="C91" t="s">
        <v>32</v>
      </c>
      <c r="D91" t="s">
        <v>12</v>
      </c>
      <c r="E91" t="s">
        <v>3</v>
      </c>
      <c r="F91" t="s">
        <v>4</v>
      </c>
      <c r="G91" t="s">
        <v>5</v>
      </c>
      <c r="H91">
        <v>10002</v>
      </c>
      <c r="I91" t="s">
        <v>6</v>
      </c>
      <c r="M91" t="s">
        <v>907</v>
      </c>
      <c r="N91" t="str">
        <f>VLOOKUP(M91,map_table!A:B,2,0)</f>
        <v>Lower East Side</v>
      </c>
    </row>
    <row r="92" spans="1:14" hidden="1" x14ac:dyDescent="0.2">
      <c r="A92">
        <v>1665</v>
      </c>
      <c r="B92" t="s">
        <v>38</v>
      </c>
      <c r="C92" t="s">
        <v>39</v>
      </c>
      <c r="D92" t="s">
        <v>2</v>
      </c>
      <c r="E92" t="s">
        <v>3</v>
      </c>
      <c r="F92" t="s">
        <v>4</v>
      </c>
      <c r="G92" t="s">
        <v>5</v>
      </c>
      <c r="H92">
        <v>10029</v>
      </c>
      <c r="I92" t="s">
        <v>6</v>
      </c>
      <c r="M92" t="s">
        <v>1018</v>
      </c>
      <c r="N92" t="str">
        <f>VLOOKUP(M92,map_table!A:B,2,0)</f>
        <v>Turtle Bay</v>
      </c>
    </row>
    <row r="93" spans="1:14" hidden="1" x14ac:dyDescent="0.2">
      <c r="A93" t="s">
        <v>121</v>
      </c>
      <c r="B93">
        <v>375</v>
      </c>
      <c r="C93" t="s">
        <v>122</v>
      </c>
      <c r="D93" t="s">
        <v>15</v>
      </c>
      <c r="E93" t="s">
        <v>16</v>
      </c>
      <c r="F93" t="s">
        <v>3</v>
      </c>
      <c r="G93" t="s">
        <v>4</v>
      </c>
      <c r="H93" t="s">
        <v>5</v>
      </c>
      <c r="I93">
        <v>10014</v>
      </c>
      <c r="J93" t="s">
        <v>6</v>
      </c>
      <c r="M93" t="s">
        <v>905</v>
      </c>
      <c r="N93" t="str">
        <f>VLOOKUP(M93,map_table!A:B,2,0)</f>
        <v>Greenwich Village</v>
      </c>
    </row>
    <row r="94" spans="1:14" hidden="1" x14ac:dyDescent="0.2">
      <c r="A94">
        <v>77</v>
      </c>
      <c r="B94" t="s">
        <v>123</v>
      </c>
      <c r="C94" t="s">
        <v>21</v>
      </c>
      <c r="D94" t="s">
        <v>19</v>
      </c>
      <c r="E94" t="s">
        <v>3</v>
      </c>
      <c r="F94" t="s">
        <v>4</v>
      </c>
      <c r="G94" t="s">
        <v>5</v>
      </c>
      <c r="H94">
        <v>10034</v>
      </c>
      <c r="I94" t="s">
        <v>6</v>
      </c>
      <c r="M94" t="s">
        <v>1012</v>
      </c>
      <c r="N94" t="str">
        <f>VLOOKUP(M94,map_table!A:B,2,0)</f>
        <v>Washington Heights</v>
      </c>
    </row>
    <row r="95" spans="1:14" hidden="1" x14ac:dyDescent="0.2">
      <c r="A95">
        <v>235</v>
      </c>
      <c r="B95" t="s">
        <v>0</v>
      </c>
      <c r="C95" t="s">
        <v>1</v>
      </c>
      <c r="D95" t="s">
        <v>2</v>
      </c>
      <c r="E95" t="s">
        <v>3</v>
      </c>
      <c r="F95" t="s">
        <v>4</v>
      </c>
      <c r="G95" t="s">
        <v>5</v>
      </c>
      <c r="H95">
        <v>10035</v>
      </c>
      <c r="I95" t="s">
        <v>6</v>
      </c>
      <c r="M95" t="s">
        <v>909</v>
      </c>
      <c r="N95" t="str">
        <f>VLOOKUP(M95,map_table!A:B,2,0)</f>
        <v>East Harlem</v>
      </c>
    </row>
    <row r="96" spans="1:14" hidden="1" x14ac:dyDescent="0.2">
      <c r="A96">
        <v>205</v>
      </c>
      <c r="B96" t="s">
        <v>124</v>
      </c>
      <c r="C96" t="s">
        <v>32</v>
      </c>
      <c r="D96" t="s">
        <v>12</v>
      </c>
      <c r="E96" t="s">
        <v>3</v>
      </c>
      <c r="F96" t="s">
        <v>4</v>
      </c>
      <c r="G96" t="s">
        <v>5</v>
      </c>
      <c r="H96">
        <v>10002</v>
      </c>
      <c r="I96" t="s">
        <v>6</v>
      </c>
      <c r="M96" t="s">
        <v>907</v>
      </c>
      <c r="N96" t="str">
        <f>VLOOKUP(M96,map_table!A:B,2,0)</f>
        <v>Lower East Side</v>
      </c>
    </row>
    <row r="97" spans="1:14" hidden="1" x14ac:dyDescent="0.2">
      <c r="A97">
        <v>24</v>
      </c>
      <c r="B97" t="s">
        <v>125</v>
      </c>
      <c r="C97" t="s">
        <v>8</v>
      </c>
      <c r="D97" t="s">
        <v>9</v>
      </c>
      <c r="E97" t="s">
        <v>3</v>
      </c>
      <c r="F97" t="s">
        <v>4</v>
      </c>
      <c r="G97" t="s">
        <v>5</v>
      </c>
      <c r="H97">
        <v>10027</v>
      </c>
      <c r="I97" t="s">
        <v>6</v>
      </c>
      <c r="M97" t="s">
        <v>899</v>
      </c>
      <c r="N97" t="str">
        <f>VLOOKUP(M97,map_table!A:B,2,0)</f>
        <v>Harlem</v>
      </c>
    </row>
    <row r="98" spans="1:14" hidden="1" x14ac:dyDescent="0.2">
      <c r="A98">
        <v>2651</v>
      </c>
      <c r="B98" t="s">
        <v>30</v>
      </c>
      <c r="C98" t="s">
        <v>8</v>
      </c>
      <c r="D98" t="s">
        <v>9</v>
      </c>
      <c r="E98" t="s">
        <v>3</v>
      </c>
      <c r="F98" t="s">
        <v>4</v>
      </c>
      <c r="G98" t="s">
        <v>5</v>
      </c>
      <c r="H98">
        <v>10030</v>
      </c>
      <c r="I98" t="s">
        <v>6</v>
      </c>
      <c r="M98" t="s">
        <v>899</v>
      </c>
      <c r="N98" t="str">
        <f>VLOOKUP(M98,map_table!A:B,2,0)</f>
        <v>Harlem</v>
      </c>
    </row>
    <row r="99" spans="1:14" hidden="1" x14ac:dyDescent="0.2">
      <c r="A99">
        <v>53</v>
      </c>
      <c r="B99" t="s">
        <v>63</v>
      </c>
      <c r="C99" t="s">
        <v>83</v>
      </c>
      <c r="D99" t="s">
        <v>12</v>
      </c>
      <c r="E99" t="s">
        <v>3</v>
      </c>
      <c r="F99" t="s">
        <v>4</v>
      </c>
      <c r="G99" t="s">
        <v>5</v>
      </c>
      <c r="H99">
        <v>10003</v>
      </c>
      <c r="I99" t="s">
        <v>6</v>
      </c>
      <c r="M99" t="s">
        <v>900</v>
      </c>
      <c r="N99" t="str">
        <f>VLOOKUP(M99,map_table!A:B,2,0)</f>
        <v>East Village</v>
      </c>
    </row>
    <row r="100" spans="1:14" hidden="1" x14ac:dyDescent="0.2">
      <c r="A100">
        <v>231</v>
      </c>
      <c r="B100" t="s">
        <v>0</v>
      </c>
      <c r="C100" t="s">
        <v>1</v>
      </c>
      <c r="D100" t="s">
        <v>2</v>
      </c>
      <c r="E100" t="s">
        <v>3</v>
      </c>
      <c r="F100" t="s">
        <v>4</v>
      </c>
      <c r="G100" t="s">
        <v>5</v>
      </c>
      <c r="H100">
        <v>10035</v>
      </c>
      <c r="I100" t="s">
        <v>6</v>
      </c>
      <c r="M100" t="s">
        <v>909</v>
      </c>
      <c r="N100" t="str">
        <f>VLOOKUP(M100,map_table!A:B,2,0)</f>
        <v>East Harlem</v>
      </c>
    </row>
    <row r="101" spans="1:14" hidden="1" x14ac:dyDescent="0.2">
      <c r="A101">
        <v>1463</v>
      </c>
      <c r="B101" t="s">
        <v>24</v>
      </c>
      <c r="C101" t="s">
        <v>41</v>
      </c>
      <c r="D101" t="s">
        <v>26</v>
      </c>
      <c r="E101" t="s">
        <v>3</v>
      </c>
      <c r="F101" t="s">
        <v>4</v>
      </c>
      <c r="G101" t="s">
        <v>5</v>
      </c>
      <c r="H101">
        <v>10027</v>
      </c>
      <c r="I101" t="s">
        <v>6</v>
      </c>
      <c r="M101" t="s">
        <v>1019</v>
      </c>
      <c r="N101" t="str">
        <f>VLOOKUP(M101,map_table!A:B,2,0)</f>
        <v>Harlem</v>
      </c>
    </row>
    <row r="102" spans="1:14" hidden="1" x14ac:dyDescent="0.2">
      <c r="A102">
        <v>1650</v>
      </c>
      <c r="B102" t="s">
        <v>24</v>
      </c>
      <c r="C102" t="s">
        <v>25</v>
      </c>
      <c r="D102" t="s">
        <v>26</v>
      </c>
      <c r="E102" t="s">
        <v>3</v>
      </c>
      <c r="F102" t="s">
        <v>4</v>
      </c>
      <c r="G102" t="s">
        <v>5</v>
      </c>
      <c r="H102">
        <v>10031</v>
      </c>
      <c r="I102" t="s">
        <v>6</v>
      </c>
      <c r="M102" t="s">
        <v>1014</v>
      </c>
      <c r="N102" t="str">
        <f>VLOOKUP(M102,map_table!A:B,2,0)</f>
        <v>Morningside Heights</v>
      </c>
    </row>
    <row r="103" spans="1:14" hidden="1" x14ac:dyDescent="0.2">
      <c r="A103">
        <v>285</v>
      </c>
      <c r="B103" t="s">
        <v>77</v>
      </c>
      <c r="C103" t="s">
        <v>8</v>
      </c>
      <c r="D103" t="s">
        <v>9</v>
      </c>
      <c r="E103" t="s">
        <v>3</v>
      </c>
      <c r="F103" t="s">
        <v>4</v>
      </c>
      <c r="G103" t="s">
        <v>5</v>
      </c>
      <c r="H103">
        <v>10027</v>
      </c>
      <c r="I103" t="s">
        <v>6</v>
      </c>
      <c r="M103" t="s">
        <v>899</v>
      </c>
      <c r="N103" t="str">
        <f>VLOOKUP(M103,map_table!A:B,2,0)</f>
        <v>Harlem</v>
      </c>
    </row>
    <row r="104" spans="1:14" hidden="1" x14ac:dyDescent="0.2">
      <c r="A104">
        <v>3505</v>
      </c>
      <c r="B104" t="s">
        <v>27</v>
      </c>
      <c r="C104" t="s">
        <v>25</v>
      </c>
      <c r="D104" t="s">
        <v>26</v>
      </c>
      <c r="E104" t="s">
        <v>3</v>
      </c>
      <c r="F104" t="s">
        <v>4</v>
      </c>
      <c r="G104" t="s">
        <v>5</v>
      </c>
      <c r="H104">
        <v>10031</v>
      </c>
      <c r="I104" t="s">
        <v>6</v>
      </c>
      <c r="M104" t="s">
        <v>1014</v>
      </c>
      <c r="N104" t="str">
        <f>VLOOKUP(M104,map_table!A:B,2,0)</f>
        <v>Morningside Heights</v>
      </c>
    </row>
    <row r="105" spans="1:14" hidden="1" x14ac:dyDescent="0.2">
      <c r="A105">
        <v>2179</v>
      </c>
      <c r="B105" t="s">
        <v>75</v>
      </c>
      <c r="C105" t="s">
        <v>126</v>
      </c>
      <c r="D105" t="s">
        <v>2</v>
      </c>
      <c r="E105" t="s">
        <v>3</v>
      </c>
      <c r="F105" t="s">
        <v>4</v>
      </c>
      <c r="G105" t="s">
        <v>5</v>
      </c>
      <c r="H105">
        <v>10035</v>
      </c>
      <c r="I105" t="s">
        <v>6</v>
      </c>
      <c r="M105" t="s">
        <v>1033</v>
      </c>
      <c r="N105" t="str">
        <f>VLOOKUP(M105,map_table!A:B,2,0)</f>
        <v>East Harlem</v>
      </c>
    </row>
    <row r="106" spans="1:14" hidden="1" x14ac:dyDescent="0.2">
      <c r="A106">
        <v>180</v>
      </c>
      <c r="B106" t="s">
        <v>127</v>
      </c>
      <c r="C106" t="s">
        <v>67</v>
      </c>
      <c r="D106" t="s">
        <v>16</v>
      </c>
      <c r="E106" t="s">
        <v>3</v>
      </c>
      <c r="F106" t="s">
        <v>4</v>
      </c>
      <c r="G106" t="s">
        <v>5</v>
      </c>
      <c r="H106">
        <v>10012</v>
      </c>
      <c r="I106" t="s">
        <v>6</v>
      </c>
      <c r="M106" t="s">
        <v>1013</v>
      </c>
      <c r="N106" t="str">
        <f>VLOOKUP(M106,map_table!A:B,2,0)</f>
        <v>East Village</v>
      </c>
    </row>
    <row r="107" spans="1:14" hidden="1" x14ac:dyDescent="0.2">
      <c r="A107">
        <v>503</v>
      </c>
      <c r="B107" t="s">
        <v>34</v>
      </c>
      <c r="C107" t="s">
        <v>35</v>
      </c>
      <c r="D107" t="s">
        <v>36</v>
      </c>
      <c r="E107" t="s">
        <v>37</v>
      </c>
      <c r="F107" t="s">
        <v>4</v>
      </c>
      <c r="G107" t="s">
        <v>5</v>
      </c>
      <c r="H107">
        <v>10024</v>
      </c>
      <c r="I107" t="s">
        <v>6</v>
      </c>
      <c r="M107" t="s">
        <v>1017</v>
      </c>
      <c r="N107" t="str">
        <f>VLOOKUP(M107,map_table!A:B,2,0)</f>
        <v>Upper West Side</v>
      </c>
    </row>
    <row r="108" spans="1:14" hidden="1" x14ac:dyDescent="0.2">
      <c r="A108">
        <v>1280</v>
      </c>
      <c r="B108" t="s">
        <v>77</v>
      </c>
      <c r="C108" t="s">
        <v>18</v>
      </c>
      <c r="D108" t="s">
        <v>19</v>
      </c>
      <c r="E108" t="s">
        <v>3</v>
      </c>
      <c r="F108" t="s">
        <v>4</v>
      </c>
      <c r="G108" t="s">
        <v>5</v>
      </c>
      <c r="H108">
        <v>10033</v>
      </c>
      <c r="I108" t="s">
        <v>6</v>
      </c>
      <c r="M108" t="s">
        <v>912</v>
      </c>
      <c r="N108" t="str">
        <f>VLOOKUP(M108,map_table!A:B,2,0)</f>
        <v>Washington Heights</v>
      </c>
    </row>
    <row r="109" spans="1:14" hidden="1" x14ac:dyDescent="0.2">
      <c r="A109">
        <v>1296</v>
      </c>
      <c r="B109" t="s">
        <v>63</v>
      </c>
      <c r="C109" t="s">
        <v>64</v>
      </c>
      <c r="D109" t="s">
        <v>65</v>
      </c>
      <c r="E109" t="s">
        <v>3</v>
      </c>
      <c r="F109" t="s">
        <v>4</v>
      </c>
      <c r="G109" t="s">
        <v>5</v>
      </c>
      <c r="H109">
        <v>10065</v>
      </c>
      <c r="I109" t="s">
        <v>6</v>
      </c>
      <c r="M109" t="s">
        <v>1025</v>
      </c>
      <c r="N109" t="str">
        <f>VLOOKUP(M109,map_table!A:B,2,0)</f>
        <v>Upper East Side</v>
      </c>
    </row>
    <row r="110" spans="1:14" hidden="1" x14ac:dyDescent="0.2">
      <c r="A110">
        <v>492</v>
      </c>
      <c r="B110" t="s">
        <v>57</v>
      </c>
      <c r="C110" t="s">
        <v>18</v>
      </c>
      <c r="D110" t="s">
        <v>19</v>
      </c>
      <c r="E110" t="s">
        <v>3</v>
      </c>
      <c r="F110" t="s">
        <v>4</v>
      </c>
      <c r="G110" t="s">
        <v>5</v>
      </c>
      <c r="H110">
        <v>10040</v>
      </c>
      <c r="I110" t="s">
        <v>6</v>
      </c>
      <c r="M110" t="s">
        <v>912</v>
      </c>
      <c r="N110" t="str">
        <f>VLOOKUP(M110,map_table!A:B,2,0)</f>
        <v>Washington Heights</v>
      </c>
    </row>
    <row r="111" spans="1:14" hidden="1" x14ac:dyDescent="0.2">
      <c r="A111">
        <v>150</v>
      </c>
      <c r="B111" t="s">
        <v>0</v>
      </c>
      <c r="C111" t="s">
        <v>1</v>
      </c>
      <c r="D111" t="s">
        <v>2</v>
      </c>
      <c r="E111" t="s">
        <v>3</v>
      </c>
      <c r="F111" t="s">
        <v>4</v>
      </c>
      <c r="G111" t="s">
        <v>5</v>
      </c>
      <c r="H111">
        <v>10029</v>
      </c>
      <c r="I111" t="s">
        <v>6</v>
      </c>
      <c r="M111" t="s">
        <v>909</v>
      </c>
      <c r="N111" t="str">
        <f>VLOOKUP(M111,map_table!A:B,2,0)</f>
        <v>East Harlem</v>
      </c>
    </row>
    <row r="112" spans="1:14" x14ac:dyDescent="0.2">
      <c r="A112">
        <v>21</v>
      </c>
      <c r="B112" t="s">
        <v>128</v>
      </c>
      <c r="C112" t="s">
        <v>102</v>
      </c>
      <c r="D112" t="s">
        <v>16</v>
      </c>
      <c r="E112" t="s">
        <v>3</v>
      </c>
      <c r="F112" t="s">
        <v>4</v>
      </c>
      <c r="G112" t="s">
        <v>5</v>
      </c>
      <c r="H112">
        <v>10012</v>
      </c>
      <c r="I112" t="s">
        <v>6</v>
      </c>
      <c r="M112" t="s">
        <v>1031</v>
      </c>
      <c r="N112" t="str">
        <f>VLOOKUP(M112,map_table!A:B,2,0)</f>
        <v>NoHo</v>
      </c>
    </row>
    <row r="113" spans="1:14" hidden="1" x14ac:dyDescent="0.2">
      <c r="A113">
        <v>701</v>
      </c>
      <c r="B113" t="s">
        <v>77</v>
      </c>
      <c r="C113" t="s">
        <v>25</v>
      </c>
      <c r="D113" t="s">
        <v>26</v>
      </c>
      <c r="E113" t="s">
        <v>3</v>
      </c>
      <c r="F113" t="s">
        <v>4</v>
      </c>
      <c r="G113" t="s">
        <v>5</v>
      </c>
      <c r="H113">
        <v>10031</v>
      </c>
      <c r="I113" t="s">
        <v>6</v>
      </c>
      <c r="M113" t="s">
        <v>1014</v>
      </c>
      <c r="N113" t="str">
        <f>VLOOKUP(M113,map_table!A:B,2,0)</f>
        <v>Morningside Heights</v>
      </c>
    </row>
    <row r="114" spans="1:14" hidden="1" x14ac:dyDescent="0.2">
      <c r="A114">
        <v>109</v>
      </c>
      <c r="B114" t="s">
        <v>69</v>
      </c>
      <c r="C114" t="s">
        <v>70</v>
      </c>
      <c r="D114" t="s">
        <v>48</v>
      </c>
      <c r="E114" t="s">
        <v>3</v>
      </c>
      <c r="F114" t="s">
        <v>4</v>
      </c>
      <c r="G114" t="s">
        <v>5</v>
      </c>
      <c r="H114">
        <v>10003</v>
      </c>
      <c r="I114" t="s">
        <v>6</v>
      </c>
      <c r="M114" t="s">
        <v>1026</v>
      </c>
      <c r="N114" t="str">
        <f>VLOOKUP(M114,map_table!A:B,2,0)</f>
        <v>Gramercy</v>
      </c>
    </row>
    <row r="115" spans="1:14" hidden="1" x14ac:dyDescent="0.2">
      <c r="A115">
        <v>437</v>
      </c>
      <c r="B115" t="s">
        <v>129</v>
      </c>
      <c r="C115" t="s">
        <v>8</v>
      </c>
      <c r="D115" t="s">
        <v>9</v>
      </c>
      <c r="E115" t="s">
        <v>3</v>
      </c>
      <c r="F115" t="s">
        <v>4</v>
      </c>
      <c r="G115" t="s">
        <v>5</v>
      </c>
      <c r="H115">
        <v>10026</v>
      </c>
      <c r="I115" t="s">
        <v>6</v>
      </c>
      <c r="M115" t="s">
        <v>899</v>
      </c>
      <c r="N115" t="str">
        <f>VLOOKUP(M115,map_table!A:B,2,0)</f>
        <v>Harlem</v>
      </c>
    </row>
    <row r="116" spans="1:14" hidden="1" x14ac:dyDescent="0.2">
      <c r="A116">
        <v>124</v>
      </c>
      <c r="B116" t="s">
        <v>130</v>
      </c>
      <c r="C116" t="s">
        <v>1</v>
      </c>
      <c r="D116" t="s">
        <v>2</v>
      </c>
      <c r="E116" t="s">
        <v>3</v>
      </c>
      <c r="F116" t="s">
        <v>4</v>
      </c>
      <c r="G116" t="s">
        <v>5</v>
      </c>
      <c r="H116">
        <v>10035</v>
      </c>
      <c r="I116" t="s">
        <v>6</v>
      </c>
      <c r="M116" t="s">
        <v>909</v>
      </c>
      <c r="N116" t="str">
        <f>VLOOKUP(M116,map_table!A:B,2,0)</f>
        <v>East Harlem</v>
      </c>
    </row>
    <row r="117" spans="1:14" hidden="1" x14ac:dyDescent="0.2">
      <c r="A117">
        <v>72</v>
      </c>
      <c r="B117" t="s">
        <v>131</v>
      </c>
      <c r="C117" t="s">
        <v>32</v>
      </c>
      <c r="D117" t="s">
        <v>12</v>
      </c>
      <c r="E117" t="s">
        <v>3</v>
      </c>
      <c r="F117" t="s">
        <v>4</v>
      </c>
      <c r="G117" t="s">
        <v>5</v>
      </c>
      <c r="H117">
        <v>10002</v>
      </c>
      <c r="I117" t="s">
        <v>6</v>
      </c>
      <c r="M117" t="s">
        <v>907</v>
      </c>
      <c r="N117" t="str">
        <f>VLOOKUP(M117,map_table!A:B,2,0)</f>
        <v>Lower East Side</v>
      </c>
    </row>
    <row r="118" spans="1:14" hidden="1" x14ac:dyDescent="0.2">
      <c r="A118">
        <v>316</v>
      </c>
      <c r="B118" t="s">
        <v>132</v>
      </c>
      <c r="C118" t="s">
        <v>89</v>
      </c>
      <c r="D118" t="s">
        <v>65</v>
      </c>
      <c r="E118" t="s">
        <v>3</v>
      </c>
      <c r="F118" t="s">
        <v>4</v>
      </c>
      <c r="G118" t="s">
        <v>5</v>
      </c>
      <c r="H118">
        <v>10022</v>
      </c>
      <c r="I118" t="s">
        <v>6</v>
      </c>
      <c r="M118" t="s">
        <v>910</v>
      </c>
      <c r="N118" t="str">
        <f>VLOOKUP(M118,map_table!A:B,2,0)</f>
        <v>Upper East Side</v>
      </c>
    </row>
    <row r="119" spans="1:14" hidden="1" x14ac:dyDescent="0.2">
      <c r="A119" t="s">
        <v>133</v>
      </c>
      <c r="B119">
        <v>8</v>
      </c>
      <c r="C119" t="s">
        <v>124</v>
      </c>
      <c r="D119" t="s">
        <v>12</v>
      </c>
      <c r="E119" t="s">
        <v>3</v>
      </c>
      <c r="F119" t="s">
        <v>4</v>
      </c>
      <c r="G119" t="s">
        <v>5</v>
      </c>
      <c r="H119">
        <v>10038</v>
      </c>
      <c r="I119" t="s">
        <v>6</v>
      </c>
      <c r="M119" t="s">
        <v>1013</v>
      </c>
      <c r="N119" t="str">
        <f>VLOOKUP(M119,map_table!A:B,2,0)</f>
        <v>East Village</v>
      </c>
    </row>
    <row r="120" spans="1:14" hidden="1" x14ac:dyDescent="0.2">
      <c r="A120">
        <v>530</v>
      </c>
      <c r="B120" t="s">
        <v>42</v>
      </c>
      <c r="C120" t="s">
        <v>43</v>
      </c>
      <c r="D120" t="s">
        <v>44</v>
      </c>
      <c r="E120" t="s">
        <v>3</v>
      </c>
      <c r="F120" t="s">
        <v>4</v>
      </c>
      <c r="G120" t="s">
        <v>5</v>
      </c>
      <c r="H120">
        <v>10018</v>
      </c>
      <c r="I120" t="s">
        <v>6</v>
      </c>
      <c r="M120" t="s">
        <v>1020</v>
      </c>
      <c r="N120" t="str">
        <f>VLOOKUP(M120,map_table!A:B,2,0)</f>
        <v>Midtown</v>
      </c>
    </row>
    <row r="121" spans="1:14" hidden="1" x14ac:dyDescent="0.2">
      <c r="A121">
        <v>59</v>
      </c>
      <c r="B121" t="s">
        <v>134</v>
      </c>
      <c r="C121" t="s">
        <v>32</v>
      </c>
      <c r="D121" t="s">
        <v>12</v>
      </c>
      <c r="E121" t="s">
        <v>3</v>
      </c>
      <c r="F121" t="s">
        <v>4</v>
      </c>
      <c r="G121" t="s">
        <v>5</v>
      </c>
      <c r="H121">
        <v>10002</v>
      </c>
      <c r="I121" t="s">
        <v>6</v>
      </c>
      <c r="M121" t="s">
        <v>907</v>
      </c>
      <c r="N121" t="str">
        <f>VLOOKUP(M121,map_table!A:B,2,0)</f>
        <v>Lower East Side</v>
      </c>
    </row>
    <row r="122" spans="1:14" hidden="1" x14ac:dyDescent="0.2">
      <c r="A122" t="s">
        <v>135</v>
      </c>
      <c r="B122" t="s">
        <v>136</v>
      </c>
      <c r="C122" t="s">
        <v>28</v>
      </c>
      <c r="D122" t="s">
        <v>29</v>
      </c>
      <c r="E122" t="s">
        <v>3</v>
      </c>
      <c r="F122" t="s">
        <v>4</v>
      </c>
      <c r="G122" t="s">
        <v>5</v>
      </c>
      <c r="H122">
        <v>10001</v>
      </c>
      <c r="I122" t="s">
        <v>6</v>
      </c>
      <c r="M122" t="s">
        <v>1015</v>
      </c>
      <c r="N122" t="str">
        <f>VLOOKUP(M122,map_table!A:B,2,0)</f>
        <v>Midtown</v>
      </c>
    </row>
    <row r="123" spans="1:14" hidden="1" x14ac:dyDescent="0.2">
      <c r="A123" t="s">
        <v>137</v>
      </c>
      <c r="B123" t="s">
        <v>34</v>
      </c>
      <c r="C123" t="s">
        <v>40</v>
      </c>
      <c r="D123" t="s">
        <v>36</v>
      </c>
      <c r="E123" t="s">
        <v>3</v>
      </c>
      <c r="F123" t="s">
        <v>4</v>
      </c>
      <c r="G123" t="s">
        <v>5</v>
      </c>
      <c r="H123">
        <v>10025</v>
      </c>
      <c r="I123" t="s">
        <v>6</v>
      </c>
      <c r="M123" t="s">
        <v>911</v>
      </c>
      <c r="N123" t="str">
        <f>VLOOKUP(M123,map_table!A:B,2,0)</f>
        <v>Upper West Side</v>
      </c>
    </row>
    <row r="124" spans="1:14" hidden="1" x14ac:dyDescent="0.2">
      <c r="A124">
        <v>2116</v>
      </c>
      <c r="B124" t="s">
        <v>75</v>
      </c>
      <c r="C124" t="s">
        <v>89</v>
      </c>
      <c r="D124" t="s">
        <v>65</v>
      </c>
      <c r="E124" t="s">
        <v>3</v>
      </c>
      <c r="F124" t="s">
        <v>4</v>
      </c>
      <c r="G124" t="s">
        <v>5</v>
      </c>
      <c r="H124">
        <v>10029</v>
      </c>
      <c r="I124" t="s">
        <v>6</v>
      </c>
      <c r="M124" t="s">
        <v>910</v>
      </c>
      <c r="N124" t="str">
        <f>VLOOKUP(M124,map_table!A:B,2,0)</f>
        <v>Upper East Side</v>
      </c>
    </row>
    <row r="125" spans="1:14" hidden="1" x14ac:dyDescent="0.2">
      <c r="A125">
        <v>110</v>
      </c>
      <c r="B125" t="s">
        <v>10</v>
      </c>
      <c r="C125" t="s">
        <v>11</v>
      </c>
      <c r="D125" t="s">
        <v>12</v>
      </c>
      <c r="E125" t="s">
        <v>3</v>
      </c>
      <c r="F125" t="s">
        <v>4</v>
      </c>
      <c r="G125" t="s">
        <v>5</v>
      </c>
      <c r="H125">
        <v>10009</v>
      </c>
      <c r="I125" t="s">
        <v>6</v>
      </c>
      <c r="M125" t="s">
        <v>1011</v>
      </c>
      <c r="N125" t="str">
        <f>VLOOKUP(M125,map_table!A:B,2,0)</f>
        <v>East Village</v>
      </c>
    </row>
    <row r="126" spans="1:14" hidden="1" x14ac:dyDescent="0.2">
      <c r="A126">
        <v>154</v>
      </c>
      <c r="B126" t="s">
        <v>108</v>
      </c>
      <c r="C126" t="s">
        <v>112</v>
      </c>
      <c r="D126" t="s">
        <v>44</v>
      </c>
      <c r="E126" t="s">
        <v>3</v>
      </c>
      <c r="F126" t="s">
        <v>4</v>
      </c>
      <c r="G126" t="s">
        <v>5</v>
      </c>
      <c r="H126">
        <v>10011</v>
      </c>
      <c r="I126" t="s">
        <v>6</v>
      </c>
      <c r="M126" t="s">
        <v>863</v>
      </c>
      <c r="N126" t="str">
        <f>VLOOKUP(M126,map_table!A:B,2,0)</f>
        <v>Chelsea</v>
      </c>
    </row>
    <row r="127" spans="1:14" x14ac:dyDescent="0.2">
      <c r="A127" t="s">
        <v>138</v>
      </c>
      <c r="B127" t="s">
        <v>139</v>
      </c>
      <c r="C127" t="s">
        <v>96</v>
      </c>
      <c r="D127" t="s">
        <v>97</v>
      </c>
      <c r="E127" t="s">
        <v>3</v>
      </c>
      <c r="F127" t="s">
        <v>4</v>
      </c>
      <c r="G127" t="s">
        <v>5</v>
      </c>
      <c r="H127">
        <v>10007</v>
      </c>
      <c r="I127" t="s">
        <v>6</v>
      </c>
      <c r="M127" t="s">
        <v>1029</v>
      </c>
      <c r="N127" t="str">
        <f>VLOOKUP(M127,map_table!A:B,2,0)</f>
        <v>NoHo</v>
      </c>
    </row>
    <row r="128" spans="1:14" hidden="1" x14ac:dyDescent="0.2">
      <c r="A128">
        <v>115</v>
      </c>
      <c r="B128" t="s">
        <v>61</v>
      </c>
      <c r="C128" t="s">
        <v>32</v>
      </c>
      <c r="D128" t="s">
        <v>12</v>
      </c>
      <c r="E128" t="s">
        <v>3</v>
      </c>
      <c r="F128" t="s">
        <v>4</v>
      </c>
      <c r="G128" t="s">
        <v>5</v>
      </c>
      <c r="H128">
        <v>10002</v>
      </c>
      <c r="I128" t="s">
        <v>6</v>
      </c>
      <c r="M128" t="s">
        <v>907</v>
      </c>
      <c r="N128" t="str">
        <f>VLOOKUP(M128,map_table!A:B,2,0)</f>
        <v>Lower East Side</v>
      </c>
    </row>
    <row r="129" spans="1:14" hidden="1" x14ac:dyDescent="0.2">
      <c r="A129">
        <v>2131</v>
      </c>
      <c r="B129" t="s">
        <v>75</v>
      </c>
      <c r="C129" t="s">
        <v>126</v>
      </c>
      <c r="D129" t="s">
        <v>2</v>
      </c>
      <c r="E129" t="s">
        <v>3</v>
      </c>
      <c r="F129" t="s">
        <v>4</v>
      </c>
      <c r="G129" t="s">
        <v>5</v>
      </c>
      <c r="H129">
        <v>10035</v>
      </c>
      <c r="I129" t="s">
        <v>6</v>
      </c>
      <c r="M129" t="s">
        <v>1033</v>
      </c>
      <c r="N129" t="str">
        <f>VLOOKUP(M129,map_table!A:B,2,0)</f>
        <v>East Harlem</v>
      </c>
    </row>
    <row r="130" spans="1:14" hidden="1" x14ac:dyDescent="0.2">
      <c r="A130">
        <v>1001100045</v>
      </c>
      <c r="B130" t="s">
        <v>140</v>
      </c>
      <c r="C130" t="s">
        <v>15</v>
      </c>
      <c r="D130" t="s">
        <v>16</v>
      </c>
      <c r="E130" t="s">
        <v>3</v>
      </c>
      <c r="F130" t="s">
        <v>4</v>
      </c>
      <c r="G130" t="s">
        <v>5</v>
      </c>
      <c r="H130">
        <v>10001</v>
      </c>
      <c r="I130" t="s">
        <v>6</v>
      </c>
      <c r="M130" t="s">
        <v>905</v>
      </c>
      <c r="N130" t="str">
        <f>VLOOKUP(M130,map_table!A:B,2,0)</f>
        <v>Greenwich Village</v>
      </c>
    </row>
    <row r="131" spans="1:14" hidden="1" x14ac:dyDescent="0.2">
      <c r="A131">
        <v>147</v>
      </c>
      <c r="B131" t="s">
        <v>141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>
        <v>10035</v>
      </c>
      <c r="I131" t="s">
        <v>6</v>
      </c>
      <c r="M131" t="s">
        <v>909</v>
      </c>
      <c r="N131" t="str">
        <f>VLOOKUP(M131,map_table!A:B,2,0)</f>
        <v>East Harlem</v>
      </c>
    </row>
    <row r="132" spans="1:14" hidden="1" x14ac:dyDescent="0.2">
      <c r="A132">
        <v>130</v>
      </c>
      <c r="B132" t="s">
        <v>142</v>
      </c>
      <c r="C132" t="s">
        <v>143</v>
      </c>
      <c r="D132" t="s">
        <v>97</v>
      </c>
      <c r="E132" t="s">
        <v>3</v>
      </c>
      <c r="F132" t="s">
        <v>4</v>
      </c>
      <c r="G132" t="s">
        <v>5</v>
      </c>
      <c r="H132">
        <v>10005</v>
      </c>
      <c r="I132" t="s">
        <v>6</v>
      </c>
      <c r="M132" t="s">
        <v>1034</v>
      </c>
      <c r="N132" t="str">
        <f>VLOOKUP(M132,map_table!A:B,2,0)</f>
        <v>Financial District</v>
      </c>
    </row>
    <row r="133" spans="1:14" hidden="1" x14ac:dyDescent="0.2">
      <c r="A133" t="s">
        <v>144</v>
      </c>
      <c r="B133" t="s">
        <v>73</v>
      </c>
      <c r="C133" t="s">
        <v>21</v>
      </c>
      <c r="D133" t="s">
        <v>19</v>
      </c>
      <c r="E133" t="s">
        <v>3</v>
      </c>
      <c r="F133" t="s">
        <v>4</v>
      </c>
      <c r="G133" t="s">
        <v>5</v>
      </c>
      <c r="H133">
        <v>10034</v>
      </c>
      <c r="I133" t="s">
        <v>6</v>
      </c>
      <c r="M133" t="s">
        <v>1012</v>
      </c>
      <c r="N133" t="str">
        <f>VLOOKUP(M133,map_table!A:B,2,0)</f>
        <v>Washington Heights</v>
      </c>
    </row>
    <row r="134" spans="1:14" hidden="1" x14ac:dyDescent="0.2">
      <c r="A134">
        <v>10</v>
      </c>
      <c r="B134" t="s">
        <v>145</v>
      </c>
      <c r="C134" t="s">
        <v>15</v>
      </c>
      <c r="D134" t="s">
        <v>16</v>
      </c>
      <c r="E134" t="s">
        <v>3</v>
      </c>
      <c r="F134" t="s">
        <v>4</v>
      </c>
      <c r="G134" t="s">
        <v>5</v>
      </c>
      <c r="H134">
        <v>10014</v>
      </c>
      <c r="I134" t="s">
        <v>6</v>
      </c>
      <c r="M134" t="s">
        <v>905</v>
      </c>
      <c r="N134" t="str">
        <f>VLOOKUP(M134,map_table!A:B,2,0)</f>
        <v>Greenwich Village</v>
      </c>
    </row>
    <row r="135" spans="1:14" hidden="1" x14ac:dyDescent="0.2">
      <c r="A135">
        <v>2445</v>
      </c>
      <c r="B135" t="s">
        <v>30</v>
      </c>
      <c r="C135" t="s">
        <v>8</v>
      </c>
      <c r="D135" t="s">
        <v>9</v>
      </c>
      <c r="E135" t="s">
        <v>3</v>
      </c>
      <c r="F135" t="s">
        <v>4</v>
      </c>
      <c r="G135" t="s">
        <v>5</v>
      </c>
      <c r="H135">
        <v>10027</v>
      </c>
      <c r="I135" t="s">
        <v>6</v>
      </c>
      <c r="M135" t="s">
        <v>899</v>
      </c>
      <c r="N135" t="str">
        <f>VLOOKUP(M135,map_table!A:B,2,0)</f>
        <v>Harlem</v>
      </c>
    </row>
    <row r="136" spans="1:14" hidden="1" x14ac:dyDescent="0.2">
      <c r="A136">
        <v>205</v>
      </c>
      <c r="B136" t="s">
        <v>53</v>
      </c>
      <c r="C136" t="s">
        <v>12</v>
      </c>
      <c r="D136" t="s">
        <v>3</v>
      </c>
      <c r="E136" t="s">
        <v>4</v>
      </c>
      <c r="F136" t="s">
        <v>5</v>
      </c>
      <c r="G136">
        <v>10013</v>
      </c>
      <c r="H136" t="s">
        <v>6</v>
      </c>
      <c r="M136" t="s">
        <v>1013</v>
      </c>
      <c r="N136" t="str">
        <f>VLOOKUP(M136,map_table!A:B,2,0)</f>
        <v>East Village</v>
      </c>
    </row>
    <row r="137" spans="1:14" hidden="1" x14ac:dyDescent="0.2">
      <c r="A137">
        <v>4086</v>
      </c>
      <c r="B137" t="s">
        <v>27</v>
      </c>
      <c r="C137" t="s">
        <v>18</v>
      </c>
      <c r="D137" t="s">
        <v>19</v>
      </c>
      <c r="E137" t="s">
        <v>3</v>
      </c>
      <c r="F137" t="s">
        <v>4</v>
      </c>
      <c r="G137" t="s">
        <v>5</v>
      </c>
      <c r="H137">
        <v>10032</v>
      </c>
      <c r="I137" t="s">
        <v>6</v>
      </c>
      <c r="M137" t="s">
        <v>912</v>
      </c>
      <c r="N137" t="str">
        <f>VLOOKUP(M137,map_table!A:B,2,0)</f>
        <v>Washington Heights</v>
      </c>
    </row>
    <row r="138" spans="1:14" hidden="1" x14ac:dyDescent="0.2">
      <c r="A138" t="s">
        <v>146</v>
      </c>
      <c r="B138">
        <v>121</v>
      </c>
      <c r="C138" t="s">
        <v>88</v>
      </c>
      <c r="D138" t="s">
        <v>147</v>
      </c>
      <c r="E138" t="s">
        <v>29</v>
      </c>
      <c r="F138" t="s">
        <v>3</v>
      </c>
      <c r="G138" t="s">
        <v>4</v>
      </c>
      <c r="H138" t="s">
        <v>5</v>
      </c>
      <c r="I138">
        <v>10016</v>
      </c>
      <c r="J138" t="s">
        <v>6</v>
      </c>
      <c r="M138" t="s">
        <v>1035</v>
      </c>
      <c r="N138" t="str">
        <f>VLOOKUP(M138,map_table!A:B,2,0)</f>
        <v>Murray Hill</v>
      </c>
    </row>
    <row r="139" spans="1:14" hidden="1" x14ac:dyDescent="0.2">
      <c r="A139">
        <v>2275</v>
      </c>
      <c r="B139" t="s">
        <v>7</v>
      </c>
      <c r="C139" t="s">
        <v>8</v>
      </c>
      <c r="D139" t="s">
        <v>9</v>
      </c>
      <c r="E139" t="s">
        <v>3</v>
      </c>
      <c r="F139" t="s">
        <v>4</v>
      </c>
      <c r="G139" t="s">
        <v>5</v>
      </c>
      <c r="H139">
        <v>10030</v>
      </c>
      <c r="I139" t="s">
        <v>6</v>
      </c>
      <c r="M139" t="s">
        <v>899</v>
      </c>
      <c r="N139" t="str">
        <f>VLOOKUP(M139,map_table!A:B,2,0)</f>
        <v>Harlem</v>
      </c>
    </row>
    <row r="140" spans="1:14" hidden="1" x14ac:dyDescent="0.2">
      <c r="A140" t="s">
        <v>148</v>
      </c>
      <c r="B140">
        <v>767</v>
      </c>
      <c r="C140" t="s">
        <v>107</v>
      </c>
      <c r="D140" t="s">
        <v>89</v>
      </c>
      <c r="E140" t="s">
        <v>29</v>
      </c>
      <c r="F140" t="s">
        <v>3</v>
      </c>
      <c r="G140" t="s">
        <v>4</v>
      </c>
      <c r="H140" t="s">
        <v>5</v>
      </c>
      <c r="I140">
        <v>10035</v>
      </c>
      <c r="J140" t="s">
        <v>6</v>
      </c>
      <c r="M140" t="s">
        <v>910</v>
      </c>
      <c r="N140" t="str">
        <f>VLOOKUP(M140,map_table!A:B,2,0)</f>
        <v>Upper East Side</v>
      </c>
    </row>
    <row r="141" spans="1:14" hidden="1" x14ac:dyDescent="0.2">
      <c r="A141">
        <v>180</v>
      </c>
      <c r="B141" t="s">
        <v>140</v>
      </c>
      <c r="C141" t="s">
        <v>112</v>
      </c>
      <c r="D141" t="s">
        <v>44</v>
      </c>
      <c r="E141" t="s">
        <v>3</v>
      </c>
      <c r="F141" t="s">
        <v>4</v>
      </c>
      <c r="G141" t="s">
        <v>5</v>
      </c>
      <c r="H141">
        <v>10011</v>
      </c>
      <c r="I141" t="s">
        <v>6</v>
      </c>
      <c r="M141" t="s">
        <v>863</v>
      </c>
      <c r="N141" t="str">
        <f>VLOOKUP(M141,map_table!A:B,2,0)</f>
        <v>Chelsea</v>
      </c>
    </row>
    <row r="142" spans="1:14" hidden="1" x14ac:dyDescent="0.2">
      <c r="A142">
        <v>4501</v>
      </c>
      <c r="B142" t="s">
        <v>27</v>
      </c>
      <c r="C142" t="s">
        <v>18</v>
      </c>
      <c r="D142" t="s">
        <v>19</v>
      </c>
      <c r="E142" t="s">
        <v>3</v>
      </c>
      <c r="F142" t="s">
        <v>4</v>
      </c>
      <c r="G142" t="s">
        <v>5</v>
      </c>
      <c r="H142">
        <v>10040</v>
      </c>
      <c r="I142" t="s">
        <v>6</v>
      </c>
      <c r="M142" t="s">
        <v>912</v>
      </c>
      <c r="N142" t="str">
        <f>VLOOKUP(M142,map_table!A:B,2,0)</f>
        <v>Washington Heights</v>
      </c>
    </row>
    <row r="143" spans="1:14" hidden="1" x14ac:dyDescent="0.2">
      <c r="A143">
        <v>1331</v>
      </c>
      <c r="B143" t="s">
        <v>69</v>
      </c>
      <c r="C143" t="s">
        <v>64</v>
      </c>
      <c r="D143" t="s">
        <v>65</v>
      </c>
      <c r="E143" t="s">
        <v>3</v>
      </c>
      <c r="F143" t="s">
        <v>4</v>
      </c>
      <c r="G143" t="s">
        <v>5</v>
      </c>
      <c r="H143">
        <v>10021</v>
      </c>
      <c r="I143" t="s">
        <v>6</v>
      </c>
      <c r="M143" t="s">
        <v>1025</v>
      </c>
      <c r="N143" t="str">
        <f>VLOOKUP(M143,map_table!A:B,2,0)</f>
        <v>Upper East Side</v>
      </c>
    </row>
    <row r="144" spans="1:14" hidden="1" x14ac:dyDescent="0.2">
      <c r="A144">
        <v>162</v>
      </c>
      <c r="B144" t="s">
        <v>127</v>
      </c>
      <c r="C144" t="s">
        <v>67</v>
      </c>
      <c r="D144" t="s">
        <v>16</v>
      </c>
      <c r="E144" t="s">
        <v>3</v>
      </c>
      <c r="F144" t="s">
        <v>4</v>
      </c>
      <c r="G144" t="s">
        <v>5</v>
      </c>
      <c r="H144">
        <v>10013</v>
      </c>
      <c r="I144" t="s">
        <v>6</v>
      </c>
      <c r="M144" t="s">
        <v>1013</v>
      </c>
      <c r="N144" t="str">
        <f>VLOOKUP(M144,map_table!A:B,2,0)</f>
        <v>East Village</v>
      </c>
    </row>
    <row r="145" spans="1:14" hidden="1" x14ac:dyDescent="0.2">
      <c r="A145">
        <v>971</v>
      </c>
      <c r="B145" t="s">
        <v>69</v>
      </c>
      <c r="C145" t="s">
        <v>149</v>
      </c>
      <c r="D145" t="s">
        <v>48</v>
      </c>
      <c r="E145" t="s">
        <v>3</v>
      </c>
      <c r="F145" t="s">
        <v>4</v>
      </c>
      <c r="G145" t="s">
        <v>5</v>
      </c>
      <c r="H145">
        <v>10022</v>
      </c>
      <c r="I145" t="s">
        <v>6</v>
      </c>
      <c r="M145" t="s">
        <v>1008</v>
      </c>
      <c r="N145" t="str">
        <f>VLOOKUP(M145,map_table!A:B,2,0)</f>
        <v>Tudor City</v>
      </c>
    </row>
    <row r="146" spans="1:14" hidden="1" x14ac:dyDescent="0.2">
      <c r="A146">
        <v>1423</v>
      </c>
      <c r="B146" t="s">
        <v>63</v>
      </c>
      <c r="C146" t="s">
        <v>64</v>
      </c>
      <c r="D146" t="s">
        <v>65</v>
      </c>
      <c r="E146" t="s">
        <v>3</v>
      </c>
      <c r="F146" t="s">
        <v>4</v>
      </c>
      <c r="G146" t="s">
        <v>5</v>
      </c>
      <c r="H146">
        <v>10021</v>
      </c>
      <c r="I146" t="s">
        <v>6</v>
      </c>
      <c r="M146" t="s">
        <v>1025</v>
      </c>
      <c r="N146" t="str">
        <f>VLOOKUP(M146,map_table!A:B,2,0)</f>
        <v>Upper East Side</v>
      </c>
    </row>
    <row r="147" spans="1:14" hidden="1" x14ac:dyDescent="0.2">
      <c r="A147" t="s">
        <v>150</v>
      </c>
      <c r="B147" t="s">
        <v>63</v>
      </c>
      <c r="C147" t="s">
        <v>48</v>
      </c>
      <c r="D147" t="s">
        <v>3</v>
      </c>
      <c r="E147" t="s">
        <v>4</v>
      </c>
      <c r="F147" t="s">
        <v>5</v>
      </c>
      <c r="G147">
        <v>10035</v>
      </c>
      <c r="H147" t="s">
        <v>6</v>
      </c>
      <c r="M147" t="s">
        <v>1036</v>
      </c>
      <c r="N147" t="str">
        <f>VLOOKUP(M147,map_table!A:B,2,0)</f>
        <v>Gramercy</v>
      </c>
    </row>
    <row r="148" spans="1:14" hidden="1" x14ac:dyDescent="0.2">
      <c r="A148">
        <v>217</v>
      </c>
      <c r="B148" t="s">
        <v>106</v>
      </c>
      <c r="C148" t="s">
        <v>11</v>
      </c>
      <c r="D148" t="s">
        <v>12</v>
      </c>
      <c r="E148" t="s">
        <v>3</v>
      </c>
      <c r="F148" t="s">
        <v>4</v>
      </c>
      <c r="G148" t="s">
        <v>5</v>
      </c>
      <c r="H148">
        <v>10009</v>
      </c>
      <c r="I148" t="s">
        <v>6</v>
      </c>
      <c r="M148" t="s">
        <v>1011</v>
      </c>
      <c r="N148" t="str">
        <f>VLOOKUP(M148,map_table!A:B,2,0)</f>
        <v>East Village</v>
      </c>
    </row>
    <row r="149" spans="1:14" hidden="1" x14ac:dyDescent="0.2">
      <c r="A149">
        <v>224</v>
      </c>
      <c r="B149" t="s">
        <v>73</v>
      </c>
      <c r="C149" t="s">
        <v>21</v>
      </c>
      <c r="D149" t="s">
        <v>19</v>
      </c>
      <c r="E149" t="s">
        <v>3</v>
      </c>
      <c r="F149" t="s">
        <v>4</v>
      </c>
      <c r="G149" t="s">
        <v>5</v>
      </c>
      <c r="H149">
        <v>10034</v>
      </c>
      <c r="I149" t="s">
        <v>6</v>
      </c>
      <c r="M149" t="s">
        <v>1012</v>
      </c>
      <c r="N149" t="str">
        <f>VLOOKUP(M149,map_table!A:B,2,0)</f>
        <v>Washington Heights</v>
      </c>
    </row>
    <row r="150" spans="1:14" hidden="1" x14ac:dyDescent="0.2">
      <c r="A150" t="s">
        <v>151</v>
      </c>
      <c r="B150" t="s">
        <v>63</v>
      </c>
      <c r="C150" t="s">
        <v>64</v>
      </c>
      <c r="D150" t="s">
        <v>65</v>
      </c>
      <c r="E150" t="s">
        <v>3</v>
      </c>
      <c r="F150" t="s">
        <v>4</v>
      </c>
      <c r="G150" t="s">
        <v>5</v>
      </c>
      <c r="H150">
        <v>10065</v>
      </c>
      <c r="I150" t="s">
        <v>6</v>
      </c>
      <c r="M150" t="s">
        <v>1025</v>
      </c>
      <c r="N150" t="str">
        <f>VLOOKUP(M150,map_table!A:B,2,0)</f>
        <v>Upper East Side</v>
      </c>
    </row>
    <row r="151" spans="1:14" hidden="1" x14ac:dyDescent="0.2">
      <c r="A151">
        <v>2324</v>
      </c>
      <c r="B151" t="s">
        <v>24</v>
      </c>
      <c r="C151" t="s">
        <v>18</v>
      </c>
      <c r="D151" t="s">
        <v>19</v>
      </c>
      <c r="E151" t="s">
        <v>3</v>
      </c>
      <c r="F151" t="s">
        <v>4</v>
      </c>
      <c r="G151" t="s">
        <v>5</v>
      </c>
      <c r="H151">
        <v>10033</v>
      </c>
      <c r="I151" t="s">
        <v>6</v>
      </c>
      <c r="M151" t="s">
        <v>912</v>
      </c>
      <c r="N151" t="str">
        <f>VLOOKUP(M151,map_table!A:B,2,0)</f>
        <v>Washington Heights</v>
      </c>
    </row>
    <row r="152" spans="1:14" hidden="1" x14ac:dyDescent="0.2">
      <c r="A152" t="s">
        <v>152</v>
      </c>
      <c r="B152" t="s">
        <v>27</v>
      </c>
      <c r="C152" t="s">
        <v>116</v>
      </c>
      <c r="D152" t="s">
        <v>29</v>
      </c>
      <c r="E152" t="s">
        <v>3</v>
      </c>
      <c r="F152" t="s">
        <v>4</v>
      </c>
      <c r="G152" t="s">
        <v>5</v>
      </c>
      <c r="H152">
        <v>10010</v>
      </c>
      <c r="I152" t="s">
        <v>6</v>
      </c>
      <c r="M152" t="s">
        <v>211</v>
      </c>
      <c r="N152" t="str">
        <f>VLOOKUP(M152,map_table!A:B,2,0)</f>
        <v>Flatiron District</v>
      </c>
    </row>
    <row r="153" spans="1:14" hidden="1" x14ac:dyDescent="0.2">
      <c r="A153">
        <v>673</v>
      </c>
      <c r="B153" t="s">
        <v>107</v>
      </c>
      <c r="C153" t="s">
        <v>82</v>
      </c>
      <c r="D153" t="s">
        <v>29</v>
      </c>
      <c r="E153" t="s">
        <v>3</v>
      </c>
      <c r="F153" t="s">
        <v>4</v>
      </c>
      <c r="G153" t="s">
        <v>5</v>
      </c>
      <c r="H153">
        <v>10022</v>
      </c>
      <c r="I153" t="s">
        <v>6</v>
      </c>
      <c r="M153" t="s">
        <v>1027</v>
      </c>
      <c r="N153" t="str">
        <f>VLOOKUP(M153,map_table!A:B,2,0)</f>
        <v>Midtown</v>
      </c>
    </row>
    <row r="154" spans="1:14" hidden="1" x14ac:dyDescent="0.2">
      <c r="A154">
        <v>2363</v>
      </c>
      <c r="B154" t="s">
        <v>7</v>
      </c>
      <c r="C154" t="s">
        <v>8</v>
      </c>
      <c r="D154" t="s">
        <v>9</v>
      </c>
      <c r="E154" t="s">
        <v>3</v>
      </c>
      <c r="F154" t="s">
        <v>4</v>
      </c>
      <c r="G154" t="s">
        <v>5</v>
      </c>
      <c r="H154">
        <v>10030</v>
      </c>
      <c r="I154" t="s">
        <v>6</v>
      </c>
      <c r="M154" t="s">
        <v>899</v>
      </c>
      <c r="N154" t="str">
        <f>VLOOKUP(M154,map_table!A:B,2,0)</f>
        <v>Harlem</v>
      </c>
    </row>
    <row r="155" spans="1:14" hidden="1" x14ac:dyDescent="0.2">
      <c r="A155">
        <v>215</v>
      </c>
      <c r="B155" t="s">
        <v>153</v>
      </c>
      <c r="C155" t="s">
        <v>104</v>
      </c>
      <c r="D155" t="s">
        <v>65</v>
      </c>
      <c r="E155" t="s">
        <v>3</v>
      </c>
      <c r="F155" t="s">
        <v>4</v>
      </c>
      <c r="G155" t="s">
        <v>5</v>
      </c>
      <c r="H155">
        <v>10028</v>
      </c>
      <c r="I155" t="s">
        <v>6</v>
      </c>
      <c r="M155" t="s">
        <v>1032</v>
      </c>
      <c r="N155" t="str">
        <f>VLOOKUP(M155,map_table!A:B,2,0)</f>
        <v>Upper East Side</v>
      </c>
    </row>
    <row r="156" spans="1:14" hidden="1" x14ac:dyDescent="0.2">
      <c r="A156">
        <v>67</v>
      </c>
      <c r="B156" t="s">
        <v>154</v>
      </c>
      <c r="C156" t="s">
        <v>9</v>
      </c>
      <c r="D156" t="s">
        <v>3</v>
      </c>
      <c r="E156" t="s">
        <v>4</v>
      </c>
      <c r="F156" t="s">
        <v>5</v>
      </c>
      <c r="G156">
        <v>10039</v>
      </c>
      <c r="H156" t="s">
        <v>6</v>
      </c>
      <c r="M156" t="s">
        <v>1028</v>
      </c>
      <c r="N156" t="str">
        <f>VLOOKUP(M156,map_table!A:B,2,0)</f>
        <v>Harlem</v>
      </c>
    </row>
    <row r="157" spans="1:14" hidden="1" x14ac:dyDescent="0.2">
      <c r="A157">
        <v>230</v>
      </c>
      <c r="B157" t="s">
        <v>155</v>
      </c>
      <c r="C157" t="s">
        <v>15</v>
      </c>
      <c r="D157" t="s">
        <v>16</v>
      </c>
      <c r="E157" t="s">
        <v>3</v>
      </c>
      <c r="F157" t="s">
        <v>4</v>
      </c>
      <c r="G157" t="s">
        <v>5</v>
      </c>
      <c r="H157">
        <v>10012</v>
      </c>
      <c r="I157" t="s">
        <v>6</v>
      </c>
      <c r="M157" t="s">
        <v>905</v>
      </c>
      <c r="N157" t="str">
        <f>VLOOKUP(M157,map_table!A:B,2,0)</f>
        <v>Greenwich Village</v>
      </c>
    </row>
    <row r="158" spans="1:14" hidden="1" x14ac:dyDescent="0.2">
      <c r="A158" t="s">
        <v>156</v>
      </c>
      <c r="B158">
        <v>565</v>
      </c>
      <c r="C158" t="s">
        <v>107</v>
      </c>
      <c r="D158" t="s">
        <v>82</v>
      </c>
      <c r="E158" t="s">
        <v>29</v>
      </c>
      <c r="F158" t="s">
        <v>3</v>
      </c>
      <c r="G158" t="s">
        <v>4</v>
      </c>
      <c r="H158" t="s">
        <v>5</v>
      </c>
      <c r="I158">
        <v>10017</v>
      </c>
      <c r="J158" t="s">
        <v>6</v>
      </c>
      <c r="M158" t="s">
        <v>1027</v>
      </c>
      <c r="N158" t="str">
        <f>VLOOKUP(M158,map_table!A:B,2,0)</f>
        <v>Midtown</v>
      </c>
    </row>
    <row r="159" spans="1:14" hidden="1" x14ac:dyDescent="0.2">
      <c r="A159">
        <v>77</v>
      </c>
      <c r="B159" t="s">
        <v>10</v>
      </c>
      <c r="C159" t="s">
        <v>11</v>
      </c>
      <c r="D159" t="s">
        <v>12</v>
      </c>
      <c r="E159" t="s">
        <v>3</v>
      </c>
      <c r="F159" t="s">
        <v>4</v>
      </c>
      <c r="G159" t="s">
        <v>5</v>
      </c>
      <c r="H159">
        <v>10009</v>
      </c>
      <c r="I159" t="s">
        <v>6</v>
      </c>
      <c r="M159" t="s">
        <v>1011</v>
      </c>
      <c r="N159" t="str">
        <f>VLOOKUP(M159,map_table!A:B,2,0)</f>
        <v>East Village</v>
      </c>
    </row>
    <row r="160" spans="1:14" hidden="1" x14ac:dyDescent="0.2">
      <c r="A160">
        <v>4875</v>
      </c>
      <c r="B160" t="s">
        <v>27</v>
      </c>
      <c r="C160" t="s">
        <v>21</v>
      </c>
      <c r="D160" t="s">
        <v>19</v>
      </c>
      <c r="E160" t="s">
        <v>3</v>
      </c>
      <c r="F160" t="s">
        <v>4</v>
      </c>
      <c r="G160" t="s">
        <v>5</v>
      </c>
      <c r="H160">
        <v>10034</v>
      </c>
      <c r="I160" t="s">
        <v>6</v>
      </c>
      <c r="M160" t="s">
        <v>1012</v>
      </c>
      <c r="N160" t="str">
        <f>VLOOKUP(M160,map_table!A:B,2,0)</f>
        <v>Washington Heights</v>
      </c>
    </row>
    <row r="161" spans="1:14" hidden="1" x14ac:dyDescent="0.2">
      <c r="A161">
        <v>2546</v>
      </c>
      <c r="B161" t="s">
        <v>7</v>
      </c>
      <c r="C161" t="s">
        <v>8</v>
      </c>
      <c r="D161" t="s">
        <v>9</v>
      </c>
      <c r="E161" t="s">
        <v>3</v>
      </c>
      <c r="F161" t="s">
        <v>4</v>
      </c>
      <c r="G161" t="s">
        <v>5</v>
      </c>
      <c r="H161">
        <v>10039</v>
      </c>
      <c r="I161" t="s">
        <v>6</v>
      </c>
      <c r="M161" t="s">
        <v>899</v>
      </c>
      <c r="N161" t="str">
        <f>VLOOKUP(M161,map_table!A:B,2,0)</f>
        <v>Harlem</v>
      </c>
    </row>
    <row r="162" spans="1:14" hidden="1" x14ac:dyDescent="0.2">
      <c r="A162">
        <v>1574</v>
      </c>
      <c r="B162" t="s">
        <v>69</v>
      </c>
      <c r="C162" t="s">
        <v>104</v>
      </c>
      <c r="D162" t="s">
        <v>65</v>
      </c>
      <c r="E162" t="s">
        <v>3</v>
      </c>
      <c r="F162" t="s">
        <v>4</v>
      </c>
      <c r="G162" t="s">
        <v>5</v>
      </c>
      <c r="H162">
        <v>10028</v>
      </c>
      <c r="I162" t="s">
        <v>6</v>
      </c>
      <c r="M162" t="s">
        <v>1032</v>
      </c>
      <c r="N162" t="str">
        <f>VLOOKUP(M162,map_table!A:B,2,0)</f>
        <v>Upper East Side</v>
      </c>
    </row>
    <row r="163" spans="1:14" hidden="1" x14ac:dyDescent="0.2">
      <c r="A163">
        <v>28</v>
      </c>
      <c r="B163" t="s">
        <v>157</v>
      </c>
      <c r="C163" t="s">
        <v>143</v>
      </c>
      <c r="D163" t="s">
        <v>97</v>
      </c>
      <c r="E163" t="s">
        <v>3</v>
      </c>
      <c r="F163" t="s">
        <v>4</v>
      </c>
      <c r="G163" t="s">
        <v>5</v>
      </c>
      <c r="H163">
        <v>10038</v>
      </c>
      <c r="I163" t="s">
        <v>6</v>
      </c>
      <c r="M163" t="s">
        <v>1034</v>
      </c>
      <c r="N163" t="str">
        <f>VLOOKUP(M163,map_table!A:B,2,0)</f>
        <v>Financial District</v>
      </c>
    </row>
    <row r="164" spans="1:14" hidden="1" x14ac:dyDescent="0.2">
      <c r="A164">
        <v>56</v>
      </c>
      <c r="B164" t="s">
        <v>31</v>
      </c>
      <c r="C164" t="s">
        <v>12</v>
      </c>
      <c r="D164" t="s">
        <v>3</v>
      </c>
      <c r="E164" t="s">
        <v>4</v>
      </c>
      <c r="F164" t="s">
        <v>5</v>
      </c>
      <c r="G164">
        <v>10002</v>
      </c>
      <c r="H164" t="s">
        <v>6</v>
      </c>
      <c r="M164" t="s">
        <v>1013</v>
      </c>
      <c r="N164" t="str">
        <f>VLOOKUP(M164,map_table!A:B,2,0)</f>
        <v>East Village</v>
      </c>
    </row>
    <row r="165" spans="1:14" hidden="1" x14ac:dyDescent="0.2">
      <c r="A165" t="s">
        <v>158</v>
      </c>
      <c r="B165" t="s">
        <v>38</v>
      </c>
      <c r="C165" t="s">
        <v>47</v>
      </c>
      <c r="D165" t="s">
        <v>48</v>
      </c>
      <c r="E165" t="s">
        <v>3</v>
      </c>
      <c r="F165" t="s">
        <v>4</v>
      </c>
      <c r="G165" t="s">
        <v>5</v>
      </c>
      <c r="H165">
        <v>10037</v>
      </c>
      <c r="I165" t="s">
        <v>6</v>
      </c>
      <c r="M165" t="s">
        <v>906</v>
      </c>
      <c r="N165" t="str">
        <f>VLOOKUP(M165,map_table!A:B,2,0)</f>
        <v>Murray Hill</v>
      </c>
    </row>
    <row r="166" spans="1:14" hidden="1" x14ac:dyDescent="0.2">
      <c r="A166">
        <v>1002300039</v>
      </c>
      <c r="B166" t="s">
        <v>159</v>
      </c>
      <c r="C166" t="s">
        <v>40</v>
      </c>
      <c r="D166" t="s">
        <v>36</v>
      </c>
      <c r="E166" t="s">
        <v>3</v>
      </c>
      <c r="F166" t="s">
        <v>4</v>
      </c>
      <c r="G166" t="s">
        <v>5</v>
      </c>
      <c r="H166">
        <v>10023</v>
      </c>
      <c r="I166" t="s">
        <v>6</v>
      </c>
      <c r="M166" t="s">
        <v>911</v>
      </c>
      <c r="N166" t="str">
        <f>VLOOKUP(M166,map_table!A:B,2,0)</f>
        <v>Upper West Side</v>
      </c>
    </row>
    <row r="167" spans="1:14" hidden="1" x14ac:dyDescent="0.2">
      <c r="A167">
        <v>68</v>
      </c>
      <c r="B167" t="s">
        <v>31</v>
      </c>
      <c r="C167" t="s">
        <v>12</v>
      </c>
      <c r="D167" t="s">
        <v>3</v>
      </c>
      <c r="E167" t="s">
        <v>4</v>
      </c>
      <c r="F167" t="s">
        <v>5</v>
      </c>
      <c r="G167">
        <v>10002</v>
      </c>
      <c r="H167" t="s">
        <v>6</v>
      </c>
      <c r="M167" t="s">
        <v>1013</v>
      </c>
      <c r="N167" t="str">
        <f>VLOOKUP(M167,map_table!A:B,2,0)</f>
        <v>East Village</v>
      </c>
    </row>
    <row r="168" spans="1:14" hidden="1" x14ac:dyDescent="0.2">
      <c r="A168">
        <v>1930</v>
      </c>
      <c r="B168" t="s">
        <v>75</v>
      </c>
      <c r="C168" t="s">
        <v>89</v>
      </c>
      <c r="D168" t="s">
        <v>65</v>
      </c>
      <c r="E168" t="s">
        <v>3</v>
      </c>
      <c r="F168" t="s">
        <v>4</v>
      </c>
      <c r="G168" t="s">
        <v>5</v>
      </c>
      <c r="H168">
        <v>10029</v>
      </c>
      <c r="I168" t="s">
        <v>6</v>
      </c>
      <c r="M168" t="s">
        <v>910</v>
      </c>
      <c r="N168" t="str">
        <f>VLOOKUP(M168,map_table!A:B,2,0)</f>
        <v>Upper East Side</v>
      </c>
    </row>
    <row r="169" spans="1:14" hidden="1" x14ac:dyDescent="0.2">
      <c r="A169">
        <v>1347</v>
      </c>
      <c r="B169" t="s">
        <v>24</v>
      </c>
      <c r="C169" t="s">
        <v>160</v>
      </c>
      <c r="D169" t="s">
        <v>26</v>
      </c>
      <c r="E169" t="s">
        <v>3</v>
      </c>
      <c r="F169" t="s">
        <v>4</v>
      </c>
      <c r="G169" t="s">
        <v>5</v>
      </c>
      <c r="H169">
        <v>10027</v>
      </c>
      <c r="I169" t="s">
        <v>6</v>
      </c>
      <c r="M169" t="s">
        <v>1037</v>
      </c>
      <c r="N169" t="str">
        <f>VLOOKUP(M169,map_table!A:B,2,0)</f>
        <v>Harlem</v>
      </c>
    </row>
    <row r="170" spans="1:14" hidden="1" x14ac:dyDescent="0.2">
      <c r="A170">
        <v>5000</v>
      </c>
      <c r="B170" t="s">
        <v>27</v>
      </c>
      <c r="C170" t="s">
        <v>21</v>
      </c>
      <c r="D170" t="s">
        <v>19</v>
      </c>
      <c r="E170" t="s">
        <v>3</v>
      </c>
      <c r="F170" t="s">
        <v>4</v>
      </c>
      <c r="G170" t="s">
        <v>5</v>
      </c>
      <c r="H170">
        <v>10034</v>
      </c>
      <c r="I170" t="s">
        <v>6</v>
      </c>
      <c r="M170" t="s">
        <v>1012</v>
      </c>
      <c r="N170" t="str">
        <f>VLOOKUP(M170,map_table!A:B,2,0)</f>
        <v>Washington Heights</v>
      </c>
    </row>
    <row r="171" spans="1:14" hidden="1" x14ac:dyDescent="0.2">
      <c r="A171">
        <v>90</v>
      </c>
      <c r="B171" t="s">
        <v>31</v>
      </c>
      <c r="C171" t="s">
        <v>12</v>
      </c>
      <c r="D171" t="s">
        <v>3</v>
      </c>
      <c r="E171" t="s">
        <v>4</v>
      </c>
      <c r="F171" t="s">
        <v>5</v>
      </c>
      <c r="G171">
        <v>10002</v>
      </c>
      <c r="H171" t="s">
        <v>6</v>
      </c>
      <c r="M171" t="s">
        <v>1013</v>
      </c>
      <c r="N171" t="str">
        <f>VLOOKUP(M171,map_table!A:B,2,0)</f>
        <v>East Village</v>
      </c>
    </row>
    <row r="172" spans="1:14" hidden="1" x14ac:dyDescent="0.2">
      <c r="A172">
        <v>401</v>
      </c>
      <c r="B172" t="s">
        <v>161</v>
      </c>
      <c r="C172" t="s">
        <v>162</v>
      </c>
      <c r="D172" t="s">
        <v>2</v>
      </c>
      <c r="E172" t="s">
        <v>3</v>
      </c>
      <c r="F172" t="s">
        <v>4</v>
      </c>
      <c r="G172" t="s">
        <v>5</v>
      </c>
      <c r="H172">
        <v>10029</v>
      </c>
      <c r="I172" t="s">
        <v>6</v>
      </c>
      <c r="M172" t="s">
        <v>1024</v>
      </c>
      <c r="N172" t="str">
        <f>VLOOKUP(M172,map_table!A:B,2,0)</f>
        <v>East Harlem</v>
      </c>
    </row>
    <row r="173" spans="1:14" hidden="1" x14ac:dyDescent="0.2">
      <c r="A173">
        <v>3</v>
      </c>
      <c r="B173" t="s">
        <v>61</v>
      </c>
      <c r="C173" t="s">
        <v>32</v>
      </c>
      <c r="D173" t="s">
        <v>12</v>
      </c>
      <c r="E173" t="s">
        <v>3</v>
      </c>
      <c r="F173" t="s">
        <v>4</v>
      </c>
      <c r="G173" t="s">
        <v>5</v>
      </c>
      <c r="H173">
        <v>10002</v>
      </c>
      <c r="I173" t="s">
        <v>6</v>
      </c>
      <c r="M173" t="s">
        <v>907</v>
      </c>
      <c r="N173" t="str">
        <f>VLOOKUP(M173,map_table!A:B,2,0)</f>
        <v>Lower East Side</v>
      </c>
    </row>
    <row r="174" spans="1:14" hidden="1" x14ac:dyDescent="0.2">
      <c r="A174">
        <v>1032</v>
      </c>
      <c r="B174" t="s">
        <v>69</v>
      </c>
      <c r="C174" t="s">
        <v>149</v>
      </c>
      <c r="D174" t="s">
        <v>48</v>
      </c>
      <c r="E174" t="s">
        <v>3</v>
      </c>
      <c r="F174" t="s">
        <v>4</v>
      </c>
      <c r="G174" t="s">
        <v>5</v>
      </c>
      <c r="H174">
        <v>10022</v>
      </c>
      <c r="I174" t="s">
        <v>6</v>
      </c>
      <c r="M174" t="s">
        <v>1008</v>
      </c>
      <c r="N174" t="str">
        <f>VLOOKUP(M174,map_table!A:B,2,0)</f>
        <v>Tudor City</v>
      </c>
    </row>
    <row r="175" spans="1:14" hidden="1" x14ac:dyDescent="0.2">
      <c r="A175">
        <v>1532</v>
      </c>
      <c r="B175" t="s">
        <v>24</v>
      </c>
      <c r="C175" t="s">
        <v>25</v>
      </c>
      <c r="D175" t="s">
        <v>26</v>
      </c>
      <c r="E175" t="s">
        <v>3</v>
      </c>
      <c r="F175" t="s">
        <v>4</v>
      </c>
      <c r="G175" t="s">
        <v>5</v>
      </c>
      <c r="H175">
        <v>10031</v>
      </c>
      <c r="I175" t="s">
        <v>6</v>
      </c>
      <c r="M175" t="s">
        <v>1014</v>
      </c>
      <c r="N175" t="str">
        <f>VLOOKUP(M175,map_table!A:B,2,0)</f>
        <v>Morningside Heights</v>
      </c>
    </row>
    <row r="176" spans="1:14" hidden="1" x14ac:dyDescent="0.2">
      <c r="A176" t="s">
        <v>163</v>
      </c>
      <c r="B176" t="s">
        <v>164</v>
      </c>
      <c r="C176" t="s">
        <v>64</v>
      </c>
      <c r="D176" t="s">
        <v>65</v>
      </c>
      <c r="E176" t="s">
        <v>3</v>
      </c>
      <c r="F176" t="s">
        <v>4</v>
      </c>
      <c r="G176" t="s">
        <v>5</v>
      </c>
      <c r="H176">
        <v>10021</v>
      </c>
      <c r="I176" t="s">
        <v>6</v>
      </c>
      <c r="M176" t="s">
        <v>1025</v>
      </c>
      <c r="N176" t="str">
        <f>VLOOKUP(M176,map_table!A:B,2,0)</f>
        <v>Upper East Side</v>
      </c>
    </row>
    <row r="177" spans="1:14" hidden="1" x14ac:dyDescent="0.2">
      <c r="A177">
        <v>142</v>
      </c>
      <c r="B177" t="s">
        <v>165</v>
      </c>
      <c r="C177" t="s">
        <v>18</v>
      </c>
      <c r="D177" t="s">
        <v>19</v>
      </c>
      <c r="E177" t="s">
        <v>37</v>
      </c>
      <c r="F177" t="s">
        <v>4</v>
      </c>
      <c r="G177" t="s">
        <v>5</v>
      </c>
      <c r="H177">
        <v>10033</v>
      </c>
      <c r="I177" t="s">
        <v>6</v>
      </c>
      <c r="M177" t="s">
        <v>912</v>
      </c>
      <c r="N177" t="str">
        <f>VLOOKUP(M177,map_table!A:B,2,0)</f>
        <v>Washington Heights</v>
      </c>
    </row>
    <row r="178" spans="1:14" hidden="1" x14ac:dyDescent="0.2">
      <c r="A178">
        <v>1475</v>
      </c>
      <c r="B178" t="s">
        <v>75</v>
      </c>
      <c r="C178" t="s">
        <v>89</v>
      </c>
      <c r="D178" t="s">
        <v>65</v>
      </c>
      <c r="E178" t="s">
        <v>3</v>
      </c>
      <c r="F178" t="s">
        <v>4</v>
      </c>
      <c r="G178" t="s">
        <v>5</v>
      </c>
      <c r="H178">
        <v>10028</v>
      </c>
      <c r="I178" t="s">
        <v>6</v>
      </c>
      <c r="M178" t="s">
        <v>910</v>
      </c>
      <c r="N178" t="str">
        <f>VLOOKUP(M178,map_table!A:B,2,0)</f>
        <v>Upper East Side</v>
      </c>
    </row>
    <row r="179" spans="1:14" hidden="1" x14ac:dyDescent="0.2">
      <c r="A179">
        <v>45</v>
      </c>
      <c r="B179" t="s">
        <v>31</v>
      </c>
      <c r="C179" t="s">
        <v>12</v>
      </c>
      <c r="D179" t="s">
        <v>3</v>
      </c>
      <c r="E179" t="s">
        <v>4</v>
      </c>
      <c r="F179" t="s">
        <v>5</v>
      </c>
      <c r="G179">
        <v>10002</v>
      </c>
      <c r="H179" t="s">
        <v>6</v>
      </c>
      <c r="M179" t="s">
        <v>1013</v>
      </c>
      <c r="N179" t="str">
        <f>VLOOKUP(M179,map_table!A:B,2,0)</f>
        <v>East Village</v>
      </c>
    </row>
    <row r="180" spans="1:14" hidden="1" x14ac:dyDescent="0.2">
      <c r="A180">
        <v>57</v>
      </c>
      <c r="B180" t="s">
        <v>166</v>
      </c>
      <c r="C180" t="s">
        <v>43</v>
      </c>
      <c r="D180" t="s">
        <v>29</v>
      </c>
      <c r="E180" t="s">
        <v>3</v>
      </c>
      <c r="F180" t="s">
        <v>4</v>
      </c>
      <c r="G180" t="s">
        <v>5</v>
      </c>
      <c r="H180">
        <v>10018</v>
      </c>
      <c r="I180" t="s">
        <v>6</v>
      </c>
      <c r="M180" t="s">
        <v>1020</v>
      </c>
      <c r="N180" t="str">
        <f>VLOOKUP(M180,map_table!A:B,2,0)</f>
        <v>Midtown</v>
      </c>
    </row>
    <row r="181" spans="1:14" hidden="1" x14ac:dyDescent="0.2">
      <c r="A181">
        <v>74</v>
      </c>
      <c r="B181" t="s">
        <v>75</v>
      </c>
      <c r="C181" t="s">
        <v>83</v>
      </c>
      <c r="D181" t="s">
        <v>12</v>
      </c>
      <c r="E181" t="s">
        <v>3</v>
      </c>
      <c r="F181" t="s">
        <v>4</v>
      </c>
      <c r="G181" t="s">
        <v>5</v>
      </c>
      <c r="H181">
        <v>10003</v>
      </c>
      <c r="I181" t="s">
        <v>6</v>
      </c>
      <c r="M181" t="s">
        <v>900</v>
      </c>
      <c r="N181" t="str">
        <f>VLOOKUP(M181,map_table!A:B,2,0)</f>
        <v>East Village</v>
      </c>
    </row>
    <row r="182" spans="1:14" hidden="1" x14ac:dyDescent="0.2">
      <c r="A182">
        <v>555</v>
      </c>
      <c r="B182" t="s">
        <v>88</v>
      </c>
      <c r="C182" t="s">
        <v>82</v>
      </c>
      <c r="D182" t="s">
        <v>29</v>
      </c>
      <c r="E182" t="s">
        <v>3</v>
      </c>
      <c r="F182" t="s">
        <v>4</v>
      </c>
      <c r="G182" t="s">
        <v>5</v>
      </c>
      <c r="H182">
        <v>10022</v>
      </c>
      <c r="I182" t="s">
        <v>6</v>
      </c>
      <c r="M182" t="s">
        <v>1027</v>
      </c>
      <c r="N182" t="str">
        <f>VLOOKUP(M182,map_table!A:B,2,0)</f>
        <v>Midtown</v>
      </c>
    </row>
    <row r="183" spans="1:14" hidden="1" x14ac:dyDescent="0.2">
      <c r="A183">
        <v>904</v>
      </c>
      <c r="B183" t="s">
        <v>63</v>
      </c>
      <c r="C183" t="s">
        <v>149</v>
      </c>
      <c r="D183" t="s">
        <v>48</v>
      </c>
      <c r="E183" t="s">
        <v>3</v>
      </c>
      <c r="F183" t="s">
        <v>4</v>
      </c>
      <c r="G183" t="s">
        <v>5</v>
      </c>
      <c r="H183">
        <v>10017</v>
      </c>
      <c r="I183" t="s">
        <v>6</v>
      </c>
      <c r="M183" t="s">
        <v>1008</v>
      </c>
      <c r="N183" t="str">
        <f>VLOOKUP(M183,map_table!A:B,2,0)</f>
        <v>Tudor City</v>
      </c>
    </row>
    <row r="184" spans="1:14" hidden="1" x14ac:dyDescent="0.2">
      <c r="A184">
        <v>778</v>
      </c>
      <c r="B184" t="s">
        <v>167</v>
      </c>
      <c r="C184" t="s">
        <v>89</v>
      </c>
      <c r="D184" t="s">
        <v>65</v>
      </c>
      <c r="E184" t="s">
        <v>3</v>
      </c>
      <c r="F184" t="s">
        <v>4</v>
      </c>
      <c r="G184" t="s">
        <v>5</v>
      </c>
      <c r="H184">
        <v>10021</v>
      </c>
      <c r="I184" t="s">
        <v>6</v>
      </c>
      <c r="M184" t="s">
        <v>910</v>
      </c>
      <c r="N184" t="str">
        <f>VLOOKUP(M184,map_table!A:B,2,0)</f>
        <v>Upper East Side</v>
      </c>
    </row>
    <row r="185" spans="1:14" hidden="1" x14ac:dyDescent="0.2">
      <c r="A185">
        <v>3579</v>
      </c>
      <c r="B185" t="s">
        <v>27</v>
      </c>
      <c r="C185" t="s">
        <v>25</v>
      </c>
      <c r="D185" t="s">
        <v>26</v>
      </c>
      <c r="E185" t="s">
        <v>3</v>
      </c>
      <c r="F185" t="s">
        <v>4</v>
      </c>
      <c r="G185" t="s">
        <v>5</v>
      </c>
      <c r="H185">
        <v>10031</v>
      </c>
      <c r="I185" t="s">
        <v>6</v>
      </c>
      <c r="M185" t="s">
        <v>1014</v>
      </c>
      <c r="N185" t="str">
        <f>VLOOKUP(M185,map_table!A:B,2,0)</f>
        <v>Morningside Heights</v>
      </c>
    </row>
    <row r="186" spans="1:14" hidden="1" x14ac:dyDescent="0.2">
      <c r="A186" t="s">
        <v>168</v>
      </c>
      <c r="B186" t="s">
        <v>27</v>
      </c>
      <c r="C186" t="s">
        <v>18</v>
      </c>
      <c r="D186" t="s">
        <v>19</v>
      </c>
      <c r="E186" t="s">
        <v>3</v>
      </c>
      <c r="F186" t="s">
        <v>4</v>
      </c>
      <c r="G186" t="s">
        <v>5</v>
      </c>
      <c r="H186">
        <v>10032</v>
      </c>
      <c r="I186" t="s">
        <v>6</v>
      </c>
      <c r="M186" t="s">
        <v>912</v>
      </c>
      <c r="N186" t="str">
        <f>VLOOKUP(M186,map_table!A:B,2,0)</f>
        <v>Washington Heights</v>
      </c>
    </row>
    <row r="187" spans="1:14" hidden="1" x14ac:dyDescent="0.2">
      <c r="A187" t="s">
        <v>169</v>
      </c>
      <c r="B187" t="s">
        <v>71</v>
      </c>
      <c r="C187" t="s">
        <v>8</v>
      </c>
      <c r="D187" t="s">
        <v>9</v>
      </c>
      <c r="E187" t="s">
        <v>3</v>
      </c>
      <c r="F187" t="s">
        <v>4</v>
      </c>
      <c r="G187" t="s">
        <v>5</v>
      </c>
      <c r="H187">
        <v>10037</v>
      </c>
      <c r="I187" t="s">
        <v>6</v>
      </c>
      <c r="M187" t="s">
        <v>899</v>
      </c>
      <c r="N187" t="str">
        <f>VLOOKUP(M187,map_table!A:B,2,0)</f>
        <v>Harlem</v>
      </c>
    </row>
    <row r="188" spans="1:14" hidden="1" x14ac:dyDescent="0.2">
      <c r="A188">
        <v>75</v>
      </c>
      <c r="B188" t="s">
        <v>170</v>
      </c>
      <c r="C188" t="s">
        <v>18</v>
      </c>
      <c r="D188" t="s">
        <v>19</v>
      </c>
      <c r="E188" t="s">
        <v>3</v>
      </c>
      <c r="F188" t="s">
        <v>4</v>
      </c>
      <c r="G188" t="s">
        <v>5</v>
      </c>
      <c r="H188">
        <v>10033</v>
      </c>
      <c r="I188" t="s">
        <v>6</v>
      </c>
      <c r="M188" t="s">
        <v>912</v>
      </c>
      <c r="N188" t="str">
        <f>VLOOKUP(M188,map_table!A:B,2,0)</f>
        <v>Washington Heights</v>
      </c>
    </row>
    <row r="189" spans="1:14" hidden="1" x14ac:dyDescent="0.2">
      <c r="A189">
        <v>401</v>
      </c>
      <c r="B189" t="s">
        <v>171</v>
      </c>
      <c r="C189" t="s">
        <v>172</v>
      </c>
      <c r="D189" t="s">
        <v>16</v>
      </c>
      <c r="E189" t="s">
        <v>3</v>
      </c>
      <c r="F189" t="s">
        <v>4</v>
      </c>
      <c r="G189" t="s">
        <v>5</v>
      </c>
      <c r="H189">
        <v>10012</v>
      </c>
      <c r="I189" t="s">
        <v>6</v>
      </c>
      <c r="M189" t="s">
        <v>1038</v>
      </c>
      <c r="N189" t="str">
        <f>VLOOKUP(M189,map_table!A:B,2,0)</f>
        <v>Greenwich Village</v>
      </c>
    </row>
    <row r="190" spans="1:14" hidden="1" x14ac:dyDescent="0.2">
      <c r="A190">
        <v>480</v>
      </c>
      <c r="B190" t="s">
        <v>71</v>
      </c>
      <c r="C190" t="s">
        <v>8</v>
      </c>
      <c r="D190" t="s">
        <v>9</v>
      </c>
      <c r="E190" t="s">
        <v>3</v>
      </c>
      <c r="F190" t="s">
        <v>4</v>
      </c>
      <c r="G190" t="s">
        <v>5</v>
      </c>
      <c r="H190">
        <v>10037</v>
      </c>
      <c r="I190" t="s">
        <v>6</v>
      </c>
      <c r="M190" t="s">
        <v>899</v>
      </c>
      <c r="N190" t="str">
        <f>VLOOKUP(M190,map_table!A:B,2,0)</f>
        <v>Harlem</v>
      </c>
    </row>
    <row r="191" spans="1:14" hidden="1" x14ac:dyDescent="0.2">
      <c r="A191">
        <v>4073</v>
      </c>
      <c r="B191" t="s">
        <v>27</v>
      </c>
      <c r="C191" t="s">
        <v>18</v>
      </c>
      <c r="D191" t="s">
        <v>19</v>
      </c>
      <c r="E191" t="s">
        <v>3</v>
      </c>
      <c r="F191" t="s">
        <v>4</v>
      </c>
      <c r="G191" t="s">
        <v>5</v>
      </c>
      <c r="H191">
        <v>10032</v>
      </c>
      <c r="I191" t="s">
        <v>6</v>
      </c>
      <c r="M191" t="s">
        <v>912</v>
      </c>
      <c r="N191" t="str">
        <f>VLOOKUP(M191,map_table!A:B,2,0)</f>
        <v>Washington Heights</v>
      </c>
    </row>
    <row r="192" spans="1:14" hidden="1" x14ac:dyDescent="0.2">
      <c r="A192">
        <v>321</v>
      </c>
      <c r="B192" t="s">
        <v>173</v>
      </c>
      <c r="C192" t="s">
        <v>11</v>
      </c>
      <c r="D192" t="s">
        <v>12</v>
      </c>
      <c r="E192" t="s">
        <v>3</v>
      </c>
      <c r="F192" t="s">
        <v>4</v>
      </c>
      <c r="G192" t="s">
        <v>5</v>
      </c>
      <c r="H192">
        <v>10002</v>
      </c>
      <c r="I192" t="s">
        <v>6</v>
      </c>
      <c r="M192" t="s">
        <v>1011</v>
      </c>
      <c r="N192" t="str">
        <f>VLOOKUP(M192,map_table!A:B,2,0)</f>
        <v>East Village</v>
      </c>
    </row>
    <row r="193" spans="1:14" x14ac:dyDescent="0.2">
      <c r="A193" t="s">
        <v>174</v>
      </c>
      <c r="B193" t="s">
        <v>27</v>
      </c>
      <c r="C193" t="s">
        <v>96</v>
      </c>
      <c r="D193" t="s">
        <v>97</v>
      </c>
      <c r="E193" t="s">
        <v>3</v>
      </c>
      <c r="F193" t="s">
        <v>4</v>
      </c>
      <c r="G193" t="s">
        <v>5</v>
      </c>
      <c r="H193">
        <v>10003</v>
      </c>
      <c r="I193" t="s">
        <v>6</v>
      </c>
      <c r="M193" t="s">
        <v>1029</v>
      </c>
      <c r="N193" t="str">
        <f>VLOOKUP(M193,map_table!A:B,2,0)</f>
        <v>NoHo</v>
      </c>
    </row>
    <row r="194" spans="1:14" hidden="1" x14ac:dyDescent="0.2">
      <c r="A194">
        <v>405</v>
      </c>
      <c r="B194" t="s">
        <v>175</v>
      </c>
      <c r="C194" t="s">
        <v>99</v>
      </c>
      <c r="D194" t="s">
        <v>36</v>
      </c>
      <c r="E194" t="s">
        <v>3</v>
      </c>
      <c r="F194" t="s">
        <v>4</v>
      </c>
      <c r="G194" t="s">
        <v>5</v>
      </c>
      <c r="H194">
        <v>10025</v>
      </c>
      <c r="I194" t="s">
        <v>6</v>
      </c>
      <c r="M194" t="s">
        <v>1030</v>
      </c>
      <c r="N194" t="str">
        <f>VLOOKUP(M194,map_table!A:B,2,0)</f>
        <v>Upper East Side</v>
      </c>
    </row>
    <row r="195" spans="1:14" hidden="1" x14ac:dyDescent="0.2">
      <c r="A195">
        <v>631</v>
      </c>
      <c r="B195" t="s">
        <v>56</v>
      </c>
      <c r="C195" t="s">
        <v>21</v>
      </c>
      <c r="D195" t="s">
        <v>19</v>
      </c>
      <c r="E195" t="s">
        <v>3</v>
      </c>
      <c r="F195" t="s">
        <v>4</v>
      </c>
      <c r="G195" t="s">
        <v>5</v>
      </c>
      <c r="H195">
        <v>10034</v>
      </c>
      <c r="I195" t="s">
        <v>6</v>
      </c>
      <c r="M195" t="s">
        <v>1012</v>
      </c>
      <c r="N195" t="str">
        <f>VLOOKUP(M195,map_table!A:B,2,0)</f>
        <v>Washington Heights</v>
      </c>
    </row>
    <row r="196" spans="1:14" hidden="1" x14ac:dyDescent="0.2">
      <c r="A196">
        <v>3371</v>
      </c>
      <c r="B196" t="s">
        <v>27</v>
      </c>
      <c r="C196" t="s">
        <v>160</v>
      </c>
      <c r="D196" t="s">
        <v>26</v>
      </c>
      <c r="E196" t="s">
        <v>3</v>
      </c>
      <c r="F196" t="s">
        <v>4</v>
      </c>
      <c r="G196" t="s">
        <v>5</v>
      </c>
      <c r="H196">
        <v>10031</v>
      </c>
      <c r="I196" t="s">
        <v>6</v>
      </c>
      <c r="M196" t="s">
        <v>1037</v>
      </c>
      <c r="N196" t="str">
        <f>VLOOKUP(M196,map_table!A:B,2,0)</f>
        <v>Harlem</v>
      </c>
    </row>
    <row r="197" spans="1:14" hidden="1" x14ac:dyDescent="0.2">
      <c r="A197" t="s">
        <v>176</v>
      </c>
      <c r="B197">
        <v>59</v>
      </c>
      <c r="C197" t="s">
        <v>177</v>
      </c>
      <c r="D197" t="s">
        <v>143</v>
      </c>
      <c r="E197" t="s">
        <v>97</v>
      </c>
      <c r="F197" t="s">
        <v>3</v>
      </c>
      <c r="G197" t="s">
        <v>4</v>
      </c>
      <c r="H197" t="s">
        <v>5</v>
      </c>
      <c r="I197">
        <v>10038</v>
      </c>
      <c r="J197" t="s">
        <v>6</v>
      </c>
      <c r="M197" t="s">
        <v>1034</v>
      </c>
      <c r="N197" t="str">
        <f>VLOOKUP(M197,map_table!A:B,2,0)</f>
        <v>Financial District</v>
      </c>
    </row>
    <row r="198" spans="1:14" hidden="1" x14ac:dyDescent="0.2">
      <c r="A198">
        <v>1280</v>
      </c>
      <c r="B198" t="s">
        <v>77</v>
      </c>
      <c r="C198" t="s">
        <v>18</v>
      </c>
      <c r="D198" t="s">
        <v>19</v>
      </c>
      <c r="E198" t="s">
        <v>3</v>
      </c>
      <c r="F198" t="s">
        <v>4</v>
      </c>
      <c r="G198" t="s">
        <v>5</v>
      </c>
      <c r="H198">
        <v>10033</v>
      </c>
      <c r="I198" t="s">
        <v>6</v>
      </c>
      <c r="M198" t="s">
        <v>912</v>
      </c>
      <c r="N198" t="str">
        <f>VLOOKUP(M198,map_table!A:B,2,0)</f>
        <v>Washington Heights</v>
      </c>
    </row>
    <row r="199" spans="1:14" hidden="1" x14ac:dyDescent="0.2">
      <c r="A199" t="s">
        <v>178</v>
      </c>
      <c r="B199">
        <v>625</v>
      </c>
      <c r="C199" t="s">
        <v>108</v>
      </c>
      <c r="D199" t="s">
        <v>28</v>
      </c>
      <c r="E199" t="s">
        <v>29</v>
      </c>
      <c r="F199" t="s">
        <v>3</v>
      </c>
      <c r="G199" t="s">
        <v>4</v>
      </c>
      <c r="H199" t="s">
        <v>5</v>
      </c>
      <c r="I199">
        <v>10018</v>
      </c>
      <c r="J199" t="s">
        <v>6</v>
      </c>
      <c r="M199" t="s">
        <v>1015</v>
      </c>
      <c r="N199" t="str">
        <f>VLOOKUP(M199,map_table!A:B,2,0)</f>
        <v>Midtown</v>
      </c>
    </row>
    <row r="200" spans="1:14" hidden="1" x14ac:dyDescent="0.2">
      <c r="A200">
        <v>2733</v>
      </c>
      <c r="B200" t="s">
        <v>30</v>
      </c>
      <c r="C200" t="s">
        <v>8</v>
      </c>
      <c r="D200" t="s">
        <v>9</v>
      </c>
      <c r="E200" t="s">
        <v>3</v>
      </c>
      <c r="F200" t="s">
        <v>4</v>
      </c>
      <c r="G200" t="s">
        <v>5</v>
      </c>
      <c r="H200">
        <v>10039</v>
      </c>
      <c r="I200" t="s">
        <v>6</v>
      </c>
      <c r="M200" t="s">
        <v>899</v>
      </c>
      <c r="N200" t="str">
        <f>VLOOKUP(M200,map_table!A:B,2,0)</f>
        <v>Harlem</v>
      </c>
    </row>
    <row r="201" spans="1:14" hidden="1" x14ac:dyDescent="0.2">
      <c r="A201">
        <v>1693</v>
      </c>
      <c r="B201" t="s">
        <v>38</v>
      </c>
      <c r="C201" t="s">
        <v>1</v>
      </c>
      <c r="D201" t="s">
        <v>2</v>
      </c>
      <c r="E201" t="s">
        <v>3</v>
      </c>
      <c r="F201" t="s">
        <v>4</v>
      </c>
      <c r="G201" t="s">
        <v>5</v>
      </c>
      <c r="H201">
        <v>10029</v>
      </c>
      <c r="I201" t="s">
        <v>6</v>
      </c>
      <c r="M201" t="s">
        <v>909</v>
      </c>
      <c r="N201" t="str">
        <f>VLOOKUP(M201,map_table!A:B,2,0)</f>
        <v>East Harlem</v>
      </c>
    </row>
    <row r="202" spans="1:14" hidden="1" x14ac:dyDescent="0.2">
      <c r="A202">
        <v>174</v>
      </c>
      <c r="B202" t="s">
        <v>124</v>
      </c>
      <c r="C202" t="s">
        <v>32</v>
      </c>
      <c r="D202" t="s">
        <v>12</v>
      </c>
      <c r="E202" t="s">
        <v>3</v>
      </c>
      <c r="F202" t="s">
        <v>4</v>
      </c>
      <c r="G202" t="s">
        <v>5</v>
      </c>
      <c r="H202">
        <v>10002</v>
      </c>
      <c r="I202" t="s">
        <v>6</v>
      </c>
      <c r="M202" t="s">
        <v>907</v>
      </c>
      <c r="N202" t="str">
        <f>VLOOKUP(M202,map_table!A:B,2,0)</f>
        <v>Lower East Side</v>
      </c>
    </row>
    <row r="203" spans="1:14" hidden="1" x14ac:dyDescent="0.2">
      <c r="A203">
        <v>746</v>
      </c>
      <c r="B203" t="s">
        <v>33</v>
      </c>
      <c r="C203" t="s">
        <v>43</v>
      </c>
      <c r="D203" t="s">
        <v>44</v>
      </c>
      <c r="E203" t="s">
        <v>3</v>
      </c>
      <c r="F203" t="s">
        <v>4</v>
      </c>
      <c r="G203" t="s">
        <v>5</v>
      </c>
      <c r="H203">
        <v>10019</v>
      </c>
      <c r="I203" t="s">
        <v>6</v>
      </c>
      <c r="M203" t="s">
        <v>1020</v>
      </c>
      <c r="N203" t="str">
        <f>VLOOKUP(M203,map_table!A:B,2,0)</f>
        <v>Midtown</v>
      </c>
    </row>
    <row r="204" spans="1:14" hidden="1" x14ac:dyDescent="0.2">
      <c r="A204">
        <v>1804</v>
      </c>
      <c r="B204" t="s">
        <v>75</v>
      </c>
      <c r="C204" t="s">
        <v>89</v>
      </c>
      <c r="D204" t="s">
        <v>65</v>
      </c>
      <c r="E204" t="s">
        <v>3</v>
      </c>
      <c r="F204" t="s">
        <v>4</v>
      </c>
      <c r="G204" t="s">
        <v>5</v>
      </c>
      <c r="H204">
        <v>10029</v>
      </c>
      <c r="I204" t="s">
        <v>6</v>
      </c>
      <c r="M204" t="s">
        <v>910</v>
      </c>
      <c r="N204" t="str">
        <f>VLOOKUP(M204,map_table!A:B,2,0)</f>
        <v>Upper East Side</v>
      </c>
    </row>
    <row r="205" spans="1:14" hidden="1" x14ac:dyDescent="0.2">
      <c r="A205">
        <v>1244</v>
      </c>
      <c r="B205" t="s">
        <v>38</v>
      </c>
      <c r="C205" t="s">
        <v>89</v>
      </c>
      <c r="D205" t="s">
        <v>65</v>
      </c>
      <c r="E205" t="s">
        <v>3</v>
      </c>
      <c r="F205" t="s">
        <v>4</v>
      </c>
      <c r="G205" t="s">
        <v>5</v>
      </c>
      <c r="H205">
        <v>10028</v>
      </c>
      <c r="I205" t="s">
        <v>6</v>
      </c>
      <c r="M205" t="s">
        <v>910</v>
      </c>
      <c r="N205" t="str">
        <f>VLOOKUP(M205,map_table!A:B,2,0)</f>
        <v>Upper East Side</v>
      </c>
    </row>
    <row r="206" spans="1:14" hidden="1" x14ac:dyDescent="0.2">
      <c r="A206">
        <v>800</v>
      </c>
      <c r="B206" t="s">
        <v>179</v>
      </c>
      <c r="C206" t="s">
        <v>18</v>
      </c>
      <c r="D206" t="s">
        <v>19</v>
      </c>
      <c r="E206" t="s">
        <v>3</v>
      </c>
      <c r="F206" t="s">
        <v>4</v>
      </c>
      <c r="G206" t="s">
        <v>5</v>
      </c>
      <c r="H206">
        <v>10033</v>
      </c>
      <c r="I206" t="s">
        <v>6</v>
      </c>
      <c r="M206" t="s">
        <v>912</v>
      </c>
      <c r="N206" t="str">
        <f>VLOOKUP(M206,map_table!A:B,2,0)</f>
        <v>Washington Heights</v>
      </c>
    </row>
    <row r="207" spans="1:14" hidden="1" x14ac:dyDescent="0.2">
      <c r="A207">
        <v>521</v>
      </c>
      <c r="B207" t="s">
        <v>71</v>
      </c>
      <c r="C207" t="s">
        <v>8</v>
      </c>
      <c r="D207" t="s">
        <v>9</v>
      </c>
      <c r="E207" t="s">
        <v>3</v>
      </c>
      <c r="F207" t="s">
        <v>4</v>
      </c>
      <c r="G207" t="s">
        <v>5</v>
      </c>
      <c r="H207">
        <v>10030</v>
      </c>
      <c r="I207" t="s">
        <v>6</v>
      </c>
      <c r="M207" t="s">
        <v>899</v>
      </c>
      <c r="N207" t="str">
        <f>VLOOKUP(M207,map_table!A:B,2,0)</f>
        <v>Harlem</v>
      </c>
    </row>
    <row r="208" spans="1:14" hidden="1" x14ac:dyDescent="0.2">
      <c r="A208">
        <v>29</v>
      </c>
      <c r="B208" t="s">
        <v>75</v>
      </c>
      <c r="C208" t="s">
        <v>83</v>
      </c>
      <c r="D208" t="s">
        <v>12</v>
      </c>
      <c r="E208" t="s">
        <v>3</v>
      </c>
      <c r="F208" t="s">
        <v>4</v>
      </c>
      <c r="G208" t="s">
        <v>5</v>
      </c>
      <c r="H208">
        <v>10003</v>
      </c>
      <c r="I208" t="s">
        <v>6</v>
      </c>
      <c r="M208" t="s">
        <v>900</v>
      </c>
      <c r="N208" t="str">
        <f>VLOOKUP(M208,map_table!A:B,2,0)</f>
        <v>East Village</v>
      </c>
    </row>
    <row r="209" spans="1:14" hidden="1" x14ac:dyDescent="0.2">
      <c r="A209">
        <v>1160</v>
      </c>
      <c r="B209" t="s">
        <v>27</v>
      </c>
      <c r="C209" t="s">
        <v>180</v>
      </c>
      <c r="D209" t="s">
        <v>29</v>
      </c>
      <c r="E209" t="s">
        <v>3</v>
      </c>
      <c r="F209" t="s">
        <v>4</v>
      </c>
      <c r="G209" t="s">
        <v>5</v>
      </c>
      <c r="H209">
        <v>10001</v>
      </c>
      <c r="I209" t="s">
        <v>6</v>
      </c>
      <c r="M209" t="s">
        <v>1039</v>
      </c>
      <c r="N209" t="str">
        <f>VLOOKUP(M209,map_table!A:B,2,0)</f>
        <v>Midtown</v>
      </c>
    </row>
    <row r="210" spans="1:14" hidden="1" x14ac:dyDescent="0.2">
      <c r="A210">
        <v>2130</v>
      </c>
      <c r="B210" t="s">
        <v>27</v>
      </c>
      <c r="C210" t="s">
        <v>40</v>
      </c>
      <c r="D210" t="s">
        <v>36</v>
      </c>
      <c r="E210" t="s">
        <v>3</v>
      </c>
      <c r="F210" t="s">
        <v>4</v>
      </c>
      <c r="G210" t="s">
        <v>5</v>
      </c>
      <c r="H210">
        <v>10023</v>
      </c>
      <c r="I210" t="s">
        <v>6</v>
      </c>
      <c r="M210" t="s">
        <v>911</v>
      </c>
      <c r="N210" t="str">
        <f>VLOOKUP(M210,map_table!A:B,2,0)</f>
        <v>Upper West Side</v>
      </c>
    </row>
    <row r="211" spans="1:14" hidden="1" x14ac:dyDescent="0.2">
      <c r="A211">
        <v>2121</v>
      </c>
      <c r="B211" t="s">
        <v>30</v>
      </c>
      <c r="C211" t="s">
        <v>8</v>
      </c>
      <c r="D211" t="s">
        <v>9</v>
      </c>
      <c r="E211" t="s">
        <v>3</v>
      </c>
      <c r="F211" t="s">
        <v>4</v>
      </c>
      <c r="G211" t="s">
        <v>5</v>
      </c>
      <c r="H211">
        <v>10026</v>
      </c>
      <c r="I211" t="s">
        <v>6</v>
      </c>
      <c r="M211" t="s">
        <v>899</v>
      </c>
      <c r="N211" t="str">
        <f>VLOOKUP(M211,map_table!A:B,2,0)</f>
        <v>Harlem</v>
      </c>
    </row>
    <row r="212" spans="1:14" hidden="1" x14ac:dyDescent="0.2">
      <c r="A212">
        <v>204</v>
      </c>
      <c r="B212" t="s">
        <v>181</v>
      </c>
      <c r="C212" t="s">
        <v>47</v>
      </c>
      <c r="D212" t="s">
        <v>48</v>
      </c>
      <c r="E212" t="s">
        <v>3</v>
      </c>
      <c r="F212" t="s">
        <v>4</v>
      </c>
      <c r="G212" t="s">
        <v>5</v>
      </c>
      <c r="H212">
        <v>10016</v>
      </c>
      <c r="I212" t="s">
        <v>6</v>
      </c>
      <c r="M212" t="s">
        <v>906</v>
      </c>
      <c r="N212" t="str">
        <f>VLOOKUP(M212,map_table!A:B,2,0)</f>
        <v>Murray Hill</v>
      </c>
    </row>
    <row r="213" spans="1:14" hidden="1" x14ac:dyDescent="0.2">
      <c r="A213">
        <v>57</v>
      </c>
      <c r="B213" t="s">
        <v>107</v>
      </c>
      <c r="C213" t="s">
        <v>52</v>
      </c>
      <c r="D213" t="s">
        <v>16</v>
      </c>
      <c r="E213" t="s">
        <v>3</v>
      </c>
      <c r="F213" t="s">
        <v>4</v>
      </c>
      <c r="G213" t="s">
        <v>5</v>
      </c>
      <c r="H213">
        <v>10003</v>
      </c>
      <c r="I213" t="s">
        <v>6</v>
      </c>
      <c r="M213" t="s">
        <v>1023</v>
      </c>
      <c r="N213" t="str">
        <f>VLOOKUP(M213,map_table!A:B,2,0)</f>
        <v>Greenwich Village</v>
      </c>
    </row>
    <row r="214" spans="1:14" hidden="1" x14ac:dyDescent="0.2">
      <c r="A214">
        <v>118</v>
      </c>
      <c r="B214" t="s">
        <v>134</v>
      </c>
      <c r="C214" t="s">
        <v>32</v>
      </c>
      <c r="D214" t="s">
        <v>12</v>
      </c>
      <c r="E214" t="s">
        <v>3</v>
      </c>
      <c r="F214" t="s">
        <v>4</v>
      </c>
      <c r="G214" t="s">
        <v>5</v>
      </c>
      <c r="H214">
        <v>10002</v>
      </c>
      <c r="I214" t="s">
        <v>6</v>
      </c>
      <c r="M214" t="s">
        <v>907</v>
      </c>
      <c r="N214" t="str">
        <f>VLOOKUP(M214,map_table!A:B,2,0)</f>
        <v>Lower East Side</v>
      </c>
    </row>
    <row r="215" spans="1:14" hidden="1" x14ac:dyDescent="0.2">
      <c r="A215">
        <v>7</v>
      </c>
      <c r="B215" t="s">
        <v>182</v>
      </c>
      <c r="C215" t="s">
        <v>21</v>
      </c>
      <c r="D215" t="s">
        <v>19</v>
      </c>
      <c r="E215" t="s">
        <v>3</v>
      </c>
      <c r="F215" t="s">
        <v>4</v>
      </c>
      <c r="G215" t="s">
        <v>5</v>
      </c>
      <c r="H215">
        <v>10040</v>
      </c>
      <c r="I215" t="s">
        <v>6</v>
      </c>
      <c r="M215" t="s">
        <v>1012</v>
      </c>
      <c r="N215" t="str">
        <f>VLOOKUP(M215,map_table!A:B,2,0)</f>
        <v>Washington Heights</v>
      </c>
    </row>
    <row r="216" spans="1:14" hidden="1" x14ac:dyDescent="0.2">
      <c r="A216">
        <v>342</v>
      </c>
      <c r="B216" t="s">
        <v>183</v>
      </c>
      <c r="C216" t="s">
        <v>1</v>
      </c>
      <c r="D216" t="s">
        <v>2</v>
      </c>
      <c r="E216" t="s">
        <v>3</v>
      </c>
      <c r="F216" t="s">
        <v>4</v>
      </c>
      <c r="G216" t="s">
        <v>5</v>
      </c>
      <c r="H216">
        <v>10029</v>
      </c>
      <c r="I216" t="s">
        <v>6</v>
      </c>
      <c r="M216" t="s">
        <v>909</v>
      </c>
      <c r="N216" t="str">
        <f>VLOOKUP(M216,map_table!A:B,2,0)</f>
        <v>East Harlem</v>
      </c>
    </row>
    <row r="217" spans="1:14" hidden="1" x14ac:dyDescent="0.2">
      <c r="A217">
        <v>2272</v>
      </c>
      <c r="B217" t="s">
        <v>69</v>
      </c>
      <c r="C217" t="s">
        <v>1</v>
      </c>
      <c r="D217" t="s">
        <v>2</v>
      </c>
      <c r="E217" t="s">
        <v>3</v>
      </c>
      <c r="F217" t="s">
        <v>4</v>
      </c>
      <c r="G217" t="s">
        <v>5</v>
      </c>
      <c r="H217">
        <v>10035</v>
      </c>
      <c r="I217" t="s">
        <v>6</v>
      </c>
      <c r="M217" t="s">
        <v>909</v>
      </c>
      <c r="N217" t="str">
        <f>VLOOKUP(M217,map_table!A:B,2,0)</f>
        <v>East Harlem</v>
      </c>
    </row>
    <row r="218" spans="1:14" hidden="1" x14ac:dyDescent="0.2">
      <c r="A218" t="s">
        <v>74</v>
      </c>
      <c r="B218">
        <v>344</v>
      </c>
      <c r="C218" t="s">
        <v>75</v>
      </c>
      <c r="D218" t="s">
        <v>47</v>
      </c>
      <c r="E218" t="s">
        <v>48</v>
      </c>
      <c r="F218" t="s">
        <v>3</v>
      </c>
      <c r="G218" t="s">
        <v>4</v>
      </c>
      <c r="H218" t="s">
        <v>5</v>
      </c>
      <c r="I218">
        <v>10010</v>
      </c>
      <c r="J218" t="s">
        <v>6</v>
      </c>
      <c r="M218" t="s">
        <v>906</v>
      </c>
      <c r="N218" t="str">
        <f>VLOOKUP(M218,map_table!A:B,2,0)</f>
        <v>Murray Hill</v>
      </c>
    </row>
    <row r="219" spans="1:14" hidden="1" x14ac:dyDescent="0.2">
      <c r="A219" t="s">
        <v>184</v>
      </c>
      <c r="B219">
        <v>768</v>
      </c>
      <c r="C219" t="s">
        <v>24</v>
      </c>
      <c r="D219" t="s">
        <v>40</v>
      </c>
      <c r="E219" t="s">
        <v>36</v>
      </c>
      <c r="F219" t="s">
        <v>3</v>
      </c>
      <c r="G219" t="s">
        <v>4</v>
      </c>
      <c r="H219" t="s">
        <v>5</v>
      </c>
      <c r="I219">
        <v>10025</v>
      </c>
      <c r="J219" t="s">
        <v>6</v>
      </c>
      <c r="M219" t="s">
        <v>911</v>
      </c>
      <c r="N219" t="str">
        <f>VLOOKUP(M219,map_table!A:B,2,0)</f>
        <v>Upper West Side</v>
      </c>
    </row>
    <row r="220" spans="1:14" hidden="1" x14ac:dyDescent="0.2">
      <c r="A220">
        <v>1336</v>
      </c>
      <c r="B220" t="s">
        <v>77</v>
      </c>
      <c r="C220" t="s">
        <v>18</v>
      </c>
      <c r="D220" t="s">
        <v>19</v>
      </c>
      <c r="E220" t="s">
        <v>3</v>
      </c>
      <c r="F220" t="s">
        <v>4</v>
      </c>
      <c r="G220" t="s">
        <v>5</v>
      </c>
      <c r="H220">
        <v>10033</v>
      </c>
      <c r="I220" t="s">
        <v>6</v>
      </c>
      <c r="M220" t="s">
        <v>912</v>
      </c>
      <c r="N220" t="str">
        <f>VLOOKUP(M220,map_table!A:B,2,0)</f>
        <v>Washington Heights</v>
      </c>
    </row>
    <row r="221" spans="1:14" hidden="1" x14ac:dyDescent="0.2">
      <c r="A221" t="s">
        <v>185</v>
      </c>
      <c r="B221">
        <v>234</v>
      </c>
      <c r="C221" t="s">
        <v>72</v>
      </c>
      <c r="D221" t="s">
        <v>15</v>
      </c>
      <c r="E221" t="s">
        <v>16</v>
      </c>
      <c r="F221" t="s">
        <v>3</v>
      </c>
      <c r="G221" t="s">
        <v>4</v>
      </c>
      <c r="H221" t="s">
        <v>5</v>
      </c>
      <c r="I221">
        <v>10014</v>
      </c>
      <c r="J221" t="s">
        <v>6</v>
      </c>
      <c r="M221" t="s">
        <v>905</v>
      </c>
      <c r="N221" t="str">
        <f>VLOOKUP(M221,map_table!A:B,2,0)</f>
        <v>Greenwich Village</v>
      </c>
    </row>
    <row r="222" spans="1:14" hidden="1" x14ac:dyDescent="0.2">
      <c r="A222">
        <v>115</v>
      </c>
      <c r="B222" t="s">
        <v>61</v>
      </c>
      <c r="C222" t="s">
        <v>32</v>
      </c>
      <c r="D222" t="s">
        <v>12</v>
      </c>
      <c r="E222" t="s">
        <v>3</v>
      </c>
      <c r="F222" t="s">
        <v>4</v>
      </c>
      <c r="G222" t="s">
        <v>5</v>
      </c>
      <c r="H222">
        <v>10002</v>
      </c>
      <c r="I222" t="s">
        <v>6</v>
      </c>
      <c r="M222" t="s">
        <v>907</v>
      </c>
      <c r="N222" t="str">
        <f>VLOOKUP(M222,map_table!A:B,2,0)</f>
        <v>Lower East Side</v>
      </c>
    </row>
    <row r="223" spans="1:14" hidden="1" x14ac:dyDescent="0.2">
      <c r="A223">
        <v>379</v>
      </c>
      <c r="B223" t="s">
        <v>69</v>
      </c>
      <c r="C223" t="s">
        <v>70</v>
      </c>
      <c r="D223" t="s">
        <v>48</v>
      </c>
      <c r="E223" t="s">
        <v>3</v>
      </c>
      <c r="F223" t="s">
        <v>4</v>
      </c>
      <c r="G223" t="s">
        <v>5</v>
      </c>
      <c r="H223">
        <v>10010</v>
      </c>
      <c r="I223" t="s">
        <v>6</v>
      </c>
      <c r="M223" t="s">
        <v>1026</v>
      </c>
      <c r="N223" t="str">
        <f>VLOOKUP(M223,map_table!A:B,2,0)</f>
        <v>Gramercy</v>
      </c>
    </row>
    <row r="224" spans="1:14" hidden="1" x14ac:dyDescent="0.2">
      <c r="A224">
        <v>249</v>
      </c>
      <c r="B224" t="s">
        <v>0</v>
      </c>
      <c r="C224" t="s">
        <v>1</v>
      </c>
      <c r="D224" t="s">
        <v>2</v>
      </c>
      <c r="E224" t="s">
        <v>3</v>
      </c>
      <c r="F224" t="s">
        <v>4</v>
      </c>
      <c r="G224" t="s">
        <v>5</v>
      </c>
      <c r="H224">
        <v>10035</v>
      </c>
      <c r="I224" t="s">
        <v>6</v>
      </c>
      <c r="M224" t="s">
        <v>909</v>
      </c>
      <c r="N224" t="str">
        <f>VLOOKUP(M224,map_table!A:B,2,0)</f>
        <v>East Harlem</v>
      </c>
    </row>
    <row r="225" spans="1:14" hidden="1" x14ac:dyDescent="0.2">
      <c r="A225">
        <v>10</v>
      </c>
      <c r="B225" t="s">
        <v>93</v>
      </c>
      <c r="C225" t="s">
        <v>18</v>
      </c>
      <c r="D225" t="s">
        <v>19</v>
      </c>
      <c r="E225" t="s">
        <v>3</v>
      </c>
      <c r="F225" t="s">
        <v>4</v>
      </c>
      <c r="G225" t="s">
        <v>5</v>
      </c>
      <c r="H225">
        <v>10032</v>
      </c>
      <c r="I225" t="s">
        <v>6</v>
      </c>
      <c r="M225" t="s">
        <v>912</v>
      </c>
      <c r="N225" t="str">
        <f>VLOOKUP(M225,map_table!A:B,2,0)</f>
        <v>Washington Heights</v>
      </c>
    </row>
    <row r="226" spans="1:14" hidden="1" x14ac:dyDescent="0.2">
      <c r="A226">
        <v>2143</v>
      </c>
      <c r="B226" t="s">
        <v>24</v>
      </c>
      <c r="C226" t="s">
        <v>18</v>
      </c>
      <c r="D226" t="s">
        <v>19</v>
      </c>
      <c r="E226" t="s">
        <v>3</v>
      </c>
      <c r="F226" t="s">
        <v>4</v>
      </c>
      <c r="G226" t="s">
        <v>5</v>
      </c>
      <c r="H226">
        <v>10032</v>
      </c>
      <c r="I226" t="s">
        <v>6</v>
      </c>
      <c r="M226" t="s">
        <v>912</v>
      </c>
      <c r="N226" t="str">
        <f>VLOOKUP(M226,map_table!A:B,2,0)</f>
        <v>Washington Heights</v>
      </c>
    </row>
    <row r="227" spans="1:14" hidden="1" x14ac:dyDescent="0.2">
      <c r="A227">
        <v>65</v>
      </c>
      <c r="B227" t="s">
        <v>71</v>
      </c>
      <c r="C227" t="s">
        <v>8</v>
      </c>
      <c r="D227" t="s">
        <v>9</v>
      </c>
      <c r="E227" t="s">
        <v>3</v>
      </c>
      <c r="F227" t="s">
        <v>4</v>
      </c>
      <c r="G227" t="s">
        <v>5</v>
      </c>
      <c r="H227">
        <v>10026</v>
      </c>
      <c r="I227" t="s">
        <v>6</v>
      </c>
      <c r="M227" t="s">
        <v>899</v>
      </c>
      <c r="N227" t="str">
        <f>VLOOKUP(M227,map_table!A:B,2,0)</f>
        <v>Harlem</v>
      </c>
    </row>
    <row r="228" spans="1:14" hidden="1" x14ac:dyDescent="0.2">
      <c r="A228">
        <v>1154</v>
      </c>
      <c r="B228" t="s">
        <v>69</v>
      </c>
      <c r="C228" t="s">
        <v>64</v>
      </c>
      <c r="D228" t="s">
        <v>65</v>
      </c>
      <c r="E228" t="s">
        <v>3</v>
      </c>
      <c r="F228" t="s">
        <v>4</v>
      </c>
      <c r="G228" t="s">
        <v>5</v>
      </c>
      <c r="H228">
        <v>10065</v>
      </c>
      <c r="I228" t="s">
        <v>6</v>
      </c>
      <c r="M228" t="s">
        <v>1025</v>
      </c>
      <c r="N228" t="str">
        <f>VLOOKUP(M228,map_table!A:B,2,0)</f>
        <v>Upper East Side</v>
      </c>
    </row>
    <row r="229" spans="1:14" hidden="1" x14ac:dyDescent="0.2">
      <c r="A229" t="s">
        <v>186</v>
      </c>
      <c r="B229">
        <v>1095</v>
      </c>
      <c r="C229" t="s">
        <v>14</v>
      </c>
      <c r="D229" t="s">
        <v>82</v>
      </c>
      <c r="E229" t="s">
        <v>29</v>
      </c>
      <c r="F229" t="s">
        <v>3</v>
      </c>
      <c r="G229" t="s">
        <v>4</v>
      </c>
      <c r="H229" t="s">
        <v>5</v>
      </c>
      <c r="I229">
        <v>10019</v>
      </c>
      <c r="J229" t="s">
        <v>6</v>
      </c>
      <c r="M229" t="s">
        <v>1027</v>
      </c>
      <c r="N229" t="str">
        <f>VLOOKUP(M229,map_table!A:B,2,0)</f>
        <v>Midtown</v>
      </c>
    </row>
    <row r="230" spans="1:14" hidden="1" x14ac:dyDescent="0.2">
      <c r="A230">
        <v>477</v>
      </c>
      <c r="B230" t="s">
        <v>24</v>
      </c>
      <c r="C230" t="s">
        <v>40</v>
      </c>
      <c r="D230" t="s">
        <v>36</v>
      </c>
      <c r="E230" t="s">
        <v>3</v>
      </c>
      <c r="F230" t="s">
        <v>4</v>
      </c>
      <c r="G230" t="s">
        <v>5</v>
      </c>
      <c r="H230">
        <v>10024</v>
      </c>
      <c r="I230" t="s">
        <v>6</v>
      </c>
      <c r="M230" t="s">
        <v>911</v>
      </c>
      <c r="N230" t="str">
        <f>VLOOKUP(M230,map_table!A:B,2,0)</f>
        <v>Upper West Side</v>
      </c>
    </row>
    <row r="231" spans="1:14" hidden="1" x14ac:dyDescent="0.2">
      <c r="A231" t="s">
        <v>187</v>
      </c>
      <c r="B231">
        <v>120</v>
      </c>
      <c r="C231" t="s">
        <v>167</v>
      </c>
      <c r="D231" t="s">
        <v>29</v>
      </c>
      <c r="E231" t="s">
        <v>3</v>
      </c>
      <c r="F231" t="s">
        <v>4</v>
      </c>
      <c r="G231" t="s">
        <v>5</v>
      </c>
      <c r="H231">
        <v>10016</v>
      </c>
      <c r="I231" t="s">
        <v>6</v>
      </c>
      <c r="M231" t="s">
        <v>1021</v>
      </c>
      <c r="N231" t="str">
        <f>VLOOKUP(M231,map_table!A:B,2,0)</f>
        <v>Midtown</v>
      </c>
    </row>
    <row r="232" spans="1:14" hidden="1" x14ac:dyDescent="0.2">
      <c r="A232" t="s">
        <v>188</v>
      </c>
      <c r="B232" t="s">
        <v>189</v>
      </c>
      <c r="C232" t="s">
        <v>11</v>
      </c>
      <c r="D232" t="s">
        <v>12</v>
      </c>
      <c r="E232" t="s">
        <v>3</v>
      </c>
      <c r="F232" t="s">
        <v>4</v>
      </c>
      <c r="G232" t="s">
        <v>5</v>
      </c>
      <c r="H232">
        <v>10009</v>
      </c>
      <c r="I232" t="s">
        <v>6</v>
      </c>
      <c r="M232" t="s">
        <v>1011</v>
      </c>
      <c r="N232" t="str">
        <f>VLOOKUP(M232,map_table!A:B,2,0)</f>
        <v>East Village</v>
      </c>
    </row>
    <row r="233" spans="1:14" hidden="1" x14ac:dyDescent="0.2">
      <c r="A233">
        <v>324</v>
      </c>
      <c r="B233" t="s">
        <v>72</v>
      </c>
      <c r="C233" t="s">
        <v>15</v>
      </c>
      <c r="D233" t="s">
        <v>16</v>
      </c>
      <c r="E233" t="s">
        <v>3</v>
      </c>
      <c r="F233" t="s">
        <v>4</v>
      </c>
      <c r="G233" t="s">
        <v>5</v>
      </c>
      <c r="H233">
        <v>10013</v>
      </c>
      <c r="I233" t="s">
        <v>6</v>
      </c>
      <c r="M233" t="s">
        <v>905</v>
      </c>
      <c r="N233" t="str">
        <f>VLOOKUP(M233,map_table!A:B,2,0)</f>
        <v>Greenwich Village</v>
      </c>
    </row>
    <row r="234" spans="1:14" hidden="1" x14ac:dyDescent="0.2">
      <c r="A234" t="s">
        <v>190</v>
      </c>
      <c r="B234" t="s">
        <v>191</v>
      </c>
      <c r="C234" t="s">
        <v>48</v>
      </c>
      <c r="D234" t="s">
        <v>3</v>
      </c>
      <c r="E234" t="s">
        <v>4</v>
      </c>
      <c r="F234" t="s">
        <v>5</v>
      </c>
      <c r="G234">
        <v>10003</v>
      </c>
      <c r="H234" t="s">
        <v>6</v>
      </c>
      <c r="M234" t="s">
        <v>1036</v>
      </c>
      <c r="N234" t="str">
        <f>VLOOKUP(M234,map_table!A:B,2,0)</f>
        <v>Gramercy</v>
      </c>
    </row>
    <row r="235" spans="1:14" hidden="1" x14ac:dyDescent="0.2">
      <c r="A235" t="s">
        <v>188</v>
      </c>
      <c r="B235" t="s">
        <v>108</v>
      </c>
      <c r="C235" t="s">
        <v>112</v>
      </c>
      <c r="D235" t="s">
        <v>44</v>
      </c>
      <c r="E235" t="s">
        <v>3</v>
      </c>
      <c r="F235" t="s">
        <v>4</v>
      </c>
      <c r="G235" t="s">
        <v>5</v>
      </c>
      <c r="H235">
        <v>10011</v>
      </c>
      <c r="I235" t="s">
        <v>6</v>
      </c>
      <c r="M235" t="s">
        <v>863</v>
      </c>
      <c r="N235" t="str">
        <f>VLOOKUP(M235,map_table!A:B,2,0)</f>
        <v>Chelsea</v>
      </c>
    </row>
    <row r="236" spans="1:14" hidden="1" x14ac:dyDescent="0.2">
      <c r="A236">
        <v>42</v>
      </c>
      <c r="B236" t="s">
        <v>192</v>
      </c>
      <c r="C236" t="s">
        <v>32</v>
      </c>
      <c r="D236" t="s">
        <v>12</v>
      </c>
      <c r="E236" t="s">
        <v>3</v>
      </c>
      <c r="F236" t="s">
        <v>4</v>
      </c>
      <c r="G236" t="s">
        <v>5</v>
      </c>
      <c r="H236">
        <v>10002</v>
      </c>
      <c r="I236" t="s">
        <v>6</v>
      </c>
      <c r="M236" t="s">
        <v>907</v>
      </c>
      <c r="N236" t="str">
        <f>VLOOKUP(M236,map_table!A:B,2,0)</f>
        <v>Lower East Side</v>
      </c>
    </row>
    <row r="237" spans="1:14" hidden="1" x14ac:dyDescent="0.2">
      <c r="A237">
        <v>405</v>
      </c>
      <c r="B237" t="s">
        <v>193</v>
      </c>
      <c r="C237" t="s">
        <v>149</v>
      </c>
      <c r="D237" t="s">
        <v>48</v>
      </c>
      <c r="E237" t="s">
        <v>3</v>
      </c>
      <c r="F237" t="s">
        <v>4</v>
      </c>
      <c r="G237" t="s">
        <v>5</v>
      </c>
      <c r="H237">
        <v>10022</v>
      </c>
      <c r="I237" t="s">
        <v>6</v>
      </c>
      <c r="M237" t="s">
        <v>1008</v>
      </c>
      <c r="N237" t="str">
        <f>VLOOKUP(M237,map_table!A:B,2,0)</f>
        <v>Tudor City</v>
      </c>
    </row>
    <row r="238" spans="1:14" hidden="1" x14ac:dyDescent="0.2">
      <c r="A238">
        <v>928</v>
      </c>
      <c r="B238" t="s">
        <v>63</v>
      </c>
      <c r="C238" t="s">
        <v>149</v>
      </c>
      <c r="D238" t="s">
        <v>48</v>
      </c>
      <c r="E238" t="s">
        <v>3</v>
      </c>
      <c r="F238" t="s">
        <v>4</v>
      </c>
      <c r="G238" t="s">
        <v>5</v>
      </c>
      <c r="H238">
        <v>10022</v>
      </c>
      <c r="I238" t="s">
        <v>6</v>
      </c>
      <c r="M238" t="s">
        <v>1008</v>
      </c>
      <c r="N238" t="str">
        <f>VLOOKUP(M238,map_table!A:B,2,0)</f>
        <v>Tudor City</v>
      </c>
    </row>
    <row r="239" spans="1:14" hidden="1" x14ac:dyDescent="0.2">
      <c r="A239">
        <v>10</v>
      </c>
      <c r="B239" t="s">
        <v>93</v>
      </c>
      <c r="C239" t="s">
        <v>18</v>
      </c>
      <c r="D239" t="s">
        <v>19</v>
      </c>
      <c r="E239" t="s">
        <v>3</v>
      </c>
      <c r="F239" t="s">
        <v>4</v>
      </c>
      <c r="G239" t="s">
        <v>5</v>
      </c>
      <c r="H239">
        <v>10032</v>
      </c>
      <c r="I239" t="s">
        <v>6</v>
      </c>
      <c r="M239" t="s">
        <v>912</v>
      </c>
      <c r="N239" t="str">
        <f>VLOOKUP(M239,map_table!A:B,2,0)</f>
        <v>Washington Heights</v>
      </c>
    </row>
    <row r="240" spans="1:14" hidden="1" x14ac:dyDescent="0.2">
      <c r="A240">
        <v>218</v>
      </c>
      <c r="B240" t="s">
        <v>0</v>
      </c>
      <c r="C240" t="s">
        <v>1</v>
      </c>
      <c r="D240" t="s">
        <v>2</v>
      </c>
      <c r="E240" t="s">
        <v>3</v>
      </c>
      <c r="F240" t="s">
        <v>4</v>
      </c>
      <c r="G240" t="s">
        <v>5</v>
      </c>
      <c r="H240">
        <v>10029</v>
      </c>
      <c r="I240" t="s">
        <v>6</v>
      </c>
      <c r="M240" t="s">
        <v>909</v>
      </c>
      <c r="N240" t="str">
        <f>VLOOKUP(M240,map_table!A:B,2,0)</f>
        <v>East Harlem</v>
      </c>
    </row>
    <row r="241" spans="1:14" hidden="1" x14ac:dyDescent="0.2">
      <c r="A241">
        <v>2108</v>
      </c>
      <c r="B241" t="s">
        <v>24</v>
      </c>
      <c r="C241" t="s">
        <v>18</v>
      </c>
      <c r="D241" t="s">
        <v>19</v>
      </c>
      <c r="E241" t="s">
        <v>3</v>
      </c>
      <c r="F241" t="s">
        <v>4</v>
      </c>
      <c r="G241" t="s">
        <v>5</v>
      </c>
      <c r="H241">
        <v>10032</v>
      </c>
      <c r="I241" t="s">
        <v>6</v>
      </c>
      <c r="M241" t="s">
        <v>912</v>
      </c>
      <c r="N241" t="str">
        <f>VLOOKUP(M241,map_table!A:B,2,0)</f>
        <v>Washington Heights</v>
      </c>
    </row>
    <row r="242" spans="1:14" hidden="1" x14ac:dyDescent="0.2">
      <c r="A242">
        <v>825</v>
      </c>
      <c r="B242" t="s">
        <v>194</v>
      </c>
      <c r="C242" t="s">
        <v>18</v>
      </c>
      <c r="D242" t="s">
        <v>19</v>
      </c>
      <c r="E242" t="s">
        <v>3</v>
      </c>
      <c r="F242" t="s">
        <v>4</v>
      </c>
      <c r="G242" t="s">
        <v>5</v>
      </c>
      <c r="H242">
        <v>10033</v>
      </c>
      <c r="I242" t="s">
        <v>6</v>
      </c>
      <c r="M242" t="s">
        <v>912</v>
      </c>
      <c r="N242" t="str">
        <f>VLOOKUP(M242,map_table!A:B,2,0)</f>
        <v>Washington Heights</v>
      </c>
    </row>
    <row r="243" spans="1:14" hidden="1" x14ac:dyDescent="0.2">
      <c r="A243">
        <v>1672</v>
      </c>
      <c r="B243" t="s">
        <v>195</v>
      </c>
      <c r="C243" t="s">
        <v>104</v>
      </c>
      <c r="D243" t="s">
        <v>65</v>
      </c>
      <c r="E243" t="s">
        <v>3</v>
      </c>
      <c r="F243" t="s">
        <v>4</v>
      </c>
      <c r="G243" t="s">
        <v>5</v>
      </c>
      <c r="H243">
        <v>10128</v>
      </c>
      <c r="I243" t="s">
        <v>6</v>
      </c>
      <c r="M243" t="s">
        <v>1032</v>
      </c>
      <c r="N243" t="str">
        <f>VLOOKUP(M243,map_table!A:B,2,0)</f>
        <v>Upper East Side</v>
      </c>
    </row>
    <row r="244" spans="1:14" hidden="1" x14ac:dyDescent="0.2">
      <c r="A244">
        <v>420</v>
      </c>
      <c r="B244" t="s">
        <v>107</v>
      </c>
      <c r="C244" t="s">
        <v>28</v>
      </c>
      <c r="D244" t="s">
        <v>29</v>
      </c>
      <c r="E244" t="s">
        <v>3</v>
      </c>
      <c r="F244" t="s">
        <v>4</v>
      </c>
      <c r="G244" t="s">
        <v>5</v>
      </c>
      <c r="H244">
        <v>10018</v>
      </c>
      <c r="I244" t="s">
        <v>6</v>
      </c>
      <c r="M244" t="s">
        <v>1015</v>
      </c>
      <c r="N244" t="str">
        <f>VLOOKUP(M244,map_table!A:B,2,0)</f>
        <v>Midtown</v>
      </c>
    </row>
    <row r="245" spans="1:14" hidden="1" x14ac:dyDescent="0.2">
      <c r="A245">
        <v>350</v>
      </c>
      <c r="B245" t="s">
        <v>75</v>
      </c>
      <c r="C245" t="s">
        <v>47</v>
      </c>
      <c r="D245" t="s">
        <v>48</v>
      </c>
      <c r="E245" t="s">
        <v>3</v>
      </c>
      <c r="F245" t="s">
        <v>4</v>
      </c>
      <c r="G245" t="s">
        <v>5</v>
      </c>
      <c r="H245">
        <v>10010</v>
      </c>
      <c r="I245" t="s">
        <v>6</v>
      </c>
      <c r="M245" t="s">
        <v>906</v>
      </c>
      <c r="N245" t="str">
        <f>VLOOKUP(M245,map_table!A:B,2,0)</f>
        <v>Murray Hill</v>
      </c>
    </row>
    <row r="246" spans="1:14" hidden="1" x14ac:dyDescent="0.2">
      <c r="A246">
        <v>50</v>
      </c>
      <c r="B246" t="s">
        <v>31</v>
      </c>
      <c r="C246" t="s">
        <v>12</v>
      </c>
      <c r="D246" t="s">
        <v>3</v>
      </c>
      <c r="E246" t="s">
        <v>4</v>
      </c>
      <c r="F246" t="s">
        <v>5</v>
      </c>
      <c r="G246">
        <v>10002</v>
      </c>
      <c r="H246" t="s">
        <v>6</v>
      </c>
      <c r="M246" t="s">
        <v>1013</v>
      </c>
      <c r="N246" t="str">
        <f>VLOOKUP(M246,map_table!A:B,2,0)</f>
        <v>East Village</v>
      </c>
    </row>
    <row r="247" spans="1:14" hidden="1" x14ac:dyDescent="0.2">
      <c r="A247">
        <v>964</v>
      </c>
      <c r="B247" t="s">
        <v>24</v>
      </c>
      <c r="C247" t="s">
        <v>40</v>
      </c>
      <c r="D247" t="s">
        <v>26</v>
      </c>
      <c r="E247" t="s">
        <v>3</v>
      </c>
      <c r="F247" t="s">
        <v>4</v>
      </c>
      <c r="G247" t="s">
        <v>5</v>
      </c>
      <c r="H247">
        <v>10025</v>
      </c>
      <c r="I247" t="s">
        <v>6</v>
      </c>
      <c r="M247" t="s">
        <v>911</v>
      </c>
      <c r="N247" t="str">
        <f>VLOOKUP(M247,map_table!A:B,2,0)</f>
        <v>Upper West Side</v>
      </c>
    </row>
    <row r="248" spans="1:14" hidden="1" x14ac:dyDescent="0.2">
      <c r="A248">
        <v>53</v>
      </c>
      <c r="B248" t="s">
        <v>196</v>
      </c>
      <c r="C248" t="s">
        <v>47</v>
      </c>
      <c r="D248" t="s">
        <v>48</v>
      </c>
      <c r="E248" t="s">
        <v>3</v>
      </c>
      <c r="F248" t="s">
        <v>4</v>
      </c>
      <c r="G248" t="s">
        <v>5</v>
      </c>
      <c r="H248">
        <v>10016</v>
      </c>
      <c r="I248" t="s">
        <v>6</v>
      </c>
      <c r="M248" t="s">
        <v>906</v>
      </c>
      <c r="N248" t="str">
        <f>VLOOKUP(M248,map_table!A:B,2,0)</f>
        <v>Murray Hill</v>
      </c>
    </row>
    <row r="249" spans="1:14" hidden="1" x14ac:dyDescent="0.2">
      <c r="A249" t="s">
        <v>197</v>
      </c>
      <c r="B249" t="s">
        <v>27</v>
      </c>
      <c r="C249" t="s">
        <v>40</v>
      </c>
      <c r="D249" t="s">
        <v>36</v>
      </c>
      <c r="E249" t="s">
        <v>3</v>
      </c>
      <c r="F249" t="s">
        <v>4</v>
      </c>
      <c r="G249" t="s">
        <v>5</v>
      </c>
      <c r="H249">
        <v>10025</v>
      </c>
      <c r="I249" t="s">
        <v>6</v>
      </c>
      <c r="M249" t="s">
        <v>911</v>
      </c>
      <c r="N249" t="str">
        <f>VLOOKUP(M249,map_table!A:B,2,0)</f>
        <v>Upper West Side</v>
      </c>
    </row>
    <row r="250" spans="1:14" hidden="1" x14ac:dyDescent="0.2">
      <c r="A250">
        <v>65</v>
      </c>
      <c r="B250" t="s">
        <v>198</v>
      </c>
      <c r="C250" t="s">
        <v>32</v>
      </c>
      <c r="D250" t="s">
        <v>12</v>
      </c>
      <c r="E250" t="s">
        <v>3</v>
      </c>
      <c r="F250" t="s">
        <v>4</v>
      </c>
      <c r="G250" t="s">
        <v>5</v>
      </c>
      <c r="H250">
        <v>10002</v>
      </c>
      <c r="I250" t="s">
        <v>6</v>
      </c>
      <c r="M250" t="s">
        <v>907</v>
      </c>
      <c r="N250" t="str">
        <f>VLOOKUP(M250,map_table!A:B,2,0)</f>
        <v>Lower East Side</v>
      </c>
    </row>
    <row r="251" spans="1:14" hidden="1" x14ac:dyDescent="0.2">
      <c r="A251">
        <v>300</v>
      </c>
      <c r="B251" t="s">
        <v>87</v>
      </c>
      <c r="C251" t="s">
        <v>9</v>
      </c>
      <c r="D251" t="s">
        <v>37</v>
      </c>
      <c r="E251" t="s">
        <v>4</v>
      </c>
      <c r="F251" t="s">
        <v>5</v>
      </c>
      <c r="G251">
        <v>10030</v>
      </c>
      <c r="H251" t="s">
        <v>6</v>
      </c>
      <c r="M251" t="s">
        <v>1028</v>
      </c>
      <c r="N251" t="str">
        <f>VLOOKUP(M251,map_table!A:B,2,0)</f>
        <v>Harlem</v>
      </c>
    </row>
    <row r="252" spans="1:14" hidden="1" x14ac:dyDescent="0.2">
      <c r="A252">
        <v>814</v>
      </c>
      <c r="B252" t="s">
        <v>33</v>
      </c>
      <c r="C252" t="s">
        <v>43</v>
      </c>
      <c r="D252" t="s">
        <v>44</v>
      </c>
      <c r="E252" t="s">
        <v>3</v>
      </c>
      <c r="F252" t="s">
        <v>4</v>
      </c>
      <c r="G252" t="s">
        <v>5</v>
      </c>
      <c r="H252">
        <v>10019</v>
      </c>
      <c r="I252" t="s">
        <v>6</v>
      </c>
      <c r="M252" t="s">
        <v>1020</v>
      </c>
      <c r="N252" t="str">
        <f>VLOOKUP(M252,map_table!A:B,2,0)</f>
        <v>Midtown</v>
      </c>
    </row>
    <row r="253" spans="1:14" hidden="1" x14ac:dyDescent="0.2">
      <c r="A253">
        <v>2205</v>
      </c>
      <c r="B253" t="s">
        <v>75</v>
      </c>
      <c r="C253" t="s">
        <v>126</v>
      </c>
      <c r="D253" t="s">
        <v>2</v>
      </c>
      <c r="E253" t="s">
        <v>3</v>
      </c>
      <c r="F253" t="s">
        <v>4</v>
      </c>
      <c r="G253" t="s">
        <v>5</v>
      </c>
      <c r="H253">
        <v>10035</v>
      </c>
      <c r="I253" t="s">
        <v>6</v>
      </c>
      <c r="M253" t="s">
        <v>1033</v>
      </c>
      <c r="N253" t="str">
        <f>VLOOKUP(M253,map_table!A:B,2,0)</f>
        <v>East Harlem</v>
      </c>
    </row>
    <row r="254" spans="1:14" hidden="1" x14ac:dyDescent="0.2">
      <c r="A254">
        <v>2364</v>
      </c>
      <c r="B254" t="s">
        <v>30</v>
      </c>
      <c r="C254" t="s">
        <v>8</v>
      </c>
      <c r="D254" t="s">
        <v>9</v>
      </c>
      <c r="E254" t="s">
        <v>3</v>
      </c>
      <c r="F254" t="s">
        <v>4</v>
      </c>
      <c r="G254" t="s">
        <v>5</v>
      </c>
      <c r="H254">
        <v>10027</v>
      </c>
      <c r="I254" t="s">
        <v>6</v>
      </c>
      <c r="M254" t="s">
        <v>899</v>
      </c>
      <c r="N254" t="str">
        <f>VLOOKUP(M254,map_table!A:B,2,0)</f>
        <v>Harlem</v>
      </c>
    </row>
    <row r="255" spans="1:14" hidden="1" x14ac:dyDescent="0.2">
      <c r="A255">
        <v>4365</v>
      </c>
      <c r="B255" t="s">
        <v>27</v>
      </c>
      <c r="C255" t="s">
        <v>18</v>
      </c>
      <c r="D255" t="s">
        <v>19</v>
      </c>
      <c r="E255" t="s">
        <v>3</v>
      </c>
      <c r="F255" t="s">
        <v>4</v>
      </c>
      <c r="G255" t="s">
        <v>5</v>
      </c>
      <c r="H255">
        <v>10033</v>
      </c>
      <c r="I255" t="s">
        <v>6</v>
      </c>
      <c r="M255" t="s">
        <v>912</v>
      </c>
      <c r="N255" t="str">
        <f>VLOOKUP(M255,map_table!A:B,2,0)</f>
        <v>Washington Heights</v>
      </c>
    </row>
    <row r="256" spans="1:14" hidden="1" x14ac:dyDescent="0.2">
      <c r="A256">
        <v>456</v>
      </c>
      <c r="B256" t="s">
        <v>199</v>
      </c>
      <c r="C256" t="s">
        <v>200</v>
      </c>
      <c r="D256" t="s">
        <v>44</v>
      </c>
      <c r="E256" t="s">
        <v>3</v>
      </c>
      <c r="F256" t="s">
        <v>4</v>
      </c>
      <c r="G256" t="s">
        <v>5</v>
      </c>
      <c r="H256">
        <v>10011</v>
      </c>
      <c r="I256" t="s">
        <v>6</v>
      </c>
      <c r="M256" t="s">
        <v>1040</v>
      </c>
      <c r="N256" t="str">
        <f>VLOOKUP(M256,map_table!A:B,2,0)</f>
        <v>Chelsea</v>
      </c>
    </row>
    <row r="257" spans="1:14" hidden="1" x14ac:dyDescent="0.2">
      <c r="A257">
        <v>164</v>
      </c>
      <c r="B257" t="s">
        <v>42</v>
      </c>
      <c r="C257" t="s">
        <v>112</v>
      </c>
      <c r="D257" t="s">
        <v>44</v>
      </c>
      <c r="E257" t="s">
        <v>3</v>
      </c>
      <c r="F257" t="s">
        <v>4</v>
      </c>
      <c r="G257" t="s">
        <v>5</v>
      </c>
      <c r="H257">
        <v>10011</v>
      </c>
      <c r="I257" t="s">
        <v>6</v>
      </c>
      <c r="M257" t="s">
        <v>863</v>
      </c>
      <c r="N257" t="str">
        <f>VLOOKUP(M257,map_table!A:B,2,0)</f>
        <v>Chelsea</v>
      </c>
    </row>
    <row r="258" spans="1:14" hidden="1" x14ac:dyDescent="0.2">
      <c r="A258">
        <v>469</v>
      </c>
      <c r="B258" t="s">
        <v>125</v>
      </c>
      <c r="C258" t="s">
        <v>160</v>
      </c>
      <c r="D258" t="s">
        <v>26</v>
      </c>
      <c r="E258" t="s">
        <v>3</v>
      </c>
      <c r="F258" t="s">
        <v>4</v>
      </c>
      <c r="G258" t="s">
        <v>5</v>
      </c>
      <c r="H258">
        <v>10027</v>
      </c>
      <c r="I258" t="s">
        <v>6</v>
      </c>
      <c r="M258" t="s">
        <v>1037</v>
      </c>
      <c r="N258" t="str">
        <f>VLOOKUP(M258,map_table!A:B,2,0)</f>
        <v>Harlem</v>
      </c>
    </row>
    <row r="259" spans="1:14" hidden="1" x14ac:dyDescent="0.2">
      <c r="A259">
        <v>150</v>
      </c>
      <c r="B259" t="s">
        <v>134</v>
      </c>
      <c r="C259" t="s">
        <v>32</v>
      </c>
      <c r="D259" t="s">
        <v>12</v>
      </c>
      <c r="E259" t="s">
        <v>3</v>
      </c>
      <c r="F259" t="s">
        <v>4</v>
      </c>
      <c r="G259" t="s">
        <v>5</v>
      </c>
      <c r="H259">
        <v>10002</v>
      </c>
      <c r="I259" t="s">
        <v>6</v>
      </c>
      <c r="M259" t="s">
        <v>907</v>
      </c>
      <c r="N259" t="str">
        <f>VLOOKUP(M259,map_table!A:B,2,0)</f>
        <v>Lower East Side</v>
      </c>
    </row>
    <row r="260" spans="1:14" hidden="1" x14ac:dyDescent="0.2">
      <c r="A260">
        <v>70</v>
      </c>
      <c r="B260" t="s">
        <v>85</v>
      </c>
      <c r="C260" t="s">
        <v>1</v>
      </c>
      <c r="D260" t="s">
        <v>2</v>
      </c>
      <c r="E260" t="s">
        <v>3</v>
      </c>
      <c r="F260" t="s">
        <v>4</v>
      </c>
      <c r="G260" t="s">
        <v>5</v>
      </c>
      <c r="H260">
        <v>10029</v>
      </c>
      <c r="I260" t="s">
        <v>6</v>
      </c>
      <c r="M260" t="s">
        <v>909</v>
      </c>
      <c r="N260" t="str">
        <f>VLOOKUP(M260,map_table!A:B,2,0)</f>
        <v>East Harlem</v>
      </c>
    </row>
    <row r="261" spans="1:14" hidden="1" x14ac:dyDescent="0.2">
      <c r="A261">
        <v>127</v>
      </c>
      <c r="B261" t="s">
        <v>69</v>
      </c>
      <c r="C261" t="s">
        <v>70</v>
      </c>
      <c r="D261" t="s">
        <v>48</v>
      </c>
      <c r="E261" t="s">
        <v>3</v>
      </c>
      <c r="F261" t="s">
        <v>4</v>
      </c>
      <c r="G261" t="s">
        <v>5</v>
      </c>
      <c r="H261">
        <v>10003</v>
      </c>
      <c r="I261" t="s">
        <v>6</v>
      </c>
      <c r="M261" t="s">
        <v>1026</v>
      </c>
      <c r="N261" t="str">
        <f>VLOOKUP(M261,map_table!A:B,2,0)</f>
        <v>Gramercy</v>
      </c>
    </row>
    <row r="262" spans="1:14" hidden="1" x14ac:dyDescent="0.2">
      <c r="A262">
        <v>300</v>
      </c>
      <c r="B262" t="s">
        <v>201</v>
      </c>
      <c r="C262" t="s">
        <v>202</v>
      </c>
      <c r="D262" t="s">
        <v>97</v>
      </c>
      <c r="E262" t="s">
        <v>3</v>
      </c>
      <c r="F262" t="s">
        <v>4</v>
      </c>
      <c r="G262" t="s">
        <v>5</v>
      </c>
      <c r="H262">
        <v>10280</v>
      </c>
      <c r="I262" t="s">
        <v>6</v>
      </c>
      <c r="M262" t="s">
        <v>1041</v>
      </c>
      <c r="N262" t="str">
        <f>VLOOKUP(M262,map_table!A:B,2,0)</f>
        <v>Battery Park</v>
      </c>
    </row>
    <row r="263" spans="1:14" hidden="1" x14ac:dyDescent="0.2">
      <c r="A263">
        <v>2315</v>
      </c>
      <c r="B263" t="s">
        <v>203</v>
      </c>
      <c r="C263" t="s">
        <v>160</v>
      </c>
      <c r="D263" t="s">
        <v>26</v>
      </c>
      <c r="E263" t="s">
        <v>3</v>
      </c>
      <c r="F263" t="s">
        <v>4</v>
      </c>
      <c r="G263" t="s">
        <v>5</v>
      </c>
      <c r="H263">
        <v>10027</v>
      </c>
      <c r="I263" t="s">
        <v>6</v>
      </c>
      <c r="M263" t="s">
        <v>1037</v>
      </c>
      <c r="N263" t="str">
        <f>VLOOKUP(M263,map_table!A:B,2,0)</f>
        <v>Harlem</v>
      </c>
    </row>
    <row r="264" spans="1:14" hidden="1" x14ac:dyDescent="0.2">
      <c r="A264">
        <v>3778</v>
      </c>
      <c r="B264" t="s">
        <v>27</v>
      </c>
      <c r="C264" t="s">
        <v>19</v>
      </c>
      <c r="D264" t="s">
        <v>3</v>
      </c>
      <c r="E264" t="s">
        <v>4</v>
      </c>
      <c r="F264" t="s">
        <v>5</v>
      </c>
      <c r="G264">
        <v>10032</v>
      </c>
      <c r="H264" t="s">
        <v>6</v>
      </c>
      <c r="M264" t="s">
        <v>1016</v>
      </c>
      <c r="N264" t="str">
        <f>VLOOKUP(M264,map_table!A:B,2,0)</f>
        <v>Washington Heights</v>
      </c>
    </row>
    <row r="265" spans="1:14" hidden="1" x14ac:dyDescent="0.2">
      <c r="A265">
        <v>608</v>
      </c>
      <c r="B265" t="s">
        <v>204</v>
      </c>
      <c r="C265" t="s">
        <v>18</v>
      </c>
      <c r="D265" t="s">
        <v>19</v>
      </c>
      <c r="E265" t="s">
        <v>3</v>
      </c>
      <c r="F265" t="s">
        <v>4</v>
      </c>
      <c r="G265" t="s">
        <v>5</v>
      </c>
      <c r="H265">
        <v>10040</v>
      </c>
      <c r="I265" t="s">
        <v>6</v>
      </c>
      <c r="M265" t="s">
        <v>912</v>
      </c>
      <c r="N265" t="str">
        <f>VLOOKUP(M265,map_table!A:B,2,0)</f>
        <v>Washington Heights</v>
      </c>
    </row>
    <row r="266" spans="1:14" hidden="1" x14ac:dyDescent="0.2">
      <c r="A266">
        <v>108</v>
      </c>
      <c r="B266" t="s">
        <v>205</v>
      </c>
      <c r="C266" t="s">
        <v>15</v>
      </c>
      <c r="D266" t="s">
        <v>16</v>
      </c>
      <c r="E266" t="s">
        <v>3</v>
      </c>
      <c r="F266" t="s">
        <v>4</v>
      </c>
      <c r="G266" t="s">
        <v>5</v>
      </c>
      <c r="H266">
        <v>10012</v>
      </c>
      <c r="I266" t="s">
        <v>6</v>
      </c>
      <c r="M266" t="s">
        <v>905</v>
      </c>
      <c r="N266" t="str">
        <f>VLOOKUP(M266,map_table!A:B,2,0)</f>
        <v>Greenwich Village</v>
      </c>
    </row>
    <row r="267" spans="1:14" hidden="1" x14ac:dyDescent="0.2">
      <c r="A267">
        <v>80</v>
      </c>
      <c r="B267" t="s">
        <v>206</v>
      </c>
      <c r="C267" t="s">
        <v>83</v>
      </c>
      <c r="D267" t="s">
        <v>12</v>
      </c>
      <c r="E267" t="s">
        <v>3</v>
      </c>
      <c r="F267" t="s">
        <v>4</v>
      </c>
      <c r="G267" t="s">
        <v>5</v>
      </c>
      <c r="H267">
        <v>10003</v>
      </c>
      <c r="I267" t="s">
        <v>6</v>
      </c>
      <c r="M267" t="s">
        <v>900</v>
      </c>
      <c r="N267" t="str">
        <f>VLOOKUP(M267,map_table!A:B,2,0)</f>
        <v>East Village</v>
      </c>
    </row>
    <row r="268" spans="1:14" hidden="1" x14ac:dyDescent="0.2">
      <c r="A268">
        <v>1516</v>
      </c>
      <c r="B268" t="s">
        <v>24</v>
      </c>
      <c r="C268" t="s">
        <v>41</v>
      </c>
      <c r="D268" t="s">
        <v>26</v>
      </c>
      <c r="E268" t="s">
        <v>3</v>
      </c>
      <c r="F268" t="s">
        <v>4</v>
      </c>
      <c r="G268" t="s">
        <v>5</v>
      </c>
      <c r="H268">
        <v>10031</v>
      </c>
      <c r="I268" t="s">
        <v>6</v>
      </c>
      <c r="M268" t="s">
        <v>1019</v>
      </c>
      <c r="N268" t="str">
        <f>VLOOKUP(M268,map_table!A:B,2,0)</f>
        <v>Harlem</v>
      </c>
    </row>
    <row r="269" spans="1:14" hidden="1" x14ac:dyDescent="0.2">
      <c r="A269">
        <v>231</v>
      </c>
      <c r="B269" t="s">
        <v>33</v>
      </c>
      <c r="C269" t="s">
        <v>112</v>
      </c>
      <c r="D269" t="s">
        <v>44</v>
      </c>
      <c r="E269" t="s">
        <v>3</v>
      </c>
      <c r="F269" t="s">
        <v>4</v>
      </c>
      <c r="G269" t="s">
        <v>5</v>
      </c>
      <c r="H269">
        <v>10011</v>
      </c>
      <c r="I269" t="s">
        <v>6</v>
      </c>
      <c r="M269" t="s">
        <v>863</v>
      </c>
      <c r="N269" t="str">
        <f>VLOOKUP(M269,map_table!A:B,2,0)</f>
        <v>Chelsea</v>
      </c>
    </row>
    <row r="270" spans="1:14" hidden="1" x14ac:dyDescent="0.2">
      <c r="A270">
        <v>288</v>
      </c>
      <c r="B270" t="s">
        <v>108</v>
      </c>
      <c r="C270" t="s">
        <v>112</v>
      </c>
      <c r="D270" t="s">
        <v>44</v>
      </c>
      <c r="E270" t="s">
        <v>3</v>
      </c>
      <c r="F270" t="s">
        <v>4</v>
      </c>
      <c r="G270" t="s">
        <v>5</v>
      </c>
      <c r="H270">
        <v>10001</v>
      </c>
      <c r="I270" t="s">
        <v>6</v>
      </c>
      <c r="M270" t="s">
        <v>863</v>
      </c>
      <c r="N270" t="str">
        <f>VLOOKUP(M270,map_table!A:B,2,0)</f>
        <v>Chelsea</v>
      </c>
    </row>
    <row r="271" spans="1:14" hidden="1" x14ac:dyDescent="0.2">
      <c r="A271" t="s">
        <v>207</v>
      </c>
      <c r="B271" t="s">
        <v>208</v>
      </c>
      <c r="C271" t="s">
        <v>48</v>
      </c>
      <c r="D271" t="s">
        <v>3</v>
      </c>
      <c r="E271" t="s">
        <v>4</v>
      </c>
      <c r="F271" t="s">
        <v>5</v>
      </c>
      <c r="G271">
        <v>10003</v>
      </c>
      <c r="H271" t="s">
        <v>6</v>
      </c>
      <c r="M271" t="s">
        <v>1036</v>
      </c>
      <c r="N271" t="str">
        <f>VLOOKUP(M271,map_table!A:B,2,0)</f>
        <v>Gramercy</v>
      </c>
    </row>
    <row r="272" spans="1:14" hidden="1" x14ac:dyDescent="0.2">
      <c r="A272">
        <v>108</v>
      </c>
      <c r="B272" t="s">
        <v>209</v>
      </c>
      <c r="C272" t="s">
        <v>2</v>
      </c>
      <c r="D272" t="s">
        <v>3</v>
      </c>
      <c r="E272" t="s">
        <v>4</v>
      </c>
      <c r="F272" t="s">
        <v>5</v>
      </c>
      <c r="G272">
        <v>10035</v>
      </c>
      <c r="H272" t="s">
        <v>6</v>
      </c>
      <c r="M272" t="s">
        <v>1024</v>
      </c>
      <c r="N272" t="str">
        <f>VLOOKUP(M272,map_table!A:B,2,0)</f>
        <v>East Harlem</v>
      </c>
    </row>
    <row r="273" spans="1:14" hidden="1" x14ac:dyDescent="0.2">
      <c r="A273">
        <v>2051</v>
      </c>
      <c r="B273" t="s">
        <v>7</v>
      </c>
      <c r="C273" t="s">
        <v>8</v>
      </c>
      <c r="D273" t="s">
        <v>9</v>
      </c>
      <c r="E273" t="s">
        <v>3</v>
      </c>
      <c r="F273" t="s">
        <v>4</v>
      </c>
      <c r="G273" t="s">
        <v>5</v>
      </c>
      <c r="H273">
        <v>10027</v>
      </c>
      <c r="I273" t="s">
        <v>6</v>
      </c>
      <c r="M273" t="s">
        <v>899</v>
      </c>
      <c r="N273" t="str">
        <f>VLOOKUP(M273,map_table!A:B,2,0)</f>
        <v>Harlem</v>
      </c>
    </row>
    <row r="274" spans="1:14" hidden="1" x14ac:dyDescent="0.2">
      <c r="A274">
        <v>1852</v>
      </c>
      <c r="B274" t="s">
        <v>75</v>
      </c>
      <c r="C274" t="s">
        <v>89</v>
      </c>
      <c r="D274" t="s">
        <v>65</v>
      </c>
      <c r="E274" t="s">
        <v>3</v>
      </c>
      <c r="F274" t="s">
        <v>4</v>
      </c>
      <c r="G274" t="s">
        <v>5</v>
      </c>
      <c r="H274">
        <v>10029</v>
      </c>
      <c r="I274" t="s">
        <v>6</v>
      </c>
      <c r="M274" t="s">
        <v>910</v>
      </c>
      <c r="N274" t="str">
        <f>VLOOKUP(M274,map_table!A:B,2,0)</f>
        <v>Upper East Side</v>
      </c>
    </row>
    <row r="275" spans="1:14" hidden="1" x14ac:dyDescent="0.2">
      <c r="A275">
        <v>10</v>
      </c>
      <c r="B275" t="s">
        <v>93</v>
      </c>
      <c r="C275" t="s">
        <v>18</v>
      </c>
      <c r="D275" t="s">
        <v>19</v>
      </c>
      <c r="E275" t="s">
        <v>3</v>
      </c>
      <c r="F275" t="s">
        <v>4</v>
      </c>
      <c r="G275" t="s">
        <v>5</v>
      </c>
      <c r="H275">
        <v>10032</v>
      </c>
      <c r="I275" t="s">
        <v>6</v>
      </c>
      <c r="M275" t="s">
        <v>912</v>
      </c>
      <c r="N275" t="str">
        <f>VLOOKUP(M275,map_table!A:B,2,0)</f>
        <v>Washington Heights</v>
      </c>
    </row>
    <row r="276" spans="1:14" hidden="1" x14ac:dyDescent="0.2">
      <c r="A276" t="s">
        <v>210</v>
      </c>
      <c r="B276">
        <v>568</v>
      </c>
      <c r="C276" t="s">
        <v>24</v>
      </c>
      <c r="D276" t="s">
        <v>40</v>
      </c>
      <c r="E276" t="s">
        <v>36</v>
      </c>
      <c r="F276" t="s">
        <v>3</v>
      </c>
      <c r="G276" t="s">
        <v>4</v>
      </c>
      <c r="H276" t="s">
        <v>5</v>
      </c>
      <c r="I276">
        <v>10024</v>
      </c>
      <c r="J276" t="s">
        <v>6</v>
      </c>
      <c r="M276" t="s">
        <v>911</v>
      </c>
      <c r="N276" t="str">
        <f>VLOOKUP(M276,map_table!A:B,2,0)</f>
        <v>Upper West Side</v>
      </c>
    </row>
    <row r="277" spans="1:14" hidden="1" x14ac:dyDescent="0.2">
      <c r="A277" t="s">
        <v>58</v>
      </c>
      <c r="B277" t="s">
        <v>59</v>
      </c>
      <c r="C277" t="s">
        <v>60</v>
      </c>
      <c r="D277" t="s">
        <v>2</v>
      </c>
      <c r="E277" t="s">
        <v>3</v>
      </c>
      <c r="F277" t="s">
        <v>4</v>
      </c>
      <c r="G277" t="s">
        <v>5</v>
      </c>
      <c r="H277">
        <v>10029</v>
      </c>
      <c r="I277" t="s">
        <v>6</v>
      </c>
      <c r="M277" t="s">
        <v>1024</v>
      </c>
      <c r="N277" t="str">
        <f>VLOOKUP(M277,map_table!A:B,2,0)</f>
        <v>East Harlem</v>
      </c>
    </row>
    <row r="278" spans="1:14" hidden="1" x14ac:dyDescent="0.2">
      <c r="A278">
        <v>275</v>
      </c>
      <c r="B278" t="s">
        <v>128</v>
      </c>
      <c r="C278" t="s">
        <v>15</v>
      </c>
      <c r="D278" t="s">
        <v>16</v>
      </c>
      <c r="E278" t="s">
        <v>3</v>
      </c>
      <c r="F278" t="s">
        <v>4</v>
      </c>
      <c r="G278" t="s">
        <v>5</v>
      </c>
      <c r="H278">
        <v>10014</v>
      </c>
      <c r="I278" t="s">
        <v>6</v>
      </c>
      <c r="M278" t="s">
        <v>905</v>
      </c>
      <c r="N278" t="str">
        <f>VLOOKUP(M278,map_table!A:B,2,0)</f>
        <v>Greenwich Village</v>
      </c>
    </row>
    <row r="279" spans="1:14" hidden="1" x14ac:dyDescent="0.2">
      <c r="A279">
        <v>488</v>
      </c>
      <c r="B279" t="s">
        <v>56</v>
      </c>
      <c r="C279" t="s">
        <v>21</v>
      </c>
      <c r="D279" t="s">
        <v>19</v>
      </c>
      <c r="E279" t="s">
        <v>3</v>
      </c>
      <c r="F279" t="s">
        <v>4</v>
      </c>
      <c r="G279" t="s">
        <v>5</v>
      </c>
      <c r="H279">
        <v>10034</v>
      </c>
      <c r="I279" t="s">
        <v>6</v>
      </c>
      <c r="M279" t="s">
        <v>1012</v>
      </c>
      <c r="N279" t="str">
        <f>VLOOKUP(M279,map_table!A:B,2,0)</f>
        <v>Washington Heights</v>
      </c>
    </row>
    <row r="280" spans="1:14" hidden="1" x14ac:dyDescent="0.2">
      <c r="A280" t="s">
        <v>211</v>
      </c>
      <c r="B280">
        <v>175</v>
      </c>
      <c r="C280" t="s">
        <v>107</v>
      </c>
      <c r="D280" t="s">
        <v>116</v>
      </c>
      <c r="E280" t="s">
        <v>29</v>
      </c>
      <c r="F280" t="s">
        <v>3</v>
      </c>
      <c r="G280" t="s">
        <v>4</v>
      </c>
      <c r="H280" t="s">
        <v>5</v>
      </c>
      <c r="I280">
        <v>10010</v>
      </c>
      <c r="J280" t="s">
        <v>6</v>
      </c>
      <c r="M280" t="s">
        <v>211</v>
      </c>
      <c r="N280" t="str">
        <f>VLOOKUP(M280,map_table!A:B,2,0)</f>
        <v>Flatiron District</v>
      </c>
    </row>
    <row r="281" spans="1:14" hidden="1" x14ac:dyDescent="0.2">
      <c r="A281">
        <v>1001100045</v>
      </c>
      <c r="B281" t="s">
        <v>140</v>
      </c>
      <c r="C281" t="s">
        <v>15</v>
      </c>
      <c r="D281" t="s">
        <v>16</v>
      </c>
      <c r="E281" t="s">
        <v>3</v>
      </c>
      <c r="F281" t="s">
        <v>4</v>
      </c>
      <c r="G281" t="s">
        <v>5</v>
      </c>
      <c r="H281">
        <v>10001</v>
      </c>
      <c r="I281" t="s">
        <v>6</v>
      </c>
      <c r="M281" t="s">
        <v>905</v>
      </c>
      <c r="N281" t="str">
        <f>VLOOKUP(M281,map_table!A:B,2,0)</f>
        <v>Greenwich Village</v>
      </c>
    </row>
    <row r="282" spans="1:14" hidden="1" x14ac:dyDescent="0.2">
      <c r="A282">
        <v>1006500022</v>
      </c>
      <c r="B282" t="s">
        <v>212</v>
      </c>
      <c r="C282" t="s">
        <v>64</v>
      </c>
      <c r="D282" t="s">
        <v>65</v>
      </c>
      <c r="E282" t="s">
        <v>3</v>
      </c>
      <c r="F282" t="s">
        <v>4</v>
      </c>
      <c r="G282" t="s">
        <v>5</v>
      </c>
      <c r="H282">
        <v>10022</v>
      </c>
      <c r="I282" t="s">
        <v>6</v>
      </c>
      <c r="M282" t="s">
        <v>1025</v>
      </c>
      <c r="N282" t="str">
        <f>VLOOKUP(M282,map_table!A:B,2,0)</f>
        <v>Upper East Side</v>
      </c>
    </row>
    <row r="283" spans="1:14" hidden="1" x14ac:dyDescent="0.2">
      <c r="A283">
        <v>3778</v>
      </c>
      <c r="B283" t="s">
        <v>27</v>
      </c>
      <c r="C283" t="s">
        <v>19</v>
      </c>
      <c r="D283" t="s">
        <v>3</v>
      </c>
      <c r="E283" t="s">
        <v>4</v>
      </c>
      <c r="F283" t="s">
        <v>5</v>
      </c>
      <c r="G283">
        <v>10032</v>
      </c>
      <c r="H283" t="s">
        <v>6</v>
      </c>
      <c r="M283" t="s">
        <v>1016</v>
      </c>
      <c r="N283" t="str">
        <f>VLOOKUP(M283,map_table!A:B,2,0)</f>
        <v>Washington Heights</v>
      </c>
    </row>
    <row r="284" spans="1:14" hidden="1" x14ac:dyDescent="0.2">
      <c r="A284">
        <v>2921</v>
      </c>
      <c r="B284" t="s">
        <v>30</v>
      </c>
      <c r="C284" t="s">
        <v>8</v>
      </c>
      <c r="D284" t="s">
        <v>9</v>
      </c>
      <c r="E284" t="s">
        <v>3</v>
      </c>
      <c r="F284" t="s">
        <v>4</v>
      </c>
      <c r="G284" t="s">
        <v>5</v>
      </c>
      <c r="H284">
        <v>10039</v>
      </c>
      <c r="I284" t="s">
        <v>6</v>
      </c>
      <c r="M284" t="s">
        <v>899</v>
      </c>
      <c r="N284" t="str">
        <f>VLOOKUP(M284,map_table!A:B,2,0)</f>
        <v>Harlem</v>
      </c>
    </row>
    <row r="285" spans="1:14" hidden="1" x14ac:dyDescent="0.2">
      <c r="A285">
        <v>982</v>
      </c>
      <c r="B285" t="s">
        <v>63</v>
      </c>
      <c r="C285" t="s">
        <v>149</v>
      </c>
      <c r="D285" t="s">
        <v>48</v>
      </c>
      <c r="E285" t="s">
        <v>3</v>
      </c>
      <c r="F285" t="s">
        <v>4</v>
      </c>
      <c r="G285" t="s">
        <v>5</v>
      </c>
      <c r="H285">
        <v>10022</v>
      </c>
      <c r="I285" t="s">
        <v>6</v>
      </c>
      <c r="M285" t="s">
        <v>1008</v>
      </c>
      <c r="N285" t="str">
        <f>VLOOKUP(M285,map_table!A:B,2,0)</f>
        <v>Tudor City</v>
      </c>
    </row>
    <row r="286" spans="1:14" hidden="1" x14ac:dyDescent="0.2">
      <c r="A286">
        <v>2029</v>
      </c>
      <c r="B286" t="s">
        <v>24</v>
      </c>
      <c r="C286" t="s">
        <v>18</v>
      </c>
      <c r="D286" t="s">
        <v>19</v>
      </c>
      <c r="E286" t="s">
        <v>3</v>
      </c>
      <c r="F286" t="s">
        <v>4</v>
      </c>
      <c r="G286" t="s">
        <v>5</v>
      </c>
      <c r="H286">
        <v>10032</v>
      </c>
      <c r="I286" t="s">
        <v>6</v>
      </c>
      <c r="M286" t="s">
        <v>912</v>
      </c>
      <c r="N286" t="str">
        <f>VLOOKUP(M286,map_table!A:B,2,0)</f>
        <v>Washington Heights</v>
      </c>
    </row>
    <row r="287" spans="1:14" hidden="1" x14ac:dyDescent="0.2">
      <c r="A287">
        <v>158</v>
      </c>
      <c r="B287" t="s">
        <v>192</v>
      </c>
      <c r="C287" t="s">
        <v>32</v>
      </c>
      <c r="D287" t="s">
        <v>12</v>
      </c>
      <c r="E287" t="s">
        <v>3</v>
      </c>
      <c r="F287" t="s">
        <v>4</v>
      </c>
      <c r="G287" t="s">
        <v>5</v>
      </c>
      <c r="H287">
        <v>10002</v>
      </c>
      <c r="I287" t="s">
        <v>6</v>
      </c>
      <c r="M287" t="s">
        <v>907</v>
      </c>
      <c r="N287" t="str">
        <f>VLOOKUP(M287,map_table!A:B,2,0)</f>
        <v>Lower East Side</v>
      </c>
    </row>
    <row r="288" spans="1:14" hidden="1" x14ac:dyDescent="0.2">
      <c r="A288">
        <v>62</v>
      </c>
      <c r="B288" t="s">
        <v>31</v>
      </c>
      <c r="C288" t="s">
        <v>12</v>
      </c>
      <c r="D288" t="s">
        <v>3</v>
      </c>
      <c r="E288" t="s">
        <v>4</v>
      </c>
      <c r="F288" t="s">
        <v>5</v>
      </c>
      <c r="G288">
        <v>10002</v>
      </c>
      <c r="H288" t="s">
        <v>6</v>
      </c>
      <c r="M288" t="s">
        <v>1013</v>
      </c>
      <c r="N288" t="str">
        <f>VLOOKUP(M288,map_table!A:B,2,0)</f>
        <v>East Village</v>
      </c>
    </row>
    <row r="289" spans="1:14" hidden="1" x14ac:dyDescent="0.2">
      <c r="A289">
        <v>40</v>
      </c>
      <c r="B289" t="s">
        <v>213</v>
      </c>
      <c r="C289" t="s">
        <v>180</v>
      </c>
      <c r="D289" t="s">
        <v>29</v>
      </c>
      <c r="E289" t="s">
        <v>3</v>
      </c>
      <c r="F289" t="s">
        <v>4</v>
      </c>
      <c r="G289" t="s">
        <v>5</v>
      </c>
      <c r="H289">
        <v>10001</v>
      </c>
      <c r="I289" t="s">
        <v>6</v>
      </c>
      <c r="M289" t="s">
        <v>1039</v>
      </c>
      <c r="N289" t="str">
        <f>VLOOKUP(M289,map_table!A:B,2,0)</f>
        <v>Midtown</v>
      </c>
    </row>
    <row r="290" spans="1:14" x14ac:dyDescent="0.2">
      <c r="A290">
        <v>434</v>
      </c>
      <c r="B290" t="s">
        <v>27</v>
      </c>
      <c r="C290" t="s">
        <v>50</v>
      </c>
      <c r="D290" t="s">
        <v>16</v>
      </c>
      <c r="E290" t="s">
        <v>3</v>
      </c>
      <c r="F290" t="s">
        <v>4</v>
      </c>
      <c r="G290" t="s">
        <v>5</v>
      </c>
      <c r="H290">
        <v>10013</v>
      </c>
      <c r="I290" t="s">
        <v>6</v>
      </c>
      <c r="M290" t="s">
        <v>1022</v>
      </c>
      <c r="N290" t="str">
        <f>VLOOKUP(M290,map_table!A:B,2,0)</f>
        <v>NoHo</v>
      </c>
    </row>
    <row r="291" spans="1:14" hidden="1" x14ac:dyDescent="0.2">
      <c r="A291" t="s">
        <v>214</v>
      </c>
      <c r="B291" t="s">
        <v>215</v>
      </c>
      <c r="C291" t="s">
        <v>112</v>
      </c>
      <c r="D291" t="s">
        <v>44</v>
      </c>
      <c r="E291" t="s">
        <v>3</v>
      </c>
      <c r="F291" t="s">
        <v>4</v>
      </c>
      <c r="G291" t="s">
        <v>5</v>
      </c>
      <c r="H291">
        <v>10011</v>
      </c>
      <c r="I291" t="s">
        <v>6</v>
      </c>
      <c r="M291" t="s">
        <v>863</v>
      </c>
      <c r="N291" t="str">
        <f>VLOOKUP(M291,map_table!A:B,2,0)</f>
        <v>Chelsea</v>
      </c>
    </row>
    <row r="292" spans="1:14" hidden="1" x14ac:dyDescent="0.2">
      <c r="A292">
        <v>320</v>
      </c>
      <c r="B292" t="s">
        <v>77</v>
      </c>
      <c r="C292" t="s">
        <v>8</v>
      </c>
      <c r="D292" t="s">
        <v>9</v>
      </c>
      <c r="E292" t="s">
        <v>3</v>
      </c>
      <c r="F292" t="s">
        <v>4</v>
      </c>
      <c r="G292" t="s">
        <v>5</v>
      </c>
      <c r="H292">
        <v>10027</v>
      </c>
      <c r="I292" t="s">
        <v>6</v>
      </c>
      <c r="M292" t="s">
        <v>899</v>
      </c>
      <c r="N292" t="str">
        <f>VLOOKUP(M292,map_table!A:B,2,0)</f>
        <v>Harlem</v>
      </c>
    </row>
    <row r="293" spans="1:14" hidden="1" x14ac:dyDescent="0.2">
      <c r="A293">
        <v>1100</v>
      </c>
      <c r="B293" t="s">
        <v>38</v>
      </c>
      <c r="C293" t="s">
        <v>89</v>
      </c>
      <c r="D293" t="s">
        <v>65</v>
      </c>
      <c r="E293" t="s">
        <v>3</v>
      </c>
      <c r="F293" t="s">
        <v>4</v>
      </c>
      <c r="G293" t="s">
        <v>5</v>
      </c>
      <c r="H293">
        <v>10075</v>
      </c>
      <c r="I293" t="s">
        <v>6</v>
      </c>
      <c r="M293" t="s">
        <v>910</v>
      </c>
      <c r="N293" t="str">
        <f>VLOOKUP(M293,map_table!A:B,2,0)</f>
        <v>Upper East Side</v>
      </c>
    </row>
    <row r="294" spans="1:14" hidden="1" x14ac:dyDescent="0.2">
      <c r="A294">
        <v>123</v>
      </c>
      <c r="B294" t="s">
        <v>106</v>
      </c>
      <c r="C294" t="s">
        <v>11</v>
      </c>
      <c r="D294" t="s">
        <v>12</v>
      </c>
      <c r="E294" t="s">
        <v>3</v>
      </c>
      <c r="F294" t="s">
        <v>4</v>
      </c>
      <c r="G294" t="s">
        <v>5</v>
      </c>
      <c r="H294">
        <v>10009</v>
      </c>
      <c r="I294" t="s">
        <v>6</v>
      </c>
      <c r="M294" t="s">
        <v>1011</v>
      </c>
      <c r="N294" t="str">
        <f>VLOOKUP(M294,map_table!A:B,2,0)</f>
        <v>East Village</v>
      </c>
    </row>
    <row r="295" spans="1:14" hidden="1" x14ac:dyDescent="0.2">
      <c r="A295">
        <v>2741</v>
      </c>
      <c r="B295" t="s">
        <v>30</v>
      </c>
      <c r="C295" t="s">
        <v>8</v>
      </c>
      <c r="D295" t="s">
        <v>9</v>
      </c>
      <c r="E295" t="s">
        <v>3</v>
      </c>
      <c r="F295" t="s">
        <v>4</v>
      </c>
      <c r="G295" t="s">
        <v>5</v>
      </c>
      <c r="H295">
        <v>10039</v>
      </c>
      <c r="I295" t="s">
        <v>6</v>
      </c>
      <c r="M295" t="s">
        <v>899</v>
      </c>
      <c r="N295" t="str">
        <f>VLOOKUP(M295,map_table!A:B,2,0)</f>
        <v>Harlem</v>
      </c>
    </row>
    <row r="296" spans="1:14" hidden="1" x14ac:dyDescent="0.2">
      <c r="A296" t="s">
        <v>216</v>
      </c>
      <c r="B296">
        <v>1446</v>
      </c>
      <c r="C296" t="s">
        <v>63</v>
      </c>
      <c r="D296" t="s">
        <v>64</v>
      </c>
      <c r="E296" t="s">
        <v>65</v>
      </c>
      <c r="F296" t="s">
        <v>3</v>
      </c>
      <c r="G296" t="s">
        <v>4</v>
      </c>
      <c r="H296" t="s">
        <v>5</v>
      </c>
      <c r="I296">
        <v>10035</v>
      </c>
      <c r="J296" t="s">
        <v>6</v>
      </c>
      <c r="M296" t="s">
        <v>1025</v>
      </c>
      <c r="N296" t="str">
        <f>VLOOKUP(M296,map_table!A:B,2,0)</f>
        <v>Upper East Side</v>
      </c>
    </row>
    <row r="297" spans="1:14" hidden="1" x14ac:dyDescent="0.2">
      <c r="A297">
        <v>31</v>
      </c>
      <c r="B297" t="s">
        <v>106</v>
      </c>
      <c r="C297" t="s">
        <v>11</v>
      </c>
      <c r="D297" t="s">
        <v>12</v>
      </c>
      <c r="E297" t="s">
        <v>3</v>
      </c>
      <c r="F297" t="s">
        <v>4</v>
      </c>
      <c r="G297" t="s">
        <v>5</v>
      </c>
      <c r="H297">
        <v>10009</v>
      </c>
      <c r="I297" t="s">
        <v>6</v>
      </c>
      <c r="M297" t="s">
        <v>1011</v>
      </c>
      <c r="N297" t="str">
        <f>VLOOKUP(M297,map_table!A:B,2,0)</f>
        <v>East Village</v>
      </c>
    </row>
    <row r="298" spans="1:14" hidden="1" x14ac:dyDescent="0.2">
      <c r="A298">
        <v>139</v>
      </c>
      <c r="B298" t="s">
        <v>217</v>
      </c>
      <c r="C298" t="s">
        <v>32</v>
      </c>
      <c r="D298" t="s">
        <v>12</v>
      </c>
      <c r="E298" t="s">
        <v>3</v>
      </c>
      <c r="F298" t="s">
        <v>4</v>
      </c>
      <c r="G298" t="s">
        <v>5</v>
      </c>
      <c r="H298">
        <v>10002</v>
      </c>
      <c r="I298" t="s">
        <v>6</v>
      </c>
      <c r="M298" t="s">
        <v>907</v>
      </c>
      <c r="N298" t="str">
        <f>VLOOKUP(M298,map_table!A:B,2,0)</f>
        <v>Lower East Side</v>
      </c>
    </row>
    <row r="299" spans="1:14" hidden="1" x14ac:dyDescent="0.2">
      <c r="A299">
        <v>1623</v>
      </c>
      <c r="B299" t="s">
        <v>77</v>
      </c>
      <c r="C299" t="s">
        <v>18</v>
      </c>
      <c r="D299" t="s">
        <v>19</v>
      </c>
      <c r="E299" t="s">
        <v>3</v>
      </c>
      <c r="F299" t="s">
        <v>4</v>
      </c>
      <c r="G299" t="s">
        <v>5</v>
      </c>
      <c r="H299">
        <v>10040</v>
      </c>
      <c r="I299" t="s">
        <v>6</v>
      </c>
      <c r="M299" t="s">
        <v>912</v>
      </c>
      <c r="N299" t="str">
        <f>VLOOKUP(M299,map_table!A:B,2,0)</f>
        <v>Washington Heights</v>
      </c>
    </row>
    <row r="300" spans="1:14" hidden="1" x14ac:dyDescent="0.2">
      <c r="A300">
        <v>94</v>
      </c>
      <c r="B300" t="s">
        <v>218</v>
      </c>
      <c r="C300" t="s">
        <v>12</v>
      </c>
      <c r="D300" t="s">
        <v>3</v>
      </c>
      <c r="E300" t="s">
        <v>4</v>
      </c>
      <c r="F300" t="s">
        <v>5</v>
      </c>
      <c r="G300">
        <v>10002</v>
      </c>
      <c r="H300" t="s">
        <v>6</v>
      </c>
      <c r="M300" t="s">
        <v>1013</v>
      </c>
      <c r="N300" t="str">
        <f>VLOOKUP(M300,map_table!A:B,2,0)</f>
        <v>East Village</v>
      </c>
    </row>
    <row r="301" spans="1:14" hidden="1" x14ac:dyDescent="0.2">
      <c r="A301">
        <v>1308</v>
      </c>
      <c r="B301" t="s">
        <v>63</v>
      </c>
      <c r="C301" t="s">
        <v>64</v>
      </c>
      <c r="D301" t="s">
        <v>65</v>
      </c>
      <c r="E301" t="s">
        <v>3</v>
      </c>
      <c r="F301" t="s">
        <v>4</v>
      </c>
      <c r="G301" t="s">
        <v>5</v>
      </c>
      <c r="H301">
        <v>10065</v>
      </c>
      <c r="I301" t="s">
        <v>6</v>
      </c>
      <c r="M301" t="s">
        <v>1025</v>
      </c>
      <c r="N301" t="str">
        <f>VLOOKUP(M301,map_table!A:B,2,0)</f>
        <v>Upper East Side</v>
      </c>
    </row>
    <row r="302" spans="1:14" hidden="1" x14ac:dyDescent="0.2">
      <c r="A302" t="s">
        <v>219</v>
      </c>
      <c r="B302">
        <v>171</v>
      </c>
      <c r="C302" t="s">
        <v>220</v>
      </c>
      <c r="D302" t="s">
        <v>40</v>
      </c>
      <c r="E302" t="s">
        <v>36</v>
      </c>
      <c r="F302" t="s">
        <v>3</v>
      </c>
      <c r="G302" t="s">
        <v>4</v>
      </c>
      <c r="H302" t="s">
        <v>5</v>
      </c>
      <c r="I302">
        <v>10023</v>
      </c>
      <c r="J302" t="s">
        <v>6</v>
      </c>
      <c r="M302" t="s">
        <v>911</v>
      </c>
      <c r="N302" t="str">
        <f>VLOOKUP(M302,map_table!A:B,2,0)</f>
        <v>Upper West Side</v>
      </c>
    </row>
    <row r="303" spans="1:14" hidden="1" x14ac:dyDescent="0.2">
      <c r="A303" t="s">
        <v>221</v>
      </c>
      <c r="B303">
        <v>240</v>
      </c>
      <c r="C303" t="s">
        <v>34</v>
      </c>
      <c r="D303" t="s">
        <v>40</v>
      </c>
      <c r="E303" t="s">
        <v>36</v>
      </c>
      <c r="F303" t="s">
        <v>3</v>
      </c>
      <c r="G303" t="s">
        <v>4</v>
      </c>
      <c r="H303" t="s">
        <v>5</v>
      </c>
      <c r="I303">
        <v>10023</v>
      </c>
      <c r="J303" t="s">
        <v>6</v>
      </c>
      <c r="M303" t="s">
        <v>911</v>
      </c>
      <c r="N303" t="str">
        <f>VLOOKUP(M303,map_table!A:B,2,0)</f>
        <v>Upper West Side</v>
      </c>
    </row>
    <row r="304" spans="1:14" hidden="1" x14ac:dyDescent="0.2">
      <c r="A304" t="s">
        <v>163</v>
      </c>
      <c r="B304" t="s">
        <v>164</v>
      </c>
      <c r="C304" t="s">
        <v>64</v>
      </c>
      <c r="D304" t="s">
        <v>65</v>
      </c>
      <c r="E304" t="s">
        <v>3</v>
      </c>
      <c r="F304" t="s">
        <v>4</v>
      </c>
      <c r="G304" t="s">
        <v>5</v>
      </c>
      <c r="H304">
        <v>10021</v>
      </c>
      <c r="I304" t="s">
        <v>6</v>
      </c>
      <c r="M304" t="s">
        <v>1025</v>
      </c>
      <c r="N304" t="str">
        <f>VLOOKUP(M304,map_table!A:B,2,0)</f>
        <v>Upper East Side</v>
      </c>
    </row>
    <row r="305" spans="1:14" hidden="1" x14ac:dyDescent="0.2">
      <c r="A305" t="s">
        <v>222</v>
      </c>
      <c r="B305" t="s">
        <v>223</v>
      </c>
      <c r="C305" t="s">
        <v>40</v>
      </c>
      <c r="D305" t="s">
        <v>36</v>
      </c>
      <c r="E305" t="s">
        <v>3</v>
      </c>
      <c r="F305" t="s">
        <v>4</v>
      </c>
      <c r="G305" t="s">
        <v>5</v>
      </c>
      <c r="H305">
        <v>10025</v>
      </c>
      <c r="I305" t="s">
        <v>6</v>
      </c>
      <c r="M305" t="s">
        <v>911</v>
      </c>
      <c r="N305" t="str">
        <f>VLOOKUP(M305,map_table!A:B,2,0)</f>
        <v>Upper West Side</v>
      </c>
    </row>
    <row r="306" spans="1:14" hidden="1" x14ac:dyDescent="0.2">
      <c r="A306">
        <v>21</v>
      </c>
      <c r="B306" t="s">
        <v>198</v>
      </c>
      <c r="C306" t="s">
        <v>32</v>
      </c>
      <c r="D306" t="s">
        <v>12</v>
      </c>
      <c r="E306" t="s">
        <v>3</v>
      </c>
      <c r="F306" t="s">
        <v>4</v>
      </c>
      <c r="G306" t="s">
        <v>5</v>
      </c>
      <c r="H306">
        <v>10002</v>
      </c>
      <c r="I306" t="s">
        <v>6</v>
      </c>
      <c r="M306" t="s">
        <v>907</v>
      </c>
      <c r="N306" t="str">
        <f>VLOOKUP(M306,map_table!A:B,2,0)</f>
        <v>Lower East Side</v>
      </c>
    </row>
    <row r="307" spans="1:14" hidden="1" x14ac:dyDescent="0.2">
      <c r="A307">
        <v>405</v>
      </c>
      <c r="B307" t="s">
        <v>53</v>
      </c>
      <c r="C307" t="s">
        <v>32</v>
      </c>
      <c r="D307" t="s">
        <v>12</v>
      </c>
      <c r="E307" t="s">
        <v>3</v>
      </c>
      <c r="F307" t="s">
        <v>4</v>
      </c>
      <c r="G307" t="s">
        <v>5</v>
      </c>
      <c r="H307">
        <v>10002</v>
      </c>
      <c r="I307" t="s">
        <v>6</v>
      </c>
      <c r="M307" t="s">
        <v>907</v>
      </c>
      <c r="N307" t="str">
        <f>VLOOKUP(M307,map_table!A:B,2,0)</f>
        <v>Lower East Side</v>
      </c>
    </row>
    <row r="308" spans="1:14" hidden="1" x14ac:dyDescent="0.2">
      <c r="A308">
        <v>1435</v>
      </c>
      <c r="B308" t="s">
        <v>27</v>
      </c>
      <c r="C308" t="s">
        <v>82</v>
      </c>
      <c r="D308" t="s">
        <v>29</v>
      </c>
      <c r="E308" t="s">
        <v>3</v>
      </c>
      <c r="F308" t="s">
        <v>4</v>
      </c>
      <c r="G308" t="s">
        <v>5</v>
      </c>
      <c r="H308">
        <v>10018</v>
      </c>
      <c r="I308" t="s">
        <v>6</v>
      </c>
      <c r="M308" t="s">
        <v>1027</v>
      </c>
      <c r="N308" t="str">
        <f>VLOOKUP(M308,map_table!A:B,2,0)</f>
        <v>Midtown</v>
      </c>
    </row>
    <row r="309" spans="1:14" hidden="1" x14ac:dyDescent="0.2">
      <c r="A309">
        <v>1450</v>
      </c>
      <c r="B309" t="s">
        <v>69</v>
      </c>
      <c r="C309" t="s">
        <v>64</v>
      </c>
      <c r="D309" t="s">
        <v>65</v>
      </c>
      <c r="E309" t="s">
        <v>3</v>
      </c>
      <c r="F309" t="s">
        <v>4</v>
      </c>
      <c r="G309" t="s">
        <v>5</v>
      </c>
      <c r="H309">
        <v>10021</v>
      </c>
      <c r="I309" t="s">
        <v>6</v>
      </c>
      <c r="M309" t="s">
        <v>1025</v>
      </c>
      <c r="N309" t="str">
        <f>VLOOKUP(M309,map_table!A:B,2,0)</f>
        <v>Upper East Side</v>
      </c>
    </row>
    <row r="310" spans="1:14" hidden="1" x14ac:dyDescent="0.2">
      <c r="A310">
        <v>90</v>
      </c>
      <c r="B310" t="s">
        <v>224</v>
      </c>
      <c r="C310" t="s">
        <v>18</v>
      </c>
      <c r="D310" t="s">
        <v>19</v>
      </c>
      <c r="E310" t="s">
        <v>3</v>
      </c>
      <c r="F310" t="s">
        <v>4</v>
      </c>
      <c r="G310" t="s">
        <v>5</v>
      </c>
      <c r="H310">
        <v>10033</v>
      </c>
      <c r="I310" t="s">
        <v>6</v>
      </c>
      <c r="M310" t="s">
        <v>912</v>
      </c>
      <c r="N310" t="str">
        <f>VLOOKUP(M310,map_table!A:B,2,0)</f>
        <v>Washington Heights</v>
      </c>
    </row>
    <row r="311" spans="1:14" x14ac:dyDescent="0.2">
      <c r="A311">
        <v>63</v>
      </c>
      <c r="B311" t="s">
        <v>225</v>
      </c>
      <c r="C311" t="s">
        <v>102</v>
      </c>
      <c r="D311" t="s">
        <v>12</v>
      </c>
      <c r="E311" t="s">
        <v>3</v>
      </c>
      <c r="F311" t="s">
        <v>4</v>
      </c>
      <c r="G311" t="s">
        <v>5</v>
      </c>
      <c r="H311">
        <v>10003</v>
      </c>
      <c r="I311" t="s">
        <v>6</v>
      </c>
      <c r="M311" t="s">
        <v>1031</v>
      </c>
      <c r="N311" t="str">
        <f>VLOOKUP(M311,map_table!A:B,2,0)</f>
        <v>NoHo</v>
      </c>
    </row>
    <row r="312" spans="1:14" hidden="1" x14ac:dyDescent="0.2">
      <c r="A312">
        <v>827</v>
      </c>
      <c r="B312" t="s">
        <v>75</v>
      </c>
      <c r="C312" t="s">
        <v>47</v>
      </c>
      <c r="D312" t="s">
        <v>48</v>
      </c>
      <c r="E312" t="s">
        <v>3</v>
      </c>
      <c r="F312" t="s">
        <v>4</v>
      </c>
      <c r="G312" t="s">
        <v>5</v>
      </c>
      <c r="H312">
        <v>10022</v>
      </c>
      <c r="I312" t="s">
        <v>6</v>
      </c>
      <c r="M312" t="s">
        <v>906</v>
      </c>
      <c r="N312" t="str">
        <f>VLOOKUP(M312,map_table!A:B,2,0)</f>
        <v>Murray Hill</v>
      </c>
    </row>
    <row r="313" spans="1:14" hidden="1" x14ac:dyDescent="0.2">
      <c r="A313">
        <v>188</v>
      </c>
      <c r="B313" t="s">
        <v>34</v>
      </c>
      <c r="C313" t="s">
        <v>40</v>
      </c>
      <c r="D313" t="s">
        <v>36</v>
      </c>
      <c r="E313" t="s">
        <v>3</v>
      </c>
      <c r="F313" t="s">
        <v>4</v>
      </c>
      <c r="G313" t="s">
        <v>5</v>
      </c>
      <c r="H313">
        <v>10023</v>
      </c>
      <c r="I313" t="s">
        <v>6</v>
      </c>
      <c r="M313" t="s">
        <v>911</v>
      </c>
      <c r="N313" t="str">
        <f>VLOOKUP(M313,map_table!A:B,2,0)</f>
        <v>Upper West Side</v>
      </c>
    </row>
    <row r="314" spans="1:14" hidden="1" x14ac:dyDescent="0.2">
      <c r="A314" t="s">
        <v>226</v>
      </c>
      <c r="B314">
        <v>55</v>
      </c>
      <c r="C314" t="s">
        <v>227</v>
      </c>
      <c r="D314" t="s">
        <v>228</v>
      </c>
      <c r="E314" t="s">
        <v>44</v>
      </c>
      <c r="F314" t="s">
        <v>3</v>
      </c>
      <c r="G314" t="s">
        <v>4</v>
      </c>
      <c r="H314" t="s">
        <v>5</v>
      </c>
      <c r="I314">
        <v>10010</v>
      </c>
      <c r="J314" t="s">
        <v>6</v>
      </c>
      <c r="M314" t="s">
        <v>1042</v>
      </c>
      <c r="N314" t="str">
        <f>VLOOKUP(M314,map_table!A:B,2,0)</f>
        <v>Garment District</v>
      </c>
    </row>
    <row r="315" spans="1:14" hidden="1" x14ac:dyDescent="0.2">
      <c r="A315">
        <v>515</v>
      </c>
      <c r="B315" t="s">
        <v>229</v>
      </c>
      <c r="C315" t="s">
        <v>11</v>
      </c>
      <c r="D315" t="s">
        <v>12</v>
      </c>
      <c r="E315" t="s">
        <v>3</v>
      </c>
      <c r="F315" t="s">
        <v>4</v>
      </c>
      <c r="G315" t="s">
        <v>5</v>
      </c>
      <c r="H315">
        <v>10009</v>
      </c>
      <c r="I315" t="s">
        <v>6</v>
      </c>
      <c r="M315" t="s">
        <v>1011</v>
      </c>
      <c r="N315" t="str">
        <f>VLOOKUP(M315,map_table!A:B,2,0)</f>
        <v>East Village</v>
      </c>
    </row>
    <row r="316" spans="1:14" hidden="1" x14ac:dyDescent="0.2">
      <c r="A316">
        <v>1438</v>
      </c>
      <c r="B316" t="s">
        <v>24</v>
      </c>
      <c r="C316" t="s">
        <v>41</v>
      </c>
      <c r="D316" t="s">
        <v>26</v>
      </c>
      <c r="E316" t="s">
        <v>3</v>
      </c>
      <c r="F316" t="s">
        <v>4</v>
      </c>
      <c r="G316" t="s">
        <v>5</v>
      </c>
      <c r="H316">
        <v>10027</v>
      </c>
      <c r="I316" t="s">
        <v>6</v>
      </c>
      <c r="M316" t="s">
        <v>1019</v>
      </c>
      <c r="N316" t="str">
        <f>VLOOKUP(M316,map_table!A:B,2,0)</f>
        <v>Harlem</v>
      </c>
    </row>
    <row r="317" spans="1:14" hidden="1" x14ac:dyDescent="0.2">
      <c r="A317" t="s">
        <v>230</v>
      </c>
      <c r="B317" t="s">
        <v>27</v>
      </c>
      <c r="C317" t="s">
        <v>40</v>
      </c>
      <c r="D317" t="s">
        <v>36</v>
      </c>
      <c r="E317" t="s">
        <v>3</v>
      </c>
      <c r="F317" t="s">
        <v>4</v>
      </c>
      <c r="G317" t="s">
        <v>5</v>
      </c>
      <c r="H317">
        <v>10025</v>
      </c>
      <c r="I317" t="s">
        <v>6</v>
      </c>
      <c r="M317" t="s">
        <v>911</v>
      </c>
      <c r="N317" t="str">
        <f>VLOOKUP(M317,map_table!A:B,2,0)</f>
        <v>Upper West Side</v>
      </c>
    </row>
    <row r="318" spans="1:14" hidden="1" x14ac:dyDescent="0.2">
      <c r="A318">
        <v>101</v>
      </c>
      <c r="B318" t="s">
        <v>231</v>
      </c>
      <c r="C318" t="s">
        <v>202</v>
      </c>
      <c r="D318" t="s">
        <v>97</v>
      </c>
      <c r="E318" t="s">
        <v>3</v>
      </c>
      <c r="F318" t="s">
        <v>4</v>
      </c>
      <c r="G318" t="s">
        <v>5</v>
      </c>
      <c r="H318">
        <v>10004</v>
      </c>
      <c r="I318" t="s">
        <v>6</v>
      </c>
      <c r="M318" t="s">
        <v>1041</v>
      </c>
      <c r="N318" t="str">
        <f>VLOOKUP(M318,map_table!A:B,2,0)</f>
        <v>Battery Park</v>
      </c>
    </row>
    <row r="319" spans="1:14" hidden="1" x14ac:dyDescent="0.2">
      <c r="A319" t="s">
        <v>232</v>
      </c>
      <c r="B319">
        <v>637</v>
      </c>
      <c r="C319" t="s">
        <v>33</v>
      </c>
      <c r="D319" t="s">
        <v>43</v>
      </c>
      <c r="E319" t="s">
        <v>44</v>
      </c>
      <c r="F319" t="s">
        <v>3</v>
      </c>
      <c r="G319" t="s">
        <v>4</v>
      </c>
      <c r="H319" t="s">
        <v>5</v>
      </c>
      <c r="I319">
        <v>10019</v>
      </c>
      <c r="J319" t="s">
        <v>6</v>
      </c>
      <c r="M319" t="s">
        <v>1020</v>
      </c>
      <c r="N319" t="str">
        <f>VLOOKUP(M319,map_table!A:B,2,0)</f>
        <v>Midtown</v>
      </c>
    </row>
    <row r="320" spans="1:14" hidden="1" x14ac:dyDescent="0.2">
      <c r="A320">
        <v>1854</v>
      </c>
      <c r="B320" t="s">
        <v>63</v>
      </c>
      <c r="C320" t="s">
        <v>104</v>
      </c>
      <c r="D320" t="s">
        <v>65</v>
      </c>
      <c r="E320" t="s">
        <v>3</v>
      </c>
      <c r="F320" t="s">
        <v>4</v>
      </c>
      <c r="G320" t="s">
        <v>5</v>
      </c>
      <c r="H320">
        <v>10128</v>
      </c>
      <c r="I320" t="s">
        <v>6</v>
      </c>
      <c r="M320" t="s">
        <v>1032</v>
      </c>
      <c r="N320" t="str">
        <f>VLOOKUP(M320,map_table!A:B,2,0)</f>
        <v>Upper East Side</v>
      </c>
    </row>
    <row r="321" spans="1:14" hidden="1" x14ac:dyDescent="0.2">
      <c r="A321" t="s">
        <v>233</v>
      </c>
      <c r="B321">
        <v>1930</v>
      </c>
      <c r="C321" t="s">
        <v>27</v>
      </c>
      <c r="D321" t="s">
        <v>40</v>
      </c>
      <c r="E321" t="s">
        <v>36</v>
      </c>
      <c r="F321" t="s">
        <v>3</v>
      </c>
      <c r="G321" t="s">
        <v>4</v>
      </c>
      <c r="H321" t="s">
        <v>5</v>
      </c>
      <c r="I321">
        <v>10023</v>
      </c>
      <c r="J321" t="s">
        <v>6</v>
      </c>
      <c r="M321" t="s">
        <v>911</v>
      </c>
      <c r="N321" t="str">
        <f>VLOOKUP(M321,map_table!A:B,2,0)</f>
        <v>Upper West Side</v>
      </c>
    </row>
    <row r="322" spans="1:14" hidden="1" x14ac:dyDescent="0.2">
      <c r="A322">
        <v>500</v>
      </c>
      <c r="B322" t="s">
        <v>234</v>
      </c>
      <c r="C322" t="s">
        <v>18</v>
      </c>
      <c r="D322" t="s">
        <v>19</v>
      </c>
      <c r="E322" t="s">
        <v>3</v>
      </c>
      <c r="F322" t="s">
        <v>4</v>
      </c>
      <c r="G322" t="s">
        <v>5</v>
      </c>
      <c r="H322">
        <v>10032</v>
      </c>
      <c r="I322" t="s">
        <v>6</v>
      </c>
      <c r="M322" t="s">
        <v>912</v>
      </c>
      <c r="N322" t="str">
        <f>VLOOKUP(M322,map_table!A:B,2,0)</f>
        <v>Washington Heights</v>
      </c>
    </row>
    <row r="323" spans="1:14" hidden="1" x14ac:dyDescent="0.2">
      <c r="A323">
        <v>3607</v>
      </c>
      <c r="B323" t="s">
        <v>27</v>
      </c>
      <c r="C323" t="s">
        <v>25</v>
      </c>
      <c r="D323" t="s">
        <v>26</v>
      </c>
      <c r="E323" t="s">
        <v>3</v>
      </c>
      <c r="F323" t="s">
        <v>4</v>
      </c>
      <c r="G323" t="s">
        <v>5</v>
      </c>
      <c r="H323">
        <v>10031</v>
      </c>
      <c r="I323" t="s">
        <v>6</v>
      </c>
      <c r="M323" t="s">
        <v>1014</v>
      </c>
      <c r="N323" t="str">
        <f>VLOOKUP(M323,map_table!A:B,2,0)</f>
        <v>Morningside Heights</v>
      </c>
    </row>
    <row r="324" spans="1:14" hidden="1" x14ac:dyDescent="0.2">
      <c r="A324" t="s">
        <v>235</v>
      </c>
      <c r="B324" t="s">
        <v>236</v>
      </c>
      <c r="C324" t="s">
        <v>143</v>
      </c>
      <c r="D324" t="s">
        <v>97</v>
      </c>
      <c r="E324" t="s">
        <v>3</v>
      </c>
      <c r="F324" t="s">
        <v>4</v>
      </c>
      <c r="G324" t="s">
        <v>5</v>
      </c>
      <c r="H324">
        <v>10038</v>
      </c>
      <c r="I324" t="s">
        <v>6</v>
      </c>
      <c r="M324" t="s">
        <v>1034</v>
      </c>
      <c r="N324" t="str">
        <f>VLOOKUP(M324,map_table!A:B,2,0)</f>
        <v>Financial District</v>
      </c>
    </row>
    <row r="325" spans="1:14" hidden="1" x14ac:dyDescent="0.2">
      <c r="A325">
        <v>154</v>
      </c>
      <c r="B325" t="s">
        <v>62</v>
      </c>
      <c r="C325" t="s">
        <v>1</v>
      </c>
      <c r="D325" t="s">
        <v>2</v>
      </c>
      <c r="E325" t="s">
        <v>3</v>
      </c>
      <c r="F325" t="s">
        <v>4</v>
      </c>
      <c r="G325" t="s">
        <v>5</v>
      </c>
      <c r="H325">
        <v>10029</v>
      </c>
      <c r="I325" t="s">
        <v>6</v>
      </c>
      <c r="M325" t="s">
        <v>909</v>
      </c>
      <c r="N325" t="str">
        <f>VLOOKUP(M325,map_table!A:B,2,0)</f>
        <v>East Harlem</v>
      </c>
    </row>
    <row r="326" spans="1:14" hidden="1" x14ac:dyDescent="0.2">
      <c r="A326" t="s">
        <v>237</v>
      </c>
      <c r="B326" t="s">
        <v>27</v>
      </c>
      <c r="C326" t="s">
        <v>40</v>
      </c>
      <c r="D326" t="s">
        <v>36</v>
      </c>
      <c r="E326" t="s">
        <v>3</v>
      </c>
      <c r="F326" t="s">
        <v>4</v>
      </c>
      <c r="G326" t="s">
        <v>5</v>
      </c>
      <c r="H326">
        <v>10025</v>
      </c>
      <c r="I326" t="s">
        <v>6</v>
      </c>
      <c r="M326" t="s">
        <v>911</v>
      </c>
      <c r="N326" t="str">
        <f>VLOOKUP(M326,map_table!A:B,2,0)</f>
        <v>Upper West Side</v>
      </c>
    </row>
    <row r="327" spans="1:14" hidden="1" x14ac:dyDescent="0.2">
      <c r="A327" t="s">
        <v>238</v>
      </c>
      <c r="B327">
        <v>122</v>
      </c>
      <c r="C327" t="s">
        <v>239</v>
      </c>
      <c r="D327" t="s">
        <v>82</v>
      </c>
      <c r="E327" t="s">
        <v>29</v>
      </c>
      <c r="F327" t="s">
        <v>3</v>
      </c>
      <c r="G327" t="s">
        <v>4</v>
      </c>
      <c r="H327" t="s">
        <v>5</v>
      </c>
      <c r="I327">
        <v>10017</v>
      </c>
      <c r="J327" t="s">
        <v>6</v>
      </c>
      <c r="M327" t="s">
        <v>1027</v>
      </c>
      <c r="N327" t="str">
        <f>VLOOKUP(M327,map_table!A:B,2,0)</f>
        <v>Midtown</v>
      </c>
    </row>
    <row r="328" spans="1:14" hidden="1" x14ac:dyDescent="0.2">
      <c r="A328" t="s">
        <v>240</v>
      </c>
      <c r="B328">
        <v>250</v>
      </c>
      <c r="C328" t="s">
        <v>241</v>
      </c>
      <c r="D328" t="s">
        <v>149</v>
      </c>
      <c r="E328" t="s">
        <v>48</v>
      </c>
      <c r="F328" t="s">
        <v>3</v>
      </c>
      <c r="G328" t="s">
        <v>4</v>
      </c>
      <c r="H328" t="s">
        <v>5</v>
      </c>
      <c r="I328">
        <v>10022</v>
      </c>
      <c r="J328" t="s">
        <v>6</v>
      </c>
      <c r="M328" t="s">
        <v>1008</v>
      </c>
      <c r="N328" t="str">
        <f>VLOOKUP(M328,map_table!A:B,2,0)</f>
        <v>Tudor City</v>
      </c>
    </row>
    <row r="329" spans="1:14" hidden="1" x14ac:dyDescent="0.2">
      <c r="A329" t="s">
        <v>242</v>
      </c>
      <c r="B329">
        <v>85</v>
      </c>
      <c r="C329" t="s">
        <v>243</v>
      </c>
      <c r="D329" t="s">
        <v>32</v>
      </c>
      <c r="E329" t="s">
        <v>12</v>
      </c>
      <c r="F329" t="s">
        <v>3</v>
      </c>
      <c r="G329" t="s">
        <v>4</v>
      </c>
      <c r="H329" t="s">
        <v>5</v>
      </c>
      <c r="I329">
        <v>10002</v>
      </c>
      <c r="J329" t="s">
        <v>6</v>
      </c>
      <c r="M329" t="s">
        <v>907</v>
      </c>
      <c r="N329" t="str">
        <f>VLOOKUP(M329,map_table!A:B,2,0)</f>
        <v>Lower East Side</v>
      </c>
    </row>
    <row r="330" spans="1:14" hidden="1" x14ac:dyDescent="0.2">
      <c r="A330">
        <v>2256</v>
      </c>
      <c r="B330" t="s">
        <v>75</v>
      </c>
      <c r="C330" t="s">
        <v>126</v>
      </c>
      <c r="D330" t="s">
        <v>2</v>
      </c>
      <c r="E330" t="s">
        <v>3</v>
      </c>
      <c r="F330" t="s">
        <v>4</v>
      </c>
      <c r="G330" t="s">
        <v>5</v>
      </c>
      <c r="H330">
        <v>10035</v>
      </c>
      <c r="I330" t="s">
        <v>6</v>
      </c>
      <c r="M330" t="s">
        <v>1033</v>
      </c>
      <c r="N330" t="str">
        <f>VLOOKUP(M330,map_table!A:B,2,0)</f>
        <v>East Harlem</v>
      </c>
    </row>
    <row r="331" spans="1:14" hidden="1" x14ac:dyDescent="0.2">
      <c r="A331">
        <v>355</v>
      </c>
      <c r="B331" t="s">
        <v>244</v>
      </c>
      <c r="C331" t="s">
        <v>16</v>
      </c>
      <c r="D331" t="s">
        <v>3</v>
      </c>
      <c r="E331" t="s">
        <v>4</v>
      </c>
      <c r="F331" t="s">
        <v>5</v>
      </c>
      <c r="G331">
        <v>10011</v>
      </c>
      <c r="H331" t="s">
        <v>6</v>
      </c>
      <c r="M331" t="s">
        <v>1043</v>
      </c>
      <c r="N331" t="str">
        <f>VLOOKUP(M331,map_table!A:B,2,0)</f>
        <v>Greenwich Village</v>
      </c>
    </row>
    <row r="332" spans="1:14" hidden="1" x14ac:dyDescent="0.2">
      <c r="A332" t="s">
        <v>245</v>
      </c>
      <c r="B332">
        <v>19</v>
      </c>
      <c r="C332" t="s">
        <v>90</v>
      </c>
      <c r="D332" t="s">
        <v>12</v>
      </c>
      <c r="E332" t="s">
        <v>3</v>
      </c>
      <c r="F332" t="s">
        <v>4</v>
      </c>
      <c r="G332" t="s">
        <v>5</v>
      </c>
      <c r="H332">
        <v>10002</v>
      </c>
      <c r="I332" t="s">
        <v>6</v>
      </c>
      <c r="M332" t="s">
        <v>1013</v>
      </c>
      <c r="N332" t="str">
        <f>VLOOKUP(M332,map_table!A:B,2,0)</f>
        <v>East Village</v>
      </c>
    </row>
    <row r="333" spans="1:14" hidden="1" x14ac:dyDescent="0.2">
      <c r="A333" t="s">
        <v>186</v>
      </c>
      <c r="B333">
        <v>1095</v>
      </c>
      <c r="C333" t="s">
        <v>14</v>
      </c>
      <c r="D333" t="s">
        <v>82</v>
      </c>
      <c r="E333" t="s">
        <v>29</v>
      </c>
      <c r="F333" t="s">
        <v>3</v>
      </c>
      <c r="G333" t="s">
        <v>4</v>
      </c>
      <c r="H333" t="s">
        <v>5</v>
      </c>
      <c r="I333">
        <v>10019</v>
      </c>
      <c r="J333" t="s">
        <v>6</v>
      </c>
      <c r="M333" t="s">
        <v>1027</v>
      </c>
      <c r="N333" t="str">
        <f>VLOOKUP(M333,map_table!A:B,2,0)</f>
        <v>Midtown</v>
      </c>
    </row>
    <row r="334" spans="1:14" hidden="1" x14ac:dyDescent="0.2">
      <c r="A334">
        <v>199</v>
      </c>
      <c r="B334" t="s">
        <v>63</v>
      </c>
      <c r="C334" t="s">
        <v>83</v>
      </c>
      <c r="D334" t="s">
        <v>12</v>
      </c>
      <c r="E334" t="s">
        <v>3</v>
      </c>
      <c r="F334" t="s">
        <v>4</v>
      </c>
      <c r="G334" t="s">
        <v>5</v>
      </c>
      <c r="H334">
        <v>10003</v>
      </c>
      <c r="I334" t="s">
        <v>6</v>
      </c>
      <c r="M334" t="s">
        <v>900</v>
      </c>
      <c r="N334" t="str">
        <f>VLOOKUP(M334,map_table!A:B,2,0)</f>
        <v>East Village</v>
      </c>
    </row>
    <row r="335" spans="1:14" hidden="1" x14ac:dyDescent="0.2">
      <c r="A335" t="s">
        <v>185</v>
      </c>
      <c r="B335">
        <v>234</v>
      </c>
      <c r="C335" t="s">
        <v>72</v>
      </c>
      <c r="D335" t="s">
        <v>15</v>
      </c>
      <c r="E335" t="s">
        <v>16</v>
      </c>
      <c r="F335" t="s">
        <v>3</v>
      </c>
      <c r="G335" t="s">
        <v>4</v>
      </c>
      <c r="H335" t="s">
        <v>5</v>
      </c>
      <c r="I335">
        <v>10014</v>
      </c>
      <c r="J335" t="s">
        <v>6</v>
      </c>
      <c r="M335" t="s">
        <v>905</v>
      </c>
      <c r="N335" t="str">
        <f>VLOOKUP(M335,map_table!A:B,2,0)</f>
        <v>Greenwich Village</v>
      </c>
    </row>
    <row r="336" spans="1:14" hidden="1" x14ac:dyDescent="0.2">
      <c r="A336">
        <v>2059</v>
      </c>
      <c r="B336" t="s">
        <v>63</v>
      </c>
      <c r="C336" t="s">
        <v>1</v>
      </c>
      <c r="D336" t="s">
        <v>2</v>
      </c>
      <c r="E336" t="s">
        <v>3</v>
      </c>
      <c r="F336" t="s">
        <v>4</v>
      </c>
      <c r="G336" t="s">
        <v>5</v>
      </c>
      <c r="H336">
        <v>10029</v>
      </c>
      <c r="I336" t="s">
        <v>6</v>
      </c>
      <c r="M336" t="s">
        <v>909</v>
      </c>
      <c r="N336" t="str">
        <f>VLOOKUP(M336,map_table!A:B,2,0)</f>
        <v>East Harlem</v>
      </c>
    </row>
    <row r="337" spans="1:14" hidden="1" x14ac:dyDescent="0.2">
      <c r="A337">
        <v>418</v>
      </c>
      <c r="B337" t="s">
        <v>71</v>
      </c>
      <c r="C337" t="s">
        <v>8</v>
      </c>
      <c r="D337" t="s">
        <v>9</v>
      </c>
      <c r="E337" t="s">
        <v>3</v>
      </c>
      <c r="F337" t="s">
        <v>4</v>
      </c>
      <c r="G337" t="s">
        <v>5</v>
      </c>
      <c r="H337">
        <v>10037</v>
      </c>
      <c r="I337" t="s">
        <v>6</v>
      </c>
      <c r="M337" t="s">
        <v>899</v>
      </c>
      <c r="N337" t="str">
        <f>VLOOKUP(M337,map_table!A:B,2,0)</f>
        <v>Harlem</v>
      </c>
    </row>
    <row r="338" spans="1:14" hidden="1" x14ac:dyDescent="0.2">
      <c r="A338">
        <v>334</v>
      </c>
      <c r="B338" t="s">
        <v>132</v>
      </c>
      <c r="C338" t="s">
        <v>89</v>
      </c>
      <c r="D338" t="s">
        <v>65</v>
      </c>
      <c r="E338" t="s">
        <v>3</v>
      </c>
      <c r="F338" t="s">
        <v>4</v>
      </c>
      <c r="G338" t="s">
        <v>5</v>
      </c>
      <c r="H338">
        <v>10022</v>
      </c>
      <c r="I338" t="s">
        <v>6</v>
      </c>
      <c r="M338" t="s">
        <v>910</v>
      </c>
      <c r="N338" t="str">
        <f>VLOOKUP(M338,map_table!A:B,2,0)</f>
        <v>Upper East Side</v>
      </c>
    </row>
    <row r="339" spans="1:14" hidden="1" x14ac:dyDescent="0.2">
      <c r="A339">
        <v>404</v>
      </c>
      <c r="B339" t="s">
        <v>108</v>
      </c>
      <c r="C339" t="s">
        <v>112</v>
      </c>
      <c r="D339" t="s">
        <v>44</v>
      </c>
      <c r="E339" t="s">
        <v>3</v>
      </c>
      <c r="F339" t="s">
        <v>4</v>
      </c>
      <c r="G339" t="s">
        <v>5</v>
      </c>
      <c r="H339">
        <v>10001</v>
      </c>
      <c r="I339" t="s">
        <v>6</v>
      </c>
      <c r="M339" t="s">
        <v>863</v>
      </c>
      <c r="N339" t="str">
        <f>VLOOKUP(M339,map_table!A:B,2,0)</f>
        <v>Chelsea</v>
      </c>
    </row>
    <row r="340" spans="1:14" x14ac:dyDescent="0.2">
      <c r="A340" t="s">
        <v>246</v>
      </c>
      <c r="B340">
        <v>22</v>
      </c>
      <c r="C340" t="s">
        <v>247</v>
      </c>
      <c r="D340" t="s">
        <v>96</v>
      </c>
      <c r="E340" t="s">
        <v>97</v>
      </c>
      <c r="F340" t="s">
        <v>3</v>
      </c>
      <c r="G340" t="s">
        <v>4</v>
      </c>
      <c r="H340" t="s">
        <v>5</v>
      </c>
      <c r="I340">
        <v>10007</v>
      </c>
      <c r="J340" t="s">
        <v>6</v>
      </c>
      <c r="M340" t="s">
        <v>1029</v>
      </c>
      <c r="N340" t="str">
        <f>VLOOKUP(M340,map_table!A:B,2,0)</f>
        <v>NoHo</v>
      </c>
    </row>
    <row r="341" spans="1:14" hidden="1" x14ac:dyDescent="0.2">
      <c r="A341">
        <v>300</v>
      </c>
      <c r="B341" t="s">
        <v>87</v>
      </c>
      <c r="C341" t="s">
        <v>9</v>
      </c>
      <c r="D341" t="s">
        <v>37</v>
      </c>
      <c r="E341" t="s">
        <v>4</v>
      </c>
      <c r="F341" t="s">
        <v>5</v>
      </c>
      <c r="G341">
        <v>10030</v>
      </c>
      <c r="H341" t="s">
        <v>6</v>
      </c>
      <c r="M341" t="s">
        <v>1028</v>
      </c>
      <c r="N341" t="str">
        <f>VLOOKUP(M341,map_table!A:B,2,0)</f>
        <v>Harlem</v>
      </c>
    </row>
    <row r="342" spans="1:14" hidden="1" x14ac:dyDescent="0.2">
      <c r="A342">
        <v>201</v>
      </c>
      <c r="B342" t="s">
        <v>248</v>
      </c>
      <c r="C342" t="s">
        <v>15</v>
      </c>
      <c r="D342" t="s">
        <v>16</v>
      </c>
      <c r="E342" t="s">
        <v>3</v>
      </c>
      <c r="F342" t="s">
        <v>4</v>
      </c>
      <c r="G342" t="s">
        <v>5</v>
      </c>
      <c r="H342">
        <v>10014</v>
      </c>
      <c r="I342" t="s">
        <v>6</v>
      </c>
      <c r="M342" t="s">
        <v>905</v>
      </c>
      <c r="N342" t="str">
        <f>VLOOKUP(M342,map_table!A:B,2,0)</f>
        <v>Greenwich Village</v>
      </c>
    </row>
    <row r="343" spans="1:14" hidden="1" x14ac:dyDescent="0.2">
      <c r="A343">
        <v>67</v>
      </c>
      <c r="B343" t="s">
        <v>23</v>
      </c>
      <c r="C343" t="s">
        <v>11</v>
      </c>
      <c r="D343" t="s">
        <v>12</v>
      </c>
      <c r="E343" t="s">
        <v>3</v>
      </c>
      <c r="F343" t="s">
        <v>4</v>
      </c>
      <c r="G343" t="s">
        <v>5</v>
      </c>
      <c r="H343">
        <v>10009</v>
      </c>
      <c r="I343" t="s">
        <v>6</v>
      </c>
      <c r="M343" t="s">
        <v>1011</v>
      </c>
      <c r="N343" t="str">
        <f>VLOOKUP(M343,map_table!A:B,2,0)</f>
        <v>East Village</v>
      </c>
    </row>
    <row r="344" spans="1:14" hidden="1" x14ac:dyDescent="0.2">
      <c r="A344">
        <v>65</v>
      </c>
      <c r="B344" t="s">
        <v>62</v>
      </c>
      <c r="C344" t="s">
        <v>1</v>
      </c>
      <c r="D344" t="s">
        <v>2</v>
      </c>
      <c r="E344" t="s">
        <v>3</v>
      </c>
      <c r="F344" t="s">
        <v>4</v>
      </c>
      <c r="G344" t="s">
        <v>5</v>
      </c>
      <c r="H344">
        <v>10029</v>
      </c>
      <c r="I344" t="s">
        <v>6</v>
      </c>
      <c r="M344" t="s">
        <v>909</v>
      </c>
      <c r="N344" t="str">
        <f>VLOOKUP(M344,map_table!A:B,2,0)</f>
        <v>East Harlem</v>
      </c>
    </row>
    <row r="345" spans="1:14" hidden="1" x14ac:dyDescent="0.2">
      <c r="A345" t="s">
        <v>45</v>
      </c>
      <c r="B345">
        <v>151</v>
      </c>
      <c r="C345" t="s">
        <v>46</v>
      </c>
      <c r="D345" t="s">
        <v>28</v>
      </c>
      <c r="E345" t="s">
        <v>29</v>
      </c>
      <c r="F345" t="s">
        <v>3</v>
      </c>
      <c r="G345" t="s">
        <v>4</v>
      </c>
      <c r="H345" t="s">
        <v>5</v>
      </c>
      <c r="I345">
        <v>10001</v>
      </c>
      <c r="J345" t="s">
        <v>6</v>
      </c>
      <c r="M345" t="s">
        <v>1015</v>
      </c>
      <c r="N345" t="str">
        <f>VLOOKUP(M345,map_table!A:B,2,0)</f>
        <v>Midtown</v>
      </c>
    </row>
    <row r="346" spans="1:14" hidden="1" x14ac:dyDescent="0.2">
      <c r="A346" t="s">
        <v>249</v>
      </c>
      <c r="B346">
        <v>844</v>
      </c>
      <c r="C346" t="s">
        <v>24</v>
      </c>
      <c r="D346" t="s">
        <v>40</v>
      </c>
      <c r="E346" t="s">
        <v>36</v>
      </c>
      <c r="F346" t="s">
        <v>3</v>
      </c>
      <c r="G346" t="s">
        <v>4</v>
      </c>
      <c r="H346" t="s">
        <v>5</v>
      </c>
      <c r="I346">
        <v>10025</v>
      </c>
      <c r="J346" t="s">
        <v>6</v>
      </c>
      <c r="M346" t="s">
        <v>911</v>
      </c>
      <c r="N346" t="str">
        <f>VLOOKUP(M346,map_table!A:B,2,0)</f>
        <v>Upper West Side</v>
      </c>
    </row>
    <row r="347" spans="1:14" hidden="1" x14ac:dyDescent="0.2">
      <c r="A347">
        <v>513</v>
      </c>
      <c r="B347" t="s">
        <v>63</v>
      </c>
      <c r="C347" t="s">
        <v>70</v>
      </c>
      <c r="D347" t="s">
        <v>48</v>
      </c>
      <c r="E347" t="s">
        <v>3</v>
      </c>
      <c r="F347" t="s">
        <v>4</v>
      </c>
      <c r="G347" t="s">
        <v>5</v>
      </c>
      <c r="H347">
        <v>10016</v>
      </c>
      <c r="I347" t="s">
        <v>6</v>
      </c>
      <c r="M347" t="s">
        <v>1026</v>
      </c>
      <c r="N347" t="str">
        <f>VLOOKUP(M347,map_table!A:B,2,0)</f>
        <v>Gramercy</v>
      </c>
    </row>
    <row r="348" spans="1:14" hidden="1" x14ac:dyDescent="0.2">
      <c r="A348" t="s">
        <v>250</v>
      </c>
      <c r="B348" t="s">
        <v>22</v>
      </c>
      <c r="C348" t="s">
        <v>251</v>
      </c>
      <c r="D348" t="s">
        <v>16</v>
      </c>
      <c r="E348" t="s">
        <v>3</v>
      </c>
      <c r="F348" t="s">
        <v>4</v>
      </c>
      <c r="G348" t="s">
        <v>5</v>
      </c>
      <c r="H348">
        <v>10013</v>
      </c>
      <c r="I348" t="s">
        <v>6</v>
      </c>
      <c r="M348" t="s">
        <v>908</v>
      </c>
      <c r="N348" t="str">
        <f>VLOOKUP(M348,map_table!A:B,2,0)</f>
        <v>Little Italy</v>
      </c>
    </row>
    <row r="349" spans="1:14" hidden="1" x14ac:dyDescent="0.2">
      <c r="A349">
        <v>565</v>
      </c>
      <c r="B349" t="s">
        <v>71</v>
      </c>
      <c r="C349" t="s">
        <v>8</v>
      </c>
      <c r="D349" t="s">
        <v>9</v>
      </c>
      <c r="E349" t="s">
        <v>3</v>
      </c>
      <c r="F349" t="s">
        <v>4</v>
      </c>
      <c r="G349" t="s">
        <v>5</v>
      </c>
      <c r="H349">
        <v>10030</v>
      </c>
      <c r="I349" t="s">
        <v>6</v>
      </c>
      <c r="M349" t="s">
        <v>899</v>
      </c>
      <c r="N349" t="str">
        <f>VLOOKUP(M349,map_table!A:B,2,0)</f>
        <v>Harlem</v>
      </c>
    </row>
    <row r="350" spans="1:14" hidden="1" x14ac:dyDescent="0.2">
      <c r="A350" t="s">
        <v>252</v>
      </c>
      <c r="B350" t="s">
        <v>253</v>
      </c>
      <c r="C350" t="s">
        <v>67</v>
      </c>
      <c r="D350" t="s">
        <v>12</v>
      </c>
      <c r="E350" t="s">
        <v>3</v>
      </c>
      <c r="F350" t="s">
        <v>4</v>
      </c>
      <c r="G350" t="s">
        <v>5</v>
      </c>
      <c r="H350">
        <v>10013</v>
      </c>
      <c r="I350" t="s">
        <v>6</v>
      </c>
      <c r="M350" t="s">
        <v>1013</v>
      </c>
      <c r="N350" t="str">
        <f>VLOOKUP(M350,map_table!A:B,2,0)</f>
        <v>East Village</v>
      </c>
    </row>
    <row r="351" spans="1:14" hidden="1" x14ac:dyDescent="0.2">
      <c r="A351" t="s">
        <v>254</v>
      </c>
      <c r="B351" t="s">
        <v>255</v>
      </c>
      <c r="C351" t="s">
        <v>43</v>
      </c>
      <c r="D351" t="s">
        <v>44</v>
      </c>
      <c r="E351" t="s">
        <v>3</v>
      </c>
      <c r="F351" t="s">
        <v>4</v>
      </c>
      <c r="G351" t="s">
        <v>5</v>
      </c>
      <c r="H351">
        <v>10036</v>
      </c>
      <c r="I351" t="s">
        <v>6</v>
      </c>
      <c r="M351" t="s">
        <v>1020</v>
      </c>
      <c r="N351" t="str">
        <f>VLOOKUP(M351,map_table!A:B,2,0)</f>
        <v>Midtown</v>
      </c>
    </row>
    <row r="352" spans="1:14" hidden="1" x14ac:dyDescent="0.2">
      <c r="A352" t="s">
        <v>256</v>
      </c>
      <c r="B352" t="s">
        <v>257</v>
      </c>
      <c r="C352" t="s">
        <v>40</v>
      </c>
      <c r="D352" t="s">
        <v>36</v>
      </c>
      <c r="E352" t="s">
        <v>3</v>
      </c>
      <c r="F352" t="s">
        <v>4</v>
      </c>
      <c r="G352" t="s">
        <v>5</v>
      </c>
      <c r="H352">
        <v>10036</v>
      </c>
      <c r="I352" t="s">
        <v>6</v>
      </c>
      <c r="M352" t="s">
        <v>911</v>
      </c>
      <c r="N352" t="str">
        <f>VLOOKUP(M352,map_table!A:B,2,0)</f>
        <v>Upper West Side</v>
      </c>
    </row>
    <row r="353" spans="1:14" hidden="1" x14ac:dyDescent="0.2">
      <c r="A353">
        <v>480</v>
      </c>
      <c r="B353" t="s">
        <v>71</v>
      </c>
      <c r="C353" t="s">
        <v>8</v>
      </c>
      <c r="D353" t="s">
        <v>9</v>
      </c>
      <c r="E353" t="s">
        <v>3</v>
      </c>
      <c r="F353" t="s">
        <v>4</v>
      </c>
      <c r="G353" t="s">
        <v>5</v>
      </c>
      <c r="H353">
        <v>10037</v>
      </c>
      <c r="I353" t="s">
        <v>6</v>
      </c>
      <c r="M353" t="s">
        <v>899</v>
      </c>
      <c r="N353" t="str">
        <f>VLOOKUP(M353,map_table!A:B,2,0)</f>
        <v>Harlem</v>
      </c>
    </row>
    <row r="354" spans="1:14" hidden="1" x14ac:dyDescent="0.2">
      <c r="A354" t="s">
        <v>258</v>
      </c>
      <c r="B354">
        <v>22</v>
      </c>
      <c r="C354" t="s">
        <v>127</v>
      </c>
      <c r="D354" t="s">
        <v>67</v>
      </c>
      <c r="E354" t="s">
        <v>16</v>
      </c>
      <c r="F354" t="s">
        <v>3</v>
      </c>
      <c r="G354" t="s">
        <v>4</v>
      </c>
      <c r="H354" t="s">
        <v>5</v>
      </c>
      <c r="I354">
        <v>10013</v>
      </c>
      <c r="J354" t="s">
        <v>6</v>
      </c>
      <c r="M354" t="s">
        <v>1013</v>
      </c>
      <c r="N354" t="str">
        <f>VLOOKUP(M354,map_table!A:B,2,0)</f>
        <v>East Village</v>
      </c>
    </row>
    <row r="355" spans="1:14" hidden="1" x14ac:dyDescent="0.2">
      <c r="A355">
        <v>315</v>
      </c>
      <c r="B355" t="s">
        <v>259</v>
      </c>
      <c r="C355" t="s">
        <v>147</v>
      </c>
      <c r="D355" t="s">
        <v>29</v>
      </c>
      <c r="E355" t="s">
        <v>3</v>
      </c>
      <c r="F355" t="s">
        <v>4</v>
      </c>
      <c r="G355" t="s">
        <v>5</v>
      </c>
      <c r="H355">
        <v>10010</v>
      </c>
      <c r="I355" t="s">
        <v>6</v>
      </c>
      <c r="M355" t="s">
        <v>1035</v>
      </c>
      <c r="N355" t="str">
        <f>VLOOKUP(M355,map_table!A:B,2,0)</f>
        <v>Murray Hill</v>
      </c>
    </row>
    <row r="356" spans="1:14" hidden="1" x14ac:dyDescent="0.2">
      <c r="A356" t="s">
        <v>260</v>
      </c>
      <c r="B356" t="s">
        <v>261</v>
      </c>
      <c r="C356" t="s">
        <v>262</v>
      </c>
      <c r="D356" t="s">
        <v>15</v>
      </c>
      <c r="E356" t="s">
        <v>16</v>
      </c>
      <c r="F356" t="s">
        <v>3</v>
      </c>
      <c r="G356" t="s">
        <v>4</v>
      </c>
      <c r="H356" t="s">
        <v>5</v>
      </c>
      <c r="I356">
        <v>10014</v>
      </c>
      <c r="J356" t="s">
        <v>6</v>
      </c>
      <c r="M356" t="s">
        <v>905</v>
      </c>
      <c r="N356" t="str">
        <f>VLOOKUP(M356,map_table!A:B,2,0)</f>
        <v>Greenwich Village</v>
      </c>
    </row>
    <row r="357" spans="1:14" hidden="1" x14ac:dyDescent="0.2">
      <c r="A357">
        <v>1577</v>
      </c>
      <c r="B357" t="s">
        <v>75</v>
      </c>
      <c r="C357" t="s">
        <v>89</v>
      </c>
      <c r="D357" t="s">
        <v>65</v>
      </c>
      <c r="E357" t="s">
        <v>3</v>
      </c>
      <c r="F357" t="s">
        <v>4</v>
      </c>
      <c r="G357" t="s">
        <v>5</v>
      </c>
      <c r="H357">
        <v>10128</v>
      </c>
      <c r="I357" t="s">
        <v>6</v>
      </c>
      <c r="M357" t="s">
        <v>910</v>
      </c>
      <c r="N357" t="str">
        <f>VLOOKUP(M357,map_table!A:B,2,0)</f>
        <v>Upper East Side</v>
      </c>
    </row>
    <row r="358" spans="1:14" hidden="1" x14ac:dyDescent="0.2">
      <c r="A358" t="s">
        <v>163</v>
      </c>
      <c r="B358" t="s">
        <v>164</v>
      </c>
      <c r="C358" t="s">
        <v>64</v>
      </c>
      <c r="D358" t="s">
        <v>65</v>
      </c>
      <c r="E358" t="s">
        <v>3</v>
      </c>
      <c r="F358" t="s">
        <v>4</v>
      </c>
      <c r="G358" t="s">
        <v>5</v>
      </c>
      <c r="H358">
        <v>10021</v>
      </c>
      <c r="I358" t="s">
        <v>6</v>
      </c>
      <c r="M358" t="s">
        <v>1025</v>
      </c>
      <c r="N358" t="str">
        <f>VLOOKUP(M358,map_table!A:B,2,0)</f>
        <v>Upper East Side</v>
      </c>
    </row>
    <row r="359" spans="1:14" hidden="1" x14ac:dyDescent="0.2">
      <c r="A359">
        <v>1367</v>
      </c>
      <c r="B359" t="s">
        <v>14</v>
      </c>
      <c r="C359" t="s">
        <v>82</v>
      </c>
      <c r="D359" t="s">
        <v>29</v>
      </c>
      <c r="E359" t="s">
        <v>3</v>
      </c>
      <c r="F359" t="s">
        <v>4</v>
      </c>
      <c r="G359" t="s">
        <v>5</v>
      </c>
      <c r="H359">
        <v>10019</v>
      </c>
      <c r="I359" t="s">
        <v>6</v>
      </c>
      <c r="M359" t="s">
        <v>1027</v>
      </c>
      <c r="N359" t="str">
        <f>VLOOKUP(M359,map_table!A:B,2,0)</f>
        <v>Midtown</v>
      </c>
    </row>
    <row r="360" spans="1:14" hidden="1" x14ac:dyDescent="0.2">
      <c r="A360" t="s">
        <v>263</v>
      </c>
      <c r="B360">
        <v>240</v>
      </c>
      <c r="C360" t="s">
        <v>264</v>
      </c>
      <c r="D360" t="s">
        <v>104</v>
      </c>
      <c r="E360" t="s">
        <v>65</v>
      </c>
      <c r="F360" t="s">
        <v>3</v>
      </c>
      <c r="G360" t="s">
        <v>4</v>
      </c>
      <c r="H360" t="s">
        <v>5</v>
      </c>
      <c r="I360">
        <v>10028</v>
      </c>
      <c r="J360" t="s">
        <v>6</v>
      </c>
      <c r="M360" t="s">
        <v>1032</v>
      </c>
      <c r="N360" t="str">
        <f>VLOOKUP(M360,map_table!A:B,2,0)</f>
        <v>Upper East Side</v>
      </c>
    </row>
    <row r="361" spans="1:14" x14ac:dyDescent="0.2">
      <c r="A361" t="s">
        <v>94</v>
      </c>
      <c r="B361" t="s">
        <v>95</v>
      </c>
      <c r="C361" t="s">
        <v>27</v>
      </c>
      <c r="D361" t="s">
        <v>96</v>
      </c>
      <c r="E361" t="s">
        <v>97</v>
      </c>
      <c r="F361" t="s">
        <v>3</v>
      </c>
      <c r="G361" t="s">
        <v>4</v>
      </c>
      <c r="H361" t="s">
        <v>5</v>
      </c>
      <c r="I361">
        <v>10003</v>
      </c>
      <c r="J361" t="s">
        <v>6</v>
      </c>
      <c r="M361" t="s">
        <v>1029</v>
      </c>
      <c r="N361" t="str">
        <f>VLOOKUP(M361,map_table!A:B,2,0)</f>
        <v>NoHo</v>
      </c>
    </row>
    <row r="362" spans="1:14" hidden="1" x14ac:dyDescent="0.2">
      <c r="A362">
        <v>130</v>
      </c>
      <c r="B362" t="s">
        <v>142</v>
      </c>
      <c r="C362" t="s">
        <v>143</v>
      </c>
      <c r="D362" t="s">
        <v>97</v>
      </c>
      <c r="E362" t="s">
        <v>3</v>
      </c>
      <c r="F362" t="s">
        <v>4</v>
      </c>
      <c r="G362" t="s">
        <v>5</v>
      </c>
      <c r="H362">
        <v>10005</v>
      </c>
      <c r="I362" t="s">
        <v>6</v>
      </c>
      <c r="M362" t="s">
        <v>1034</v>
      </c>
      <c r="N362" t="str">
        <f>VLOOKUP(M362,map_table!A:B,2,0)</f>
        <v>Financial District</v>
      </c>
    </row>
    <row r="363" spans="1:14" hidden="1" x14ac:dyDescent="0.2">
      <c r="A363">
        <v>2351</v>
      </c>
      <c r="B363" t="s">
        <v>63</v>
      </c>
      <c r="C363" t="s">
        <v>1</v>
      </c>
      <c r="D363" t="s">
        <v>2</v>
      </c>
      <c r="E363" t="s">
        <v>3</v>
      </c>
      <c r="F363" t="s">
        <v>4</v>
      </c>
      <c r="G363" t="s">
        <v>5</v>
      </c>
      <c r="H363">
        <v>10035</v>
      </c>
      <c r="I363" t="s">
        <v>6</v>
      </c>
      <c r="M363" t="s">
        <v>909</v>
      </c>
      <c r="N363" t="str">
        <f>VLOOKUP(M363,map_table!A:B,2,0)</f>
        <v>East Harlem</v>
      </c>
    </row>
    <row r="364" spans="1:14" hidden="1" x14ac:dyDescent="0.2">
      <c r="A364">
        <v>236</v>
      </c>
      <c r="B364" t="s">
        <v>62</v>
      </c>
      <c r="C364" t="s">
        <v>1</v>
      </c>
      <c r="D364" t="s">
        <v>2</v>
      </c>
      <c r="E364" t="s">
        <v>3</v>
      </c>
      <c r="F364" t="s">
        <v>4</v>
      </c>
      <c r="G364" t="s">
        <v>5</v>
      </c>
      <c r="H364">
        <v>10029</v>
      </c>
      <c r="I364" t="s">
        <v>6</v>
      </c>
      <c r="M364" t="s">
        <v>909</v>
      </c>
      <c r="N364" t="str">
        <f>VLOOKUP(M364,map_table!A:B,2,0)</f>
        <v>East Harlem</v>
      </c>
    </row>
    <row r="365" spans="1:14" hidden="1" x14ac:dyDescent="0.2">
      <c r="A365">
        <v>2026</v>
      </c>
      <c r="B365" t="s">
        <v>38</v>
      </c>
      <c r="C365" t="s">
        <v>1</v>
      </c>
      <c r="D365" t="s">
        <v>2</v>
      </c>
      <c r="E365" t="s">
        <v>3</v>
      </c>
      <c r="F365" t="s">
        <v>4</v>
      </c>
      <c r="G365" t="s">
        <v>5</v>
      </c>
      <c r="H365">
        <v>10035</v>
      </c>
      <c r="I365" t="s">
        <v>6</v>
      </c>
      <c r="M365" t="s">
        <v>909</v>
      </c>
      <c r="N365" t="str">
        <f>VLOOKUP(M365,map_table!A:B,2,0)</f>
        <v>East Harlem</v>
      </c>
    </row>
    <row r="366" spans="1:14" hidden="1" x14ac:dyDescent="0.2">
      <c r="A366" t="s">
        <v>188</v>
      </c>
      <c r="B366" t="s">
        <v>265</v>
      </c>
      <c r="C366" t="s">
        <v>25</v>
      </c>
      <c r="D366" t="s">
        <v>26</v>
      </c>
      <c r="E366" t="s">
        <v>3</v>
      </c>
      <c r="F366" t="s">
        <v>4</v>
      </c>
      <c r="G366" t="s">
        <v>5</v>
      </c>
      <c r="H366">
        <v>10031</v>
      </c>
      <c r="I366" t="s">
        <v>6</v>
      </c>
      <c r="M366" t="s">
        <v>1014</v>
      </c>
      <c r="N366" t="str">
        <f>VLOOKUP(M366,map_table!A:B,2,0)</f>
        <v>Morningside Heights</v>
      </c>
    </row>
    <row r="367" spans="1:14" hidden="1" x14ac:dyDescent="0.2">
      <c r="A367">
        <v>150</v>
      </c>
      <c r="B367" t="s">
        <v>183</v>
      </c>
      <c r="C367" t="s">
        <v>1</v>
      </c>
      <c r="D367" t="s">
        <v>2</v>
      </c>
      <c r="E367" t="s">
        <v>3</v>
      </c>
      <c r="F367" t="s">
        <v>4</v>
      </c>
      <c r="G367" t="s">
        <v>5</v>
      </c>
      <c r="H367">
        <v>10029</v>
      </c>
      <c r="I367" t="s">
        <v>6</v>
      </c>
      <c r="M367" t="s">
        <v>909</v>
      </c>
      <c r="N367" t="str">
        <f>VLOOKUP(M367,map_table!A:B,2,0)</f>
        <v>East Harlem</v>
      </c>
    </row>
    <row r="368" spans="1:14" hidden="1" x14ac:dyDescent="0.2">
      <c r="A368">
        <v>124</v>
      </c>
      <c r="B368" t="s">
        <v>57</v>
      </c>
      <c r="C368" t="s">
        <v>18</v>
      </c>
      <c r="D368" t="s">
        <v>19</v>
      </c>
      <c r="E368" t="s">
        <v>3</v>
      </c>
      <c r="F368" t="s">
        <v>4</v>
      </c>
      <c r="G368" t="s">
        <v>5</v>
      </c>
      <c r="H368">
        <v>10032</v>
      </c>
      <c r="I368" t="s">
        <v>6</v>
      </c>
      <c r="M368" t="s">
        <v>912</v>
      </c>
      <c r="N368" t="str">
        <f>VLOOKUP(M368,map_table!A:B,2,0)</f>
        <v>Washington Heights</v>
      </c>
    </row>
    <row r="369" spans="1:14" hidden="1" x14ac:dyDescent="0.2">
      <c r="A369" t="s">
        <v>266</v>
      </c>
      <c r="B369">
        <v>95</v>
      </c>
      <c r="C369" t="s">
        <v>173</v>
      </c>
      <c r="D369" t="s">
        <v>12</v>
      </c>
      <c r="E369" t="s">
        <v>3</v>
      </c>
      <c r="F369" t="s">
        <v>4</v>
      </c>
      <c r="G369" t="s">
        <v>5</v>
      </c>
      <c r="H369">
        <v>10002</v>
      </c>
      <c r="I369" t="s">
        <v>6</v>
      </c>
      <c r="M369" t="s">
        <v>1013</v>
      </c>
      <c r="N369" t="str">
        <f>VLOOKUP(M369,map_table!A:B,2,0)</f>
        <v>East Village</v>
      </c>
    </row>
    <row r="370" spans="1:14" hidden="1" x14ac:dyDescent="0.2">
      <c r="A370" t="s">
        <v>188</v>
      </c>
      <c r="B370" t="s">
        <v>69</v>
      </c>
      <c r="C370" t="s">
        <v>64</v>
      </c>
      <c r="D370" t="s">
        <v>65</v>
      </c>
      <c r="E370" t="s">
        <v>3</v>
      </c>
      <c r="F370" t="s">
        <v>4</v>
      </c>
      <c r="G370" t="s">
        <v>5</v>
      </c>
      <c r="H370">
        <v>10021</v>
      </c>
      <c r="I370" t="s">
        <v>6</v>
      </c>
      <c r="M370" t="s">
        <v>1025</v>
      </c>
      <c r="N370" t="str">
        <f>VLOOKUP(M370,map_table!A:B,2,0)</f>
        <v>Upper East Side</v>
      </c>
    </row>
    <row r="371" spans="1:14" x14ac:dyDescent="0.2">
      <c r="A371">
        <v>177</v>
      </c>
      <c r="B371" t="s">
        <v>128</v>
      </c>
      <c r="C371" t="s">
        <v>102</v>
      </c>
      <c r="D371" t="s">
        <v>16</v>
      </c>
      <c r="E371" t="s">
        <v>3</v>
      </c>
      <c r="F371" t="s">
        <v>4</v>
      </c>
      <c r="G371" t="s">
        <v>5</v>
      </c>
      <c r="H371">
        <v>10012</v>
      </c>
      <c r="I371" t="s">
        <v>6</v>
      </c>
      <c r="M371" t="s">
        <v>1031</v>
      </c>
      <c r="N371" t="str">
        <f>VLOOKUP(M371,map_table!A:B,2,0)</f>
        <v>NoHo</v>
      </c>
    </row>
    <row r="372" spans="1:14" hidden="1" x14ac:dyDescent="0.2">
      <c r="A372">
        <v>321</v>
      </c>
      <c r="B372" t="s">
        <v>244</v>
      </c>
      <c r="C372" t="s">
        <v>16</v>
      </c>
      <c r="D372" t="s">
        <v>3</v>
      </c>
      <c r="E372" t="s">
        <v>4</v>
      </c>
      <c r="F372" t="s">
        <v>5</v>
      </c>
      <c r="G372">
        <v>10011</v>
      </c>
      <c r="H372" t="s">
        <v>6</v>
      </c>
      <c r="M372" t="s">
        <v>1043</v>
      </c>
      <c r="N372" t="str">
        <f>VLOOKUP(M372,map_table!A:B,2,0)</f>
        <v>Greenwich Village</v>
      </c>
    </row>
    <row r="373" spans="1:14" hidden="1" x14ac:dyDescent="0.2">
      <c r="A373">
        <v>1002400029</v>
      </c>
      <c r="B373" t="s">
        <v>34</v>
      </c>
      <c r="C373" t="s">
        <v>40</v>
      </c>
      <c r="D373" t="s">
        <v>36</v>
      </c>
      <c r="E373" t="s">
        <v>3</v>
      </c>
      <c r="F373" t="s">
        <v>4</v>
      </c>
      <c r="G373" t="s">
        <v>5</v>
      </c>
      <c r="H373">
        <v>10025</v>
      </c>
      <c r="I373" t="s">
        <v>6</v>
      </c>
      <c r="M373" t="s">
        <v>911</v>
      </c>
      <c r="N373" t="str">
        <f>VLOOKUP(M373,map_table!A:B,2,0)</f>
        <v>Upper West Side</v>
      </c>
    </row>
    <row r="374" spans="1:14" hidden="1" x14ac:dyDescent="0.2">
      <c r="A374">
        <v>413</v>
      </c>
      <c r="B374" t="s">
        <v>267</v>
      </c>
      <c r="C374" t="s">
        <v>43</v>
      </c>
      <c r="D374" t="s">
        <v>29</v>
      </c>
      <c r="E374" t="s">
        <v>3</v>
      </c>
      <c r="F374" t="s">
        <v>4</v>
      </c>
      <c r="G374" t="s">
        <v>5</v>
      </c>
      <c r="H374">
        <v>10036</v>
      </c>
      <c r="I374" t="s">
        <v>6</v>
      </c>
      <c r="M374" t="s">
        <v>1020</v>
      </c>
      <c r="N374" t="str">
        <f>VLOOKUP(M374,map_table!A:B,2,0)</f>
        <v>Midtown</v>
      </c>
    </row>
    <row r="375" spans="1:14" hidden="1" x14ac:dyDescent="0.2">
      <c r="A375" t="s">
        <v>268</v>
      </c>
      <c r="B375" t="s">
        <v>42</v>
      </c>
      <c r="C375" t="s">
        <v>112</v>
      </c>
      <c r="D375" t="s">
        <v>44</v>
      </c>
      <c r="E375" t="s">
        <v>3</v>
      </c>
      <c r="F375" t="s">
        <v>4</v>
      </c>
      <c r="G375" t="s">
        <v>5</v>
      </c>
      <c r="H375">
        <v>10019</v>
      </c>
      <c r="I375" t="s">
        <v>6</v>
      </c>
      <c r="M375" t="s">
        <v>863</v>
      </c>
      <c r="N375" t="str">
        <f>VLOOKUP(M375,map_table!A:B,2,0)</f>
        <v>Chelsea</v>
      </c>
    </row>
    <row r="376" spans="1:14" hidden="1" x14ac:dyDescent="0.2">
      <c r="A376" t="s">
        <v>269</v>
      </c>
      <c r="B376">
        <v>100</v>
      </c>
      <c r="C376" t="s">
        <v>136</v>
      </c>
      <c r="D376" t="s">
        <v>28</v>
      </c>
      <c r="E376" t="s">
        <v>29</v>
      </c>
      <c r="F376" t="s">
        <v>3</v>
      </c>
      <c r="G376" t="s">
        <v>4</v>
      </c>
      <c r="H376" t="s">
        <v>5</v>
      </c>
      <c r="I376">
        <v>10001</v>
      </c>
      <c r="J376" t="s">
        <v>6</v>
      </c>
      <c r="M376" t="s">
        <v>1015</v>
      </c>
      <c r="N376" t="str">
        <f>VLOOKUP(M376,map_table!A:B,2,0)</f>
        <v>Midtown</v>
      </c>
    </row>
    <row r="377" spans="1:14" hidden="1" x14ac:dyDescent="0.2">
      <c r="A377">
        <v>3682</v>
      </c>
      <c r="B377" t="s">
        <v>27</v>
      </c>
      <c r="C377" t="s">
        <v>25</v>
      </c>
      <c r="D377" t="s">
        <v>26</v>
      </c>
      <c r="E377" t="s">
        <v>3</v>
      </c>
      <c r="F377" t="s">
        <v>4</v>
      </c>
      <c r="G377" t="s">
        <v>5</v>
      </c>
      <c r="H377">
        <v>10031</v>
      </c>
      <c r="I377" t="s">
        <v>6</v>
      </c>
      <c r="M377" t="s">
        <v>1014</v>
      </c>
      <c r="N377" t="str">
        <f>VLOOKUP(M377,map_table!A:B,2,0)</f>
        <v>Morningside Heights</v>
      </c>
    </row>
    <row r="378" spans="1:14" hidden="1" x14ac:dyDescent="0.2">
      <c r="A378">
        <v>20</v>
      </c>
      <c r="B378" t="s">
        <v>270</v>
      </c>
      <c r="C378" t="s">
        <v>12</v>
      </c>
      <c r="D378" t="s">
        <v>3</v>
      </c>
      <c r="E378" t="s">
        <v>4</v>
      </c>
      <c r="F378" t="s">
        <v>5</v>
      </c>
      <c r="G378">
        <v>10002</v>
      </c>
      <c r="H378" t="s">
        <v>6</v>
      </c>
      <c r="M378" t="s">
        <v>1013</v>
      </c>
      <c r="N378" t="str">
        <f>VLOOKUP(M378,map_table!A:B,2,0)</f>
        <v>East Village</v>
      </c>
    </row>
    <row r="379" spans="1:14" hidden="1" x14ac:dyDescent="0.2">
      <c r="A379" t="s">
        <v>271</v>
      </c>
      <c r="B379" t="s">
        <v>128</v>
      </c>
      <c r="C379" t="s">
        <v>15</v>
      </c>
      <c r="D379" t="s">
        <v>16</v>
      </c>
      <c r="E379" t="s">
        <v>3</v>
      </c>
      <c r="F379" t="s">
        <v>4</v>
      </c>
      <c r="G379" t="s">
        <v>5</v>
      </c>
      <c r="H379">
        <v>10014</v>
      </c>
      <c r="I379" t="s">
        <v>6</v>
      </c>
      <c r="M379" t="s">
        <v>905</v>
      </c>
      <c r="N379" t="str">
        <f>VLOOKUP(M379,map_table!A:B,2,0)</f>
        <v>Greenwich Village</v>
      </c>
    </row>
    <row r="380" spans="1:14" hidden="1" x14ac:dyDescent="0.2">
      <c r="A380">
        <v>1999</v>
      </c>
      <c r="B380" t="s">
        <v>75</v>
      </c>
      <c r="C380" t="s">
        <v>89</v>
      </c>
      <c r="D380" t="s">
        <v>65</v>
      </c>
      <c r="E380" t="s">
        <v>3</v>
      </c>
      <c r="F380" t="s">
        <v>4</v>
      </c>
      <c r="G380" t="s">
        <v>5</v>
      </c>
      <c r="H380">
        <v>10029</v>
      </c>
      <c r="I380" t="s">
        <v>6</v>
      </c>
      <c r="M380" t="s">
        <v>910</v>
      </c>
      <c r="N380" t="str">
        <f>VLOOKUP(M380,map_table!A:B,2,0)</f>
        <v>Upper East Side</v>
      </c>
    </row>
    <row r="381" spans="1:14" hidden="1" x14ac:dyDescent="0.2">
      <c r="A381">
        <v>677</v>
      </c>
      <c r="B381" t="s">
        <v>42</v>
      </c>
      <c r="C381" t="s">
        <v>43</v>
      </c>
      <c r="D381" t="s">
        <v>44</v>
      </c>
      <c r="E381" t="s">
        <v>3</v>
      </c>
      <c r="F381" t="s">
        <v>4</v>
      </c>
      <c r="G381" t="s">
        <v>5</v>
      </c>
      <c r="H381">
        <v>10036</v>
      </c>
      <c r="I381" t="s">
        <v>6</v>
      </c>
      <c r="M381" t="s">
        <v>1020</v>
      </c>
      <c r="N381" t="str">
        <f>VLOOKUP(M381,map_table!A:B,2,0)</f>
        <v>Midtown</v>
      </c>
    </row>
    <row r="382" spans="1:14" hidden="1" x14ac:dyDescent="0.2">
      <c r="A382">
        <v>418</v>
      </c>
      <c r="B382" t="s">
        <v>272</v>
      </c>
      <c r="C382" t="s">
        <v>112</v>
      </c>
      <c r="D382" t="s">
        <v>44</v>
      </c>
      <c r="E382" t="s">
        <v>3</v>
      </c>
      <c r="F382" t="s">
        <v>4</v>
      </c>
      <c r="G382" t="s">
        <v>5</v>
      </c>
      <c r="H382">
        <v>10011</v>
      </c>
      <c r="I382" t="s">
        <v>6</v>
      </c>
      <c r="M382" t="s">
        <v>863</v>
      </c>
      <c r="N382" t="str">
        <f>VLOOKUP(M382,map_table!A:B,2,0)</f>
        <v>Chelsea</v>
      </c>
    </row>
    <row r="383" spans="1:14" hidden="1" x14ac:dyDescent="0.2">
      <c r="A383" t="s">
        <v>178</v>
      </c>
      <c r="B383">
        <v>625</v>
      </c>
      <c r="C383" t="s">
        <v>108</v>
      </c>
      <c r="D383" t="s">
        <v>28</v>
      </c>
      <c r="E383" t="s">
        <v>29</v>
      </c>
      <c r="F383" t="s">
        <v>3</v>
      </c>
      <c r="G383" t="s">
        <v>4</v>
      </c>
      <c r="H383" t="s">
        <v>5</v>
      </c>
      <c r="I383">
        <v>10018</v>
      </c>
      <c r="J383" t="s">
        <v>6</v>
      </c>
      <c r="M383" t="s">
        <v>1015</v>
      </c>
      <c r="N383" t="str">
        <f>VLOOKUP(M383,map_table!A:B,2,0)</f>
        <v>Midtown</v>
      </c>
    </row>
    <row r="384" spans="1:14" hidden="1" x14ac:dyDescent="0.2">
      <c r="A384">
        <v>37</v>
      </c>
      <c r="B384" t="s">
        <v>273</v>
      </c>
      <c r="C384" t="s">
        <v>143</v>
      </c>
      <c r="D384" t="s">
        <v>97</v>
      </c>
      <c r="E384" t="s">
        <v>3</v>
      </c>
      <c r="F384" t="s">
        <v>4</v>
      </c>
      <c r="G384" t="s">
        <v>5</v>
      </c>
      <c r="H384">
        <v>10005</v>
      </c>
      <c r="I384" t="s">
        <v>6</v>
      </c>
      <c r="M384" t="s">
        <v>1034</v>
      </c>
      <c r="N384" t="str">
        <f>VLOOKUP(M384,map_table!A:B,2,0)</f>
        <v>Financial District</v>
      </c>
    </row>
    <row r="385" spans="1:14" hidden="1" x14ac:dyDescent="0.2">
      <c r="A385">
        <v>203</v>
      </c>
      <c r="B385" t="s">
        <v>274</v>
      </c>
      <c r="C385" t="s">
        <v>1</v>
      </c>
      <c r="D385" t="s">
        <v>2</v>
      </c>
      <c r="E385" t="s">
        <v>3</v>
      </c>
      <c r="F385" t="s">
        <v>4</v>
      </c>
      <c r="G385" t="s">
        <v>5</v>
      </c>
      <c r="H385">
        <v>10035</v>
      </c>
      <c r="I385" t="s">
        <v>6</v>
      </c>
      <c r="M385" t="s">
        <v>909</v>
      </c>
      <c r="N385" t="str">
        <f>VLOOKUP(M385,map_table!A:B,2,0)</f>
        <v>East Harlem</v>
      </c>
    </row>
    <row r="386" spans="1:14" hidden="1" x14ac:dyDescent="0.2">
      <c r="A386">
        <v>59</v>
      </c>
      <c r="B386" t="s">
        <v>134</v>
      </c>
      <c r="C386" t="s">
        <v>32</v>
      </c>
      <c r="D386" t="s">
        <v>12</v>
      </c>
      <c r="E386" t="s">
        <v>3</v>
      </c>
      <c r="F386" t="s">
        <v>4</v>
      </c>
      <c r="G386" t="s">
        <v>5</v>
      </c>
      <c r="H386">
        <v>10002</v>
      </c>
      <c r="I386" t="s">
        <v>6</v>
      </c>
      <c r="M386" t="s">
        <v>907</v>
      </c>
      <c r="N386" t="str">
        <f>VLOOKUP(M386,map_table!A:B,2,0)</f>
        <v>Lower East Side</v>
      </c>
    </row>
    <row r="387" spans="1:14" hidden="1" x14ac:dyDescent="0.2">
      <c r="A387" t="s">
        <v>275</v>
      </c>
      <c r="B387">
        <v>1585</v>
      </c>
      <c r="C387" t="s">
        <v>27</v>
      </c>
      <c r="D387" t="s">
        <v>82</v>
      </c>
      <c r="E387" t="s">
        <v>29</v>
      </c>
      <c r="F387" t="s">
        <v>3</v>
      </c>
      <c r="G387" t="s">
        <v>4</v>
      </c>
      <c r="H387" t="s">
        <v>5</v>
      </c>
      <c r="I387">
        <v>10019</v>
      </c>
      <c r="J387" t="s">
        <v>6</v>
      </c>
      <c r="M387" t="s">
        <v>1027</v>
      </c>
      <c r="N387" t="str">
        <f>VLOOKUP(M387,map_table!A:B,2,0)</f>
        <v>Midtown</v>
      </c>
    </row>
    <row r="388" spans="1:14" hidden="1" x14ac:dyDescent="0.2">
      <c r="A388">
        <v>342</v>
      </c>
      <c r="B388" t="s">
        <v>87</v>
      </c>
      <c r="C388" t="s">
        <v>9</v>
      </c>
      <c r="D388" t="s">
        <v>37</v>
      </c>
      <c r="E388" t="s">
        <v>4</v>
      </c>
      <c r="F388" t="s">
        <v>5</v>
      </c>
      <c r="G388">
        <v>10030</v>
      </c>
      <c r="H388" t="s">
        <v>6</v>
      </c>
      <c r="M388" t="s">
        <v>1028</v>
      </c>
      <c r="N388" t="str">
        <f>VLOOKUP(M388,map_table!A:B,2,0)</f>
        <v>Harlem</v>
      </c>
    </row>
    <row r="389" spans="1:14" hidden="1" x14ac:dyDescent="0.2">
      <c r="A389">
        <v>2105</v>
      </c>
      <c r="B389" t="s">
        <v>69</v>
      </c>
      <c r="C389" t="s">
        <v>1</v>
      </c>
      <c r="D389" t="s">
        <v>2</v>
      </c>
      <c r="E389" t="s">
        <v>3</v>
      </c>
      <c r="F389" t="s">
        <v>4</v>
      </c>
      <c r="G389" t="s">
        <v>5</v>
      </c>
      <c r="H389">
        <v>10029</v>
      </c>
      <c r="I389" t="s">
        <v>6</v>
      </c>
      <c r="M389" t="s">
        <v>909</v>
      </c>
      <c r="N389" t="str">
        <f>VLOOKUP(M389,map_table!A:B,2,0)</f>
        <v>East Harlem</v>
      </c>
    </row>
    <row r="390" spans="1:14" hidden="1" x14ac:dyDescent="0.2">
      <c r="A390">
        <v>3901</v>
      </c>
      <c r="B390" t="s">
        <v>27</v>
      </c>
      <c r="C390" t="s">
        <v>18</v>
      </c>
      <c r="D390" t="s">
        <v>19</v>
      </c>
      <c r="E390" t="s">
        <v>3</v>
      </c>
      <c r="F390" t="s">
        <v>4</v>
      </c>
      <c r="G390" t="s">
        <v>5</v>
      </c>
      <c r="H390">
        <v>10032</v>
      </c>
      <c r="I390" t="s">
        <v>6</v>
      </c>
      <c r="M390" t="s">
        <v>912</v>
      </c>
      <c r="N390" t="str">
        <f>VLOOKUP(M390,map_table!A:B,2,0)</f>
        <v>Washington Heights</v>
      </c>
    </row>
    <row r="391" spans="1:14" hidden="1" x14ac:dyDescent="0.2">
      <c r="A391">
        <v>106</v>
      </c>
      <c r="B391" t="s">
        <v>59</v>
      </c>
      <c r="C391" t="s">
        <v>60</v>
      </c>
      <c r="D391" t="s">
        <v>2</v>
      </c>
      <c r="E391" t="s">
        <v>3</v>
      </c>
      <c r="F391" t="s">
        <v>4</v>
      </c>
      <c r="G391" t="s">
        <v>5</v>
      </c>
      <c r="H391">
        <v>10029</v>
      </c>
      <c r="I391" t="s">
        <v>6</v>
      </c>
      <c r="M391" t="s">
        <v>1024</v>
      </c>
      <c r="N391" t="str">
        <f>VLOOKUP(M391,map_table!A:B,2,0)</f>
        <v>East Harlem</v>
      </c>
    </row>
    <row r="392" spans="1:14" hidden="1" x14ac:dyDescent="0.2">
      <c r="A392">
        <v>64</v>
      </c>
      <c r="B392" t="s">
        <v>276</v>
      </c>
      <c r="C392" t="s">
        <v>40</v>
      </c>
      <c r="D392" t="s">
        <v>36</v>
      </c>
      <c r="E392" t="s">
        <v>3</v>
      </c>
      <c r="F392" t="s">
        <v>4</v>
      </c>
      <c r="G392" t="s">
        <v>5</v>
      </c>
      <c r="H392">
        <v>10024</v>
      </c>
      <c r="I392" t="s">
        <v>6</v>
      </c>
      <c r="M392" t="s">
        <v>911</v>
      </c>
      <c r="N392" t="str">
        <f>VLOOKUP(M392,map_table!A:B,2,0)</f>
        <v>Upper West Side</v>
      </c>
    </row>
    <row r="393" spans="1:14" hidden="1" x14ac:dyDescent="0.2">
      <c r="A393">
        <v>105</v>
      </c>
      <c r="B393" t="s">
        <v>0</v>
      </c>
      <c r="C393" t="s">
        <v>1</v>
      </c>
      <c r="D393" t="s">
        <v>2</v>
      </c>
      <c r="E393" t="s">
        <v>3</v>
      </c>
      <c r="F393" t="s">
        <v>4</v>
      </c>
      <c r="G393" t="s">
        <v>5</v>
      </c>
      <c r="H393">
        <v>10035</v>
      </c>
      <c r="I393" t="s">
        <v>6</v>
      </c>
      <c r="M393" t="s">
        <v>909</v>
      </c>
      <c r="N393" t="str">
        <f>VLOOKUP(M393,map_table!A:B,2,0)</f>
        <v>East Harlem</v>
      </c>
    </row>
    <row r="394" spans="1:14" hidden="1" x14ac:dyDescent="0.2">
      <c r="A394">
        <v>53</v>
      </c>
      <c r="B394" t="s">
        <v>217</v>
      </c>
      <c r="C394" t="s">
        <v>67</v>
      </c>
      <c r="D394" t="s">
        <v>12</v>
      </c>
      <c r="E394" t="s">
        <v>3</v>
      </c>
      <c r="F394" t="s">
        <v>4</v>
      </c>
      <c r="G394" t="s">
        <v>5</v>
      </c>
      <c r="H394">
        <v>10002</v>
      </c>
      <c r="I394" t="s">
        <v>6</v>
      </c>
      <c r="M394" t="s">
        <v>1013</v>
      </c>
      <c r="N394" t="str">
        <f>VLOOKUP(M394,map_table!A:B,2,0)</f>
        <v>East Village</v>
      </c>
    </row>
    <row r="395" spans="1:14" hidden="1" x14ac:dyDescent="0.2">
      <c r="A395">
        <v>188</v>
      </c>
      <c r="B395" t="s">
        <v>277</v>
      </c>
      <c r="C395" t="s">
        <v>21</v>
      </c>
      <c r="D395" t="s">
        <v>19</v>
      </c>
      <c r="E395" t="s">
        <v>3</v>
      </c>
      <c r="F395" t="s">
        <v>4</v>
      </c>
      <c r="G395" t="s">
        <v>5</v>
      </c>
      <c r="H395">
        <v>10040</v>
      </c>
      <c r="I395" t="s">
        <v>6</v>
      </c>
      <c r="M395" t="s">
        <v>1012</v>
      </c>
      <c r="N395" t="str">
        <f>VLOOKUP(M395,map_table!A:B,2,0)</f>
        <v>Washington Heights</v>
      </c>
    </row>
    <row r="396" spans="1:14" hidden="1" x14ac:dyDescent="0.2">
      <c r="A396">
        <v>300</v>
      </c>
      <c r="B396" t="s">
        <v>68</v>
      </c>
      <c r="C396" t="s">
        <v>11</v>
      </c>
      <c r="D396" t="s">
        <v>12</v>
      </c>
      <c r="E396" t="s">
        <v>3</v>
      </c>
      <c r="F396" t="s">
        <v>4</v>
      </c>
      <c r="G396" t="s">
        <v>5</v>
      </c>
      <c r="H396">
        <v>10009</v>
      </c>
      <c r="I396" t="s">
        <v>6</v>
      </c>
      <c r="M396" t="s">
        <v>1011</v>
      </c>
      <c r="N396" t="str">
        <f>VLOOKUP(M396,map_table!A:B,2,0)</f>
        <v>East Village</v>
      </c>
    </row>
    <row r="397" spans="1:14" hidden="1" x14ac:dyDescent="0.2">
      <c r="A397">
        <v>2492</v>
      </c>
      <c r="B397" t="s">
        <v>7</v>
      </c>
      <c r="C397" t="s">
        <v>8</v>
      </c>
      <c r="D397" t="s">
        <v>9</v>
      </c>
      <c r="E397" t="s">
        <v>3</v>
      </c>
      <c r="F397" t="s">
        <v>4</v>
      </c>
      <c r="G397" t="s">
        <v>5</v>
      </c>
      <c r="H397">
        <v>10030</v>
      </c>
      <c r="I397" t="s">
        <v>6</v>
      </c>
      <c r="M397" t="s">
        <v>899</v>
      </c>
      <c r="N397" t="str">
        <f>VLOOKUP(M397,map_table!A:B,2,0)</f>
        <v>Harlem</v>
      </c>
    </row>
    <row r="398" spans="1:14" hidden="1" x14ac:dyDescent="0.2">
      <c r="A398">
        <v>1403</v>
      </c>
      <c r="B398" t="s">
        <v>88</v>
      </c>
      <c r="C398" t="s">
        <v>60</v>
      </c>
      <c r="D398" t="s">
        <v>2</v>
      </c>
      <c r="E398" t="s">
        <v>3</v>
      </c>
      <c r="F398" t="s">
        <v>4</v>
      </c>
      <c r="G398" t="s">
        <v>5</v>
      </c>
      <c r="H398">
        <v>10029</v>
      </c>
      <c r="I398" t="s">
        <v>6</v>
      </c>
      <c r="M398" t="s">
        <v>1024</v>
      </c>
      <c r="N398" t="str">
        <f>VLOOKUP(M398,map_table!A:B,2,0)</f>
        <v>East Harlem</v>
      </c>
    </row>
    <row r="399" spans="1:14" hidden="1" x14ac:dyDescent="0.2">
      <c r="A399">
        <v>131</v>
      </c>
      <c r="B399" t="s">
        <v>155</v>
      </c>
      <c r="C399" t="s">
        <v>15</v>
      </c>
      <c r="D399" t="s">
        <v>16</v>
      </c>
      <c r="E399" t="s">
        <v>3</v>
      </c>
      <c r="F399" t="s">
        <v>4</v>
      </c>
      <c r="G399" t="s">
        <v>5</v>
      </c>
      <c r="H399">
        <v>10012</v>
      </c>
      <c r="I399" t="s">
        <v>6</v>
      </c>
      <c r="M399" t="s">
        <v>905</v>
      </c>
      <c r="N399" t="str">
        <f>VLOOKUP(M399,map_table!A:B,2,0)</f>
        <v>Greenwich Village</v>
      </c>
    </row>
    <row r="400" spans="1:14" hidden="1" x14ac:dyDescent="0.2">
      <c r="A400">
        <v>1348</v>
      </c>
      <c r="B400" t="s">
        <v>77</v>
      </c>
      <c r="C400" t="s">
        <v>18</v>
      </c>
      <c r="D400" t="s">
        <v>19</v>
      </c>
      <c r="E400" t="s">
        <v>3</v>
      </c>
      <c r="F400" t="s">
        <v>4</v>
      </c>
      <c r="G400" t="s">
        <v>5</v>
      </c>
      <c r="H400">
        <v>10033</v>
      </c>
      <c r="I400" t="s">
        <v>6</v>
      </c>
      <c r="M400" t="s">
        <v>912</v>
      </c>
      <c r="N400" t="str">
        <f>VLOOKUP(M400,map_table!A:B,2,0)</f>
        <v>Washington Heights</v>
      </c>
    </row>
    <row r="401" spans="1:14" hidden="1" x14ac:dyDescent="0.2">
      <c r="A401" t="s">
        <v>235</v>
      </c>
      <c r="B401" t="s">
        <v>236</v>
      </c>
      <c r="C401" t="s">
        <v>143</v>
      </c>
      <c r="D401" t="s">
        <v>97</v>
      </c>
      <c r="E401" t="s">
        <v>3</v>
      </c>
      <c r="F401" t="s">
        <v>4</v>
      </c>
      <c r="G401" t="s">
        <v>5</v>
      </c>
      <c r="H401">
        <v>10038</v>
      </c>
      <c r="I401" t="s">
        <v>6</v>
      </c>
      <c r="M401" t="s">
        <v>1034</v>
      </c>
      <c r="N401" t="str">
        <f>VLOOKUP(M401,map_table!A:B,2,0)</f>
        <v>Financial District</v>
      </c>
    </row>
    <row r="402" spans="1:14" hidden="1" x14ac:dyDescent="0.2">
      <c r="A402">
        <v>551</v>
      </c>
      <c r="B402" t="s">
        <v>278</v>
      </c>
      <c r="C402" t="s">
        <v>18</v>
      </c>
      <c r="D402" t="s">
        <v>19</v>
      </c>
      <c r="E402" t="s">
        <v>3</v>
      </c>
      <c r="F402" t="s">
        <v>4</v>
      </c>
      <c r="G402" t="s">
        <v>5</v>
      </c>
      <c r="H402">
        <v>10033</v>
      </c>
      <c r="I402" t="s">
        <v>6</v>
      </c>
      <c r="M402" t="s">
        <v>912</v>
      </c>
      <c r="N402" t="str">
        <f>VLOOKUP(M402,map_table!A:B,2,0)</f>
        <v>Washington Heights</v>
      </c>
    </row>
    <row r="403" spans="1:14" hidden="1" x14ac:dyDescent="0.2">
      <c r="A403">
        <v>68</v>
      </c>
      <c r="B403" t="s">
        <v>31</v>
      </c>
      <c r="C403" t="s">
        <v>12</v>
      </c>
      <c r="D403" t="s">
        <v>3</v>
      </c>
      <c r="E403" t="s">
        <v>4</v>
      </c>
      <c r="F403" t="s">
        <v>5</v>
      </c>
      <c r="G403">
        <v>10002</v>
      </c>
      <c r="H403" t="s">
        <v>6</v>
      </c>
      <c r="M403" t="s">
        <v>1013</v>
      </c>
      <c r="N403" t="str">
        <f>VLOOKUP(M403,map_table!A:B,2,0)</f>
        <v>East Village</v>
      </c>
    </row>
    <row r="404" spans="1:14" hidden="1" x14ac:dyDescent="0.2">
      <c r="A404">
        <v>1001</v>
      </c>
      <c r="B404" t="s">
        <v>75</v>
      </c>
      <c r="C404" t="s">
        <v>64</v>
      </c>
      <c r="D404" t="s">
        <v>65</v>
      </c>
      <c r="E404" t="s">
        <v>3</v>
      </c>
      <c r="F404" t="s">
        <v>4</v>
      </c>
      <c r="G404" t="s">
        <v>5</v>
      </c>
      <c r="H404">
        <v>10022</v>
      </c>
      <c r="I404" t="s">
        <v>6</v>
      </c>
      <c r="M404" t="s">
        <v>1025</v>
      </c>
      <c r="N404" t="str">
        <f>VLOOKUP(M404,map_table!A:B,2,0)</f>
        <v>Upper East Side</v>
      </c>
    </row>
    <row r="405" spans="1:14" hidden="1" x14ac:dyDescent="0.2">
      <c r="A405">
        <v>349</v>
      </c>
      <c r="B405" t="s">
        <v>279</v>
      </c>
      <c r="C405" t="s">
        <v>48</v>
      </c>
      <c r="D405" t="s">
        <v>3</v>
      </c>
      <c r="E405" t="s">
        <v>4</v>
      </c>
      <c r="F405" t="s">
        <v>5</v>
      </c>
      <c r="G405">
        <v>10003</v>
      </c>
      <c r="H405" t="s">
        <v>6</v>
      </c>
      <c r="M405" t="s">
        <v>1036</v>
      </c>
      <c r="N405" t="str">
        <f>VLOOKUP(M405,map_table!A:B,2,0)</f>
        <v>Gramercy</v>
      </c>
    </row>
    <row r="406" spans="1:14" hidden="1" x14ac:dyDescent="0.2">
      <c r="A406">
        <v>144</v>
      </c>
      <c r="B406" t="s">
        <v>199</v>
      </c>
      <c r="C406" t="s">
        <v>112</v>
      </c>
      <c r="D406" t="s">
        <v>44</v>
      </c>
      <c r="E406" t="s">
        <v>3</v>
      </c>
      <c r="F406" t="s">
        <v>4</v>
      </c>
      <c r="G406" t="s">
        <v>5</v>
      </c>
      <c r="H406">
        <v>10011</v>
      </c>
      <c r="I406" t="s">
        <v>6</v>
      </c>
      <c r="M406" t="s">
        <v>863</v>
      </c>
      <c r="N406" t="str">
        <f>VLOOKUP(M406,map_table!A:B,2,0)</f>
        <v>Chelsea</v>
      </c>
    </row>
    <row r="407" spans="1:14" hidden="1" x14ac:dyDescent="0.2">
      <c r="A407" t="s">
        <v>178</v>
      </c>
      <c r="B407">
        <v>625</v>
      </c>
      <c r="C407" t="s">
        <v>108</v>
      </c>
      <c r="D407" t="s">
        <v>28</v>
      </c>
      <c r="E407" t="s">
        <v>29</v>
      </c>
      <c r="F407" t="s">
        <v>3</v>
      </c>
      <c r="G407" t="s">
        <v>4</v>
      </c>
      <c r="H407" t="s">
        <v>5</v>
      </c>
      <c r="I407">
        <v>10018</v>
      </c>
      <c r="J407" t="s">
        <v>6</v>
      </c>
      <c r="M407" t="s">
        <v>1015</v>
      </c>
      <c r="N407" t="str">
        <f>VLOOKUP(M407,map_table!A:B,2,0)</f>
        <v>Midtown</v>
      </c>
    </row>
    <row r="408" spans="1:14" hidden="1" x14ac:dyDescent="0.2">
      <c r="A408" t="s">
        <v>280</v>
      </c>
      <c r="B408" t="s">
        <v>132</v>
      </c>
      <c r="C408" t="s">
        <v>89</v>
      </c>
      <c r="D408" t="s">
        <v>48</v>
      </c>
      <c r="E408" t="s">
        <v>3</v>
      </c>
      <c r="F408" t="s">
        <v>4</v>
      </c>
      <c r="G408" t="s">
        <v>5</v>
      </c>
      <c r="H408">
        <v>10022</v>
      </c>
      <c r="I408" t="s">
        <v>6</v>
      </c>
      <c r="M408" t="s">
        <v>910</v>
      </c>
      <c r="N408" t="str">
        <f>VLOOKUP(M408,map_table!A:B,2,0)</f>
        <v>Upper East Side</v>
      </c>
    </row>
    <row r="409" spans="1:14" hidden="1" x14ac:dyDescent="0.2">
      <c r="A409">
        <v>556</v>
      </c>
      <c r="B409" t="s">
        <v>281</v>
      </c>
      <c r="C409" t="s">
        <v>18</v>
      </c>
      <c r="D409" t="s">
        <v>19</v>
      </c>
      <c r="E409" t="s">
        <v>3</v>
      </c>
      <c r="F409" t="s">
        <v>4</v>
      </c>
      <c r="G409" t="s">
        <v>5</v>
      </c>
      <c r="H409">
        <v>10032</v>
      </c>
      <c r="I409" t="s">
        <v>6</v>
      </c>
      <c r="M409" t="s">
        <v>912</v>
      </c>
      <c r="N409" t="str">
        <f>VLOOKUP(M409,map_table!A:B,2,0)</f>
        <v>Washington Heights</v>
      </c>
    </row>
    <row r="410" spans="1:14" hidden="1" x14ac:dyDescent="0.2">
      <c r="A410">
        <v>1544</v>
      </c>
      <c r="B410" t="s">
        <v>88</v>
      </c>
      <c r="C410" t="s">
        <v>60</v>
      </c>
      <c r="D410" t="s">
        <v>2</v>
      </c>
      <c r="E410" t="s">
        <v>3</v>
      </c>
      <c r="F410" t="s">
        <v>4</v>
      </c>
      <c r="G410" t="s">
        <v>5</v>
      </c>
      <c r="H410">
        <v>10029</v>
      </c>
      <c r="I410" t="s">
        <v>6</v>
      </c>
      <c r="M410" t="s">
        <v>1024</v>
      </c>
      <c r="N410" t="str">
        <f>VLOOKUP(M410,map_table!A:B,2,0)</f>
        <v>East Harlem</v>
      </c>
    </row>
    <row r="411" spans="1:14" hidden="1" x14ac:dyDescent="0.2">
      <c r="A411">
        <v>15</v>
      </c>
      <c r="B411" t="s">
        <v>134</v>
      </c>
      <c r="C411" t="s">
        <v>12</v>
      </c>
      <c r="D411" t="s">
        <v>3</v>
      </c>
      <c r="E411" t="s">
        <v>4</v>
      </c>
      <c r="F411" t="s">
        <v>5</v>
      </c>
      <c r="G411">
        <v>10002</v>
      </c>
      <c r="H411" t="s">
        <v>6</v>
      </c>
      <c r="M411" t="s">
        <v>1013</v>
      </c>
      <c r="N411" t="str">
        <f>VLOOKUP(M411,map_table!A:B,2,0)</f>
        <v>East Village</v>
      </c>
    </row>
    <row r="412" spans="1:14" x14ac:dyDescent="0.2">
      <c r="A412">
        <v>110</v>
      </c>
      <c r="B412" t="s">
        <v>282</v>
      </c>
      <c r="C412" t="s">
        <v>96</v>
      </c>
      <c r="D412" t="s">
        <v>97</v>
      </c>
      <c r="E412" t="s">
        <v>3</v>
      </c>
      <c r="F412" t="s">
        <v>4</v>
      </c>
      <c r="G412" t="s">
        <v>5</v>
      </c>
      <c r="H412">
        <v>10007</v>
      </c>
      <c r="I412" t="s">
        <v>6</v>
      </c>
      <c r="M412" t="s">
        <v>1029</v>
      </c>
      <c r="N412" t="str">
        <f>VLOOKUP(M412,map_table!A:B,2,0)</f>
        <v>NoHo</v>
      </c>
    </row>
    <row r="413" spans="1:14" hidden="1" x14ac:dyDescent="0.2">
      <c r="A413">
        <v>2724</v>
      </c>
      <c r="B413" t="s">
        <v>27</v>
      </c>
      <c r="C413" t="s">
        <v>40</v>
      </c>
      <c r="D413" t="s">
        <v>36</v>
      </c>
      <c r="E413" t="s">
        <v>3</v>
      </c>
      <c r="F413" t="s">
        <v>4</v>
      </c>
      <c r="G413" t="s">
        <v>5</v>
      </c>
      <c r="H413">
        <v>10025</v>
      </c>
      <c r="I413" t="s">
        <v>6</v>
      </c>
      <c r="M413" t="s">
        <v>911</v>
      </c>
      <c r="N413" t="str">
        <f>VLOOKUP(M413,map_table!A:B,2,0)</f>
        <v>Upper West Side</v>
      </c>
    </row>
    <row r="414" spans="1:14" hidden="1" x14ac:dyDescent="0.2">
      <c r="A414">
        <v>45</v>
      </c>
      <c r="B414" t="s">
        <v>283</v>
      </c>
      <c r="C414" t="s">
        <v>40</v>
      </c>
      <c r="D414" t="s">
        <v>36</v>
      </c>
      <c r="E414" t="s">
        <v>3</v>
      </c>
      <c r="F414" t="s">
        <v>4</v>
      </c>
      <c r="G414" t="s">
        <v>5</v>
      </c>
      <c r="H414">
        <v>10024</v>
      </c>
      <c r="I414" t="s">
        <v>6</v>
      </c>
      <c r="M414" t="s">
        <v>911</v>
      </c>
      <c r="N414" t="str">
        <f>VLOOKUP(M414,map_table!A:B,2,0)</f>
        <v>Upper West Side</v>
      </c>
    </row>
    <row r="415" spans="1:14" hidden="1" x14ac:dyDescent="0.2">
      <c r="A415" t="s">
        <v>284</v>
      </c>
      <c r="B415">
        <v>915</v>
      </c>
      <c r="C415" t="s">
        <v>27</v>
      </c>
      <c r="D415" t="s">
        <v>116</v>
      </c>
      <c r="E415" t="s">
        <v>29</v>
      </c>
      <c r="F415" t="s">
        <v>3</v>
      </c>
      <c r="G415" t="s">
        <v>4</v>
      </c>
      <c r="H415" t="s">
        <v>5</v>
      </c>
      <c r="I415">
        <v>10010</v>
      </c>
      <c r="J415" t="s">
        <v>6</v>
      </c>
      <c r="M415" t="s">
        <v>211</v>
      </c>
      <c r="N415" t="str">
        <f>VLOOKUP(M415,map_table!A:B,2,0)</f>
        <v>Flatiron District</v>
      </c>
    </row>
    <row r="416" spans="1:14" hidden="1" x14ac:dyDescent="0.2">
      <c r="A416">
        <v>3879</v>
      </c>
      <c r="B416" t="s">
        <v>27</v>
      </c>
      <c r="C416" t="s">
        <v>18</v>
      </c>
      <c r="D416" t="s">
        <v>19</v>
      </c>
      <c r="E416" t="s">
        <v>3</v>
      </c>
      <c r="F416" t="s">
        <v>4</v>
      </c>
      <c r="G416" t="s">
        <v>5</v>
      </c>
      <c r="H416">
        <v>10032</v>
      </c>
      <c r="I416" t="s">
        <v>6</v>
      </c>
      <c r="M416" t="s">
        <v>912</v>
      </c>
      <c r="N416" t="str">
        <f>VLOOKUP(M416,map_table!A:B,2,0)</f>
        <v>Washington Heights</v>
      </c>
    </row>
    <row r="417" spans="1:14" hidden="1" x14ac:dyDescent="0.2">
      <c r="A417">
        <v>535</v>
      </c>
      <c r="B417" t="s">
        <v>107</v>
      </c>
      <c r="C417" t="s">
        <v>82</v>
      </c>
      <c r="D417" t="s">
        <v>29</v>
      </c>
      <c r="E417" t="s">
        <v>3</v>
      </c>
      <c r="F417" t="s">
        <v>4</v>
      </c>
      <c r="G417" t="s">
        <v>5</v>
      </c>
      <c r="H417">
        <v>10017</v>
      </c>
      <c r="I417" t="s">
        <v>6</v>
      </c>
      <c r="M417" t="s">
        <v>1027</v>
      </c>
      <c r="N417" t="str">
        <f>VLOOKUP(M417,map_table!A:B,2,0)</f>
        <v>Midtown</v>
      </c>
    </row>
    <row r="418" spans="1:14" hidden="1" x14ac:dyDescent="0.2">
      <c r="A418">
        <v>1279</v>
      </c>
      <c r="B418" t="s">
        <v>75</v>
      </c>
      <c r="C418" t="s">
        <v>89</v>
      </c>
      <c r="D418" t="s">
        <v>65</v>
      </c>
      <c r="E418" t="s">
        <v>3</v>
      </c>
      <c r="F418" t="s">
        <v>4</v>
      </c>
      <c r="G418" t="s">
        <v>5</v>
      </c>
      <c r="H418">
        <v>10021</v>
      </c>
      <c r="I418" t="s">
        <v>6</v>
      </c>
      <c r="M418" t="s">
        <v>910</v>
      </c>
      <c r="N418" t="str">
        <f>VLOOKUP(M418,map_table!A:B,2,0)</f>
        <v>Upper East Side</v>
      </c>
    </row>
    <row r="419" spans="1:14" hidden="1" x14ac:dyDescent="0.2">
      <c r="A419">
        <v>211</v>
      </c>
      <c r="B419" t="s">
        <v>140</v>
      </c>
      <c r="C419" t="s">
        <v>112</v>
      </c>
      <c r="D419" t="s">
        <v>44</v>
      </c>
      <c r="E419" t="s">
        <v>3</v>
      </c>
      <c r="F419" t="s">
        <v>4</v>
      </c>
      <c r="G419" t="s">
        <v>5</v>
      </c>
      <c r="H419">
        <v>10011</v>
      </c>
      <c r="I419" t="s">
        <v>6</v>
      </c>
      <c r="M419" t="s">
        <v>863</v>
      </c>
      <c r="N419" t="str">
        <f>VLOOKUP(M419,map_table!A:B,2,0)</f>
        <v>Chelsea</v>
      </c>
    </row>
    <row r="420" spans="1:14" hidden="1" x14ac:dyDescent="0.2">
      <c r="A420">
        <v>1</v>
      </c>
      <c r="B420" t="s">
        <v>57</v>
      </c>
      <c r="C420" t="s">
        <v>18</v>
      </c>
      <c r="D420" t="s">
        <v>19</v>
      </c>
      <c r="E420" t="s">
        <v>3</v>
      </c>
      <c r="F420" t="s">
        <v>4</v>
      </c>
      <c r="G420" t="s">
        <v>5</v>
      </c>
      <c r="H420">
        <v>10032</v>
      </c>
      <c r="I420" t="s">
        <v>6</v>
      </c>
      <c r="M420" t="s">
        <v>912</v>
      </c>
      <c r="N420" t="str">
        <f>VLOOKUP(M420,map_table!A:B,2,0)</f>
        <v>Washington Heights</v>
      </c>
    </row>
    <row r="421" spans="1:14" hidden="1" x14ac:dyDescent="0.2">
      <c r="A421">
        <v>595</v>
      </c>
      <c r="B421" t="s">
        <v>34</v>
      </c>
      <c r="C421" t="s">
        <v>35</v>
      </c>
      <c r="D421" t="s">
        <v>36</v>
      </c>
      <c r="E421" t="s">
        <v>37</v>
      </c>
      <c r="F421" t="s">
        <v>4</v>
      </c>
      <c r="G421" t="s">
        <v>5</v>
      </c>
      <c r="H421">
        <v>10024</v>
      </c>
      <c r="I421" t="s">
        <v>6</v>
      </c>
      <c r="M421" t="s">
        <v>1017</v>
      </c>
      <c r="N421" t="str">
        <f>VLOOKUP(M421,map_table!A:B,2,0)</f>
        <v>Upper West Side</v>
      </c>
    </row>
    <row r="422" spans="1:14" hidden="1" x14ac:dyDescent="0.2">
      <c r="A422">
        <v>376</v>
      </c>
      <c r="B422" t="s">
        <v>108</v>
      </c>
      <c r="C422" t="s">
        <v>112</v>
      </c>
      <c r="D422" t="s">
        <v>44</v>
      </c>
      <c r="E422" t="s">
        <v>3</v>
      </c>
      <c r="F422" t="s">
        <v>4</v>
      </c>
      <c r="G422" t="s">
        <v>5</v>
      </c>
      <c r="H422">
        <v>10001</v>
      </c>
      <c r="I422" t="s">
        <v>6</v>
      </c>
      <c r="M422" t="s">
        <v>863</v>
      </c>
      <c r="N422" t="str">
        <f>VLOOKUP(M422,map_table!A:B,2,0)</f>
        <v>Chelsea</v>
      </c>
    </row>
    <row r="423" spans="1:14" hidden="1" x14ac:dyDescent="0.2">
      <c r="A423" t="s">
        <v>285</v>
      </c>
      <c r="B423" t="s">
        <v>286</v>
      </c>
      <c r="C423" t="s">
        <v>287</v>
      </c>
      <c r="D423" t="s">
        <v>12</v>
      </c>
      <c r="E423" t="s">
        <v>3</v>
      </c>
      <c r="F423" t="s">
        <v>4</v>
      </c>
      <c r="G423" t="s">
        <v>5</v>
      </c>
      <c r="H423">
        <v>10009</v>
      </c>
      <c r="I423" t="s">
        <v>6</v>
      </c>
      <c r="M423" t="s">
        <v>1044</v>
      </c>
      <c r="N423" t="str">
        <f>VLOOKUP(M423,map_table!A:B,2,0)</f>
        <v>East Village</v>
      </c>
    </row>
    <row r="424" spans="1:14" hidden="1" x14ac:dyDescent="0.2">
      <c r="A424" t="s">
        <v>288</v>
      </c>
      <c r="B424">
        <v>1</v>
      </c>
      <c r="C424" t="s">
        <v>167</v>
      </c>
      <c r="D424" t="s">
        <v>147</v>
      </c>
      <c r="E424" t="s">
        <v>29</v>
      </c>
      <c r="F424" t="s">
        <v>3</v>
      </c>
      <c r="G424" t="s">
        <v>4</v>
      </c>
      <c r="H424" t="s">
        <v>5</v>
      </c>
      <c r="I424">
        <v>10016</v>
      </c>
      <c r="J424" t="s">
        <v>6</v>
      </c>
      <c r="M424" t="s">
        <v>1035</v>
      </c>
      <c r="N424" t="str">
        <f>VLOOKUP(M424,map_table!A:B,2,0)</f>
        <v>Murray Hill</v>
      </c>
    </row>
    <row r="425" spans="1:14" x14ac:dyDescent="0.2">
      <c r="A425">
        <v>17</v>
      </c>
      <c r="B425" t="s">
        <v>289</v>
      </c>
      <c r="C425" t="s">
        <v>50</v>
      </c>
      <c r="D425" t="s">
        <v>16</v>
      </c>
      <c r="E425" t="s">
        <v>3</v>
      </c>
      <c r="F425" t="s">
        <v>4</v>
      </c>
      <c r="G425" t="s">
        <v>5</v>
      </c>
      <c r="H425">
        <v>10013</v>
      </c>
      <c r="I425" t="s">
        <v>6</v>
      </c>
      <c r="M425" t="s">
        <v>1022</v>
      </c>
      <c r="N425" t="str">
        <f>VLOOKUP(M425,map_table!A:B,2,0)</f>
        <v>NoHo</v>
      </c>
    </row>
    <row r="426" spans="1:14" hidden="1" x14ac:dyDescent="0.2">
      <c r="A426">
        <v>18</v>
      </c>
      <c r="B426" t="s">
        <v>270</v>
      </c>
      <c r="C426" t="s">
        <v>12</v>
      </c>
      <c r="D426" t="s">
        <v>3</v>
      </c>
      <c r="E426" t="s">
        <v>4</v>
      </c>
      <c r="F426" t="s">
        <v>5</v>
      </c>
      <c r="G426">
        <v>10002</v>
      </c>
      <c r="H426" t="s">
        <v>6</v>
      </c>
      <c r="M426" t="s">
        <v>1013</v>
      </c>
      <c r="N426" t="str">
        <f>VLOOKUP(M426,map_table!A:B,2,0)</f>
        <v>East Village</v>
      </c>
    </row>
    <row r="427" spans="1:14" hidden="1" x14ac:dyDescent="0.2">
      <c r="A427">
        <v>17</v>
      </c>
      <c r="B427" t="s">
        <v>290</v>
      </c>
      <c r="C427" t="s">
        <v>12</v>
      </c>
      <c r="D427" t="s">
        <v>3</v>
      </c>
      <c r="E427" t="s">
        <v>4</v>
      </c>
      <c r="F427" t="s">
        <v>5</v>
      </c>
      <c r="G427">
        <v>10038</v>
      </c>
      <c r="H427" t="s">
        <v>6</v>
      </c>
      <c r="M427" t="s">
        <v>1013</v>
      </c>
      <c r="N427" t="str">
        <f>VLOOKUP(M427,map_table!A:B,2,0)</f>
        <v>East Village</v>
      </c>
    </row>
    <row r="428" spans="1:14" hidden="1" x14ac:dyDescent="0.2">
      <c r="A428">
        <v>115</v>
      </c>
      <c r="B428" t="s">
        <v>61</v>
      </c>
      <c r="C428" t="s">
        <v>32</v>
      </c>
      <c r="D428" t="s">
        <v>12</v>
      </c>
      <c r="E428" t="s">
        <v>3</v>
      </c>
      <c r="F428" t="s">
        <v>4</v>
      </c>
      <c r="G428" t="s">
        <v>5</v>
      </c>
      <c r="H428">
        <v>10002</v>
      </c>
      <c r="I428" t="s">
        <v>6</v>
      </c>
      <c r="M428" t="s">
        <v>907</v>
      </c>
      <c r="N428" t="str">
        <f>VLOOKUP(M428,map_table!A:B,2,0)</f>
        <v>Lower East Side</v>
      </c>
    </row>
    <row r="429" spans="1:14" hidden="1" x14ac:dyDescent="0.2">
      <c r="A429">
        <v>159</v>
      </c>
      <c r="B429" t="s">
        <v>49</v>
      </c>
      <c r="C429" t="s">
        <v>15</v>
      </c>
      <c r="D429" t="s">
        <v>16</v>
      </c>
      <c r="E429" t="s">
        <v>3</v>
      </c>
      <c r="F429" t="s">
        <v>4</v>
      </c>
      <c r="G429" t="s">
        <v>5</v>
      </c>
      <c r="H429">
        <v>10012</v>
      </c>
      <c r="I429" t="s">
        <v>6</v>
      </c>
      <c r="M429" t="s">
        <v>905</v>
      </c>
      <c r="N429" t="str">
        <f>VLOOKUP(M429,map_table!A:B,2,0)</f>
        <v>Greenwich Village</v>
      </c>
    </row>
    <row r="430" spans="1:14" hidden="1" x14ac:dyDescent="0.2">
      <c r="A430">
        <v>1683</v>
      </c>
      <c r="B430" t="s">
        <v>69</v>
      </c>
      <c r="C430" t="s">
        <v>104</v>
      </c>
      <c r="D430" t="s">
        <v>65</v>
      </c>
      <c r="E430" t="s">
        <v>3</v>
      </c>
      <c r="F430" t="s">
        <v>4</v>
      </c>
      <c r="G430" t="s">
        <v>5</v>
      </c>
      <c r="H430">
        <v>10128</v>
      </c>
      <c r="I430" t="s">
        <v>6</v>
      </c>
      <c r="M430" t="s">
        <v>1032</v>
      </c>
      <c r="N430" t="str">
        <f>VLOOKUP(M430,map_table!A:B,2,0)</f>
        <v>Upper East Side</v>
      </c>
    </row>
    <row r="431" spans="1:14" hidden="1" x14ac:dyDescent="0.2">
      <c r="A431">
        <v>2015</v>
      </c>
      <c r="B431" t="s">
        <v>69</v>
      </c>
      <c r="C431" t="s">
        <v>1</v>
      </c>
      <c r="D431" t="s">
        <v>2</v>
      </c>
      <c r="E431" t="s">
        <v>3</v>
      </c>
      <c r="F431" t="s">
        <v>4</v>
      </c>
      <c r="G431" t="s">
        <v>5</v>
      </c>
      <c r="H431">
        <v>10029</v>
      </c>
      <c r="I431" t="s">
        <v>6</v>
      </c>
      <c r="M431" t="s">
        <v>909</v>
      </c>
      <c r="N431" t="str">
        <f>VLOOKUP(M431,map_table!A:B,2,0)</f>
        <v>East Harlem</v>
      </c>
    </row>
    <row r="432" spans="1:14" hidden="1" x14ac:dyDescent="0.2">
      <c r="A432" t="s">
        <v>291</v>
      </c>
      <c r="B432">
        <v>101</v>
      </c>
      <c r="C432" t="s">
        <v>292</v>
      </c>
      <c r="D432" t="s">
        <v>40</v>
      </c>
      <c r="E432" t="s">
        <v>36</v>
      </c>
      <c r="F432" t="s">
        <v>3</v>
      </c>
      <c r="G432" t="s">
        <v>4</v>
      </c>
      <c r="H432" t="s">
        <v>5</v>
      </c>
      <c r="I432">
        <v>10024</v>
      </c>
      <c r="J432" t="s">
        <v>6</v>
      </c>
      <c r="M432" t="s">
        <v>911</v>
      </c>
      <c r="N432" t="str">
        <f>VLOOKUP(M432,map_table!A:B,2,0)</f>
        <v>Upper West Side</v>
      </c>
    </row>
    <row r="433" spans="1:14" hidden="1" x14ac:dyDescent="0.2">
      <c r="A433">
        <v>214</v>
      </c>
      <c r="B433" t="s">
        <v>75</v>
      </c>
      <c r="C433" t="s">
        <v>48</v>
      </c>
      <c r="D433" t="s">
        <v>3</v>
      </c>
      <c r="E433" t="s">
        <v>4</v>
      </c>
      <c r="F433" t="s">
        <v>5</v>
      </c>
      <c r="G433">
        <v>10003</v>
      </c>
      <c r="H433" t="s">
        <v>6</v>
      </c>
      <c r="M433" t="s">
        <v>1036</v>
      </c>
      <c r="N433" t="str">
        <f>VLOOKUP(M433,map_table!A:B,2,0)</f>
        <v>Gramercy</v>
      </c>
    </row>
    <row r="434" spans="1:14" hidden="1" x14ac:dyDescent="0.2">
      <c r="A434">
        <v>2108</v>
      </c>
      <c r="B434" t="s">
        <v>24</v>
      </c>
      <c r="C434" t="s">
        <v>18</v>
      </c>
      <c r="D434" t="s">
        <v>19</v>
      </c>
      <c r="E434" t="s">
        <v>3</v>
      </c>
      <c r="F434" t="s">
        <v>4</v>
      </c>
      <c r="G434" t="s">
        <v>5</v>
      </c>
      <c r="H434">
        <v>10032</v>
      </c>
      <c r="I434" t="s">
        <v>6</v>
      </c>
      <c r="M434" t="s">
        <v>912</v>
      </c>
      <c r="N434" t="str">
        <f>VLOOKUP(M434,map_table!A:B,2,0)</f>
        <v>Washington Heights</v>
      </c>
    </row>
    <row r="435" spans="1:14" hidden="1" x14ac:dyDescent="0.2">
      <c r="A435">
        <v>560</v>
      </c>
      <c r="B435" t="s">
        <v>56</v>
      </c>
      <c r="C435" t="s">
        <v>21</v>
      </c>
      <c r="D435" t="s">
        <v>19</v>
      </c>
      <c r="E435" t="s">
        <v>3</v>
      </c>
      <c r="F435" t="s">
        <v>4</v>
      </c>
      <c r="G435" t="s">
        <v>5</v>
      </c>
      <c r="H435">
        <v>10034</v>
      </c>
      <c r="I435" t="s">
        <v>6</v>
      </c>
      <c r="M435" t="s">
        <v>1012</v>
      </c>
      <c r="N435" t="str">
        <f>VLOOKUP(M435,map_table!A:B,2,0)</f>
        <v>Washington Heights</v>
      </c>
    </row>
    <row r="436" spans="1:14" hidden="1" x14ac:dyDescent="0.2">
      <c r="A436">
        <v>2522</v>
      </c>
      <c r="B436" t="s">
        <v>7</v>
      </c>
      <c r="C436" t="s">
        <v>8</v>
      </c>
      <c r="D436" t="s">
        <v>9</v>
      </c>
      <c r="E436" t="s">
        <v>3</v>
      </c>
      <c r="F436" t="s">
        <v>4</v>
      </c>
      <c r="G436" t="s">
        <v>5</v>
      </c>
      <c r="H436">
        <v>10039</v>
      </c>
      <c r="I436" t="s">
        <v>6</v>
      </c>
      <c r="M436" t="s">
        <v>899</v>
      </c>
      <c r="N436" t="str">
        <f>VLOOKUP(M436,map_table!A:B,2,0)</f>
        <v>Harlem</v>
      </c>
    </row>
    <row r="437" spans="1:14" hidden="1" x14ac:dyDescent="0.2">
      <c r="A437">
        <v>2002</v>
      </c>
      <c r="B437" t="s">
        <v>24</v>
      </c>
      <c r="C437" t="s">
        <v>19</v>
      </c>
      <c r="D437" t="s">
        <v>3</v>
      </c>
      <c r="E437" t="s">
        <v>4</v>
      </c>
      <c r="F437" t="s">
        <v>5</v>
      </c>
      <c r="G437">
        <v>10032</v>
      </c>
      <c r="H437" t="s">
        <v>6</v>
      </c>
      <c r="M437" t="s">
        <v>1016</v>
      </c>
      <c r="N437" t="str">
        <f>VLOOKUP(M437,map_table!A:B,2,0)</f>
        <v>Washington Heights</v>
      </c>
    </row>
    <row r="438" spans="1:14" hidden="1" x14ac:dyDescent="0.2">
      <c r="A438" t="s">
        <v>207</v>
      </c>
      <c r="B438" t="s">
        <v>208</v>
      </c>
      <c r="C438" t="s">
        <v>48</v>
      </c>
      <c r="D438" t="s">
        <v>3</v>
      </c>
      <c r="E438" t="s">
        <v>4</v>
      </c>
      <c r="F438" t="s">
        <v>5</v>
      </c>
      <c r="G438">
        <v>10003</v>
      </c>
      <c r="H438" t="s">
        <v>6</v>
      </c>
      <c r="M438" t="s">
        <v>1036</v>
      </c>
      <c r="N438" t="str">
        <f>VLOOKUP(M438,map_table!A:B,2,0)</f>
        <v>Gramercy</v>
      </c>
    </row>
    <row r="439" spans="1:14" hidden="1" x14ac:dyDescent="0.2">
      <c r="A439">
        <v>3425</v>
      </c>
      <c r="B439" t="s">
        <v>27</v>
      </c>
      <c r="C439" t="s">
        <v>25</v>
      </c>
      <c r="D439" t="s">
        <v>26</v>
      </c>
      <c r="E439" t="s">
        <v>3</v>
      </c>
      <c r="F439" t="s">
        <v>4</v>
      </c>
      <c r="G439" t="s">
        <v>5</v>
      </c>
      <c r="H439">
        <v>10031</v>
      </c>
      <c r="I439" t="s">
        <v>6</v>
      </c>
      <c r="M439" t="s">
        <v>1014</v>
      </c>
      <c r="N439" t="str">
        <f>VLOOKUP(M439,map_table!A:B,2,0)</f>
        <v>Morningside Heights</v>
      </c>
    </row>
    <row r="440" spans="1:14" hidden="1" x14ac:dyDescent="0.2">
      <c r="A440" t="s">
        <v>293</v>
      </c>
      <c r="B440" t="s">
        <v>108</v>
      </c>
      <c r="C440" t="s">
        <v>82</v>
      </c>
      <c r="D440" t="s">
        <v>29</v>
      </c>
      <c r="E440" t="s">
        <v>3</v>
      </c>
      <c r="F440" t="s">
        <v>4</v>
      </c>
      <c r="G440" t="s">
        <v>5</v>
      </c>
      <c r="H440">
        <v>10011</v>
      </c>
      <c r="I440" t="s">
        <v>6</v>
      </c>
      <c r="M440" t="s">
        <v>1027</v>
      </c>
      <c r="N440" t="str">
        <f>VLOOKUP(M440,map_table!A:B,2,0)</f>
        <v>Midtown</v>
      </c>
    </row>
    <row r="441" spans="1:14" hidden="1" x14ac:dyDescent="0.2">
      <c r="A441">
        <v>2108</v>
      </c>
      <c r="B441" t="s">
        <v>75</v>
      </c>
      <c r="C441" t="s">
        <v>89</v>
      </c>
      <c r="D441" t="s">
        <v>65</v>
      </c>
      <c r="E441" t="s">
        <v>3</v>
      </c>
      <c r="F441" t="s">
        <v>4</v>
      </c>
      <c r="G441" t="s">
        <v>5</v>
      </c>
      <c r="H441">
        <v>10029</v>
      </c>
      <c r="I441" t="s">
        <v>6</v>
      </c>
      <c r="M441" t="s">
        <v>910</v>
      </c>
      <c r="N441" t="str">
        <f>VLOOKUP(M441,map_table!A:B,2,0)</f>
        <v>Upper East Side</v>
      </c>
    </row>
    <row r="442" spans="1:14" hidden="1" x14ac:dyDescent="0.2">
      <c r="A442">
        <v>347</v>
      </c>
      <c r="B442" t="s">
        <v>0</v>
      </c>
      <c r="C442" t="s">
        <v>1</v>
      </c>
      <c r="D442" t="s">
        <v>2</v>
      </c>
      <c r="E442" t="s">
        <v>3</v>
      </c>
      <c r="F442" t="s">
        <v>4</v>
      </c>
      <c r="G442" t="s">
        <v>5</v>
      </c>
      <c r="H442">
        <v>10035</v>
      </c>
      <c r="I442" t="s">
        <v>6</v>
      </c>
      <c r="M442" t="s">
        <v>909</v>
      </c>
      <c r="N442" t="str">
        <f>VLOOKUP(M442,map_table!A:B,2,0)</f>
        <v>East Harlem</v>
      </c>
    </row>
    <row r="443" spans="1:14" hidden="1" x14ac:dyDescent="0.2">
      <c r="A443">
        <v>658</v>
      </c>
      <c r="B443" t="s">
        <v>33</v>
      </c>
      <c r="C443" t="s">
        <v>43</v>
      </c>
      <c r="D443" t="s">
        <v>44</v>
      </c>
      <c r="E443" t="s">
        <v>3</v>
      </c>
      <c r="F443" t="s">
        <v>4</v>
      </c>
      <c r="G443" t="s">
        <v>5</v>
      </c>
      <c r="H443">
        <v>10036</v>
      </c>
      <c r="I443" t="s">
        <v>6</v>
      </c>
      <c r="M443" t="s">
        <v>1020</v>
      </c>
      <c r="N443" t="str">
        <f>VLOOKUP(M443,map_table!A:B,2,0)</f>
        <v>Midtown</v>
      </c>
    </row>
    <row r="444" spans="1:14" hidden="1" x14ac:dyDescent="0.2">
      <c r="A444">
        <v>146</v>
      </c>
      <c r="B444" t="s">
        <v>218</v>
      </c>
      <c r="C444" t="s">
        <v>12</v>
      </c>
      <c r="D444" t="s">
        <v>3</v>
      </c>
      <c r="E444" t="s">
        <v>4</v>
      </c>
      <c r="F444" t="s">
        <v>5</v>
      </c>
      <c r="G444">
        <v>10013</v>
      </c>
      <c r="H444" t="s">
        <v>6</v>
      </c>
      <c r="M444" t="s">
        <v>1013</v>
      </c>
      <c r="N444" t="str">
        <f>VLOOKUP(M444,map_table!A:B,2,0)</f>
        <v>East Village</v>
      </c>
    </row>
    <row r="445" spans="1:14" hidden="1" x14ac:dyDescent="0.2">
      <c r="A445">
        <v>1421</v>
      </c>
      <c r="B445" t="s">
        <v>75</v>
      </c>
      <c r="C445" t="s">
        <v>89</v>
      </c>
      <c r="D445" t="s">
        <v>65</v>
      </c>
      <c r="E445" t="s">
        <v>3</v>
      </c>
      <c r="F445" t="s">
        <v>4</v>
      </c>
      <c r="G445" t="s">
        <v>5</v>
      </c>
      <c r="H445">
        <v>10028</v>
      </c>
      <c r="I445" t="s">
        <v>6</v>
      </c>
      <c r="M445" t="s">
        <v>910</v>
      </c>
      <c r="N445" t="str">
        <f>VLOOKUP(M445,map_table!A:B,2,0)</f>
        <v>Upper East Side</v>
      </c>
    </row>
    <row r="446" spans="1:14" hidden="1" x14ac:dyDescent="0.2">
      <c r="A446">
        <v>500</v>
      </c>
      <c r="B446" t="s">
        <v>56</v>
      </c>
      <c r="C446" t="s">
        <v>21</v>
      </c>
      <c r="D446" t="s">
        <v>19</v>
      </c>
      <c r="E446" t="s">
        <v>3</v>
      </c>
      <c r="F446" t="s">
        <v>4</v>
      </c>
      <c r="G446" t="s">
        <v>5</v>
      </c>
      <c r="H446">
        <v>10034</v>
      </c>
      <c r="I446" t="s">
        <v>6</v>
      </c>
      <c r="M446" t="s">
        <v>1012</v>
      </c>
      <c r="N446" t="str">
        <f>VLOOKUP(M446,map_table!A:B,2,0)</f>
        <v>Washington Heights</v>
      </c>
    </row>
    <row r="447" spans="1:14" hidden="1" x14ac:dyDescent="0.2">
      <c r="A447">
        <v>39</v>
      </c>
      <c r="B447" t="s">
        <v>107</v>
      </c>
      <c r="C447" t="s">
        <v>52</v>
      </c>
      <c r="D447" t="s">
        <v>16</v>
      </c>
      <c r="E447" t="s">
        <v>3</v>
      </c>
      <c r="F447" t="s">
        <v>4</v>
      </c>
      <c r="G447" t="s">
        <v>5</v>
      </c>
      <c r="H447">
        <v>10003</v>
      </c>
      <c r="I447" t="s">
        <v>6</v>
      </c>
      <c r="M447" t="s">
        <v>1023</v>
      </c>
      <c r="N447" t="str">
        <f>VLOOKUP(M447,map_table!A:B,2,0)</f>
        <v>Greenwich Village</v>
      </c>
    </row>
    <row r="448" spans="1:14" hidden="1" x14ac:dyDescent="0.2">
      <c r="A448">
        <v>355</v>
      </c>
      <c r="B448" t="s">
        <v>244</v>
      </c>
      <c r="C448" t="s">
        <v>16</v>
      </c>
      <c r="D448" t="s">
        <v>3</v>
      </c>
      <c r="E448" t="s">
        <v>4</v>
      </c>
      <c r="F448" t="s">
        <v>5</v>
      </c>
      <c r="G448">
        <v>10011</v>
      </c>
      <c r="H448" t="s">
        <v>6</v>
      </c>
      <c r="M448" t="s">
        <v>1043</v>
      </c>
      <c r="N448" t="str">
        <f>VLOOKUP(M448,map_table!A:B,2,0)</f>
        <v>Greenwich Village</v>
      </c>
    </row>
    <row r="449" spans="1:14" x14ac:dyDescent="0.2">
      <c r="A449">
        <v>101</v>
      </c>
      <c r="B449" t="s">
        <v>72</v>
      </c>
      <c r="C449" t="s">
        <v>50</v>
      </c>
      <c r="D449" t="s">
        <v>16</v>
      </c>
      <c r="E449" t="s">
        <v>3</v>
      </c>
      <c r="F449" t="s">
        <v>4</v>
      </c>
      <c r="G449" t="s">
        <v>5</v>
      </c>
      <c r="H449">
        <v>10012</v>
      </c>
      <c r="I449" t="s">
        <v>6</v>
      </c>
      <c r="M449" t="s">
        <v>1022</v>
      </c>
      <c r="N449" t="str">
        <f>VLOOKUP(M449,map_table!A:B,2,0)</f>
        <v>NoHo</v>
      </c>
    </row>
    <row r="450" spans="1:14" hidden="1" x14ac:dyDescent="0.2">
      <c r="A450">
        <v>120</v>
      </c>
      <c r="B450" t="s">
        <v>294</v>
      </c>
      <c r="C450" t="s">
        <v>202</v>
      </c>
      <c r="D450" t="s">
        <v>97</v>
      </c>
      <c r="E450" t="s">
        <v>3</v>
      </c>
      <c r="F450" t="s">
        <v>4</v>
      </c>
      <c r="G450" t="s">
        <v>5</v>
      </c>
      <c r="H450">
        <v>10281</v>
      </c>
      <c r="I450" t="s">
        <v>6</v>
      </c>
      <c r="M450" t="s">
        <v>1041</v>
      </c>
      <c r="N450" t="str">
        <f>VLOOKUP(M450,map_table!A:B,2,0)</f>
        <v>Battery Park</v>
      </c>
    </row>
    <row r="451" spans="1:14" hidden="1" x14ac:dyDescent="0.2">
      <c r="A451">
        <v>200</v>
      </c>
      <c r="B451" t="s">
        <v>57</v>
      </c>
      <c r="C451" t="s">
        <v>18</v>
      </c>
      <c r="D451" t="s">
        <v>19</v>
      </c>
      <c r="E451" t="s">
        <v>3</v>
      </c>
      <c r="F451" t="s">
        <v>4</v>
      </c>
      <c r="G451" t="s">
        <v>5</v>
      </c>
      <c r="H451">
        <v>10033</v>
      </c>
      <c r="I451" t="s">
        <v>6</v>
      </c>
      <c r="M451" t="s">
        <v>912</v>
      </c>
      <c r="N451" t="str">
        <f>VLOOKUP(M451,map_table!A:B,2,0)</f>
        <v>Washington Heights</v>
      </c>
    </row>
    <row r="452" spans="1:14" hidden="1" x14ac:dyDescent="0.2">
      <c r="A452">
        <v>206</v>
      </c>
      <c r="B452" t="s">
        <v>57</v>
      </c>
      <c r="C452" t="s">
        <v>18</v>
      </c>
      <c r="D452" t="s">
        <v>19</v>
      </c>
      <c r="E452" t="s">
        <v>3</v>
      </c>
      <c r="F452" t="s">
        <v>4</v>
      </c>
      <c r="G452" t="s">
        <v>5</v>
      </c>
      <c r="H452">
        <v>10033</v>
      </c>
      <c r="I452" t="s">
        <v>6</v>
      </c>
      <c r="M452" t="s">
        <v>912</v>
      </c>
      <c r="N452" t="str">
        <f>VLOOKUP(M452,map_table!A:B,2,0)</f>
        <v>Washington Heights</v>
      </c>
    </row>
    <row r="453" spans="1:14" hidden="1" x14ac:dyDescent="0.2">
      <c r="A453">
        <v>452</v>
      </c>
      <c r="B453" t="s">
        <v>122</v>
      </c>
      <c r="C453" t="s">
        <v>15</v>
      </c>
      <c r="D453" t="s">
        <v>16</v>
      </c>
      <c r="E453" t="s">
        <v>3</v>
      </c>
      <c r="F453" t="s">
        <v>4</v>
      </c>
      <c r="G453" t="s">
        <v>5</v>
      </c>
      <c r="H453">
        <v>10014</v>
      </c>
      <c r="I453" t="s">
        <v>6</v>
      </c>
      <c r="M453" t="s">
        <v>905</v>
      </c>
      <c r="N453" t="str">
        <f>VLOOKUP(M453,map_table!A:B,2,0)</f>
        <v>Greenwich Village</v>
      </c>
    </row>
    <row r="454" spans="1:14" hidden="1" x14ac:dyDescent="0.2">
      <c r="A454">
        <v>237</v>
      </c>
      <c r="B454" t="s">
        <v>85</v>
      </c>
      <c r="C454" t="s">
        <v>1</v>
      </c>
      <c r="D454" t="s">
        <v>2</v>
      </c>
      <c r="E454" t="s">
        <v>3</v>
      </c>
      <c r="F454" t="s">
        <v>4</v>
      </c>
      <c r="G454" t="s">
        <v>5</v>
      </c>
      <c r="H454">
        <v>10029</v>
      </c>
      <c r="I454" t="s">
        <v>6</v>
      </c>
      <c r="M454" t="s">
        <v>909</v>
      </c>
      <c r="N454" t="str">
        <f>VLOOKUP(M454,map_table!A:B,2,0)</f>
        <v>East Harlem</v>
      </c>
    </row>
    <row r="455" spans="1:14" hidden="1" x14ac:dyDescent="0.2">
      <c r="A455">
        <v>47</v>
      </c>
      <c r="B455" t="s">
        <v>295</v>
      </c>
      <c r="C455" t="s">
        <v>12</v>
      </c>
      <c r="D455" t="s">
        <v>3</v>
      </c>
      <c r="E455" t="s">
        <v>4</v>
      </c>
      <c r="F455" t="s">
        <v>5</v>
      </c>
      <c r="G455">
        <v>10002</v>
      </c>
      <c r="H455" t="s">
        <v>6</v>
      </c>
      <c r="M455" t="s">
        <v>1013</v>
      </c>
      <c r="N455" t="str">
        <f>VLOOKUP(M455,map_table!A:B,2,0)</f>
        <v>East Village</v>
      </c>
    </row>
    <row r="456" spans="1:14" hidden="1" x14ac:dyDescent="0.2">
      <c r="A456">
        <v>64</v>
      </c>
      <c r="B456" t="s">
        <v>296</v>
      </c>
      <c r="C456" t="s">
        <v>21</v>
      </c>
      <c r="D456" t="s">
        <v>19</v>
      </c>
      <c r="E456" t="s">
        <v>3</v>
      </c>
      <c r="F456" t="s">
        <v>4</v>
      </c>
      <c r="G456" t="s">
        <v>5</v>
      </c>
      <c r="H456">
        <v>10040</v>
      </c>
      <c r="I456" t="s">
        <v>6</v>
      </c>
      <c r="M456" t="s">
        <v>1012</v>
      </c>
      <c r="N456" t="str">
        <f>VLOOKUP(M456,map_table!A:B,2,0)</f>
        <v>Washington Heights</v>
      </c>
    </row>
    <row r="457" spans="1:14" hidden="1" x14ac:dyDescent="0.2">
      <c r="A457">
        <v>595</v>
      </c>
      <c r="B457" t="s">
        <v>103</v>
      </c>
      <c r="C457" t="s">
        <v>104</v>
      </c>
      <c r="D457" t="s">
        <v>65</v>
      </c>
      <c r="E457" t="s">
        <v>3</v>
      </c>
      <c r="F457" t="s">
        <v>4</v>
      </c>
      <c r="G457" t="s">
        <v>5</v>
      </c>
      <c r="H457">
        <v>10044</v>
      </c>
      <c r="I457" t="s">
        <v>6</v>
      </c>
      <c r="M457" t="s">
        <v>1032</v>
      </c>
      <c r="N457" t="str">
        <f>VLOOKUP(M457,map_table!A:B,2,0)</f>
        <v>Upper East Side</v>
      </c>
    </row>
    <row r="458" spans="1:14" hidden="1" x14ac:dyDescent="0.2">
      <c r="A458" t="s">
        <v>186</v>
      </c>
      <c r="B458">
        <v>1095</v>
      </c>
      <c r="C458" t="s">
        <v>14</v>
      </c>
      <c r="D458" t="s">
        <v>82</v>
      </c>
      <c r="E458" t="s">
        <v>29</v>
      </c>
      <c r="F458" t="s">
        <v>3</v>
      </c>
      <c r="G458" t="s">
        <v>4</v>
      </c>
      <c r="H458" t="s">
        <v>5</v>
      </c>
      <c r="I458">
        <v>10019</v>
      </c>
      <c r="J458" t="s">
        <v>6</v>
      </c>
      <c r="M458" t="s">
        <v>1027</v>
      </c>
      <c r="N458" t="str">
        <f>VLOOKUP(M458,map_table!A:B,2,0)</f>
        <v>Midtown</v>
      </c>
    </row>
    <row r="459" spans="1:14" hidden="1" x14ac:dyDescent="0.2">
      <c r="A459">
        <v>1505</v>
      </c>
      <c r="B459" t="s">
        <v>75</v>
      </c>
      <c r="C459" t="s">
        <v>89</v>
      </c>
      <c r="D459" t="s">
        <v>65</v>
      </c>
      <c r="E459" t="s">
        <v>3</v>
      </c>
      <c r="F459" t="s">
        <v>4</v>
      </c>
      <c r="G459" t="s">
        <v>5</v>
      </c>
      <c r="H459">
        <v>10028</v>
      </c>
      <c r="I459" t="s">
        <v>6</v>
      </c>
      <c r="M459" t="s">
        <v>910</v>
      </c>
      <c r="N459" t="str">
        <f>VLOOKUP(M459,map_table!A:B,2,0)</f>
        <v>Upper East Side</v>
      </c>
    </row>
    <row r="460" spans="1:14" x14ac:dyDescent="0.2">
      <c r="A460">
        <v>163</v>
      </c>
      <c r="B460" t="s">
        <v>128</v>
      </c>
      <c r="C460" t="s">
        <v>102</v>
      </c>
      <c r="D460" t="s">
        <v>16</v>
      </c>
      <c r="E460" t="s">
        <v>3</v>
      </c>
      <c r="F460" t="s">
        <v>4</v>
      </c>
      <c r="G460" t="s">
        <v>5</v>
      </c>
      <c r="H460">
        <v>10012</v>
      </c>
      <c r="I460" t="s">
        <v>6</v>
      </c>
      <c r="M460" t="s">
        <v>1031</v>
      </c>
      <c r="N460" t="str">
        <f>VLOOKUP(M460,map_table!A:B,2,0)</f>
        <v>NoHo</v>
      </c>
    </row>
    <row r="461" spans="1:14" hidden="1" x14ac:dyDescent="0.2">
      <c r="A461" t="s">
        <v>297</v>
      </c>
      <c r="B461" t="s">
        <v>298</v>
      </c>
      <c r="C461" t="s">
        <v>200</v>
      </c>
      <c r="D461" t="s">
        <v>44</v>
      </c>
      <c r="E461" t="s">
        <v>3</v>
      </c>
      <c r="F461" t="s">
        <v>4</v>
      </c>
      <c r="G461" t="s">
        <v>5</v>
      </c>
      <c r="H461">
        <v>10011</v>
      </c>
      <c r="I461" t="s">
        <v>6</v>
      </c>
      <c r="M461" t="s">
        <v>1040</v>
      </c>
      <c r="N461" t="str">
        <f>VLOOKUP(M461,map_table!A:B,2,0)</f>
        <v>Chelsea</v>
      </c>
    </row>
    <row r="462" spans="1:14" hidden="1" x14ac:dyDescent="0.2">
      <c r="A462">
        <v>2505</v>
      </c>
      <c r="B462" t="s">
        <v>7</v>
      </c>
      <c r="C462" t="s">
        <v>8</v>
      </c>
      <c r="D462" t="s">
        <v>9</v>
      </c>
      <c r="E462" t="s">
        <v>3</v>
      </c>
      <c r="F462" t="s">
        <v>4</v>
      </c>
      <c r="G462" t="s">
        <v>5</v>
      </c>
      <c r="H462">
        <v>10039</v>
      </c>
      <c r="I462" t="s">
        <v>6</v>
      </c>
      <c r="M462" t="s">
        <v>899</v>
      </c>
      <c r="N462" t="str">
        <f>VLOOKUP(M462,map_table!A:B,2,0)</f>
        <v>Harlem</v>
      </c>
    </row>
    <row r="463" spans="1:14" hidden="1" x14ac:dyDescent="0.2">
      <c r="A463">
        <v>1296</v>
      </c>
      <c r="B463" t="s">
        <v>88</v>
      </c>
      <c r="C463" t="s">
        <v>89</v>
      </c>
      <c r="D463" t="s">
        <v>65</v>
      </c>
      <c r="E463" t="s">
        <v>3</v>
      </c>
      <c r="F463" t="s">
        <v>4</v>
      </c>
      <c r="G463" t="s">
        <v>5</v>
      </c>
      <c r="H463">
        <v>10128</v>
      </c>
      <c r="I463" t="s">
        <v>6</v>
      </c>
      <c r="M463" t="s">
        <v>910</v>
      </c>
      <c r="N463" t="str">
        <f>VLOOKUP(M463,map_table!A:B,2,0)</f>
        <v>Upper East Side</v>
      </c>
    </row>
    <row r="464" spans="1:14" hidden="1" x14ac:dyDescent="0.2">
      <c r="A464">
        <v>679</v>
      </c>
      <c r="B464" t="s">
        <v>42</v>
      </c>
      <c r="C464" t="s">
        <v>43</v>
      </c>
      <c r="D464" t="s">
        <v>44</v>
      </c>
      <c r="E464" t="s">
        <v>3</v>
      </c>
      <c r="F464" t="s">
        <v>4</v>
      </c>
      <c r="G464" t="s">
        <v>5</v>
      </c>
      <c r="H464">
        <v>10036</v>
      </c>
      <c r="I464" t="s">
        <v>6</v>
      </c>
      <c r="M464" t="s">
        <v>1020</v>
      </c>
      <c r="N464" t="str">
        <f>VLOOKUP(M464,map_table!A:B,2,0)</f>
        <v>Midtown</v>
      </c>
    </row>
    <row r="465" spans="1:14" hidden="1" x14ac:dyDescent="0.2">
      <c r="A465" t="s">
        <v>299</v>
      </c>
      <c r="B465">
        <v>1675</v>
      </c>
      <c r="C465" t="s">
        <v>27</v>
      </c>
      <c r="D465" t="s">
        <v>82</v>
      </c>
      <c r="E465" t="s">
        <v>29</v>
      </c>
      <c r="F465" t="s">
        <v>3</v>
      </c>
      <c r="G465" t="s">
        <v>4</v>
      </c>
      <c r="H465" t="s">
        <v>5</v>
      </c>
      <c r="I465">
        <v>10019</v>
      </c>
      <c r="J465" t="s">
        <v>6</v>
      </c>
      <c r="M465" t="s">
        <v>1027</v>
      </c>
      <c r="N465" t="str">
        <f>VLOOKUP(M465,map_table!A:B,2,0)</f>
        <v>Midtown</v>
      </c>
    </row>
    <row r="466" spans="1:14" hidden="1" x14ac:dyDescent="0.2">
      <c r="A466">
        <v>209</v>
      </c>
      <c r="B466" t="s">
        <v>277</v>
      </c>
      <c r="C466" t="s">
        <v>21</v>
      </c>
      <c r="D466" t="s">
        <v>19</v>
      </c>
      <c r="E466" t="s">
        <v>3</v>
      </c>
      <c r="F466" t="s">
        <v>4</v>
      </c>
      <c r="G466" t="s">
        <v>5</v>
      </c>
      <c r="H466">
        <v>10034</v>
      </c>
      <c r="I466" t="s">
        <v>6</v>
      </c>
      <c r="M466" t="s">
        <v>1012</v>
      </c>
      <c r="N466" t="str">
        <f>VLOOKUP(M466,map_table!A:B,2,0)</f>
        <v>Washington Heights</v>
      </c>
    </row>
    <row r="467" spans="1:14" hidden="1" x14ac:dyDescent="0.2">
      <c r="A467">
        <v>1</v>
      </c>
      <c r="B467" t="s">
        <v>300</v>
      </c>
      <c r="C467" t="s">
        <v>44</v>
      </c>
      <c r="D467" t="s">
        <v>3</v>
      </c>
      <c r="E467" t="s">
        <v>4</v>
      </c>
      <c r="F467" t="s">
        <v>5</v>
      </c>
      <c r="G467">
        <v>10010</v>
      </c>
      <c r="H467" t="s">
        <v>6</v>
      </c>
      <c r="M467" t="s">
        <v>1045</v>
      </c>
      <c r="N467" t="str">
        <f>VLOOKUP(M467,map_table!A:B,2,0)</f>
        <v>Midtown</v>
      </c>
    </row>
    <row r="468" spans="1:14" hidden="1" x14ac:dyDescent="0.2">
      <c r="A468">
        <v>2407</v>
      </c>
      <c r="B468" t="s">
        <v>63</v>
      </c>
      <c r="C468" t="s">
        <v>1</v>
      </c>
      <c r="D468" t="s">
        <v>2</v>
      </c>
      <c r="E468" t="s">
        <v>3</v>
      </c>
      <c r="F468" t="s">
        <v>4</v>
      </c>
      <c r="G468" t="s">
        <v>5</v>
      </c>
      <c r="H468">
        <v>10035</v>
      </c>
      <c r="I468" t="s">
        <v>6</v>
      </c>
      <c r="M468" t="s">
        <v>909</v>
      </c>
      <c r="N468" t="str">
        <f>VLOOKUP(M468,map_table!A:B,2,0)</f>
        <v>East Harlem</v>
      </c>
    </row>
    <row r="469" spans="1:14" hidden="1" x14ac:dyDescent="0.2">
      <c r="A469">
        <v>754</v>
      </c>
      <c r="B469" t="s">
        <v>42</v>
      </c>
      <c r="C469" t="s">
        <v>43</v>
      </c>
      <c r="D469" t="s">
        <v>44</v>
      </c>
      <c r="E469" t="s">
        <v>3</v>
      </c>
      <c r="F469" t="s">
        <v>4</v>
      </c>
      <c r="G469" t="s">
        <v>5</v>
      </c>
      <c r="H469">
        <v>10019</v>
      </c>
      <c r="I469" t="s">
        <v>6</v>
      </c>
      <c r="M469" t="s">
        <v>1020</v>
      </c>
      <c r="N469" t="str">
        <f>VLOOKUP(M469,map_table!A:B,2,0)</f>
        <v>Midtown</v>
      </c>
    </row>
    <row r="470" spans="1:14" hidden="1" x14ac:dyDescent="0.2">
      <c r="A470">
        <v>1331</v>
      </c>
      <c r="B470" t="s">
        <v>69</v>
      </c>
      <c r="C470" t="s">
        <v>64</v>
      </c>
      <c r="D470" t="s">
        <v>65</v>
      </c>
      <c r="E470" t="s">
        <v>3</v>
      </c>
      <c r="F470" t="s">
        <v>4</v>
      </c>
      <c r="G470" t="s">
        <v>5</v>
      </c>
      <c r="H470">
        <v>10021</v>
      </c>
      <c r="I470" t="s">
        <v>6</v>
      </c>
      <c r="M470" t="s">
        <v>1025</v>
      </c>
      <c r="N470" t="str">
        <f>VLOOKUP(M470,map_table!A:B,2,0)</f>
        <v>Upper East Side</v>
      </c>
    </row>
    <row r="471" spans="1:14" hidden="1" x14ac:dyDescent="0.2">
      <c r="A471">
        <v>379</v>
      </c>
      <c r="B471" t="s">
        <v>301</v>
      </c>
      <c r="C471" t="s">
        <v>11</v>
      </c>
      <c r="D471" t="s">
        <v>12</v>
      </c>
      <c r="E471" t="s">
        <v>3</v>
      </c>
      <c r="F471" t="s">
        <v>4</v>
      </c>
      <c r="G471" t="s">
        <v>5</v>
      </c>
      <c r="H471">
        <v>10009</v>
      </c>
      <c r="I471" t="s">
        <v>6</v>
      </c>
      <c r="M471" t="s">
        <v>1011</v>
      </c>
      <c r="N471" t="str">
        <f>VLOOKUP(M471,map_table!A:B,2,0)</f>
        <v>East Village</v>
      </c>
    </row>
    <row r="472" spans="1:14" hidden="1" x14ac:dyDescent="0.2">
      <c r="A472">
        <v>1556</v>
      </c>
      <c r="B472" t="s">
        <v>75</v>
      </c>
      <c r="C472" t="s">
        <v>89</v>
      </c>
      <c r="D472" t="s">
        <v>65</v>
      </c>
      <c r="E472" t="s">
        <v>3</v>
      </c>
      <c r="F472" t="s">
        <v>4</v>
      </c>
      <c r="G472" t="s">
        <v>5</v>
      </c>
      <c r="H472">
        <v>10128</v>
      </c>
      <c r="I472" t="s">
        <v>6</v>
      </c>
      <c r="M472" t="s">
        <v>910</v>
      </c>
      <c r="N472" t="str">
        <f>VLOOKUP(M472,map_table!A:B,2,0)</f>
        <v>Upper East Side</v>
      </c>
    </row>
    <row r="473" spans="1:14" hidden="1" x14ac:dyDescent="0.2">
      <c r="A473">
        <v>396</v>
      </c>
      <c r="B473" t="s">
        <v>75</v>
      </c>
      <c r="C473" t="s">
        <v>47</v>
      </c>
      <c r="D473" t="s">
        <v>48</v>
      </c>
      <c r="E473" t="s">
        <v>3</v>
      </c>
      <c r="F473" t="s">
        <v>4</v>
      </c>
      <c r="G473" t="s">
        <v>5</v>
      </c>
      <c r="H473">
        <v>10016</v>
      </c>
      <c r="I473" t="s">
        <v>6</v>
      </c>
      <c r="M473" t="s">
        <v>906</v>
      </c>
      <c r="N473" t="str">
        <f>VLOOKUP(M473,map_table!A:B,2,0)</f>
        <v>Murray Hill</v>
      </c>
    </row>
    <row r="474" spans="1:14" hidden="1" x14ac:dyDescent="0.2">
      <c r="A474">
        <v>4</v>
      </c>
      <c r="B474" t="s">
        <v>302</v>
      </c>
      <c r="C474" t="s">
        <v>67</v>
      </c>
      <c r="D474" t="s">
        <v>12</v>
      </c>
      <c r="E474" t="s">
        <v>3</v>
      </c>
      <c r="F474" t="s">
        <v>4</v>
      </c>
      <c r="G474" t="s">
        <v>5</v>
      </c>
      <c r="H474">
        <v>10013</v>
      </c>
      <c r="I474" t="s">
        <v>6</v>
      </c>
      <c r="M474" t="s">
        <v>1013</v>
      </c>
      <c r="N474" t="str">
        <f>VLOOKUP(M474,map_table!A:B,2,0)</f>
        <v>East Village</v>
      </c>
    </row>
    <row r="475" spans="1:14" x14ac:dyDescent="0.2">
      <c r="A475" t="s">
        <v>303</v>
      </c>
      <c r="B475">
        <v>290</v>
      </c>
      <c r="C475" t="s">
        <v>27</v>
      </c>
      <c r="D475" t="s">
        <v>96</v>
      </c>
      <c r="E475" t="s">
        <v>97</v>
      </c>
      <c r="F475" t="s">
        <v>3</v>
      </c>
      <c r="G475" t="s">
        <v>4</v>
      </c>
      <c r="H475" t="s">
        <v>5</v>
      </c>
      <c r="I475">
        <v>10007</v>
      </c>
      <c r="J475" t="s">
        <v>6</v>
      </c>
      <c r="M475" t="s">
        <v>1029</v>
      </c>
      <c r="N475" t="str">
        <f>VLOOKUP(M475,map_table!A:B,2,0)</f>
        <v>NoHo</v>
      </c>
    </row>
    <row r="476" spans="1:14" hidden="1" x14ac:dyDescent="0.2">
      <c r="A476">
        <v>1497</v>
      </c>
      <c r="B476" t="s">
        <v>75</v>
      </c>
      <c r="C476" t="s">
        <v>89</v>
      </c>
      <c r="D476" t="s">
        <v>65</v>
      </c>
      <c r="E476" t="s">
        <v>3</v>
      </c>
      <c r="F476" t="s">
        <v>4</v>
      </c>
      <c r="G476" t="s">
        <v>5</v>
      </c>
      <c r="H476">
        <v>10028</v>
      </c>
      <c r="I476" t="s">
        <v>6</v>
      </c>
      <c r="M476" t="s">
        <v>910</v>
      </c>
      <c r="N476" t="str">
        <f>VLOOKUP(M476,map_table!A:B,2,0)</f>
        <v>Upper East Side</v>
      </c>
    </row>
    <row r="477" spans="1:14" hidden="1" x14ac:dyDescent="0.2">
      <c r="A477">
        <v>926</v>
      </c>
      <c r="B477" t="s">
        <v>24</v>
      </c>
      <c r="C477" t="s">
        <v>40</v>
      </c>
      <c r="D477" t="s">
        <v>36</v>
      </c>
      <c r="E477" t="s">
        <v>3</v>
      </c>
      <c r="F477" t="s">
        <v>4</v>
      </c>
      <c r="G477" t="s">
        <v>5</v>
      </c>
      <c r="H477">
        <v>10025</v>
      </c>
      <c r="I477" t="s">
        <v>6</v>
      </c>
      <c r="M477" t="s">
        <v>911</v>
      </c>
      <c r="N477" t="str">
        <f>VLOOKUP(M477,map_table!A:B,2,0)</f>
        <v>Upper West Side</v>
      </c>
    </row>
    <row r="478" spans="1:14" hidden="1" x14ac:dyDescent="0.2">
      <c r="A478" t="s">
        <v>58</v>
      </c>
      <c r="B478" t="s">
        <v>59</v>
      </c>
      <c r="C478" t="s">
        <v>60</v>
      </c>
      <c r="D478" t="s">
        <v>2</v>
      </c>
      <c r="E478" t="s">
        <v>3</v>
      </c>
      <c r="F478" t="s">
        <v>4</v>
      </c>
      <c r="G478" t="s">
        <v>5</v>
      </c>
      <c r="H478">
        <v>10029</v>
      </c>
      <c r="I478" t="s">
        <v>6</v>
      </c>
      <c r="M478" t="s">
        <v>1024</v>
      </c>
      <c r="N478" t="str">
        <f>VLOOKUP(M478,map_table!A:B,2,0)</f>
        <v>East Harlem</v>
      </c>
    </row>
    <row r="479" spans="1:14" hidden="1" x14ac:dyDescent="0.2">
      <c r="A479">
        <v>4660</v>
      </c>
      <c r="B479" t="s">
        <v>27</v>
      </c>
      <c r="C479" t="s">
        <v>18</v>
      </c>
      <c r="D479" t="s">
        <v>19</v>
      </c>
      <c r="E479" t="s">
        <v>3</v>
      </c>
      <c r="F479" t="s">
        <v>4</v>
      </c>
      <c r="G479" t="s">
        <v>5</v>
      </c>
      <c r="H479">
        <v>10040</v>
      </c>
      <c r="I479" t="s">
        <v>6</v>
      </c>
      <c r="M479" t="s">
        <v>912</v>
      </c>
      <c r="N479" t="str">
        <f>VLOOKUP(M479,map_table!A:B,2,0)</f>
        <v>Washington Heights</v>
      </c>
    </row>
    <row r="480" spans="1:14" hidden="1" x14ac:dyDescent="0.2">
      <c r="A480">
        <v>1516</v>
      </c>
      <c r="B480" t="s">
        <v>24</v>
      </c>
      <c r="C480" t="s">
        <v>41</v>
      </c>
      <c r="D480" t="s">
        <v>26</v>
      </c>
      <c r="E480" t="s">
        <v>3</v>
      </c>
      <c r="F480" t="s">
        <v>4</v>
      </c>
      <c r="G480" t="s">
        <v>5</v>
      </c>
      <c r="H480">
        <v>10031</v>
      </c>
      <c r="I480" t="s">
        <v>6</v>
      </c>
      <c r="M480" t="s">
        <v>1019</v>
      </c>
      <c r="N480" t="str">
        <f>VLOOKUP(M480,map_table!A:B,2,0)</f>
        <v>Harlem</v>
      </c>
    </row>
    <row r="481" spans="1:14" hidden="1" x14ac:dyDescent="0.2">
      <c r="A481" t="s">
        <v>304</v>
      </c>
      <c r="B481">
        <v>600</v>
      </c>
      <c r="C481" t="s">
        <v>34</v>
      </c>
      <c r="D481" t="s">
        <v>40</v>
      </c>
      <c r="E481" t="s">
        <v>36</v>
      </c>
      <c r="F481" t="s">
        <v>3</v>
      </c>
      <c r="G481" t="s">
        <v>4</v>
      </c>
      <c r="H481" t="s">
        <v>5</v>
      </c>
      <c r="I481">
        <v>10024</v>
      </c>
      <c r="J481" t="s">
        <v>6</v>
      </c>
      <c r="M481" t="s">
        <v>911</v>
      </c>
      <c r="N481" t="str">
        <f>VLOOKUP(M481,map_table!A:B,2,0)</f>
        <v>Upper West Side</v>
      </c>
    </row>
    <row r="482" spans="1:14" hidden="1" x14ac:dyDescent="0.2">
      <c r="A482">
        <v>521</v>
      </c>
      <c r="B482" t="s">
        <v>75</v>
      </c>
      <c r="C482" t="s">
        <v>47</v>
      </c>
      <c r="D482" t="s">
        <v>48</v>
      </c>
      <c r="E482" t="s">
        <v>3</v>
      </c>
      <c r="F482" t="s">
        <v>4</v>
      </c>
      <c r="G482" t="s">
        <v>5</v>
      </c>
      <c r="H482">
        <v>10016</v>
      </c>
      <c r="I482" t="s">
        <v>6</v>
      </c>
      <c r="M482" t="s">
        <v>906</v>
      </c>
      <c r="N482" t="str">
        <f>VLOOKUP(M482,map_table!A:B,2,0)</f>
        <v>Murray Hill</v>
      </c>
    </row>
    <row r="483" spans="1:14" hidden="1" x14ac:dyDescent="0.2">
      <c r="A483">
        <v>104</v>
      </c>
      <c r="B483" t="s">
        <v>71</v>
      </c>
      <c r="C483" t="s">
        <v>8</v>
      </c>
      <c r="D483" t="s">
        <v>9</v>
      </c>
      <c r="E483" t="s">
        <v>3</v>
      </c>
      <c r="F483" t="s">
        <v>4</v>
      </c>
      <c r="G483" t="s">
        <v>5</v>
      </c>
      <c r="H483">
        <v>10026</v>
      </c>
      <c r="I483" t="s">
        <v>6</v>
      </c>
      <c r="M483" t="s">
        <v>899</v>
      </c>
      <c r="N483" t="str">
        <f>VLOOKUP(M483,map_table!A:B,2,0)</f>
        <v>Harlem</v>
      </c>
    </row>
    <row r="484" spans="1:14" hidden="1" x14ac:dyDescent="0.2">
      <c r="A484" t="s">
        <v>305</v>
      </c>
      <c r="B484" t="s">
        <v>24</v>
      </c>
      <c r="C484" t="s">
        <v>40</v>
      </c>
      <c r="D484" t="s">
        <v>36</v>
      </c>
      <c r="E484" t="s">
        <v>3</v>
      </c>
      <c r="F484" t="s">
        <v>4</v>
      </c>
      <c r="G484" t="s">
        <v>5</v>
      </c>
      <c r="H484">
        <v>10040</v>
      </c>
      <c r="I484" t="s">
        <v>6</v>
      </c>
      <c r="M484" t="s">
        <v>911</v>
      </c>
      <c r="N484" t="str">
        <f>VLOOKUP(M484,map_table!A:B,2,0)</f>
        <v>Upper West Side</v>
      </c>
    </row>
    <row r="485" spans="1:14" hidden="1" x14ac:dyDescent="0.2">
      <c r="A485">
        <v>62</v>
      </c>
      <c r="B485" t="s">
        <v>106</v>
      </c>
      <c r="C485" t="s">
        <v>11</v>
      </c>
      <c r="D485" t="s">
        <v>12</v>
      </c>
      <c r="E485" t="s">
        <v>3</v>
      </c>
      <c r="F485" t="s">
        <v>4</v>
      </c>
      <c r="G485" t="s">
        <v>5</v>
      </c>
      <c r="H485">
        <v>10009</v>
      </c>
      <c r="I485" t="s">
        <v>6</v>
      </c>
      <c r="M485" t="s">
        <v>1011</v>
      </c>
      <c r="N485" t="str">
        <f>VLOOKUP(M485,map_table!A:B,2,0)</f>
        <v>East Village</v>
      </c>
    </row>
    <row r="486" spans="1:14" hidden="1" x14ac:dyDescent="0.2">
      <c r="A486" t="s">
        <v>306</v>
      </c>
      <c r="B486" t="s">
        <v>307</v>
      </c>
      <c r="C486" t="s">
        <v>15</v>
      </c>
      <c r="D486" t="s">
        <v>16</v>
      </c>
      <c r="E486" t="s">
        <v>3</v>
      </c>
      <c r="F486" t="s">
        <v>4</v>
      </c>
      <c r="G486" t="s">
        <v>5</v>
      </c>
      <c r="H486">
        <v>10014</v>
      </c>
      <c r="I486" t="s">
        <v>6</v>
      </c>
      <c r="M486" t="s">
        <v>905</v>
      </c>
      <c r="N486" t="str">
        <f>VLOOKUP(M486,map_table!A:B,2,0)</f>
        <v>Greenwich Village</v>
      </c>
    </row>
    <row r="487" spans="1:14" hidden="1" x14ac:dyDescent="0.2">
      <c r="A487">
        <v>3375</v>
      </c>
      <c r="B487" t="s">
        <v>27</v>
      </c>
      <c r="C487" t="s">
        <v>160</v>
      </c>
      <c r="D487" t="s">
        <v>26</v>
      </c>
      <c r="E487" t="s">
        <v>3</v>
      </c>
      <c r="F487" t="s">
        <v>4</v>
      </c>
      <c r="G487" t="s">
        <v>5</v>
      </c>
      <c r="H487">
        <v>10031</v>
      </c>
      <c r="I487" t="s">
        <v>6</v>
      </c>
      <c r="M487" t="s">
        <v>1037</v>
      </c>
      <c r="N487" t="str">
        <f>VLOOKUP(M487,map_table!A:B,2,0)</f>
        <v>Harlem</v>
      </c>
    </row>
    <row r="488" spans="1:14" hidden="1" x14ac:dyDescent="0.2">
      <c r="A488" t="s">
        <v>308</v>
      </c>
      <c r="B488" t="s">
        <v>125</v>
      </c>
      <c r="C488" t="s">
        <v>8</v>
      </c>
      <c r="D488" t="s">
        <v>9</v>
      </c>
      <c r="E488" t="s">
        <v>3</v>
      </c>
      <c r="F488" t="s">
        <v>4</v>
      </c>
      <c r="G488" t="s">
        <v>5</v>
      </c>
      <c r="H488">
        <v>10027</v>
      </c>
      <c r="I488" t="s">
        <v>6</v>
      </c>
      <c r="M488" t="s">
        <v>899</v>
      </c>
      <c r="N488" t="str">
        <f>VLOOKUP(M488,map_table!A:B,2,0)</f>
        <v>Harlem</v>
      </c>
    </row>
    <row r="489" spans="1:14" hidden="1" x14ac:dyDescent="0.2">
      <c r="A489">
        <v>1702</v>
      </c>
      <c r="B489" t="s">
        <v>24</v>
      </c>
      <c r="C489" t="s">
        <v>25</v>
      </c>
      <c r="D489" t="s">
        <v>26</v>
      </c>
      <c r="E489" t="s">
        <v>3</v>
      </c>
      <c r="F489" t="s">
        <v>4</v>
      </c>
      <c r="G489" t="s">
        <v>5</v>
      </c>
      <c r="H489">
        <v>10031</v>
      </c>
      <c r="I489" t="s">
        <v>6</v>
      </c>
      <c r="M489" t="s">
        <v>1014</v>
      </c>
      <c r="N489" t="str">
        <f>VLOOKUP(M489,map_table!A:B,2,0)</f>
        <v>Morningside Heights</v>
      </c>
    </row>
    <row r="490" spans="1:14" hidden="1" x14ac:dyDescent="0.2">
      <c r="A490">
        <v>3518</v>
      </c>
      <c r="B490" t="s">
        <v>27</v>
      </c>
      <c r="C490" t="s">
        <v>25</v>
      </c>
      <c r="D490" t="s">
        <v>26</v>
      </c>
      <c r="E490" t="s">
        <v>3</v>
      </c>
      <c r="F490" t="s">
        <v>4</v>
      </c>
      <c r="G490" t="s">
        <v>5</v>
      </c>
      <c r="H490">
        <v>10031</v>
      </c>
      <c r="I490" t="s">
        <v>6</v>
      </c>
      <c r="M490" t="s">
        <v>1014</v>
      </c>
      <c r="N490" t="str">
        <f>VLOOKUP(M490,map_table!A:B,2,0)</f>
        <v>Morningside Heights</v>
      </c>
    </row>
    <row r="491" spans="1:14" hidden="1" x14ac:dyDescent="0.2">
      <c r="A491">
        <v>248</v>
      </c>
      <c r="B491" t="s">
        <v>53</v>
      </c>
      <c r="C491" t="s">
        <v>12</v>
      </c>
      <c r="D491" t="s">
        <v>3</v>
      </c>
      <c r="E491" t="s">
        <v>4</v>
      </c>
      <c r="F491" t="s">
        <v>5</v>
      </c>
      <c r="G491">
        <v>10002</v>
      </c>
      <c r="H491" t="s">
        <v>6</v>
      </c>
      <c r="M491" t="s">
        <v>1013</v>
      </c>
      <c r="N491" t="str">
        <f>VLOOKUP(M491,map_table!A:B,2,0)</f>
        <v>East Village</v>
      </c>
    </row>
    <row r="492" spans="1:14" hidden="1" x14ac:dyDescent="0.2">
      <c r="A492">
        <v>2551</v>
      </c>
      <c r="B492" t="s">
        <v>24</v>
      </c>
      <c r="C492" t="s">
        <v>18</v>
      </c>
      <c r="D492" t="s">
        <v>19</v>
      </c>
      <c r="E492" t="s">
        <v>3</v>
      </c>
      <c r="F492" t="s">
        <v>4</v>
      </c>
      <c r="G492" t="s">
        <v>5</v>
      </c>
      <c r="H492">
        <v>10033</v>
      </c>
      <c r="I492" t="s">
        <v>6</v>
      </c>
      <c r="M492" t="s">
        <v>912</v>
      </c>
      <c r="N492" t="str">
        <f>VLOOKUP(M492,map_table!A:B,2,0)</f>
        <v>Washington Heights</v>
      </c>
    </row>
    <row r="493" spans="1:14" hidden="1" x14ac:dyDescent="0.2">
      <c r="A493">
        <v>153</v>
      </c>
      <c r="B493" t="s">
        <v>61</v>
      </c>
      <c r="C493" t="s">
        <v>32</v>
      </c>
      <c r="D493" t="s">
        <v>12</v>
      </c>
      <c r="E493" t="s">
        <v>3</v>
      </c>
      <c r="F493" t="s">
        <v>4</v>
      </c>
      <c r="G493" t="s">
        <v>5</v>
      </c>
      <c r="H493">
        <v>10002</v>
      </c>
      <c r="I493" t="s">
        <v>6</v>
      </c>
      <c r="M493" t="s">
        <v>907</v>
      </c>
      <c r="N493" t="str">
        <f>VLOOKUP(M493,map_table!A:B,2,0)</f>
        <v>Lower East Side</v>
      </c>
    </row>
    <row r="494" spans="1:14" hidden="1" x14ac:dyDescent="0.2">
      <c r="A494">
        <v>1895</v>
      </c>
      <c r="B494" t="s">
        <v>24</v>
      </c>
      <c r="C494" t="s">
        <v>25</v>
      </c>
      <c r="D494" t="s">
        <v>26</v>
      </c>
      <c r="E494" t="s">
        <v>3</v>
      </c>
      <c r="F494" t="s">
        <v>4</v>
      </c>
      <c r="G494" t="s">
        <v>5</v>
      </c>
      <c r="H494">
        <v>10032</v>
      </c>
      <c r="I494" t="s">
        <v>6</v>
      </c>
      <c r="M494" t="s">
        <v>1014</v>
      </c>
      <c r="N494" t="str">
        <f>VLOOKUP(M494,map_table!A:B,2,0)</f>
        <v>Morningside Heights</v>
      </c>
    </row>
    <row r="495" spans="1:14" hidden="1" x14ac:dyDescent="0.2">
      <c r="A495">
        <v>2249</v>
      </c>
      <c r="B495" t="s">
        <v>63</v>
      </c>
      <c r="C495" t="s">
        <v>1</v>
      </c>
      <c r="D495" t="s">
        <v>2</v>
      </c>
      <c r="E495" t="s">
        <v>3</v>
      </c>
      <c r="F495" t="s">
        <v>4</v>
      </c>
      <c r="G495" t="s">
        <v>5</v>
      </c>
      <c r="H495">
        <v>10029</v>
      </c>
      <c r="I495" t="s">
        <v>6</v>
      </c>
      <c r="M495" t="s">
        <v>909</v>
      </c>
      <c r="N495" t="str">
        <f>VLOOKUP(M495,map_table!A:B,2,0)</f>
        <v>East Harlem</v>
      </c>
    </row>
    <row r="496" spans="1:14" hidden="1" x14ac:dyDescent="0.2">
      <c r="A496" t="s">
        <v>178</v>
      </c>
      <c r="B496">
        <v>625</v>
      </c>
      <c r="C496" t="s">
        <v>108</v>
      </c>
      <c r="D496" t="s">
        <v>28</v>
      </c>
      <c r="E496" t="s">
        <v>29</v>
      </c>
      <c r="F496" t="s">
        <v>3</v>
      </c>
      <c r="G496" t="s">
        <v>4</v>
      </c>
      <c r="H496" t="s">
        <v>5</v>
      </c>
      <c r="I496">
        <v>10018</v>
      </c>
      <c r="J496" t="s">
        <v>6</v>
      </c>
      <c r="M496" t="s">
        <v>1015</v>
      </c>
      <c r="N496" t="str">
        <f>VLOOKUP(M496,map_table!A:B,2,0)</f>
        <v>Midtown</v>
      </c>
    </row>
    <row r="497" spans="1:14" hidden="1" x14ac:dyDescent="0.2">
      <c r="A497" t="s">
        <v>309</v>
      </c>
      <c r="B497">
        <v>1067</v>
      </c>
      <c r="C497" t="s">
        <v>38</v>
      </c>
      <c r="D497" t="s">
        <v>89</v>
      </c>
      <c r="E497" t="s">
        <v>65</v>
      </c>
      <c r="F497" t="s">
        <v>3</v>
      </c>
      <c r="G497" t="s">
        <v>4</v>
      </c>
      <c r="H497" t="s">
        <v>5</v>
      </c>
      <c r="I497">
        <v>10021</v>
      </c>
      <c r="J497" t="s">
        <v>6</v>
      </c>
      <c r="M497" t="s">
        <v>910</v>
      </c>
      <c r="N497" t="str">
        <f>VLOOKUP(M497,map_table!A:B,2,0)</f>
        <v>Upper East Side</v>
      </c>
    </row>
    <row r="498" spans="1:14" hidden="1" x14ac:dyDescent="0.2">
      <c r="A498">
        <v>623</v>
      </c>
      <c r="B498" t="s">
        <v>56</v>
      </c>
      <c r="C498" t="s">
        <v>21</v>
      </c>
      <c r="D498" t="s">
        <v>19</v>
      </c>
      <c r="E498" t="s">
        <v>3</v>
      </c>
      <c r="F498" t="s">
        <v>4</v>
      </c>
      <c r="G498" t="s">
        <v>5</v>
      </c>
      <c r="H498">
        <v>10034</v>
      </c>
      <c r="I498" t="s">
        <v>6</v>
      </c>
      <c r="M498" t="s">
        <v>1012</v>
      </c>
      <c r="N498" t="str">
        <f>VLOOKUP(M498,map_table!A:B,2,0)</f>
        <v>Washington Heights</v>
      </c>
    </row>
    <row r="499" spans="1:14" hidden="1" x14ac:dyDescent="0.2">
      <c r="A499">
        <v>112</v>
      </c>
      <c r="B499" t="s">
        <v>310</v>
      </c>
      <c r="C499" t="s">
        <v>147</v>
      </c>
      <c r="D499" t="s">
        <v>29</v>
      </c>
      <c r="E499" t="s">
        <v>3</v>
      </c>
      <c r="F499" t="s">
        <v>4</v>
      </c>
      <c r="G499" t="s">
        <v>5</v>
      </c>
      <c r="H499">
        <v>10010</v>
      </c>
      <c r="I499" t="s">
        <v>6</v>
      </c>
      <c r="M499" t="s">
        <v>1035</v>
      </c>
      <c r="N499" t="str">
        <f>VLOOKUP(M499,map_table!A:B,2,0)</f>
        <v>Murray Hill</v>
      </c>
    </row>
    <row r="500" spans="1:14" hidden="1" x14ac:dyDescent="0.2">
      <c r="A500">
        <v>1732</v>
      </c>
      <c r="B500" t="s">
        <v>24</v>
      </c>
      <c r="C500" t="s">
        <v>25</v>
      </c>
      <c r="D500" t="s">
        <v>26</v>
      </c>
      <c r="E500" t="s">
        <v>3</v>
      </c>
      <c r="F500" t="s">
        <v>4</v>
      </c>
      <c r="G500" t="s">
        <v>5</v>
      </c>
      <c r="H500">
        <v>10031</v>
      </c>
      <c r="I500" t="s">
        <v>6</v>
      </c>
      <c r="M500" t="s">
        <v>1014</v>
      </c>
      <c r="N500" t="str">
        <f>VLOOKUP(M500,map_table!A:B,2,0)</f>
        <v>Morningside Heights</v>
      </c>
    </row>
    <row r="501" spans="1:14" hidden="1" x14ac:dyDescent="0.2">
      <c r="A501">
        <v>153</v>
      </c>
      <c r="B501" t="s">
        <v>71</v>
      </c>
      <c r="C501" t="s">
        <v>8</v>
      </c>
      <c r="D501" t="s">
        <v>9</v>
      </c>
      <c r="E501" t="s">
        <v>3</v>
      </c>
      <c r="F501" t="s">
        <v>4</v>
      </c>
      <c r="G501" t="s">
        <v>5</v>
      </c>
      <c r="H501">
        <v>10026</v>
      </c>
      <c r="I501" t="s">
        <v>6</v>
      </c>
      <c r="M501" t="s">
        <v>899</v>
      </c>
      <c r="N501" t="str">
        <f>VLOOKUP(M501,map_table!A:B,2,0)</f>
        <v>Harlem</v>
      </c>
    </row>
    <row r="502" spans="1:14" hidden="1" x14ac:dyDescent="0.2">
      <c r="A502">
        <v>187</v>
      </c>
      <c r="B502" t="s">
        <v>141</v>
      </c>
      <c r="C502" t="s">
        <v>1</v>
      </c>
      <c r="D502" t="s">
        <v>2</v>
      </c>
      <c r="E502" t="s">
        <v>3</v>
      </c>
      <c r="F502" t="s">
        <v>4</v>
      </c>
      <c r="G502" t="s">
        <v>5</v>
      </c>
      <c r="H502">
        <v>10035</v>
      </c>
      <c r="I502" t="s">
        <v>6</v>
      </c>
      <c r="M502" t="s">
        <v>909</v>
      </c>
      <c r="N502" t="str">
        <f>VLOOKUP(M502,map_table!A:B,2,0)</f>
        <v>East Harlem</v>
      </c>
    </row>
    <row r="503" spans="1:14" hidden="1" x14ac:dyDescent="0.2">
      <c r="A503">
        <v>777</v>
      </c>
      <c r="B503" t="s">
        <v>108</v>
      </c>
      <c r="C503" t="s">
        <v>82</v>
      </c>
      <c r="D503" t="s">
        <v>29</v>
      </c>
      <c r="E503" t="s">
        <v>3</v>
      </c>
      <c r="F503" t="s">
        <v>4</v>
      </c>
      <c r="G503" t="s">
        <v>5</v>
      </c>
      <c r="H503">
        <v>10036</v>
      </c>
      <c r="I503" t="s">
        <v>6</v>
      </c>
      <c r="M503" t="s">
        <v>1027</v>
      </c>
      <c r="N503" t="str">
        <f>VLOOKUP(M503,map_table!A:B,2,0)</f>
        <v>Midtown</v>
      </c>
    </row>
    <row r="504" spans="1:14" hidden="1" x14ac:dyDescent="0.2">
      <c r="A504">
        <v>3344</v>
      </c>
      <c r="B504" t="s">
        <v>27</v>
      </c>
      <c r="C504" t="s">
        <v>160</v>
      </c>
      <c r="D504" t="s">
        <v>26</v>
      </c>
      <c r="E504" t="s">
        <v>3</v>
      </c>
      <c r="F504" t="s">
        <v>4</v>
      </c>
      <c r="G504" t="s">
        <v>5</v>
      </c>
      <c r="H504">
        <v>10031</v>
      </c>
      <c r="I504" t="s">
        <v>6</v>
      </c>
      <c r="M504" t="s">
        <v>1037</v>
      </c>
      <c r="N504" t="str">
        <f>VLOOKUP(M504,map_table!A:B,2,0)</f>
        <v>Harlem</v>
      </c>
    </row>
    <row r="505" spans="1:14" hidden="1" x14ac:dyDescent="0.2">
      <c r="A505">
        <v>90</v>
      </c>
      <c r="B505" t="s">
        <v>31</v>
      </c>
      <c r="C505" t="s">
        <v>12</v>
      </c>
      <c r="D505" t="s">
        <v>3</v>
      </c>
      <c r="E505" t="s">
        <v>4</v>
      </c>
      <c r="F505" t="s">
        <v>5</v>
      </c>
      <c r="G505">
        <v>10002</v>
      </c>
      <c r="H505" t="s">
        <v>6</v>
      </c>
      <c r="M505" t="s">
        <v>1013</v>
      </c>
      <c r="N505" t="str">
        <f>VLOOKUP(M505,map_table!A:B,2,0)</f>
        <v>East Village</v>
      </c>
    </row>
    <row r="506" spans="1:14" hidden="1" x14ac:dyDescent="0.2">
      <c r="A506">
        <v>1556</v>
      </c>
      <c r="B506" t="s">
        <v>75</v>
      </c>
      <c r="C506" t="s">
        <v>89</v>
      </c>
      <c r="D506" t="s">
        <v>65</v>
      </c>
      <c r="E506" t="s">
        <v>3</v>
      </c>
      <c r="F506" t="s">
        <v>4</v>
      </c>
      <c r="G506" t="s">
        <v>5</v>
      </c>
      <c r="H506">
        <v>10128</v>
      </c>
      <c r="I506" t="s">
        <v>6</v>
      </c>
      <c r="M506" t="s">
        <v>910</v>
      </c>
      <c r="N506" t="str">
        <f>VLOOKUP(M506,map_table!A:B,2,0)</f>
        <v>Upper East Side</v>
      </c>
    </row>
    <row r="507" spans="1:14" hidden="1" x14ac:dyDescent="0.2">
      <c r="A507">
        <v>139</v>
      </c>
      <c r="B507" t="s">
        <v>217</v>
      </c>
      <c r="C507" t="s">
        <v>32</v>
      </c>
      <c r="D507" t="s">
        <v>12</v>
      </c>
      <c r="E507" t="s">
        <v>3</v>
      </c>
      <c r="F507" t="s">
        <v>4</v>
      </c>
      <c r="G507" t="s">
        <v>5</v>
      </c>
      <c r="H507">
        <v>10002</v>
      </c>
      <c r="I507" t="s">
        <v>6</v>
      </c>
      <c r="M507" t="s">
        <v>907</v>
      </c>
      <c r="N507" t="str">
        <f>VLOOKUP(M507,map_table!A:B,2,0)</f>
        <v>Lower East Side</v>
      </c>
    </row>
    <row r="508" spans="1:14" hidden="1" x14ac:dyDescent="0.2">
      <c r="A508">
        <v>106</v>
      </c>
      <c r="B508" t="s">
        <v>127</v>
      </c>
      <c r="C508" t="s">
        <v>67</v>
      </c>
      <c r="D508" t="s">
        <v>16</v>
      </c>
      <c r="E508" t="s">
        <v>3</v>
      </c>
      <c r="F508" t="s">
        <v>4</v>
      </c>
      <c r="G508" t="s">
        <v>5</v>
      </c>
      <c r="H508">
        <v>10012</v>
      </c>
      <c r="I508" t="s">
        <v>6</v>
      </c>
      <c r="M508" t="s">
        <v>1013</v>
      </c>
      <c r="N508" t="str">
        <f>VLOOKUP(M508,map_table!A:B,2,0)</f>
        <v>East Village</v>
      </c>
    </row>
    <row r="509" spans="1:14" hidden="1" x14ac:dyDescent="0.2">
      <c r="A509" t="s">
        <v>216</v>
      </c>
      <c r="B509">
        <v>25</v>
      </c>
      <c r="C509" t="s">
        <v>311</v>
      </c>
      <c r="D509" t="s">
        <v>52</v>
      </c>
      <c r="E509" t="s">
        <v>16</v>
      </c>
      <c r="F509" t="s">
        <v>3</v>
      </c>
      <c r="G509" t="s">
        <v>4</v>
      </c>
      <c r="H509" t="s">
        <v>5</v>
      </c>
      <c r="I509">
        <v>10003</v>
      </c>
      <c r="J509" t="s">
        <v>6</v>
      </c>
      <c r="M509" t="s">
        <v>1023</v>
      </c>
      <c r="N509" t="str">
        <f>VLOOKUP(M509,map_table!A:B,2,0)</f>
        <v>Greenwich Village</v>
      </c>
    </row>
    <row r="510" spans="1:14" hidden="1" x14ac:dyDescent="0.2">
      <c r="A510">
        <v>156</v>
      </c>
      <c r="B510" t="s">
        <v>108</v>
      </c>
      <c r="C510" t="s">
        <v>112</v>
      </c>
      <c r="D510" t="s">
        <v>44</v>
      </c>
      <c r="E510" t="s">
        <v>3</v>
      </c>
      <c r="F510" t="s">
        <v>4</v>
      </c>
      <c r="G510" t="s">
        <v>5</v>
      </c>
      <c r="H510">
        <v>10011</v>
      </c>
      <c r="I510" t="s">
        <v>6</v>
      </c>
      <c r="M510" t="s">
        <v>863</v>
      </c>
      <c r="N510" t="str">
        <f>VLOOKUP(M510,map_table!A:B,2,0)</f>
        <v>Chelsea</v>
      </c>
    </row>
    <row r="511" spans="1:14" x14ac:dyDescent="0.2">
      <c r="A511" t="s">
        <v>138</v>
      </c>
      <c r="B511" t="s">
        <v>139</v>
      </c>
      <c r="C511" t="s">
        <v>96</v>
      </c>
      <c r="D511" t="s">
        <v>97</v>
      </c>
      <c r="E511" t="s">
        <v>3</v>
      </c>
      <c r="F511" t="s">
        <v>4</v>
      </c>
      <c r="G511" t="s">
        <v>5</v>
      </c>
      <c r="H511">
        <v>10007</v>
      </c>
      <c r="I511" t="s">
        <v>6</v>
      </c>
      <c r="M511" t="s">
        <v>1029</v>
      </c>
      <c r="N511" t="str">
        <f>VLOOKUP(M511,map_table!A:B,2,0)</f>
        <v>NoHo</v>
      </c>
    </row>
    <row r="512" spans="1:14" hidden="1" x14ac:dyDescent="0.2">
      <c r="A512">
        <v>1560</v>
      </c>
      <c r="B512" t="s">
        <v>77</v>
      </c>
      <c r="C512" t="s">
        <v>18</v>
      </c>
      <c r="D512" t="s">
        <v>19</v>
      </c>
      <c r="E512" t="s">
        <v>3</v>
      </c>
      <c r="F512" t="s">
        <v>4</v>
      </c>
      <c r="G512" t="s">
        <v>5</v>
      </c>
      <c r="H512">
        <v>10040</v>
      </c>
      <c r="I512" t="s">
        <v>6</v>
      </c>
      <c r="M512" t="s">
        <v>912</v>
      </c>
      <c r="N512" t="str">
        <f>VLOOKUP(M512,map_table!A:B,2,0)</f>
        <v>Washington Heights</v>
      </c>
    </row>
    <row r="513" spans="1:14" hidden="1" x14ac:dyDescent="0.2">
      <c r="A513">
        <v>160</v>
      </c>
      <c r="B513" t="s">
        <v>63</v>
      </c>
      <c r="C513" t="s">
        <v>48</v>
      </c>
      <c r="D513" t="s">
        <v>3</v>
      </c>
      <c r="E513" t="s">
        <v>4</v>
      </c>
      <c r="F513" t="s">
        <v>5</v>
      </c>
      <c r="G513">
        <v>10003</v>
      </c>
      <c r="H513" t="s">
        <v>6</v>
      </c>
      <c r="M513" t="s">
        <v>1036</v>
      </c>
      <c r="N513" t="str">
        <f>VLOOKUP(M513,map_table!A:B,2,0)</f>
        <v>Gramercy</v>
      </c>
    </row>
    <row r="514" spans="1:14" hidden="1" x14ac:dyDescent="0.2">
      <c r="A514">
        <v>2121</v>
      </c>
      <c r="B514" t="s">
        <v>69</v>
      </c>
      <c r="C514" t="s">
        <v>1</v>
      </c>
      <c r="D514" t="s">
        <v>2</v>
      </c>
      <c r="E514" t="s">
        <v>3</v>
      </c>
      <c r="F514" t="s">
        <v>4</v>
      </c>
      <c r="G514" t="s">
        <v>5</v>
      </c>
      <c r="H514">
        <v>10029</v>
      </c>
      <c r="I514" t="s">
        <v>6</v>
      </c>
      <c r="M514" t="s">
        <v>909</v>
      </c>
      <c r="N514" t="str">
        <f>VLOOKUP(M514,map_table!A:B,2,0)</f>
        <v>East Harlem</v>
      </c>
    </row>
    <row r="515" spans="1:14" hidden="1" x14ac:dyDescent="0.2">
      <c r="A515">
        <v>3740</v>
      </c>
      <c r="B515" t="s">
        <v>27</v>
      </c>
      <c r="C515" t="s">
        <v>19</v>
      </c>
      <c r="D515" t="s">
        <v>3</v>
      </c>
      <c r="E515" t="s">
        <v>4</v>
      </c>
      <c r="F515" t="s">
        <v>5</v>
      </c>
      <c r="G515">
        <v>10032</v>
      </c>
      <c r="H515" t="s">
        <v>6</v>
      </c>
      <c r="M515" t="s">
        <v>1016</v>
      </c>
      <c r="N515" t="str">
        <f>VLOOKUP(M515,map_table!A:B,2,0)</f>
        <v>Washington Heights</v>
      </c>
    </row>
    <row r="516" spans="1:14" hidden="1" x14ac:dyDescent="0.2">
      <c r="A516">
        <v>251</v>
      </c>
      <c r="B516" t="s">
        <v>128</v>
      </c>
      <c r="C516" t="s">
        <v>15</v>
      </c>
      <c r="D516" t="s">
        <v>16</v>
      </c>
      <c r="E516" t="s">
        <v>3</v>
      </c>
      <c r="F516" t="s">
        <v>4</v>
      </c>
      <c r="G516" t="s">
        <v>5</v>
      </c>
      <c r="H516">
        <v>10014</v>
      </c>
      <c r="I516" t="s">
        <v>6</v>
      </c>
      <c r="M516" t="s">
        <v>905</v>
      </c>
      <c r="N516" t="str">
        <f>VLOOKUP(M516,map_table!A:B,2,0)</f>
        <v>Greenwich Village</v>
      </c>
    </row>
    <row r="517" spans="1:14" hidden="1" x14ac:dyDescent="0.2">
      <c r="A517">
        <v>470</v>
      </c>
      <c r="B517" t="s">
        <v>14</v>
      </c>
      <c r="C517" t="s">
        <v>52</v>
      </c>
      <c r="D517" t="s">
        <v>16</v>
      </c>
      <c r="E517" t="s">
        <v>3</v>
      </c>
      <c r="F517" t="s">
        <v>4</v>
      </c>
      <c r="G517" t="s">
        <v>5</v>
      </c>
      <c r="H517">
        <v>10011</v>
      </c>
      <c r="I517" t="s">
        <v>6</v>
      </c>
      <c r="M517" t="s">
        <v>1023</v>
      </c>
      <c r="N517" t="str">
        <f>VLOOKUP(M517,map_table!A:B,2,0)</f>
        <v>Greenwich Village</v>
      </c>
    </row>
    <row r="518" spans="1:14" hidden="1" x14ac:dyDescent="0.2">
      <c r="A518">
        <v>54</v>
      </c>
      <c r="B518" t="s">
        <v>312</v>
      </c>
      <c r="C518" t="s">
        <v>21</v>
      </c>
      <c r="D518" t="s">
        <v>19</v>
      </c>
      <c r="E518" t="s">
        <v>3</v>
      </c>
      <c r="F518" t="s">
        <v>4</v>
      </c>
      <c r="G518" t="s">
        <v>5</v>
      </c>
      <c r="H518">
        <v>10034</v>
      </c>
      <c r="I518" t="s">
        <v>6</v>
      </c>
      <c r="M518" t="s">
        <v>1012</v>
      </c>
      <c r="N518" t="str">
        <f>VLOOKUP(M518,map_table!A:B,2,0)</f>
        <v>Washington Heights</v>
      </c>
    </row>
    <row r="519" spans="1:14" hidden="1" x14ac:dyDescent="0.2">
      <c r="A519">
        <v>2026</v>
      </c>
      <c r="B519" t="s">
        <v>313</v>
      </c>
      <c r="C519" t="s">
        <v>8</v>
      </c>
      <c r="D519" t="s">
        <v>9</v>
      </c>
      <c r="E519" t="s">
        <v>3</v>
      </c>
      <c r="F519" t="s">
        <v>4</v>
      </c>
      <c r="G519" t="s">
        <v>5</v>
      </c>
      <c r="H519">
        <v>10027</v>
      </c>
      <c r="I519" t="s">
        <v>6</v>
      </c>
      <c r="M519" t="s">
        <v>899</v>
      </c>
      <c r="N519" t="str">
        <f>VLOOKUP(M519,map_table!A:B,2,0)</f>
        <v>Harlem</v>
      </c>
    </row>
    <row r="520" spans="1:14" hidden="1" x14ac:dyDescent="0.2">
      <c r="A520" t="s">
        <v>314</v>
      </c>
      <c r="B520" t="s">
        <v>315</v>
      </c>
      <c r="C520" t="s">
        <v>143</v>
      </c>
      <c r="D520" t="s">
        <v>97</v>
      </c>
      <c r="E520" t="s">
        <v>3</v>
      </c>
      <c r="F520" t="s">
        <v>4</v>
      </c>
      <c r="G520" t="s">
        <v>5</v>
      </c>
      <c r="H520">
        <v>10005</v>
      </c>
      <c r="I520" t="s">
        <v>6</v>
      </c>
      <c r="M520" t="s">
        <v>1034</v>
      </c>
      <c r="N520" t="str">
        <f>VLOOKUP(M520,map_table!A:B,2,0)</f>
        <v>Financial District</v>
      </c>
    </row>
    <row r="521" spans="1:14" hidden="1" x14ac:dyDescent="0.2">
      <c r="A521">
        <v>2306</v>
      </c>
      <c r="B521" t="s">
        <v>69</v>
      </c>
      <c r="C521" t="s">
        <v>1</v>
      </c>
      <c r="D521" t="s">
        <v>2</v>
      </c>
      <c r="E521" t="s">
        <v>3</v>
      </c>
      <c r="F521" t="s">
        <v>4</v>
      </c>
      <c r="G521" t="s">
        <v>5</v>
      </c>
      <c r="H521">
        <v>10035</v>
      </c>
      <c r="I521" t="s">
        <v>6</v>
      </c>
      <c r="M521" t="s">
        <v>909</v>
      </c>
      <c r="N521" t="str">
        <f>VLOOKUP(M521,map_table!A:B,2,0)</f>
        <v>East Harlem</v>
      </c>
    </row>
    <row r="522" spans="1:14" hidden="1" x14ac:dyDescent="0.2">
      <c r="A522">
        <v>221</v>
      </c>
      <c r="B522" t="s">
        <v>316</v>
      </c>
      <c r="C522" t="s">
        <v>40</v>
      </c>
      <c r="D522" t="s">
        <v>36</v>
      </c>
      <c r="E522" t="s">
        <v>3</v>
      </c>
      <c r="F522" t="s">
        <v>4</v>
      </c>
      <c r="G522" t="s">
        <v>5</v>
      </c>
      <c r="H522">
        <v>10023</v>
      </c>
      <c r="I522" t="s">
        <v>6</v>
      </c>
      <c r="M522" t="s">
        <v>911</v>
      </c>
      <c r="N522" t="str">
        <f>VLOOKUP(M522,map_table!A:B,2,0)</f>
        <v>Upper West Side</v>
      </c>
    </row>
    <row r="523" spans="1:14" hidden="1" x14ac:dyDescent="0.2">
      <c r="A523">
        <v>245</v>
      </c>
      <c r="B523" t="s">
        <v>140</v>
      </c>
      <c r="C523" t="s">
        <v>112</v>
      </c>
      <c r="D523" t="s">
        <v>44</v>
      </c>
      <c r="E523" t="s">
        <v>3</v>
      </c>
      <c r="F523" t="s">
        <v>4</v>
      </c>
      <c r="G523" t="s">
        <v>5</v>
      </c>
      <c r="H523">
        <v>10001</v>
      </c>
      <c r="I523" t="s">
        <v>6</v>
      </c>
      <c r="M523" t="s">
        <v>863</v>
      </c>
      <c r="N523" t="str">
        <f>VLOOKUP(M523,map_table!A:B,2,0)</f>
        <v>Chelsea</v>
      </c>
    </row>
    <row r="524" spans="1:14" hidden="1" x14ac:dyDescent="0.2">
      <c r="A524">
        <v>45</v>
      </c>
      <c r="B524" t="s">
        <v>69</v>
      </c>
      <c r="C524" t="s">
        <v>70</v>
      </c>
      <c r="D524" t="s">
        <v>48</v>
      </c>
      <c r="E524" t="s">
        <v>3</v>
      </c>
      <c r="F524" t="s">
        <v>4</v>
      </c>
      <c r="G524" t="s">
        <v>5</v>
      </c>
      <c r="H524">
        <v>10003</v>
      </c>
      <c r="I524" t="s">
        <v>6</v>
      </c>
      <c r="M524" t="s">
        <v>1026</v>
      </c>
      <c r="N524" t="str">
        <f>VLOOKUP(M524,map_table!A:B,2,0)</f>
        <v>Gramercy</v>
      </c>
    </row>
    <row r="525" spans="1:14" hidden="1" x14ac:dyDescent="0.2">
      <c r="A525">
        <v>501</v>
      </c>
      <c r="B525" t="s">
        <v>317</v>
      </c>
      <c r="C525" t="s">
        <v>18</v>
      </c>
      <c r="D525" t="s">
        <v>19</v>
      </c>
      <c r="E525" t="s">
        <v>3</v>
      </c>
      <c r="F525" t="s">
        <v>4</v>
      </c>
      <c r="G525" t="s">
        <v>5</v>
      </c>
      <c r="H525">
        <v>10032</v>
      </c>
      <c r="I525" t="s">
        <v>6</v>
      </c>
      <c r="M525" t="s">
        <v>912</v>
      </c>
      <c r="N525" t="str">
        <f>VLOOKUP(M525,map_table!A:B,2,0)</f>
        <v>Washington Heights</v>
      </c>
    </row>
    <row r="526" spans="1:14" hidden="1" x14ac:dyDescent="0.2">
      <c r="A526" t="s">
        <v>318</v>
      </c>
      <c r="B526" t="s">
        <v>319</v>
      </c>
      <c r="C526" t="s">
        <v>12</v>
      </c>
      <c r="D526" t="s">
        <v>3</v>
      </c>
      <c r="E526" t="s">
        <v>4</v>
      </c>
      <c r="F526" t="s">
        <v>5</v>
      </c>
      <c r="G526">
        <v>10002</v>
      </c>
      <c r="H526" t="s">
        <v>6</v>
      </c>
      <c r="M526" t="s">
        <v>1013</v>
      </c>
      <c r="N526" t="str">
        <f>VLOOKUP(M526,map_table!A:B,2,0)</f>
        <v>East Village</v>
      </c>
    </row>
    <row r="527" spans="1:14" hidden="1" x14ac:dyDescent="0.2">
      <c r="A527" t="s">
        <v>320</v>
      </c>
      <c r="B527">
        <v>420</v>
      </c>
      <c r="C527" t="s">
        <v>259</v>
      </c>
      <c r="D527" t="s">
        <v>147</v>
      </c>
      <c r="E527" t="s">
        <v>29</v>
      </c>
      <c r="F527" t="s">
        <v>3</v>
      </c>
      <c r="G527" t="s">
        <v>4</v>
      </c>
      <c r="H527" t="s">
        <v>5</v>
      </c>
      <c r="I527">
        <v>10016</v>
      </c>
      <c r="J527" t="s">
        <v>6</v>
      </c>
      <c r="M527" t="s">
        <v>1035</v>
      </c>
      <c r="N527" t="str">
        <f>VLOOKUP(M527,map_table!A:B,2,0)</f>
        <v>Murray Hill</v>
      </c>
    </row>
    <row r="528" spans="1:14" hidden="1" x14ac:dyDescent="0.2">
      <c r="A528">
        <v>101</v>
      </c>
      <c r="B528" t="s">
        <v>277</v>
      </c>
      <c r="C528" t="s">
        <v>21</v>
      </c>
      <c r="D528" t="s">
        <v>19</v>
      </c>
      <c r="E528" t="s">
        <v>3</v>
      </c>
      <c r="F528" t="s">
        <v>4</v>
      </c>
      <c r="G528" t="s">
        <v>5</v>
      </c>
      <c r="H528">
        <v>10034</v>
      </c>
      <c r="I528" t="s">
        <v>6</v>
      </c>
      <c r="M528" t="s">
        <v>1012</v>
      </c>
      <c r="N528" t="str">
        <f>VLOOKUP(M528,map_table!A:B,2,0)</f>
        <v>Washington Heights</v>
      </c>
    </row>
    <row r="529" spans="1:14" hidden="1" x14ac:dyDescent="0.2">
      <c r="A529" t="s">
        <v>178</v>
      </c>
      <c r="B529">
        <v>625</v>
      </c>
      <c r="C529" t="s">
        <v>108</v>
      </c>
      <c r="D529" t="s">
        <v>28</v>
      </c>
      <c r="E529" t="s">
        <v>29</v>
      </c>
      <c r="F529" t="s">
        <v>3</v>
      </c>
      <c r="G529" t="s">
        <v>4</v>
      </c>
      <c r="H529" t="s">
        <v>5</v>
      </c>
      <c r="I529">
        <v>10018</v>
      </c>
      <c r="J529" t="s">
        <v>6</v>
      </c>
      <c r="M529" t="s">
        <v>1015</v>
      </c>
      <c r="N529" t="str">
        <f>VLOOKUP(M529,map_table!A:B,2,0)</f>
        <v>Midtown</v>
      </c>
    </row>
    <row r="530" spans="1:14" hidden="1" x14ac:dyDescent="0.2">
      <c r="A530">
        <v>213</v>
      </c>
      <c r="B530" t="s">
        <v>224</v>
      </c>
      <c r="C530" t="s">
        <v>18</v>
      </c>
      <c r="D530" t="s">
        <v>19</v>
      </c>
      <c r="E530" t="s">
        <v>3</v>
      </c>
      <c r="F530" t="s">
        <v>4</v>
      </c>
      <c r="G530" t="s">
        <v>5</v>
      </c>
      <c r="H530">
        <v>10033</v>
      </c>
      <c r="I530" t="s">
        <v>6</v>
      </c>
      <c r="M530" t="s">
        <v>912</v>
      </c>
      <c r="N530" t="str">
        <f>VLOOKUP(M530,map_table!A:B,2,0)</f>
        <v>Washington Heights</v>
      </c>
    </row>
    <row r="531" spans="1:14" hidden="1" x14ac:dyDescent="0.2">
      <c r="A531">
        <v>2065</v>
      </c>
      <c r="B531" t="s">
        <v>24</v>
      </c>
      <c r="C531" t="s">
        <v>18</v>
      </c>
      <c r="D531" t="s">
        <v>19</v>
      </c>
      <c r="E531" t="s">
        <v>3</v>
      </c>
      <c r="F531" t="s">
        <v>4</v>
      </c>
      <c r="G531" t="s">
        <v>5</v>
      </c>
      <c r="H531">
        <v>10032</v>
      </c>
      <c r="I531" t="s">
        <v>6</v>
      </c>
      <c r="M531" t="s">
        <v>912</v>
      </c>
      <c r="N531" t="str">
        <f>VLOOKUP(M531,map_table!A:B,2,0)</f>
        <v>Washington Heights</v>
      </c>
    </row>
    <row r="532" spans="1:14" hidden="1" x14ac:dyDescent="0.2">
      <c r="A532">
        <v>3519</v>
      </c>
      <c r="B532" t="s">
        <v>27</v>
      </c>
      <c r="C532" t="s">
        <v>25</v>
      </c>
      <c r="D532" t="s">
        <v>26</v>
      </c>
      <c r="E532" t="s">
        <v>3</v>
      </c>
      <c r="F532" t="s">
        <v>4</v>
      </c>
      <c r="G532" t="s">
        <v>5</v>
      </c>
      <c r="H532">
        <v>10031</v>
      </c>
      <c r="I532" t="s">
        <v>6</v>
      </c>
      <c r="M532" t="s">
        <v>1014</v>
      </c>
      <c r="N532" t="str">
        <f>VLOOKUP(M532,map_table!A:B,2,0)</f>
        <v>Morningside Heights</v>
      </c>
    </row>
    <row r="533" spans="1:14" hidden="1" x14ac:dyDescent="0.2">
      <c r="A533" t="s">
        <v>266</v>
      </c>
      <c r="B533">
        <v>95</v>
      </c>
      <c r="C533" t="s">
        <v>173</v>
      </c>
      <c r="D533" t="s">
        <v>12</v>
      </c>
      <c r="E533" t="s">
        <v>3</v>
      </c>
      <c r="F533" t="s">
        <v>4</v>
      </c>
      <c r="G533" t="s">
        <v>5</v>
      </c>
      <c r="H533">
        <v>10002</v>
      </c>
      <c r="I533" t="s">
        <v>6</v>
      </c>
      <c r="M533" t="s">
        <v>1013</v>
      </c>
      <c r="N533" t="str">
        <f>VLOOKUP(M533,map_table!A:B,2,0)</f>
        <v>East Village</v>
      </c>
    </row>
    <row r="534" spans="1:14" hidden="1" x14ac:dyDescent="0.2">
      <c r="A534">
        <v>3405</v>
      </c>
      <c r="B534" t="s">
        <v>27</v>
      </c>
      <c r="C534" t="s">
        <v>25</v>
      </c>
      <c r="D534" t="s">
        <v>26</v>
      </c>
      <c r="E534" t="s">
        <v>3</v>
      </c>
      <c r="F534" t="s">
        <v>4</v>
      </c>
      <c r="G534" t="s">
        <v>5</v>
      </c>
      <c r="H534">
        <v>10031</v>
      </c>
      <c r="I534" t="s">
        <v>6</v>
      </c>
      <c r="M534" t="s">
        <v>1014</v>
      </c>
      <c r="N534" t="str">
        <f>VLOOKUP(M534,map_table!A:B,2,0)</f>
        <v>Morningside Heights</v>
      </c>
    </row>
    <row r="535" spans="1:14" hidden="1" x14ac:dyDescent="0.2">
      <c r="A535" t="s">
        <v>321</v>
      </c>
      <c r="B535">
        <v>301</v>
      </c>
      <c r="C535" t="s">
        <v>322</v>
      </c>
      <c r="D535" t="s">
        <v>9</v>
      </c>
      <c r="E535" t="s">
        <v>3</v>
      </c>
      <c r="F535" t="s">
        <v>4</v>
      </c>
      <c r="G535" t="s">
        <v>5</v>
      </c>
      <c r="H535">
        <v>10030</v>
      </c>
      <c r="I535" t="s">
        <v>6</v>
      </c>
      <c r="M535" t="s">
        <v>1028</v>
      </c>
      <c r="N535" t="str">
        <f>VLOOKUP(M535,map_table!A:B,2,0)</f>
        <v>Harlem</v>
      </c>
    </row>
    <row r="536" spans="1:14" x14ac:dyDescent="0.2">
      <c r="A536">
        <v>77</v>
      </c>
      <c r="B536" t="s">
        <v>323</v>
      </c>
      <c r="C536" t="s">
        <v>96</v>
      </c>
      <c r="D536" t="s">
        <v>97</v>
      </c>
      <c r="E536" t="s">
        <v>3</v>
      </c>
      <c r="F536" t="s">
        <v>4</v>
      </c>
      <c r="G536" t="s">
        <v>5</v>
      </c>
      <c r="H536">
        <v>10007</v>
      </c>
      <c r="I536" t="s">
        <v>6</v>
      </c>
      <c r="M536" t="s">
        <v>1029</v>
      </c>
      <c r="N536" t="str">
        <f>VLOOKUP(M536,map_table!A:B,2,0)</f>
        <v>NoHo</v>
      </c>
    </row>
    <row r="537" spans="1:14" hidden="1" x14ac:dyDescent="0.2">
      <c r="A537" t="s">
        <v>178</v>
      </c>
      <c r="B537">
        <v>625</v>
      </c>
      <c r="C537" t="s">
        <v>108</v>
      </c>
      <c r="D537" t="s">
        <v>28</v>
      </c>
      <c r="E537" t="s">
        <v>29</v>
      </c>
      <c r="F537" t="s">
        <v>3</v>
      </c>
      <c r="G537" t="s">
        <v>4</v>
      </c>
      <c r="H537" t="s">
        <v>5</v>
      </c>
      <c r="I537">
        <v>10018</v>
      </c>
      <c r="J537" t="s">
        <v>6</v>
      </c>
      <c r="M537" t="s">
        <v>1015</v>
      </c>
      <c r="N537" t="str">
        <f>VLOOKUP(M537,map_table!A:B,2,0)</f>
        <v>Midtown</v>
      </c>
    </row>
    <row r="538" spans="1:14" hidden="1" x14ac:dyDescent="0.2">
      <c r="A538">
        <v>2271</v>
      </c>
      <c r="B538" t="s">
        <v>27</v>
      </c>
      <c r="C538" t="s">
        <v>40</v>
      </c>
      <c r="D538" t="s">
        <v>36</v>
      </c>
      <c r="E538" t="s">
        <v>3</v>
      </c>
      <c r="F538" t="s">
        <v>4</v>
      </c>
      <c r="G538" t="s">
        <v>5</v>
      </c>
      <c r="H538">
        <v>10024</v>
      </c>
      <c r="I538" t="s">
        <v>6</v>
      </c>
      <c r="M538" t="s">
        <v>911</v>
      </c>
      <c r="N538" t="str">
        <f>VLOOKUP(M538,map_table!A:B,2,0)</f>
        <v>Upper West Side</v>
      </c>
    </row>
    <row r="539" spans="1:14" hidden="1" x14ac:dyDescent="0.2">
      <c r="A539">
        <v>3856</v>
      </c>
      <c r="B539" t="s">
        <v>33</v>
      </c>
      <c r="C539" t="s">
        <v>21</v>
      </c>
      <c r="D539" t="s">
        <v>19</v>
      </c>
      <c r="E539" t="s">
        <v>3</v>
      </c>
      <c r="F539" t="s">
        <v>4</v>
      </c>
      <c r="G539" t="s">
        <v>5</v>
      </c>
      <c r="H539">
        <v>10034</v>
      </c>
      <c r="I539" t="s">
        <v>6</v>
      </c>
      <c r="M539" t="s">
        <v>1012</v>
      </c>
      <c r="N539" t="str">
        <f>VLOOKUP(M539,map_table!A:B,2,0)</f>
        <v>Washington Heights</v>
      </c>
    </row>
    <row r="540" spans="1:14" hidden="1" x14ac:dyDescent="0.2">
      <c r="A540">
        <v>590</v>
      </c>
      <c r="B540" t="s">
        <v>324</v>
      </c>
      <c r="C540" t="s">
        <v>21</v>
      </c>
      <c r="D540" t="s">
        <v>19</v>
      </c>
      <c r="E540" t="s">
        <v>3</v>
      </c>
      <c r="F540" t="s">
        <v>4</v>
      </c>
      <c r="G540" t="s">
        <v>5</v>
      </c>
      <c r="H540">
        <v>10034</v>
      </c>
      <c r="I540" t="s">
        <v>6</v>
      </c>
      <c r="M540" t="s">
        <v>1012</v>
      </c>
      <c r="N540" t="str">
        <f>VLOOKUP(M540,map_table!A:B,2,0)</f>
        <v>Washington Heights</v>
      </c>
    </row>
    <row r="541" spans="1:14" hidden="1" x14ac:dyDescent="0.2">
      <c r="A541" t="s">
        <v>325</v>
      </c>
      <c r="B541">
        <v>90</v>
      </c>
      <c r="C541" t="s">
        <v>167</v>
      </c>
      <c r="D541" t="s">
        <v>29</v>
      </c>
      <c r="E541" t="s">
        <v>3</v>
      </c>
      <c r="F541" t="s">
        <v>4</v>
      </c>
      <c r="G541" t="s">
        <v>5</v>
      </c>
      <c r="H541">
        <v>10016</v>
      </c>
      <c r="I541" t="s">
        <v>6</v>
      </c>
      <c r="M541" t="s">
        <v>1021</v>
      </c>
      <c r="N541" t="str">
        <f>VLOOKUP(M541,map_table!A:B,2,0)</f>
        <v>Midtown</v>
      </c>
    </row>
    <row r="542" spans="1:14" hidden="1" x14ac:dyDescent="0.2">
      <c r="A542">
        <v>332</v>
      </c>
      <c r="B542" t="s">
        <v>57</v>
      </c>
      <c r="C542" t="s">
        <v>18</v>
      </c>
      <c r="D542" t="s">
        <v>19</v>
      </c>
      <c r="E542" t="s">
        <v>3</v>
      </c>
      <c r="F542" t="s">
        <v>4</v>
      </c>
      <c r="G542" t="s">
        <v>5</v>
      </c>
      <c r="H542">
        <v>10033</v>
      </c>
      <c r="I542" t="s">
        <v>6</v>
      </c>
      <c r="M542" t="s">
        <v>912</v>
      </c>
      <c r="N542" t="str">
        <f>VLOOKUP(M542,map_table!A:B,2,0)</f>
        <v>Washington Heights</v>
      </c>
    </row>
    <row r="543" spans="1:14" hidden="1" x14ac:dyDescent="0.2">
      <c r="A543" t="s">
        <v>326</v>
      </c>
      <c r="B543">
        <v>305</v>
      </c>
      <c r="C543" t="s">
        <v>327</v>
      </c>
      <c r="D543" t="s">
        <v>82</v>
      </c>
      <c r="E543" t="s">
        <v>29</v>
      </c>
      <c r="F543" t="s">
        <v>3</v>
      </c>
      <c r="G543" t="s">
        <v>4</v>
      </c>
      <c r="H543" t="s">
        <v>5</v>
      </c>
      <c r="I543">
        <v>10022</v>
      </c>
      <c r="J543" t="s">
        <v>6</v>
      </c>
      <c r="M543" t="s">
        <v>1027</v>
      </c>
      <c r="N543" t="str">
        <f>VLOOKUP(M543,map_table!A:B,2,0)</f>
        <v>Midtown</v>
      </c>
    </row>
    <row r="544" spans="1:14" hidden="1" x14ac:dyDescent="0.2">
      <c r="A544">
        <v>70</v>
      </c>
      <c r="B544" t="s">
        <v>85</v>
      </c>
      <c r="C544" t="s">
        <v>1</v>
      </c>
      <c r="D544" t="s">
        <v>2</v>
      </c>
      <c r="E544" t="s">
        <v>3</v>
      </c>
      <c r="F544" t="s">
        <v>4</v>
      </c>
      <c r="G544" t="s">
        <v>5</v>
      </c>
      <c r="H544">
        <v>10029</v>
      </c>
      <c r="I544" t="s">
        <v>6</v>
      </c>
      <c r="M544" t="s">
        <v>909</v>
      </c>
      <c r="N544" t="str">
        <f>VLOOKUP(M544,map_table!A:B,2,0)</f>
        <v>East Harlem</v>
      </c>
    </row>
    <row r="545" spans="1:14" hidden="1" x14ac:dyDescent="0.2">
      <c r="A545">
        <v>635</v>
      </c>
      <c r="B545" t="s">
        <v>42</v>
      </c>
      <c r="C545" t="s">
        <v>43</v>
      </c>
      <c r="D545" t="s">
        <v>44</v>
      </c>
      <c r="E545" t="s">
        <v>3</v>
      </c>
      <c r="F545" t="s">
        <v>4</v>
      </c>
      <c r="G545" t="s">
        <v>5</v>
      </c>
      <c r="H545">
        <v>10036</v>
      </c>
      <c r="I545" t="s">
        <v>6</v>
      </c>
      <c r="M545" t="s">
        <v>1020</v>
      </c>
      <c r="N545" t="str">
        <f>VLOOKUP(M545,map_table!A:B,2,0)</f>
        <v>Midtown</v>
      </c>
    </row>
    <row r="546" spans="1:14" hidden="1" x14ac:dyDescent="0.2">
      <c r="A546" t="s">
        <v>328</v>
      </c>
      <c r="B546" t="s">
        <v>127</v>
      </c>
      <c r="C546" t="s">
        <v>67</v>
      </c>
      <c r="D546" t="s">
        <v>16</v>
      </c>
      <c r="E546" t="s">
        <v>3</v>
      </c>
      <c r="F546" t="s">
        <v>4</v>
      </c>
      <c r="G546" t="s">
        <v>5</v>
      </c>
      <c r="H546">
        <v>10012</v>
      </c>
      <c r="I546" t="s">
        <v>6</v>
      </c>
      <c r="M546" t="s">
        <v>1013</v>
      </c>
      <c r="N546" t="str">
        <f>VLOOKUP(M546,map_table!A:B,2,0)</f>
        <v>East Village</v>
      </c>
    </row>
    <row r="547" spans="1:14" hidden="1" x14ac:dyDescent="0.2">
      <c r="A547">
        <v>2024</v>
      </c>
      <c r="B547" t="s">
        <v>88</v>
      </c>
      <c r="C547" t="s">
        <v>329</v>
      </c>
      <c r="D547" t="s">
        <v>2</v>
      </c>
      <c r="E547" t="s">
        <v>3</v>
      </c>
      <c r="F547" t="s">
        <v>4</v>
      </c>
      <c r="G547" t="s">
        <v>5</v>
      </c>
      <c r="H547">
        <v>10035</v>
      </c>
      <c r="I547" t="s">
        <v>6</v>
      </c>
      <c r="M547" t="s">
        <v>1046</v>
      </c>
      <c r="N547" t="str">
        <f>VLOOKUP(M547,map_table!A:B,2,0)</f>
        <v>Harlem</v>
      </c>
    </row>
    <row r="548" spans="1:14" hidden="1" x14ac:dyDescent="0.2">
      <c r="A548" t="s">
        <v>330</v>
      </c>
      <c r="B548" t="s">
        <v>73</v>
      </c>
      <c r="C548" t="s">
        <v>21</v>
      </c>
      <c r="D548" t="s">
        <v>19</v>
      </c>
      <c r="E548" t="s">
        <v>3</v>
      </c>
      <c r="F548" t="s">
        <v>4</v>
      </c>
      <c r="G548" t="s">
        <v>5</v>
      </c>
      <c r="H548">
        <v>10034</v>
      </c>
      <c r="I548" t="s">
        <v>6</v>
      </c>
      <c r="M548" t="s">
        <v>1012</v>
      </c>
      <c r="N548" t="str">
        <f>VLOOKUP(M548,map_table!A:B,2,0)</f>
        <v>Washington Heights</v>
      </c>
    </row>
    <row r="549" spans="1:14" hidden="1" x14ac:dyDescent="0.2">
      <c r="A549">
        <v>137</v>
      </c>
      <c r="B549" t="s">
        <v>106</v>
      </c>
      <c r="C549" t="s">
        <v>11</v>
      </c>
      <c r="D549" t="s">
        <v>12</v>
      </c>
      <c r="E549" t="s">
        <v>3</v>
      </c>
      <c r="F549" t="s">
        <v>4</v>
      </c>
      <c r="G549" t="s">
        <v>5</v>
      </c>
      <c r="H549">
        <v>10009</v>
      </c>
      <c r="I549" t="s">
        <v>6</v>
      </c>
      <c r="M549" t="s">
        <v>1011</v>
      </c>
      <c r="N549" t="str">
        <f>VLOOKUP(M549,map_table!A:B,2,0)</f>
        <v>East Village</v>
      </c>
    </row>
    <row r="550" spans="1:14" hidden="1" x14ac:dyDescent="0.2">
      <c r="A550">
        <v>2224</v>
      </c>
      <c r="B550" t="s">
        <v>24</v>
      </c>
      <c r="C550" t="s">
        <v>18</v>
      </c>
      <c r="D550" t="s">
        <v>19</v>
      </c>
      <c r="E550" t="s">
        <v>3</v>
      </c>
      <c r="F550" t="s">
        <v>4</v>
      </c>
      <c r="G550" t="s">
        <v>5</v>
      </c>
      <c r="H550">
        <v>10032</v>
      </c>
      <c r="I550" t="s">
        <v>6</v>
      </c>
      <c r="M550" t="s">
        <v>912</v>
      </c>
      <c r="N550" t="str">
        <f>VLOOKUP(M550,map_table!A:B,2,0)</f>
        <v>Washington Heights</v>
      </c>
    </row>
    <row r="551" spans="1:14" hidden="1" x14ac:dyDescent="0.2">
      <c r="A551">
        <v>70</v>
      </c>
      <c r="B551" t="s">
        <v>85</v>
      </c>
      <c r="C551" t="s">
        <v>1</v>
      </c>
      <c r="D551" t="s">
        <v>2</v>
      </c>
      <c r="E551" t="s">
        <v>3</v>
      </c>
      <c r="F551" t="s">
        <v>4</v>
      </c>
      <c r="G551" t="s">
        <v>5</v>
      </c>
      <c r="H551">
        <v>10029</v>
      </c>
      <c r="I551" t="s">
        <v>6</v>
      </c>
      <c r="M551" t="s">
        <v>909</v>
      </c>
      <c r="N551" t="str">
        <f>VLOOKUP(M551,map_table!A:B,2,0)</f>
        <v>East Harlem</v>
      </c>
    </row>
    <row r="552" spans="1:14" hidden="1" x14ac:dyDescent="0.2">
      <c r="A552">
        <v>180</v>
      </c>
      <c r="B552" t="s">
        <v>331</v>
      </c>
      <c r="C552" t="s">
        <v>332</v>
      </c>
      <c r="D552" t="s">
        <v>2</v>
      </c>
      <c r="E552" t="s">
        <v>3</v>
      </c>
      <c r="F552" t="s">
        <v>4</v>
      </c>
      <c r="G552" t="s">
        <v>5</v>
      </c>
      <c r="H552">
        <v>10029</v>
      </c>
      <c r="I552" t="s">
        <v>6</v>
      </c>
      <c r="M552" t="s">
        <v>1047</v>
      </c>
      <c r="N552" t="str">
        <f>VLOOKUP(M552,map_table!A:B,2,0)</f>
        <v>East Harlem</v>
      </c>
    </row>
    <row r="553" spans="1:14" hidden="1" x14ac:dyDescent="0.2">
      <c r="A553">
        <v>1003100009</v>
      </c>
      <c r="B553" t="s">
        <v>24</v>
      </c>
      <c r="C553" t="s">
        <v>25</v>
      </c>
      <c r="D553" t="s">
        <v>26</v>
      </c>
      <c r="E553" t="s">
        <v>3</v>
      </c>
      <c r="F553" t="s">
        <v>4</v>
      </c>
      <c r="G553" t="s">
        <v>5</v>
      </c>
      <c r="H553">
        <v>10040</v>
      </c>
      <c r="I553" t="s">
        <v>6</v>
      </c>
      <c r="M553" t="s">
        <v>1014</v>
      </c>
      <c r="N553" t="str">
        <f>VLOOKUP(M553,map_table!A:B,2,0)</f>
        <v>Morningside Heights</v>
      </c>
    </row>
    <row r="554" spans="1:14" hidden="1" x14ac:dyDescent="0.2">
      <c r="A554">
        <v>2059</v>
      </c>
      <c r="B554" t="s">
        <v>63</v>
      </c>
      <c r="C554" t="s">
        <v>1</v>
      </c>
      <c r="D554" t="s">
        <v>2</v>
      </c>
      <c r="E554" t="s">
        <v>3</v>
      </c>
      <c r="F554" t="s">
        <v>4</v>
      </c>
      <c r="G554" t="s">
        <v>5</v>
      </c>
      <c r="H554">
        <v>10029</v>
      </c>
      <c r="I554" t="s">
        <v>6</v>
      </c>
      <c r="M554" t="s">
        <v>909</v>
      </c>
      <c r="N554" t="str">
        <f>VLOOKUP(M554,map_table!A:B,2,0)</f>
        <v>East Harlem</v>
      </c>
    </row>
    <row r="555" spans="1:14" hidden="1" x14ac:dyDescent="0.2">
      <c r="A555">
        <v>1522</v>
      </c>
      <c r="B555" t="s">
        <v>77</v>
      </c>
      <c r="C555" t="s">
        <v>18</v>
      </c>
      <c r="D555" t="s">
        <v>19</v>
      </c>
      <c r="E555" t="s">
        <v>3</v>
      </c>
      <c r="F555" t="s">
        <v>4</v>
      </c>
      <c r="G555" t="s">
        <v>5</v>
      </c>
      <c r="H555">
        <v>10033</v>
      </c>
      <c r="I555" t="s">
        <v>6</v>
      </c>
      <c r="M555" t="s">
        <v>912</v>
      </c>
      <c r="N555" t="str">
        <f>VLOOKUP(M555,map_table!A:B,2,0)</f>
        <v>Washington Heights</v>
      </c>
    </row>
    <row r="556" spans="1:14" hidden="1" x14ac:dyDescent="0.2">
      <c r="A556">
        <v>336</v>
      </c>
      <c r="B556" t="s">
        <v>108</v>
      </c>
      <c r="C556" t="s">
        <v>112</v>
      </c>
      <c r="D556" t="s">
        <v>44</v>
      </c>
      <c r="E556" t="s">
        <v>3</v>
      </c>
      <c r="F556" t="s">
        <v>4</v>
      </c>
      <c r="G556" t="s">
        <v>5</v>
      </c>
      <c r="H556">
        <v>10001</v>
      </c>
      <c r="I556" t="s">
        <v>6</v>
      </c>
      <c r="M556" t="s">
        <v>863</v>
      </c>
      <c r="N556" t="str">
        <f>VLOOKUP(M556,map_table!A:B,2,0)</f>
        <v>Chelsea</v>
      </c>
    </row>
    <row r="557" spans="1:14" hidden="1" x14ac:dyDescent="0.2">
      <c r="A557">
        <v>3675</v>
      </c>
      <c r="B557" t="s">
        <v>27</v>
      </c>
      <c r="C557" t="s">
        <v>25</v>
      </c>
      <c r="D557" t="s">
        <v>26</v>
      </c>
      <c r="E557" t="s">
        <v>3</v>
      </c>
      <c r="F557" t="s">
        <v>4</v>
      </c>
      <c r="G557" t="s">
        <v>5</v>
      </c>
      <c r="H557">
        <v>10031</v>
      </c>
      <c r="I557" t="s">
        <v>6</v>
      </c>
      <c r="M557" t="s">
        <v>1014</v>
      </c>
      <c r="N557" t="str">
        <f>VLOOKUP(M557,map_table!A:B,2,0)</f>
        <v>Morningside Heights</v>
      </c>
    </row>
    <row r="558" spans="1:14" hidden="1" x14ac:dyDescent="0.2">
      <c r="A558">
        <v>185</v>
      </c>
      <c r="B558" t="s">
        <v>333</v>
      </c>
      <c r="C558" t="s">
        <v>251</v>
      </c>
      <c r="D558" t="s">
        <v>16</v>
      </c>
      <c r="E558" t="s">
        <v>3</v>
      </c>
      <c r="F558" t="s">
        <v>4</v>
      </c>
      <c r="G558" t="s">
        <v>5</v>
      </c>
      <c r="H558">
        <v>10013</v>
      </c>
      <c r="I558" t="s">
        <v>6</v>
      </c>
      <c r="M558" t="s">
        <v>908</v>
      </c>
      <c r="N558" t="str">
        <f>VLOOKUP(M558,map_table!A:B,2,0)</f>
        <v>Little Italy</v>
      </c>
    </row>
    <row r="559" spans="1:14" hidden="1" x14ac:dyDescent="0.2">
      <c r="A559">
        <v>1289</v>
      </c>
      <c r="B559" t="s">
        <v>77</v>
      </c>
      <c r="C559" t="s">
        <v>18</v>
      </c>
      <c r="D559" t="s">
        <v>19</v>
      </c>
      <c r="E559" t="s">
        <v>3</v>
      </c>
      <c r="F559" t="s">
        <v>4</v>
      </c>
      <c r="G559" t="s">
        <v>5</v>
      </c>
      <c r="H559">
        <v>10033</v>
      </c>
      <c r="I559" t="s">
        <v>6</v>
      </c>
      <c r="M559" t="s">
        <v>912</v>
      </c>
      <c r="N559" t="str">
        <f>VLOOKUP(M559,map_table!A:B,2,0)</f>
        <v>Washington Heights</v>
      </c>
    </row>
    <row r="560" spans="1:14" hidden="1" x14ac:dyDescent="0.2">
      <c r="A560">
        <v>375</v>
      </c>
      <c r="B560" t="s">
        <v>24</v>
      </c>
      <c r="C560" t="s">
        <v>40</v>
      </c>
      <c r="D560" t="s">
        <v>36</v>
      </c>
      <c r="E560" t="s">
        <v>3</v>
      </c>
      <c r="F560" t="s">
        <v>4</v>
      </c>
      <c r="G560" t="s">
        <v>5</v>
      </c>
      <c r="H560">
        <v>10024</v>
      </c>
      <c r="I560" t="s">
        <v>6</v>
      </c>
      <c r="M560" t="s">
        <v>911</v>
      </c>
      <c r="N560" t="str">
        <f>VLOOKUP(M560,map_table!A:B,2,0)</f>
        <v>Upper West Side</v>
      </c>
    </row>
    <row r="561" spans="1:14" hidden="1" x14ac:dyDescent="0.2">
      <c r="A561">
        <v>641</v>
      </c>
      <c r="B561" t="s">
        <v>71</v>
      </c>
      <c r="C561" t="s">
        <v>8</v>
      </c>
      <c r="D561" t="s">
        <v>9</v>
      </c>
      <c r="E561" t="s">
        <v>3</v>
      </c>
      <c r="F561" t="s">
        <v>4</v>
      </c>
      <c r="G561" t="s">
        <v>5</v>
      </c>
      <c r="H561">
        <v>10030</v>
      </c>
      <c r="I561" t="s">
        <v>6</v>
      </c>
      <c r="M561" t="s">
        <v>899</v>
      </c>
      <c r="N561" t="str">
        <f>VLOOKUP(M561,map_table!A:B,2,0)</f>
        <v>Harlem</v>
      </c>
    </row>
    <row r="562" spans="1:14" hidden="1" x14ac:dyDescent="0.2">
      <c r="A562" t="s">
        <v>334</v>
      </c>
      <c r="B562">
        <v>3800</v>
      </c>
      <c r="C562" t="s">
        <v>27</v>
      </c>
      <c r="D562" t="s">
        <v>18</v>
      </c>
      <c r="E562" t="s">
        <v>19</v>
      </c>
      <c r="F562" t="s">
        <v>3</v>
      </c>
      <c r="G562" t="s">
        <v>4</v>
      </c>
      <c r="H562" t="s">
        <v>5</v>
      </c>
      <c r="I562">
        <v>10032</v>
      </c>
      <c r="J562" t="s">
        <v>6</v>
      </c>
      <c r="M562" t="s">
        <v>912</v>
      </c>
      <c r="N562" t="str">
        <f>VLOOKUP(M562,map_table!A:B,2,0)</f>
        <v>Washington Heights</v>
      </c>
    </row>
    <row r="563" spans="1:14" hidden="1" x14ac:dyDescent="0.2">
      <c r="A563" t="s">
        <v>335</v>
      </c>
      <c r="B563">
        <v>421</v>
      </c>
      <c r="C563" t="s">
        <v>122</v>
      </c>
      <c r="D563" t="s">
        <v>15</v>
      </c>
      <c r="E563" t="s">
        <v>16</v>
      </c>
      <c r="F563" t="s">
        <v>3</v>
      </c>
      <c r="G563" t="s">
        <v>4</v>
      </c>
      <c r="H563" t="s">
        <v>5</v>
      </c>
      <c r="I563">
        <v>10014</v>
      </c>
      <c r="J563" t="s">
        <v>6</v>
      </c>
      <c r="M563" t="s">
        <v>905</v>
      </c>
      <c r="N563" t="str">
        <f>VLOOKUP(M563,map_table!A:B,2,0)</f>
        <v>Greenwich Village</v>
      </c>
    </row>
    <row r="564" spans="1:14" hidden="1" x14ac:dyDescent="0.2">
      <c r="A564">
        <v>1962</v>
      </c>
      <c r="B564" t="s">
        <v>7</v>
      </c>
      <c r="C564" t="s">
        <v>8</v>
      </c>
      <c r="D564" t="s">
        <v>9</v>
      </c>
      <c r="E564" t="s">
        <v>3</v>
      </c>
      <c r="F564" t="s">
        <v>4</v>
      </c>
      <c r="G564" t="s">
        <v>5</v>
      </c>
      <c r="H564">
        <v>10026</v>
      </c>
      <c r="I564" t="s">
        <v>6</v>
      </c>
      <c r="M564" t="s">
        <v>899</v>
      </c>
      <c r="N564" t="str">
        <f>VLOOKUP(M564,map_table!A:B,2,0)</f>
        <v>Harlem</v>
      </c>
    </row>
    <row r="565" spans="1:14" hidden="1" x14ac:dyDescent="0.2">
      <c r="A565">
        <v>1240</v>
      </c>
      <c r="B565" t="s">
        <v>38</v>
      </c>
      <c r="C565" t="s">
        <v>89</v>
      </c>
      <c r="D565" t="s">
        <v>65</v>
      </c>
      <c r="E565" t="s">
        <v>3</v>
      </c>
      <c r="F565" t="s">
        <v>4</v>
      </c>
      <c r="G565" t="s">
        <v>5</v>
      </c>
      <c r="H565">
        <v>10028</v>
      </c>
      <c r="I565" t="s">
        <v>6</v>
      </c>
      <c r="M565" t="s">
        <v>910</v>
      </c>
      <c r="N565" t="str">
        <f>VLOOKUP(M565,map_table!A:B,2,0)</f>
        <v>Upper East Side</v>
      </c>
    </row>
    <row r="566" spans="1:14" hidden="1" x14ac:dyDescent="0.2">
      <c r="A566">
        <v>1728</v>
      </c>
      <c r="B566" t="s">
        <v>69</v>
      </c>
      <c r="C566" t="s">
        <v>104</v>
      </c>
      <c r="D566" t="s">
        <v>65</v>
      </c>
      <c r="E566" t="s">
        <v>3</v>
      </c>
      <c r="F566" t="s">
        <v>4</v>
      </c>
      <c r="G566" t="s">
        <v>5</v>
      </c>
      <c r="H566">
        <v>10128</v>
      </c>
      <c r="I566" t="s">
        <v>6</v>
      </c>
      <c r="M566" t="s">
        <v>1032</v>
      </c>
      <c r="N566" t="str">
        <f>VLOOKUP(M566,map_table!A:B,2,0)</f>
        <v>Upper East Side</v>
      </c>
    </row>
    <row r="567" spans="1:14" hidden="1" x14ac:dyDescent="0.2">
      <c r="A567" t="s">
        <v>308</v>
      </c>
      <c r="B567" t="s">
        <v>125</v>
      </c>
      <c r="C567" t="s">
        <v>8</v>
      </c>
      <c r="D567" t="s">
        <v>9</v>
      </c>
      <c r="E567" t="s">
        <v>3</v>
      </c>
      <c r="F567" t="s">
        <v>4</v>
      </c>
      <c r="G567" t="s">
        <v>5</v>
      </c>
      <c r="H567">
        <v>10027</v>
      </c>
      <c r="I567" t="s">
        <v>6</v>
      </c>
      <c r="M567" t="s">
        <v>899</v>
      </c>
      <c r="N567" t="str">
        <f>VLOOKUP(M567,map_table!A:B,2,0)</f>
        <v>Harlem</v>
      </c>
    </row>
    <row r="568" spans="1:14" hidden="1" x14ac:dyDescent="0.2">
      <c r="A568">
        <v>29</v>
      </c>
      <c r="B568" t="s">
        <v>336</v>
      </c>
      <c r="C568" t="s">
        <v>251</v>
      </c>
      <c r="D568" t="s">
        <v>16</v>
      </c>
      <c r="E568" t="s">
        <v>3</v>
      </c>
      <c r="F568" t="s">
        <v>4</v>
      </c>
      <c r="G568" t="s">
        <v>5</v>
      </c>
      <c r="H568">
        <v>10013</v>
      </c>
      <c r="I568" t="s">
        <v>6</v>
      </c>
      <c r="M568" t="s">
        <v>908</v>
      </c>
      <c r="N568" t="str">
        <f>VLOOKUP(M568,map_table!A:B,2,0)</f>
        <v>Little Italy</v>
      </c>
    </row>
    <row r="569" spans="1:14" hidden="1" x14ac:dyDescent="0.2">
      <c r="A569">
        <v>288</v>
      </c>
      <c r="B569" t="s">
        <v>34</v>
      </c>
      <c r="C569" t="s">
        <v>40</v>
      </c>
      <c r="D569" t="s">
        <v>36</v>
      </c>
      <c r="E569" t="s">
        <v>3</v>
      </c>
      <c r="F569" t="s">
        <v>4</v>
      </c>
      <c r="G569" t="s">
        <v>5</v>
      </c>
      <c r="H569">
        <v>10023</v>
      </c>
      <c r="I569" t="s">
        <v>6</v>
      </c>
      <c r="M569" t="s">
        <v>911</v>
      </c>
      <c r="N569" t="str">
        <f>VLOOKUP(M569,map_table!A:B,2,0)</f>
        <v>Upper West Side</v>
      </c>
    </row>
    <row r="570" spans="1:14" hidden="1" x14ac:dyDescent="0.2">
      <c r="A570" t="s">
        <v>337</v>
      </c>
      <c r="B570">
        <v>854</v>
      </c>
      <c r="C570" t="s">
        <v>24</v>
      </c>
      <c r="D570" t="s">
        <v>40</v>
      </c>
      <c r="E570" t="s">
        <v>36</v>
      </c>
      <c r="F570" t="s">
        <v>3</v>
      </c>
      <c r="G570" t="s">
        <v>4</v>
      </c>
      <c r="H570" t="s">
        <v>5</v>
      </c>
      <c r="I570">
        <v>10025</v>
      </c>
      <c r="J570" t="s">
        <v>6</v>
      </c>
      <c r="M570" t="s">
        <v>911</v>
      </c>
      <c r="N570" t="str">
        <f>VLOOKUP(M570,map_table!A:B,2,0)</f>
        <v>Upper West Side</v>
      </c>
    </row>
    <row r="571" spans="1:14" hidden="1" x14ac:dyDescent="0.2">
      <c r="A571">
        <v>2053</v>
      </c>
      <c r="B571" t="s">
        <v>63</v>
      </c>
      <c r="C571" t="s">
        <v>1</v>
      </c>
      <c r="D571" t="s">
        <v>2</v>
      </c>
      <c r="E571" t="s">
        <v>3</v>
      </c>
      <c r="F571" t="s">
        <v>4</v>
      </c>
      <c r="G571" t="s">
        <v>5</v>
      </c>
      <c r="H571">
        <v>10029</v>
      </c>
      <c r="I571" t="s">
        <v>6</v>
      </c>
      <c r="M571" t="s">
        <v>909</v>
      </c>
      <c r="N571" t="str">
        <f>VLOOKUP(M571,map_table!A:B,2,0)</f>
        <v>East Harlem</v>
      </c>
    </row>
    <row r="572" spans="1:14" hidden="1" x14ac:dyDescent="0.2">
      <c r="A572" t="s">
        <v>338</v>
      </c>
      <c r="B572" t="s">
        <v>339</v>
      </c>
      <c r="C572" t="s">
        <v>43</v>
      </c>
      <c r="D572" t="s">
        <v>44</v>
      </c>
      <c r="E572" t="s">
        <v>3</v>
      </c>
      <c r="F572" t="s">
        <v>4</v>
      </c>
      <c r="G572" t="s">
        <v>5</v>
      </c>
      <c r="H572">
        <v>10019</v>
      </c>
      <c r="I572" t="s">
        <v>6</v>
      </c>
      <c r="M572" t="s">
        <v>1020</v>
      </c>
      <c r="N572" t="str">
        <f>VLOOKUP(M572,map_table!A:B,2,0)</f>
        <v>Midtown</v>
      </c>
    </row>
    <row r="573" spans="1:14" hidden="1" x14ac:dyDescent="0.2">
      <c r="A573">
        <v>2090</v>
      </c>
      <c r="B573" t="s">
        <v>24</v>
      </c>
      <c r="C573" t="s">
        <v>18</v>
      </c>
      <c r="D573" t="s">
        <v>19</v>
      </c>
      <c r="E573" t="s">
        <v>3</v>
      </c>
      <c r="F573" t="s">
        <v>4</v>
      </c>
      <c r="G573" t="s">
        <v>5</v>
      </c>
      <c r="H573">
        <v>10032</v>
      </c>
      <c r="I573" t="s">
        <v>6</v>
      </c>
      <c r="M573" t="s">
        <v>912</v>
      </c>
      <c r="N573" t="str">
        <f>VLOOKUP(M573,map_table!A:B,2,0)</f>
        <v>Washington Heights</v>
      </c>
    </row>
    <row r="574" spans="1:14" hidden="1" x14ac:dyDescent="0.2">
      <c r="A574">
        <v>1312</v>
      </c>
      <c r="B574" t="s">
        <v>77</v>
      </c>
      <c r="C574" t="s">
        <v>18</v>
      </c>
      <c r="D574" t="s">
        <v>19</v>
      </c>
      <c r="E574" t="s">
        <v>3</v>
      </c>
      <c r="F574" t="s">
        <v>4</v>
      </c>
      <c r="G574" t="s">
        <v>5</v>
      </c>
      <c r="H574">
        <v>10033</v>
      </c>
      <c r="I574" t="s">
        <v>6</v>
      </c>
      <c r="M574" t="s">
        <v>912</v>
      </c>
      <c r="N574" t="str">
        <f>VLOOKUP(M574,map_table!A:B,2,0)</f>
        <v>Washington Heights</v>
      </c>
    </row>
    <row r="575" spans="1:14" hidden="1" x14ac:dyDescent="0.2">
      <c r="A575" t="s">
        <v>340</v>
      </c>
      <c r="B575">
        <v>611</v>
      </c>
      <c r="C575" t="s">
        <v>107</v>
      </c>
      <c r="D575" t="s">
        <v>82</v>
      </c>
      <c r="E575" t="s">
        <v>29</v>
      </c>
      <c r="F575" t="s">
        <v>3</v>
      </c>
      <c r="G575" t="s">
        <v>4</v>
      </c>
      <c r="H575" t="s">
        <v>5</v>
      </c>
      <c r="I575">
        <v>10035</v>
      </c>
      <c r="J575" t="s">
        <v>6</v>
      </c>
      <c r="M575" t="s">
        <v>1027</v>
      </c>
      <c r="N575" t="str">
        <f>VLOOKUP(M575,map_table!A:B,2,0)</f>
        <v>Midtown</v>
      </c>
    </row>
    <row r="576" spans="1:14" hidden="1" x14ac:dyDescent="0.2">
      <c r="A576">
        <v>345</v>
      </c>
      <c r="B576" t="s">
        <v>167</v>
      </c>
      <c r="C576" t="s">
        <v>82</v>
      </c>
      <c r="D576" t="s">
        <v>29</v>
      </c>
      <c r="E576" t="s">
        <v>3</v>
      </c>
      <c r="F576" t="s">
        <v>4</v>
      </c>
      <c r="G576" t="s">
        <v>5</v>
      </c>
      <c r="H576">
        <v>10154</v>
      </c>
      <c r="I576" t="s">
        <v>6</v>
      </c>
      <c r="M576" t="s">
        <v>1027</v>
      </c>
      <c r="N576" t="str">
        <f>VLOOKUP(M576,map_table!A:B,2,0)</f>
        <v>Midtown</v>
      </c>
    </row>
    <row r="577" spans="1:14" hidden="1" x14ac:dyDescent="0.2">
      <c r="A577">
        <v>1423</v>
      </c>
      <c r="B577" t="s">
        <v>63</v>
      </c>
      <c r="C577" t="s">
        <v>64</v>
      </c>
      <c r="D577" t="s">
        <v>65</v>
      </c>
      <c r="E577" t="s">
        <v>3</v>
      </c>
      <c r="F577" t="s">
        <v>4</v>
      </c>
      <c r="G577" t="s">
        <v>5</v>
      </c>
      <c r="H577">
        <v>10021</v>
      </c>
      <c r="I577" t="s">
        <v>6</v>
      </c>
      <c r="M577" t="s">
        <v>1025</v>
      </c>
      <c r="N577" t="str">
        <f>VLOOKUP(M577,map_table!A:B,2,0)</f>
        <v>Upper East Side</v>
      </c>
    </row>
    <row r="578" spans="1:14" hidden="1" x14ac:dyDescent="0.2">
      <c r="A578">
        <v>103</v>
      </c>
      <c r="B578" t="s">
        <v>61</v>
      </c>
      <c r="C578" t="s">
        <v>32</v>
      </c>
      <c r="D578" t="s">
        <v>12</v>
      </c>
      <c r="E578" t="s">
        <v>3</v>
      </c>
      <c r="F578" t="s">
        <v>4</v>
      </c>
      <c r="G578" t="s">
        <v>5</v>
      </c>
      <c r="H578">
        <v>10002</v>
      </c>
      <c r="I578" t="s">
        <v>6</v>
      </c>
      <c r="M578" t="s">
        <v>907</v>
      </c>
      <c r="N578" t="str">
        <f>VLOOKUP(M578,map_table!A:B,2,0)</f>
        <v>Lower East Side</v>
      </c>
    </row>
    <row r="579" spans="1:14" hidden="1" x14ac:dyDescent="0.2">
      <c r="A579">
        <v>33</v>
      </c>
      <c r="B579" t="s">
        <v>209</v>
      </c>
      <c r="C579" t="s">
        <v>2</v>
      </c>
      <c r="D579" t="s">
        <v>3</v>
      </c>
      <c r="E579" t="s">
        <v>4</v>
      </c>
      <c r="F579" t="s">
        <v>5</v>
      </c>
      <c r="G579">
        <v>10035</v>
      </c>
      <c r="H579" t="s">
        <v>6</v>
      </c>
      <c r="M579" t="s">
        <v>1024</v>
      </c>
      <c r="N579" t="str">
        <f>VLOOKUP(M579,map_table!A:B,2,0)</f>
        <v>East Harlem</v>
      </c>
    </row>
    <row r="580" spans="1:14" hidden="1" x14ac:dyDescent="0.2">
      <c r="A580">
        <v>589</v>
      </c>
      <c r="B580" t="s">
        <v>108</v>
      </c>
      <c r="C580" t="s">
        <v>28</v>
      </c>
      <c r="D580" t="s">
        <v>29</v>
      </c>
      <c r="E580" t="s">
        <v>3</v>
      </c>
      <c r="F580" t="s">
        <v>4</v>
      </c>
      <c r="G580" t="s">
        <v>5</v>
      </c>
      <c r="H580">
        <v>10018</v>
      </c>
      <c r="I580" t="s">
        <v>6</v>
      </c>
      <c r="M580" t="s">
        <v>1015</v>
      </c>
      <c r="N580" t="str">
        <f>VLOOKUP(M580,map_table!A:B,2,0)</f>
        <v>Midtown</v>
      </c>
    </row>
    <row r="581" spans="1:14" hidden="1" x14ac:dyDescent="0.2">
      <c r="A581" t="s">
        <v>341</v>
      </c>
      <c r="B581">
        <v>160</v>
      </c>
      <c r="C581" t="s">
        <v>342</v>
      </c>
      <c r="D581" t="s">
        <v>149</v>
      </c>
      <c r="E581" t="s">
        <v>48</v>
      </c>
      <c r="F581" t="s">
        <v>3</v>
      </c>
      <c r="G581" t="s">
        <v>4</v>
      </c>
      <c r="H581" t="s">
        <v>5</v>
      </c>
      <c r="I581">
        <v>10017</v>
      </c>
      <c r="J581" t="s">
        <v>6</v>
      </c>
      <c r="M581" t="s">
        <v>1008</v>
      </c>
      <c r="N581" t="str">
        <f>VLOOKUP(M581,map_table!A:B,2,0)</f>
        <v>Tudor City</v>
      </c>
    </row>
    <row r="582" spans="1:14" hidden="1" x14ac:dyDescent="0.2">
      <c r="A582">
        <v>1510</v>
      </c>
      <c r="B582" t="s">
        <v>195</v>
      </c>
      <c r="C582" t="s">
        <v>104</v>
      </c>
      <c r="D582" t="s">
        <v>65</v>
      </c>
      <c r="E582" t="s">
        <v>3</v>
      </c>
      <c r="F582" t="s">
        <v>4</v>
      </c>
      <c r="G582" t="s">
        <v>5</v>
      </c>
      <c r="H582">
        <v>10075</v>
      </c>
      <c r="I582" t="s">
        <v>6</v>
      </c>
      <c r="M582" t="s">
        <v>1032</v>
      </c>
      <c r="N582" t="str">
        <f>VLOOKUP(M582,map_table!A:B,2,0)</f>
        <v>Upper East Side</v>
      </c>
    </row>
    <row r="583" spans="1:14" hidden="1" x14ac:dyDescent="0.2">
      <c r="A583">
        <v>56</v>
      </c>
      <c r="B583" t="s">
        <v>10</v>
      </c>
      <c r="C583" t="s">
        <v>11</v>
      </c>
      <c r="D583" t="s">
        <v>12</v>
      </c>
      <c r="E583" t="s">
        <v>3</v>
      </c>
      <c r="F583" t="s">
        <v>4</v>
      </c>
      <c r="G583" t="s">
        <v>5</v>
      </c>
      <c r="H583">
        <v>10009</v>
      </c>
      <c r="I583" t="s">
        <v>6</v>
      </c>
      <c r="M583" t="s">
        <v>1011</v>
      </c>
      <c r="N583" t="str">
        <f>VLOOKUP(M583,map_table!A:B,2,0)</f>
        <v>East Village</v>
      </c>
    </row>
    <row r="584" spans="1:14" hidden="1" x14ac:dyDescent="0.2">
      <c r="A584">
        <v>70</v>
      </c>
      <c r="B584" t="s">
        <v>301</v>
      </c>
      <c r="C584" t="s">
        <v>16</v>
      </c>
      <c r="D584" t="s">
        <v>3</v>
      </c>
      <c r="E584" t="s">
        <v>4</v>
      </c>
      <c r="F584" t="s">
        <v>5</v>
      </c>
      <c r="G584">
        <v>10003</v>
      </c>
      <c r="H584" t="s">
        <v>6</v>
      </c>
      <c r="M584" t="s">
        <v>1043</v>
      </c>
      <c r="N584" t="str">
        <f>VLOOKUP(M584,map_table!A:B,2,0)</f>
        <v>Greenwich Village</v>
      </c>
    </row>
    <row r="585" spans="1:14" hidden="1" x14ac:dyDescent="0.2">
      <c r="A585">
        <v>1261</v>
      </c>
      <c r="B585" t="s">
        <v>167</v>
      </c>
      <c r="C585" t="s">
        <v>1</v>
      </c>
      <c r="D585" t="s">
        <v>2</v>
      </c>
      <c r="E585" t="s">
        <v>3</v>
      </c>
      <c r="F585" t="s">
        <v>4</v>
      </c>
      <c r="G585" t="s">
        <v>5</v>
      </c>
      <c r="H585">
        <v>10029</v>
      </c>
      <c r="I585" t="s">
        <v>6</v>
      </c>
      <c r="M585" t="s">
        <v>909</v>
      </c>
      <c r="N585" t="str">
        <f>VLOOKUP(M585,map_table!A:B,2,0)</f>
        <v>East Harlem</v>
      </c>
    </row>
    <row r="586" spans="1:14" hidden="1" x14ac:dyDescent="0.2">
      <c r="A586">
        <v>4441</v>
      </c>
      <c r="B586" t="s">
        <v>27</v>
      </c>
      <c r="C586" t="s">
        <v>18</v>
      </c>
      <c r="D586" t="s">
        <v>19</v>
      </c>
      <c r="E586" t="s">
        <v>3</v>
      </c>
      <c r="F586" t="s">
        <v>4</v>
      </c>
      <c r="G586" t="s">
        <v>5</v>
      </c>
      <c r="H586">
        <v>10040</v>
      </c>
      <c r="I586" t="s">
        <v>6</v>
      </c>
      <c r="M586" t="s">
        <v>912</v>
      </c>
      <c r="N586" t="str">
        <f>VLOOKUP(M586,map_table!A:B,2,0)</f>
        <v>Washington Heights</v>
      </c>
    </row>
    <row r="587" spans="1:14" hidden="1" x14ac:dyDescent="0.2">
      <c r="A587">
        <v>5000</v>
      </c>
      <c r="B587" t="s">
        <v>27</v>
      </c>
      <c r="C587" t="s">
        <v>21</v>
      </c>
      <c r="D587" t="s">
        <v>19</v>
      </c>
      <c r="E587" t="s">
        <v>3</v>
      </c>
      <c r="F587" t="s">
        <v>4</v>
      </c>
      <c r="G587" t="s">
        <v>5</v>
      </c>
      <c r="H587">
        <v>10034</v>
      </c>
      <c r="I587" t="s">
        <v>6</v>
      </c>
      <c r="M587" t="s">
        <v>1012</v>
      </c>
      <c r="N587" t="str">
        <f>VLOOKUP(M587,map_table!A:B,2,0)</f>
        <v>Washington Heights</v>
      </c>
    </row>
    <row r="588" spans="1:14" hidden="1" x14ac:dyDescent="0.2">
      <c r="A588">
        <v>167</v>
      </c>
      <c r="B588" t="s">
        <v>343</v>
      </c>
      <c r="C588" t="s">
        <v>82</v>
      </c>
      <c r="D588" t="s">
        <v>29</v>
      </c>
      <c r="E588" t="s">
        <v>3</v>
      </c>
      <c r="F588" t="s">
        <v>4</v>
      </c>
      <c r="G588" t="s">
        <v>5</v>
      </c>
      <c r="H588">
        <v>10019</v>
      </c>
      <c r="I588" t="s">
        <v>6</v>
      </c>
      <c r="M588" t="s">
        <v>1027</v>
      </c>
      <c r="N588" t="str">
        <f>VLOOKUP(M588,map_table!A:B,2,0)</f>
        <v>Midtown</v>
      </c>
    </row>
    <row r="589" spans="1:14" hidden="1" x14ac:dyDescent="0.2">
      <c r="A589" t="s">
        <v>344</v>
      </c>
      <c r="B589">
        <v>900</v>
      </c>
      <c r="C589" t="s">
        <v>27</v>
      </c>
      <c r="D589" t="s">
        <v>116</v>
      </c>
      <c r="E589" t="s">
        <v>29</v>
      </c>
      <c r="F589" t="s">
        <v>3</v>
      </c>
      <c r="G589" t="s">
        <v>4</v>
      </c>
      <c r="H589" t="s">
        <v>5</v>
      </c>
      <c r="I589">
        <v>10003</v>
      </c>
      <c r="J589" t="s">
        <v>6</v>
      </c>
      <c r="M589" t="s">
        <v>211</v>
      </c>
      <c r="N589" t="str">
        <f>VLOOKUP(M589,map_table!A:B,2,0)</f>
        <v>Flatiron District</v>
      </c>
    </row>
    <row r="590" spans="1:14" hidden="1" x14ac:dyDescent="0.2">
      <c r="A590">
        <v>500</v>
      </c>
      <c r="B590" t="s">
        <v>86</v>
      </c>
      <c r="C590" t="s">
        <v>19</v>
      </c>
      <c r="D590" t="s">
        <v>3</v>
      </c>
      <c r="E590" t="s">
        <v>4</v>
      </c>
      <c r="F590" t="s">
        <v>5</v>
      </c>
      <c r="G590">
        <v>10032</v>
      </c>
      <c r="H590" t="s">
        <v>6</v>
      </c>
      <c r="M590" t="s">
        <v>1016</v>
      </c>
      <c r="N590" t="str">
        <f>VLOOKUP(M590,map_table!A:B,2,0)</f>
        <v>Washington Heights</v>
      </c>
    </row>
    <row r="591" spans="1:14" hidden="1" x14ac:dyDescent="0.2">
      <c r="A591">
        <v>145</v>
      </c>
      <c r="B591" t="s">
        <v>345</v>
      </c>
      <c r="C591" t="s">
        <v>82</v>
      </c>
      <c r="D591" t="s">
        <v>29</v>
      </c>
      <c r="E591" t="s">
        <v>3</v>
      </c>
      <c r="F591" t="s">
        <v>4</v>
      </c>
      <c r="G591" t="s">
        <v>5</v>
      </c>
      <c r="H591">
        <v>10019</v>
      </c>
      <c r="I591" t="s">
        <v>6</v>
      </c>
      <c r="M591" t="s">
        <v>1027</v>
      </c>
      <c r="N591" t="str">
        <f>VLOOKUP(M591,map_table!A:B,2,0)</f>
        <v>Midtown</v>
      </c>
    </row>
    <row r="592" spans="1:14" hidden="1" x14ac:dyDescent="0.2">
      <c r="A592">
        <v>1329</v>
      </c>
      <c r="B592" t="s">
        <v>77</v>
      </c>
      <c r="C592" t="s">
        <v>18</v>
      </c>
      <c r="D592" t="s">
        <v>19</v>
      </c>
      <c r="E592" t="s">
        <v>3</v>
      </c>
      <c r="F592" t="s">
        <v>4</v>
      </c>
      <c r="G592" t="s">
        <v>5</v>
      </c>
      <c r="H592">
        <v>10033</v>
      </c>
      <c r="I592" t="s">
        <v>6</v>
      </c>
      <c r="M592" t="s">
        <v>912</v>
      </c>
      <c r="N592" t="str">
        <f>VLOOKUP(M592,map_table!A:B,2,0)</f>
        <v>Washington Heights</v>
      </c>
    </row>
    <row r="593" spans="1:14" hidden="1" x14ac:dyDescent="0.2">
      <c r="A593" t="s">
        <v>186</v>
      </c>
      <c r="B593">
        <v>1095</v>
      </c>
      <c r="C593" t="s">
        <v>14</v>
      </c>
      <c r="D593" t="s">
        <v>82</v>
      </c>
      <c r="E593" t="s">
        <v>29</v>
      </c>
      <c r="F593" t="s">
        <v>3</v>
      </c>
      <c r="G593" t="s">
        <v>4</v>
      </c>
      <c r="H593" t="s">
        <v>5</v>
      </c>
      <c r="I593">
        <v>10019</v>
      </c>
      <c r="J593" t="s">
        <v>6</v>
      </c>
      <c r="M593" t="s">
        <v>1027</v>
      </c>
      <c r="N593" t="str">
        <f>VLOOKUP(M593,map_table!A:B,2,0)</f>
        <v>Midtown</v>
      </c>
    </row>
    <row r="594" spans="1:14" hidden="1" x14ac:dyDescent="0.2">
      <c r="A594">
        <v>2093</v>
      </c>
      <c r="B594" t="s">
        <v>88</v>
      </c>
      <c r="C594" t="s">
        <v>329</v>
      </c>
      <c r="D594" t="s">
        <v>2</v>
      </c>
      <c r="E594" t="s">
        <v>3</v>
      </c>
      <c r="F594" t="s">
        <v>4</v>
      </c>
      <c r="G594" t="s">
        <v>5</v>
      </c>
      <c r="H594">
        <v>10037</v>
      </c>
      <c r="I594" t="s">
        <v>6</v>
      </c>
      <c r="M594" t="s">
        <v>1046</v>
      </c>
      <c r="N594" t="str">
        <f>VLOOKUP(M594,map_table!A:B,2,0)</f>
        <v>Harlem</v>
      </c>
    </row>
    <row r="595" spans="1:14" hidden="1" x14ac:dyDescent="0.2">
      <c r="A595">
        <v>443</v>
      </c>
      <c r="B595" t="s">
        <v>189</v>
      </c>
      <c r="C595" t="s">
        <v>83</v>
      </c>
      <c r="D595" t="s">
        <v>12</v>
      </c>
      <c r="E595" t="s">
        <v>3</v>
      </c>
      <c r="F595" t="s">
        <v>4</v>
      </c>
      <c r="G595" t="s">
        <v>5</v>
      </c>
      <c r="H595">
        <v>10009</v>
      </c>
      <c r="I595" t="s">
        <v>6</v>
      </c>
      <c r="M595" t="s">
        <v>900</v>
      </c>
      <c r="N595" t="str">
        <f>VLOOKUP(M595,map_table!A:B,2,0)</f>
        <v>East Village</v>
      </c>
    </row>
    <row r="596" spans="1:14" hidden="1" x14ac:dyDescent="0.2">
      <c r="A596">
        <v>65</v>
      </c>
      <c r="B596" t="s">
        <v>62</v>
      </c>
      <c r="C596" t="s">
        <v>1</v>
      </c>
      <c r="D596" t="s">
        <v>2</v>
      </c>
      <c r="E596" t="s">
        <v>3</v>
      </c>
      <c r="F596" t="s">
        <v>4</v>
      </c>
      <c r="G596" t="s">
        <v>5</v>
      </c>
      <c r="H596">
        <v>10029</v>
      </c>
      <c r="I596" t="s">
        <v>6</v>
      </c>
      <c r="M596" t="s">
        <v>909</v>
      </c>
      <c r="N596" t="str">
        <f>VLOOKUP(M596,map_table!A:B,2,0)</f>
        <v>East Harlem</v>
      </c>
    </row>
    <row r="597" spans="1:14" hidden="1" x14ac:dyDescent="0.2">
      <c r="A597">
        <v>201</v>
      </c>
      <c r="B597" t="s">
        <v>108</v>
      </c>
      <c r="C597" t="s">
        <v>112</v>
      </c>
      <c r="D597" t="s">
        <v>44</v>
      </c>
      <c r="E597" t="s">
        <v>3</v>
      </c>
      <c r="F597" t="s">
        <v>4</v>
      </c>
      <c r="G597" t="s">
        <v>5</v>
      </c>
      <c r="H597">
        <v>10011</v>
      </c>
      <c r="I597" t="s">
        <v>6</v>
      </c>
      <c r="M597" t="s">
        <v>863</v>
      </c>
      <c r="N597" t="str">
        <f>VLOOKUP(M597,map_table!A:B,2,0)</f>
        <v>Chelsea</v>
      </c>
    </row>
    <row r="598" spans="1:14" hidden="1" x14ac:dyDescent="0.2">
      <c r="A598" t="s">
        <v>346</v>
      </c>
      <c r="B598">
        <v>71</v>
      </c>
      <c r="C598" t="s">
        <v>218</v>
      </c>
      <c r="D598" t="s">
        <v>32</v>
      </c>
      <c r="E598" t="s">
        <v>12</v>
      </c>
      <c r="F598" t="s">
        <v>3</v>
      </c>
      <c r="G598" t="s">
        <v>4</v>
      </c>
      <c r="H598" t="s">
        <v>5</v>
      </c>
      <c r="I598">
        <v>10002</v>
      </c>
      <c r="J598" t="s">
        <v>6</v>
      </c>
      <c r="M598" t="s">
        <v>907</v>
      </c>
      <c r="N598" t="str">
        <f>VLOOKUP(M598,map_table!A:B,2,0)</f>
        <v>Lower East Side</v>
      </c>
    </row>
    <row r="599" spans="1:14" x14ac:dyDescent="0.2">
      <c r="A599">
        <v>233</v>
      </c>
      <c r="B599" t="s">
        <v>333</v>
      </c>
      <c r="C599" t="s">
        <v>50</v>
      </c>
      <c r="D599" t="s">
        <v>16</v>
      </c>
      <c r="E599" t="s">
        <v>3</v>
      </c>
      <c r="F599" t="s">
        <v>4</v>
      </c>
      <c r="G599" t="s">
        <v>5</v>
      </c>
      <c r="H599">
        <v>10012</v>
      </c>
      <c r="I599" t="s">
        <v>6</v>
      </c>
      <c r="M599" t="s">
        <v>1022</v>
      </c>
      <c r="N599" t="str">
        <f>VLOOKUP(M599,map_table!A:B,2,0)</f>
        <v>NoHo</v>
      </c>
    </row>
    <row r="600" spans="1:14" hidden="1" x14ac:dyDescent="0.2">
      <c r="A600">
        <v>70</v>
      </c>
      <c r="B600" t="s">
        <v>85</v>
      </c>
      <c r="C600" t="s">
        <v>1</v>
      </c>
      <c r="D600" t="s">
        <v>2</v>
      </c>
      <c r="E600" t="s">
        <v>3</v>
      </c>
      <c r="F600" t="s">
        <v>4</v>
      </c>
      <c r="G600" t="s">
        <v>5</v>
      </c>
      <c r="H600">
        <v>10029</v>
      </c>
      <c r="I600" t="s">
        <v>6</v>
      </c>
      <c r="M600" t="s">
        <v>909</v>
      </c>
      <c r="N600" t="str">
        <f>VLOOKUP(M600,map_table!A:B,2,0)</f>
        <v>East Harlem</v>
      </c>
    </row>
    <row r="601" spans="1:14" hidden="1" x14ac:dyDescent="0.2">
      <c r="A601" t="s">
        <v>347</v>
      </c>
      <c r="B601" t="s">
        <v>139</v>
      </c>
      <c r="C601" t="s">
        <v>15</v>
      </c>
      <c r="D601" t="s">
        <v>16</v>
      </c>
      <c r="E601" t="s">
        <v>3</v>
      </c>
      <c r="F601" t="s">
        <v>4</v>
      </c>
      <c r="G601" t="s">
        <v>5</v>
      </c>
      <c r="H601">
        <v>10014</v>
      </c>
      <c r="I601" t="s">
        <v>6</v>
      </c>
      <c r="M601" t="s">
        <v>905</v>
      </c>
      <c r="N601" t="str">
        <f>VLOOKUP(M601,map_table!A:B,2,0)</f>
        <v>Greenwich Village</v>
      </c>
    </row>
    <row r="602" spans="1:14" hidden="1" x14ac:dyDescent="0.2">
      <c r="A602">
        <v>1862</v>
      </c>
      <c r="B602" t="s">
        <v>38</v>
      </c>
      <c r="C602" t="s">
        <v>348</v>
      </c>
      <c r="D602" t="s">
        <v>2</v>
      </c>
      <c r="E602" t="s">
        <v>3</v>
      </c>
      <c r="F602" t="s">
        <v>4</v>
      </c>
      <c r="G602" t="s">
        <v>5</v>
      </c>
      <c r="H602">
        <v>10029</v>
      </c>
      <c r="I602" t="s">
        <v>6</v>
      </c>
      <c r="M602" t="s">
        <v>1048</v>
      </c>
      <c r="N602" t="str">
        <f>VLOOKUP(M602,map_table!A:B,2,0)</f>
        <v>East Harlem</v>
      </c>
    </row>
    <row r="603" spans="1:14" hidden="1" x14ac:dyDescent="0.2">
      <c r="A603">
        <v>280</v>
      </c>
      <c r="B603" t="s">
        <v>206</v>
      </c>
      <c r="C603" t="s">
        <v>11</v>
      </c>
      <c r="D603" t="s">
        <v>12</v>
      </c>
      <c r="E603" t="s">
        <v>3</v>
      </c>
      <c r="F603" t="s">
        <v>4</v>
      </c>
      <c r="G603" t="s">
        <v>5</v>
      </c>
      <c r="H603">
        <v>10009</v>
      </c>
      <c r="I603" t="s">
        <v>6</v>
      </c>
      <c r="M603" t="s">
        <v>1011</v>
      </c>
      <c r="N603" t="str">
        <f>VLOOKUP(M603,map_table!A:B,2,0)</f>
        <v>East Village</v>
      </c>
    </row>
    <row r="604" spans="1:14" hidden="1" x14ac:dyDescent="0.2">
      <c r="A604" t="s">
        <v>349</v>
      </c>
      <c r="B604" t="s">
        <v>350</v>
      </c>
      <c r="C604" t="s">
        <v>116</v>
      </c>
      <c r="D604" t="s">
        <v>29</v>
      </c>
      <c r="E604" t="s">
        <v>3</v>
      </c>
      <c r="F604" t="s">
        <v>4</v>
      </c>
      <c r="G604" t="s">
        <v>5</v>
      </c>
      <c r="H604">
        <v>10001</v>
      </c>
      <c r="I604" t="s">
        <v>6</v>
      </c>
      <c r="M604" t="s">
        <v>211</v>
      </c>
      <c r="N604" t="str">
        <f>VLOOKUP(M604,map_table!A:B,2,0)</f>
        <v>Flatiron District</v>
      </c>
    </row>
    <row r="605" spans="1:14" hidden="1" x14ac:dyDescent="0.2">
      <c r="A605">
        <v>2487</v>
      </c>
      <c r="B605" t="s">
        <v>7</v>
      </c>
      <c r="C605" t="s">
        <v>8</v>
      </c>
      <c r="D605" t="s">
        <v>9</v>
      </c>
      <c r="E605" t="s">
        <v>3</v>
      </c>
      <c r="F605" t="s">
        <v>4</v>
      </c>
      <c r="G605" t="s">
        <v>5</v>
      </c>
      <c r="H605">
        <v>10030</v>
      </c>
      <c r="I605" t="s">
        <v>6</v>
      </c>
      <c r="M605" t="s">
        <v>899</v>
      </c>
      <c r="N605" t="str">
        <f>VLOOKUP(M605,map_table!A:B,2,0)</f>
        <v>Harlem</v>
      </c>
    </row>
    <row r="606" spans="1:14" hidden="1" x14ac:dyDescent="0.2">
      <c r="A606">
        <v>135</v>
      </c>
      <c r="B606" t="s">
        <v>53</v>
      </c>
      <c r="C606" t="s">
        <v>251</v>
      </c>
      <c r="D606" t="s">
        <v>16</v>
      </c>
      <c r="E606" t="s">
        <v>3</v>
      </c>
      <c r="F606" t="s">
        <v>4</v>
      </c>
      <c r="G606" t="s">
        <v>5</v>
      </c>
      <c r="H606">
        <v>10013</v>
      </c>
      <c r="I606" t="s">
        <v>6</v>
      </c>
      <c r="M606" t="s">
        <v>908</v>
      </c>
      <c r="N606" t="str">
        <f>VLOOKUP(M606,map_table!A:B,2,0)</f>
        <v>Little Italy</v>
      </c>
    </row>
    <row r="607" spans="1:14" hidden="1" x14ac:dyDescent="0.2">
      <c r="A607">
        <v>573</v>
      </c>
      <c r="B607" t="s">
        <v>56</v>
      </c>
      <c r="C607" t="s">
        <v>21</v>
      </c>
      <c r="D607" t="s">
        <v>19</v>
      </c>
      <c r="E607" t="s">
        <v>3</v>
      </c>
      <c r="F607" t="s">
        <v>4</v>
      </c>
      <c r="G607" t="s">
        <v>5</v>
      </c>
      <c r="H607">
        <v>10034</v>
      </c>
      <c r="I607" t="s">
        <v>6</v>
      </c>
      <c r="M607" t="s">
        <v>1012</v>
      </c>
      <c r="N607" t="str">
        <f>VLOOKUP(M607,map_table!A:B,2,0)</f>
        <v>Washington Heights</v>
      </c>
    </row>
    <row r="608" spans="1:14" hidden="1" x14ac:dyDescent="0.2">
      <c r="A608">
        <v>570</v>
      </c>
      <c r="B608" t="s">
        <v>63</v>
      </c>
      <c r="C608" t="s">
        <v>70</v>
      </c>
      <c r="D608" t="s">
        <v>48</v>
      </c>
      <c r="E608" t="s">
        <v>3</v>
      </c>
      <c r="F608" t="s">
        <v>4</v>
      </c>
      <c r="G608" t="s">
        <v>5</v>
      </c>
      <c r="H608">
        <v>10016</v>
      </c>
      <c r="I608" t="s">
        <v>6</v>
      </c>
      <c r="M608" t="s">
        <v>1026</v>
      </c>
      <c r="N608" t="str">
        <f>VLOOKUP(M608,map_table!A:B,2,0)</f>
        <v>Gramercy</v>
      </c>
    </row>
    <row r="609" spans="1:14" hidden="1" x14ac:dyDescent="0.2">
      <c r="A609">
        <v>3341</v>
      </c>
      <c r="B609" t="s">
        <v>27</v>
      </c>
      <c r="C609" t="s">
        <v>160</v>
      </c>
      <c r="D609" t="s">
        <v>26</v>
      </c>
      <c r="E609" t="s">
        <v>3</v>
      </c>
      <c r="F609" t="s">
        <v>4</v>
      </c>
      <c r="G609" t="s">
        <v>5</v>
      </c>
      <c r="H609">
        <v>10031</v>
      </c>
      <c r="I609" t="s">
        <v>6</v>
      </c>
      <c r="M609" t="s">
        <v>1037</v>
      </c>
      <c r="N609" t="str">
        <f>VLOOKUP(M609,map_table!A:B,2,0)</f>
        <v>Harlem</v>
      </c>
    </row>
    <row r="610" spans="1:14" hidden="1" x14ac:dyDescent="0.2">
      <c r="A610" t="s">
        <v>347</v>
      </c>
      <c r="B610" t="s">
        <v>139</v>
      </c>
      <c r="C610" t="s">
        <v>15</v>
      </c>
      <c r="D610" t="s">
        <v>16</v>
      </c>
      <c r="E610" t="s">
        <v>3</v>
      </c>
      <c r="F610" t="s">
        <v>4</v>
      </c>
      <c r="G610" t="s">
        <v>5</v>
      </c>
      <c r="H610">
        <v>10014</v>
      </c>
      <c r="I610" t="s">
        <v>6</v>
      </c>
      <c r="M610" t="s">
        <v>905</v>
      </c>
      <c r="N610" t="str">
        <f>VLOOKUP(M610,map_table!A:B,2,0)</f>
        <v>Greenwich Village</v>
      </c>
    </row>
    <row r="611" spans="1:14" hidden="1" x14ac:dyDescent="0.2">
      <c r="A611">
        <v>272</v>
      </c>
      <c r="B611" t="s">
        <v>296</v>
      </c>
      <c r="C611" t="s">
        <v>21</v>
      </c>
      <c r="D611" t="s">
        <v>19</v>
      </c>
      <c r="E611" t="s">
        <v>3</v>
      </c>
      <c r="F611" t="s">
        <v>4</v>
      </c>
      <c r="G611" t="s">
        <v>5</v>
      </c>
      <c r="H611">
        <v>10034</v>
      </c>
      <c r="I611" t="s">
        <v>6</v>
      </c>
      <c r="M611" t="s">
        <v>1012</v>
      </c>
      <c r="N611" t="str">
        <f>VLOOKUP(M611,map_table!A:B,2,0)</f>
        <v>Washington Heights</v>
      </c>
    </row>
    <row r="612" spans="1:14" hidden="1" x14ac:dyDescent="0.2">
      <c r="A612">
        <v>88</v>
      </c>
      <c r="B612" t="s">
        <v>351</v>
      </c>
      <c r="C612" t="s">
        <v>67</v>
      </c>
      <c r="D612" t="s">
        <v>16</v>
      </c>
      <c r="E612" t="s">
        <v>3</v>
      </c>
      <c r="F612" t="s">
        <v>4</v>
      </c>
      <c r="G612" t="s">
        <v>5</v>
      </c>
      <c r="H612">
        <v>10013</v>
      </c>
      <c r="I612" t="s">
        <v>6</v>
      </c>
      <c r="M612" t="s">
        <v>1013</v>
      </c>
      <c r="N612" t="str">
        <f>VLOOKUP(M612,map_table!A:B,2,0)</f>
        <v>East Village</v>
      </c>
    </row>
    <row r="613" spans="1:14" hidden="1" x14ac:dyDescent="0.2">
      <c r="A613">
        <v>25</v>
      </c>
      <c r="B613" t="s">
        <v>88</v>
      </c>
      <c r="C613" t="s">
        <v>116</v>
      </c>
      <c r="D613" t="s">
        <v>29</v>
      </c>
      <c r="E613" t="s">
        <v>3</v>
      </c>
      <c r="F613" t="s">
        <v>4</v>
      </c>
      <c r="G613" t="s">
        <v>5</v>
      </c>
      <c r="H613">
        <v>10010</v>
      </c>
      <c r="I613" t="s">
        <v>6</v>
      </c>
      <c r="M613" t="s">
        <v>211</v>
      </c>
      <c r="N613" t="str">
        <f>VLOOKUP(M613,map_table!A:B,2,0)</f>
        <v>Flatiron District</v>
      </c>
    </row>
    <row r="614" spans="1:14" hidden="1" x14ac:dyDescent="0.2">
      <c r="A614" t="s">
        <v>352</v>
      </c>
      <c r="B614" t="s">
        <v>73</v>
      </c>
      <c r="C614" t="s">
        <v>21</v>
      </c>
      <c r="D614" t="s">
        <v>19</v>
      </c>
      <c r="E614" t="s">
        <v>3</v>
      </c>
      <c r="F614" t="s">
        <v>4</v>
      </c>
      <c r="G614" t="s">
        <v>5</v>
      </c>
      <c r="H614">
        <v>10040</v>
      </c>
      <c r="I614" t="s">
        <v>6</v>
      </c>
      <c r="M614" t="s">
        <v>1012</v>
      </c>
      <c r="N614" t="str">
        <f>VLOOKUP(M614,map_table!A:B,2,0)</f>
        <v>Washington Heights</v>
      </c>
    </row>
    <row r="615" spans="1:14" hidden="1" x14ac:dyDescent="0.2">
      <c r="A615" t="s">
        <v>353</v>
      </c>
      <c r="B615">
        <v>120</v>
      </c>
      <c r="C615" t="s">
        <v>354</v>
      </c>
      <c r="D615" t="s">
        <v>82</v>
      </c>
      <c r="E615" t="s">
        <v>29</v>
      </c>
      <c r="F615" t="s">
        <v>3</v>
      </c>
      <c r="G615" t="s">
        <v>4</v>
      </c>
      <c r="H615" t="s">
        <v>5</v>
      </c>
      <c r="I615">
        <v>10018</v>
      </c>
      <c r="J615" t="s">
        <v>6</v>
      </c>
      <c r="M615" t="s">
        <v>1027</v>
      </c>
      <c r="N615" t="str">
        <f>VLOOKUP(M615,map_table!A:B,2,0)</f>
        <v>Midtown</v>
      </c>
    </row>
    <row r="616" spans="1:14" hidden="1" x14ac:dyDescent="0.2">
      <c r="A616">
        <v>230</v>
      </c>
      <c r="B616" t="s">
        <v>355</v>
      </c>
      <c r="C616" t="s">
        <v>1</v>
      </c>
      <c r="D616" t="s">
        <v>2</v>
      </c>
      <c r="E616" t="s">
        <v>3</v>
      </c>
      <c r="F616" t="s">
        <v>4</v>
      </c>
      <c r="G616" t="s">
        <v>5</v>
      </c>
      <c r="H616">
        <v>10029</v>
      </c>
      <c r="I616" t="s">
        <v>6</v>
      </c>
      <c r="M616" t="s">
        <v>909</v>
      </c>
      <c r="N616" t="str">
        <f>VLOOKUP(M616,map_table!A:B,2,0)</f>
        <v>East Harlem</v>
      </c>
    </row>
    <row r="617" spans="1:14" hidden="1" x14ac:dyDescent="0.2">
      <c r="A617" t="s">
        <v>356</v>
      </c>
      <c r="B617" t="s">
        <v>357</v>
      </c>
      <c r="C617" t="s">
        <v>43</v>
      </c>
      <c r="D617" t="s">
        <v>29</v>
      </c>
      <c r="E617" t="s">
        <v>3</v>
      </c>
      <c r="F617" t="s">
        <v>4</v>
      </c>
      <c r="G617" t="s">
        <v>5</v>
      </c>
      <c r="H617">
        <v>10019</v>
      </c>
      <c r="I617" t="s">
        <v>6</v>
      </c>
      <c r="M617" t="s">
        <v>1020</v>
      </c>
      <c r="N617" t="str">
        <f>VLOOKUP(M617,map_table!A:B,2,0)</f>
        <v>Midtown</v>
      </c>
    </row>
    <row r="618" spans="1:14" hidden="1" x14ac:dyDescent="0.2">
      <c r="A618">
        <v>70</v>
      </c>
      <c r="B618" t="s">
        <v>85</v>
      </c>
      <c r="C618" t="s">
        <v>1</v>
      </c>
      <c r="D618" t="s">
        <v>2</v>
      </c>
      <c r="E618" t="s">
        <v>3</v>
      </c>
      <c r="F618" t="s">
        <v>4</v>
      </c>
      <c r="G618" t="s">
        <v>5</v>
      </c>
      <c r="H618">
        <v>10029</v>
      </c>
      <c r="I618" t="s">
        <v>6</v>
      </c>
      <c r="M618" t="s">
        <v>909</v>
      </c>
      <c r="N618" t="str">
        <f>VLOOKUP(M618,map_table!A:B,2,0)</f>
        <v>East Harlem</v>
      </c>
    </row>
    <row r="619" spans="1:14" hidden="1" x14ac:dyDescent="0.2">
      <c r="A619">
        <v>172</v>
      </c>
      <c r="B619" t="s">
        <v>355</v>
      </c>
      <c r="C619" t="s">
        <v>1</v>
      </c>
      <c r="D619" t="s">
        <v>2</v>
      </c>
      <c r="E619" t="s">
        <v>3</v>
      </c>
      <c r="F619" t="s">
        <v>4</v>
      </c>
      <c r="G619" t="s">
        <v>5</v>
      </c>
      <c r="H619">
        <v>10029</v>
      </c>
      <c r="I619" t="s">
        <v>6</v>
      </c>
      <c r="M619" t="s">
        <v>909</v>
      </c>
      <c r="N619" t="str">
        <f>VLOOKUP(M619,map_table!A:B,2,0)</f>
        <v>East Harlem</v>
      </c>
    </row>
    <row r="620" spans="1:14" hidden="1" x14ac:dyDescent="0.2">
      <c r="A620" t="s">
        <v>358</v>
      </c>
      <c r="B620" t="s">
        <v>88</v>
      </c>
      <c r="C620" t="s">
        <v>60</v>
      </c>
      <c r="D620" t="s">
        <v>2</v>
      </c>
      <c r="E620" t="s">
        <v>3</v>
      </c>
      <c r="F620" t="s">
        <v>4</v>
      </c>
      <c r="G620" t="s">
        <v>5</v>
      </c>
      <c r="H620">
        <v>10037</v>
      </c>
      <c r="I620" t="s">
        <v>6</v>
      </c>
      <c r="M620" t="s">
        <v>1024</v>
      </c>
      <c r="N620" t="str">
        <f>VLOOKUP(M620,map_table!A:B,2,0)</f>
        <v>East Harlem</v>
      </c>
    </row>
    <row r="621" spans="1:14" hidden="1" x14ac:dyDescent="0.2">
      <c r="A621">
        <v>18</v>
      </c>
      <c r="B621" t="s">
        <v>127</v>
      </c>
      <c r="C621" t="s">
        <v>67</v>
      </c>
      <c r="D621" t="s">
        <v>16</v>
      </c>
      <c r="E621" t="s">
        <v>3</v>
      </c>
      <c r="F621" t="s">
        <v>4</v>
      </c>
      <c r="G621" t="s">
        <v>5</v>
      </c>
      <c r="H621">
        <v>10013</v>
      </c>
      <c r="I621" t="s">
        <v>6</v>
      </c>
      <c r="M621" t="s">
        <v>1013</v>
      </c>
      <c r="N621" t="str">
        <f>VLOOKUP(M621,map_table!A:B,2,0)</f>
        <v>East Village</v>
      </c>
    </row>
    <row r="622" spans="1:14" hidden="1" x14ac:dyDescent="0.2">
      <c r="A622" t="s">
        <v>359</v>
      </c>
      <c r="B622">
        <v>2569</v>
      </c>
      <c r="C622" t="s">
        <v>27</v>
      </c>
      <c r="D622" t="s">
        <v>40</v>
      </c>
      <c r="E622" t="s">
        <v>36</v>
      </c>
      <c r="F622" t="s">
        <v>3</v>
      </c>
      <c r="G622" t="s">
        <v>4</v>
      </c>
      <c r="H622" t="s">
        <v>5</v>
      </c>
      <c r="I622">
        <v>10025</v>
      </c>
      <c r="J622" t="s">
        <v>6</v>
      </c>
      <c r="M622" t="s">
        <v>911</v>
      </c>
      <c r="N622" t="str">
        <f>VLOOKUP(M622,map_table!A:B,2,0)</f>
        <v>Upper West Side</v>
      </c>
    </row>
    <row r="623" spans="1:14" x14ac:dyDescent="0.2">
      <c r="A623">
        <v>365</v>
      </c>
      <c r="B623" t="s">
        <v>27</v>
      </c>
      <c r="C623" t="s">
        <v>50</v>
      </c>
      <c r="D623" t="s">
        <v>16</v>
      </c>
      <c r="E623" t="s">
        <v>3</v>
      </c>
      <c r="F623" t="s">
        <v>4</v>
      </c>
      <c r="G623" t="s">
        <v>5</v>
      </c>
      <c r="H623">
        <v>10013</v>
      </c>
      <c r="I623" t="s">
        <v>6</v>
      </c>
      <c r="M623" t="s">
        <v>1022</v>
      </c>
      <c r="N623" t="str">
        <f>VLOOKUP(M623,map_table!A:B,2,0)</f>
        <v>NoHo</v>
      </c>
    </row>
    <row r="624" spans="1:14" hidden="1" x14ac:dyDescent="0.2">
      <c r="A624">
        <v>1211</v>
      </c>
      <c r="B624" t="s">
        <v>88</v>
      </c>
      <c r="C624" t="s">
        <v>89</v>
      </c>
      <c r="D624" t="s">
        <v>65</v>
      </c>
      <c r="E624" t="s">
        <v>3</v>
      </c>
      <c r="F624" t="s">
        <v>4</v>
      </c>
      <c r="G624" t="s">
        <v>5</v>
      </c>
      <c r="H624">
        <v>10128</v>
      </c>
      <c r="I624" t="s">
        <v>6</v>
      </c>
      <c r="M624" t="s">
        <v>910</v>
      </c>
      <c r="N624" t="str">
        <f>VLOOKUP(M624,map_table!A:B,2,0)</f>
        <v>Upper East Side</v>
      </c>
    </row>
    <row r="625" spans="1:14" hidden="1" x14ac:dyDescent="0.2">
      <c r="A625" t="s">
        <v>360</v>
      </c>
      <c r="B625" t="s">
        <v>345</v>
      </c>
      <c r="C625" t="s">
        <v>82</v>
      </c>
      <c r="D625" t="s">
        <v>29</v>
      </c>
      <c r="E625" t="s">
        <v>3</v>
      </c>
      <c r="F625" t="s">
        <v>4</v>
      </c>
      <c r="G625" t="s">
        <v>5</v>
      </c>
      <c r="H625">
        <v>10019</v>
      </c>
      <c r="I625" t="s">
        <v>6</v>
      </c>
      <c r="M625" t="s">
        <v>1027</v>
      </c>
      <c r="N625" t="str">
        <f>VLOOKUP(M625,map_table!A:B,2,0)</f>
        <v>Midtown</v>
      </c>
    </row>
    <row r="626" spans="1:14" hidden="1" x14ac:dyDescent="0.2">
      <c r="A626" t="s">
        <v>361</v>
      </c>
      <c r="B626">
        <v>518</v>
      </c>
      <c r="C626" t="s">
        <v>125</v>
      </c>
      <c r="D626" t="s">
        <v>160</v>
      </c>
      <c r="E626" t="s">
        <v>26</v>
      </c>
      <c r="F626" t="s">
        <v>3</v>
      </c>
      <c r="G626" t="s">
        <v>4</v>
      </c>
      <c r="H626" t="s">
        <v>5</v>
      </c>
      <c r="I626">
        <v>10027</v>
      </c>
      <c r="J626" t="s">
        <v>6</v>
      </c>
      <c r="M626" t="s">
        <v>1037</v>
      </c>
      <c r="N626" t="str">
        <f>VLOOKUP(M626,map_table!A:B,2,0)</f>
        <v>Harlem</v>
      </c>
    </row>
    <row r="627" spans="1:14" hidden="1" x14ac:dyDescent="0.2">
      <c r="A627">
        <v>37</v>
      </c>
      <c r="B627" t="s">
        <v>362</v>
      </c>
      <c r="C627" t="s">
        <v>12</v>
      </c>
      <c r="D627" t="s">
        <v>3</v>
      </c>
      <c r="E627" t="s">
        <v>4</v>
      </c>
      <c r="F627" t="s">
        <v>5</v>
      </c>
      <c r="G627">
        <v>10038</v>
      </c>
      <c r="H627" t="s">
        <v>6</v>
      </c>
      <c r="M627" t="s">
        <v>1013</v>
      </c>
      <c r="N627" t="str">
        <f>VLOOKUP(M627,map_table!A:B,2,0)</f>
        <v>East Village</v>
      </c>
    </row>
    <row r="628" spans="1:14" hidden="1" x14ac:dyDescent="0.2">
      <c r="A628">
        <v>204</v>
      </c>
      <c r="B628" t="s">
        <v>363</v>
      </c>
      <c r="C628" t="s">
        <v>104</v>
      </c>
      <c r="D628" t="s">
        <v>65</v>
      </c>
      <c r="E628" t="s">
        <v>3</v>
      </c>
      <c r="F628" t="s">
        <v>4</v>
      </c>
      <c r="G628" t="s">
        <v>5</v>
      </c>
      <c r="H628">
        <v>10128</v>
      </c>
      <c r="I628" t="s">
        <v>6</v>
      </c>
      <c r="M628" t="s">
        <v>1032</v>
      </c>
      <c r="N628" t="str">
        <f>VLOOKUP(M628,map_table!A:B,2,0)</f>
        <v>Upper East Side</v>
      </c>
    </row>
    <row r="629" spans="1:14" hidden="1" x14ac:dyDescent="0.2">
      <c r="A629">
        <v>1860</v>
      </c>
      <c r="B629" t="s">
        <v>38</v>
      </c>
      <c r="C629" t="s">
        <v>348</v>
      </c>
      <c r="D629" t="s">
        <v>2</v>
      </c>
      <c r="E629" t="s">
        <v>3</v>
      </c>
      <c r="F629" t="s">
        <v>4</v>
      </c>
      <c r="G629" t="s">
        <v>5</v>
      </c>
      <c r="H629">
        <v>10029</v>
      </c>
      <c r="I629" t="s">
        <v>6</v>
      </c>
      <c r="M629" t="s">
        <v>1048</v>
      </c>
      <c r="N629" t="str">
        <f>VLOOKUP(M629,map_table!A:B,2,0)</f>
        <v>East Harlem</v>
      </c>
    </row>
    <row r="630" spans="1:14" hidden="1" x14ac:dyDescent="0.2">
      <c r="A630">
        <v>288</v>
      </c>
      <c r="B630" t="s">
        <v>53</v>
      </c>
      <c r="C630" t="s">
        <v>32</v>
      </c>
      <c r="D630" t="s">
        <v>12</v>
      </c>
      <c r="E630" t="s">
        <v>3</v>
      </c>
      <c r="F630" t="s">
        <v>4</v>
      </c>
      <c r="G630" t="s">
        <v>5</v>
      </c>
      <c r="H630">
        <v>10002</v>
      </c>
      <c r="I630" t="s">
        <v>6</v>
      </c>
      <c r="M630" t="s">
        <v>907</v>
      </c>
      <c r="N630" t="str">
        <f>VLOOKUP(M630,map_table!A:B,2,0)</f>
        <v>Lower East Side</v>
      </c>
    </row>
    <row r="631" spans="1:14" hidden="1" x14ac:dyDescent="0.2">
      <c r="A631" t="s">
        <v>364</v>
      </c>
      <c r="B631">
        <v>226</v>
      </c>
      <c r="C631" t="s">
        <v>365</v>
      </c>
      <c r="D631" t="s">
        <v>43</v>
      </c>
      <c r="E631" t="s">
        <v>29</v>
      </c>
      <c r="F631" t="s">
        <v>3</v>
      </c>
      <c r="G631" t="s">
        <v>4</v>
      </c>
      <c r="H631" t="s">
        <v>5</v>
      </c>
      <c r="I631">
        <v>10036</v>
      </c>
      <c r="J631" t="s">
        <v>6</v>
      </c>
      <c r="M631" t="s">
        <v>1020</v>
      </c>
      <c r="N631" t="str">
        <f>VLOOKUP(M631,map_table!A:B,2,0)</f>
        <v>Midtown</v>
      </c>
    </row>
    <row r="632" spans="1:14" hidden="1" x14ac:dyDescent="0.2">
      <c r="A632">
        <v>206</v>
      </c>
      <c r="B632" t="s">
        <v>366</v>
      </c>
      <c r="C632" t="s">
        <v>40</v>
      </c>
      <c r="D632" t="s">
        <v>36</v>
      </c>
      <c r="E632" t="s">
        <v>3</v>
      </c>
      <c r="F632" t="s">
        <v>4</v>
      </c>
      <c r="G632" t="s">
        <v>5</v>
      </c>
      <c r="H632">
        <v>10024</v>
      </c>
      <c r="I632" t="s">
        <v>6</v>
      </c>
      <c r="M632" t="s">
        <v>911</v>
      </c>
      <c r="N632" t="str">
        <f>VLOOKUP(M632,map_table!A:B,2,0)</f>
        <v>Upper West Side</v>
      </c>
    </row>
    <row r="633" spans="1:14" x14ac:dyDescent="0.2">
      <c r="A633">
        <v>365</v>
      </c>
      <c r="B633" t="s">
        <v>27</v>
      </c>
      <c r="C633" t="s">
        <v>50</v>
      </c>
      <c r="D633" t="s">
        <v>16</v>
      </c>
      <c r="E633" t="s">
        <v>3</v>
      </c>
      <c r="F633" t="s">
        <v>4</v>
      </c>
      <c r="G633" t="s">
        <v>5</v>
      </c>
      <c r="H633">
        <v>10013</v>
      </c>
      <c r="I633" t="s">
        <v>6</v>
      </c>
      <c r="M633" t="s">
        <v>1022</v>
      </c>
      <c r="N633" t="str">
        <f>VLOOKUP(M633,map_table!A:B,2,0)</f>
        <v>NoHo</v>
      </c>
    </row>
    <row r="634" spans="1:14" hidden="1" x14ac:dyDescent="0.2">
      <c r="A634">
        <v>772</v>
      </c>
      <c r="B634" t="s">
        <v>24</v>
      </c>
      <c r="C634" t="s">
        <v>40</v>
      </c>
      <c r="D634" t="s">
        <v>36</v>
      </c>
      <c r="E634" t="s">
        <v>3</v>
      </c>
      <c r="F634" t="s">
        <v>4</v>
      </c>
      <c r="G634" t="s">
        <v>5</v>
      </c>
      <c r="H634">
        <v>10025</v>
      </c>
      <c r="I634" t="s">
        <v>6</v>
      </c>
      <c r="M634" t="s">
        <v>911</v>
      </c>
      <c r="N634" t="str">
        <f>VLOOKUP(M634,map_table!A:B,2,0)</f>
        <v>Upper West Side</v>
      </c>
    </row>
    <row r="635" spans="1:14" hidden="1" x14ac:dyDescent="0.2">
      <c r="A635">
        <v>114</v>
      </c>
      <c r="B635" t="s">
        <v>73</v>
      </c>
      <c r="C635" t="s">
        <v>21</v>
      </c>
      <c r="D635" t="s">
        <v>19</v>
      </c>
      <c r="E635" t="s">
        <v>3</v>
      </c>
      <c r="F635" t="s">
        <v>4</v>
      </c>
      <c r="G635" t="s">
        <v>5</v>
      </c>
      <c r="H635">
        <v>10040</v>
      </c>
      <c r="I635" t="s">
        <v>6</v>
      </c>
      <c r="M635" t="s">
        <v>1012</v>
      </c>
      <c r="N635" t="str">
        <f>VLOOKUP(M635,map_table!A:B,2,0)</f>
        <v>Washington Heights</v>
      </c>
    </row>
    <row r="636" spans="1:14" hidden="1" x14ac:dyDescent="0.2">
      <c r="A636" t="s">
        <v>207</v>
      </c>
      <c r="B636" t="s">
        <v>208</v>
      </c>
      <c r="C636" t="s">
        <v>48</v>
      </c>
      <c r="D636" t="s">
        <v>3</v>
      </c>
      <c r="E636" t="s">
        <v>4</v>
      </c>
      <c r="F636" t="s">
        <v>5</v>
      </c>
      <c r="G636">
        <v>10003</v>
      </c>
      <c r="H636" t="s">
        <v>6</v>
      </c>
      <c r="M636" t="s">
        <v>1036</v>
      </c>
      <c r="N636" t="str">
        <f>VLOOKUP(M636,map_table!A:B,2,0)</f>
        <v>Gramercy</v>
      </c>
    </row>
    <row r="637" spans="1:14" hidden="1" x14ac:dyDescent="0.2">
      <c r="A637" t="s">
        <v>367</v>
      </c>
      <c r="B637">
        <v>3628</v>
      </c>
      <c r="C637" t="s">
        <v>27</v>
      </c>
      <c r="D637" t="s">
        <v>25</v>
      </c>
      <c r="E637" t="s">
        <v>26</v>
      </c>
      <c r="F637" t="s">
        <v>3</v>
      </c>
      <c r="G637" t="s">
        <v>4</v>
      </c>
      <c r="H637" t="s">
        <v>5</v>
      </c>
      <c r="I637">
        <v>10039</v>
      </c>
      <c r="J637" t="s">
        <v>6</v>
      </c>
      <c r="M637" t="s">
        <v>1014</v>
      </c>
      <c r="N637" t="str">
        <f>VLOOKUP(M637,map_table!A:B,2,0)</f>
        <v>Morningside Heights</v>
      </c>
    </row>
    <row r="638" spans="1:14" hidden="1" x14ac:dyDescent="0.2">
      <c r="A638">
        <v>1328</v>
      </c>
      <c r="B638" t="s">
        <v>63</v>
      </c>
      <c r="C638" t="s">
        <v>64</v>
      </c>
      <c r="D638" t="s">
        <v>65</v>
      </c>
      <c r="E638" t="s">
        <v>3</v>
      </c>
      <c r="F638" t="s">
        <v>4</v>
      </c>
      <c r="G638" t="s">
        <v>5</v>
      </c>
      <c r="H638">
        <v>10021</v>
      </c>
      <c r="I638" t="s">
        <v>6</v>
      </c>
      <c r="M638" t="s">
        <v>1025</v>
      </c>
      <c r="N638" t="str">
        <f>VLOOKUP(M638,map_table!A:B,2,0)</f>
        <v>Upper East Side</v>
      </c>
    </row>
    <row r="639" spans="1:14" hidden="1" x14ac:dyDescent="0.2">
      <c r="A639">
        <v>115</v>
      </c>
      <c r="B639" t="s">
        <v>61</v>
      </c>
      <c r="C639" t="s">
        <v>32</v>
      </c>
      <c r="D639" t="s">
        <v>12</v>
      </c>
      <c r="E639" t="s">
        <v>3</v>
      </c>
      <c r="F639" t="s">
        <v>4</v>
      </c>
      <c r="G639" t="s">
        <v>5</v>
      </c>
      <c r="H639">
        <v>10002</v>
      </c>
      <c r="I639" t="s">
        <v>6</v>
      </c>
      <c r="M639" t="s">
        <v>907</v>
      </c>
      <c r="N639" t="str">
        <f>VLOOKUP(M639,map_table!A:B,2,0)</f>
        <v>Lower East Side</v>
      </c>
    </row>
    <row r="640" spans="1:14" hidden="1" x14ac:dyDescent="0.2">
      <c r="A640">
        <v>1620</v>
      </c>
      <c r="B640" t="s">
        <v>38</v>
      </c>
      <c r="C640" t="s">
        <v>39</v>
      </c>
      <c r="D640" t="s">
        <v>2</v>
      </c>
      <c r="E640" t="s">
        <v>3</v>
      </c>
      <c r="F640" t="s">
        <v>4</v>
      </c>
      <c r="G640" t="s">
        <v>5</v>
      </c>
      <c r="H640">
        <v>10029</v>
      </c>
      <c r="I640" t="s">
        <v>6</v>
      </c>
      <c r="M640" t="s">
        <v>1018</v>
      </c>
      <c r="N640" t="str">
        <f>VLOOKUP(M640,map_table!A:B,2,0)</f>
        <v>Turtle Bay</v>
      </c>
    </row>
    <row r="641" spans="1:14" hidden="1" x14ac:dyDescent="0.2">
      <c r="A641">
        <v>714</v>
      </c>
      <c r="B641" t="s">
        <v>179</v>
      </c>
      <c r="C641" t="s">
        <v>18</v>
      </c>
      <c r="D641" t="s">
        <v>19</v>
      </c>
      <c r="E641" t="s">
        <v>3</v>
      </c>
      <c r="F641" t="s">
        <v>4</v>
      </c>
      <c r="G641" t="s">
        <v>5</v>
      </c>
      <c r="H641">
        <v>10033</v>
      </c>
      <c r="I641" t="s">
        <v>6</v>
      </c>
      <c r="M641" t="s">
        <v>912</v>
      </c>
      <c r="N641" t="str">
        <f>VLOOKUP(M641,map_table!A:B,2,0)</f>
        <v>Washington Heights</v>
      </c>
    </row>
    <row r="642" spans="1:14" hidden="1" x14ac:dyDescent="0.2">
      <c r="A642">
        <v>511</v>
      </c>
      <c r="B642" t="s">
        <v>179</v>
      </c>
      <c r="C642" t="s">
        <v>18</v>
      </c>
      <c r="D642" t="s">
        <v>19</v>
      </c>
      <c r="E642" t="s">
        <v>3</v>
      </c>
      <c r="F642" t="s">
        <v>4</v>
      </c>
      <c r="G642" t="s">
        <v>5</v>
      </c>
      <c r="H642">
        <v>10033</v>
      </c>
      <c r="I642" t="s">
        <v>6</v>
      </c>
      <c r="M642" t="s">
        <v>912</v>
      </c>
      <c r="N642" t="str">
        <f>VLOOKUP(M642,map_table!A:B,2,0)</f>
        <v>Washington Heights</v>
      </c>
    </row>
    <row r="643" spans="1:14" hidden="1" x14ac:dyDescent="0.2">
      <c r="A643">
        <v>148</v>
      </c>
      <c r="B643" t="s">
        <v>69</v>
      </c>
      <c r="C643" t="s">
        <v>83</v>
      </c>
      <c r="D643" t="s">
        <v>12</v>
      </c>
      <c r="E643" t="s">
        <v>3</v>
      </c>
      <c r="F643" t="s">
        <v>4</v>
      </c>
      <c r="G643" t="s">
        <v>5</v>
      </c>
      <c r="H643">
        <v>10009</v>
      </c>
      <c r="I643" t="s">
        <v>6</v>
      </c>
      <c r="M643" t="s">
        <v>900</v>
      </c>
      <c r="N643" t="str">
        <f>VLOOKUP(M643,map_table!A:B,2,0)</f>
        <v>East Village</v>
      </c>
    </row>
    <row r="644" spans="1:14" hidden="1" x14ac:dyDescent="0.2">
      <c r="A644" t="s">
        <v>368</v>
      </c>
      <c r="B644">
        <v>135</v>
      </c>
      <c r="C644" t="s">
        <v>369</v>
      </c>
      <c r="D644" t="s">
        <v>16</v>
      </c>
      <c r="E644" t="s">
        <v>3</v>
      </c>
      <c r="F644" t="s">
        <v>4</v>
      </c>
      <c r="G644" t="s">
        <v>5</v>
      </c>
      <c r="H644">
        <v>10003</v>
      </c>
      <c r="I644" t="s">
        <v>6</v>
      </c>
      <c r="M644" t="s">
        <v>1043</v>
      </c>
      <c r="N644" t="str">
        <f>VLOOKUP(M644,map_table!A:B,2,0)</f>
        <v>Greenwich Village</v>
      </c>
    </row>
    <row r="645" spans="1:14" hidden="1" x14ac:dyDescent="0.2">
      <c r="A645">
        <v>1799</v>
      </c>
      <c r="B645" t="s">
        <v>38</v>
      </c>
      <c r="C645" t="s">
        <v>348</v>
      </c>
      <c r="D645" t="s">
        <v>2</v>
      </c>
      <c r="E645" t="s">
        <v>3</v>
      </c>
      <c r="F645" t="s">
        <v>4</v>
      </c>
      <c r="G645" t="s">
        <v>5</v>
      </c>
      <c r="H645">
        <v>10029</v>
      </c>
      <c r="I645" t="s">
        <v>6</v>
      </c>
      <c r="M645" t="s">
        <v>1048</v>
      </c>
      <c r="N645" t="str">
        <f>VLOOKUP(M645,map_table!A:B,2,0)</f>
        <v>East Harlem</v>
      </c>
    </row>
    <row r="646" spans="1:14" hidden="1" x14ac:dyDescent="0.2">
      <c r="A646">
        <v>1069</v>
      </c>
      <c r="B646" t="s">
        <v>75</v>
      </c>
      <c r="C646" t="s">
        <v>64</v>
      </c>
      <c r="D646" t="s">
        <v>65</v>
      </c>
      <c r="E646" t="s">
        <v>3</v>
      </c>
      <c r="F646" t="s">
        <v>4</v>
      </c>
      <c r="G646" t="s">
        <v>5</v>
      </c>
      <c r="H646">
        <v>10065</v>
      </c>
      <c r="I646" t="s">
        <v>6</v>
      </c>
      <c r="M646" t="s">
        <v>1025</v>
      </c>
      <c r="N646" t="str">
        <f>VLOOKUP(M646,map_table!A:B,2,0)</f>
        <v>Upper East Side</v>
      </c>
    </row>
    <row r="647" spans="1:14" hidden="1" x14ac:dyDescent="0.2">
      <c r="A647">
        <v>1405</v>
      </c>
      <c r="B647" t="s">
        <v>77</v>
      </c>
      <c r="C647" t="s">
        <v>18</v>
      </c>
      <c r="D647" t="s">
        <v>19</v>
      </c>
      <c r="E647" t="s">
        <v>3</v>
      </c>
      <c r="F647" t="s">
        <v>4</v>
      </c>
      <c r="G647" t="s">
        <v>5</v>
      </c>
      <c r="H647">
        <v>10033</v>
      </c>
      <c r="I647" t="s">
        <v>6</v>
      </c>
      <c r="M647" t="s">
        <v>912</v>
      </c>
      <c r="N647" t="str">
        <f>VLOOKUP(M647,map_table!A:B,2,0)</f>
        <v>Washington Heights</v>
      </c>
    </row>
    <row r="648" spans="1:14" x14ac:dyDescent="0.2">
      <c r="A648" t="s">
        <v>94</v>
      </c>
      <c r="B648" t="s">
        <v>95</v>
      </c>
      <c r="C648" t="s">
        <v>27</v>
      </c>
      <c r="D648" t="s">
        <v>96</v>
      </c>
      <c r="E648" t="s">
        <v>97</v>
      </c>
      <c r="F648" t="s">
        <v>3</v>
      </c>
      <c r="G648" t="s">
        <v>4</v>
      </c>
      <c r="H648" t="s">
        <v>5</v>
      </c>
      <c r="I648">
        <v>10003</v>
      </c>
      <c r="J648" t="s">
        <v>6</v>
      </c>
      <c r="M648" t="s">
        <v>1029</v>
      </c>
      <c r="N648" t="str">
        <f>VLOOKUP(M648,map_table!A:B,2,0)</f>
        <v>NoHo</v>
      </c>
    </row>
    <row r="649" spans="1:14" hidden="1" x14ac:dyDescent="0.2">
      <c r="A649">
        <v>3181</v>
      </c>
      <c r="B649" t="s">
        <v>27</v>
      </c>
      <c r="C649" t="s">
        <v>370</v>
      </c>
      <c r="D649" t="s">
        <v>26</v>
      </c>
      <c r="E649" t="s">
        <v>3</v>
      </c>
      <c r="F649" t="s">
        <v>4</v>
      </c>
      <c r="G649" t="s">
        <v>5</v>
      </c>
      <c r="H649">
        <v>10027</v>
      </c>
      <c r="I649" t="s">
        <v>6</v>
      </c>
      <c r="M649" t="s">
        <v>917</v>
      </c>
      <c r="N649" t="str">
        <f>VLOOKUP(M649,map_table!A:B,2,0)</f>
        <v>Morningside Heights</v>
      </c>
    </row>
    <row r="650" spans="1:14" hidden="1" x14ac:dyDescent="0.2">
      <c r="A650">
        <v>243</v>
      </c>
      <c r="B650" t="s">
        <v>371</v>
      </c>
      <c r="C650" t="s">
        <v>40</v>
      </c>
      <c r="D650" t="s">
        <v>36</v>
      </c>
      <c r="E650" t="s">
        <v>3</v>
      </c>
      <c r="F650" t="s">
        <v>4</v>
      </c>
      <c r="G650" t="s">
        <v>5</v>
      </c>
      <c r="H650">
        <v>10023</v>
      </c>
      <c r="I650" t="s">
        <v>6</v>
      </c>
      <c r="M650" t="s">
        <v>911</v>
      </c>
      <c r="N650" t="str">
        <f>VLOOKUP(M650,map_table!A:B,2,0)</f>
        <v>Upper West Side</v>
      </c>
    </row>
    <row r="651" spans="1:14" hidden="1" x14ac:dyDescent="0.2">
      <c r="A651">
        <v>328</v>
      </c>
      <c r="B651" t="s">
        <v>140</v>
      </c>
      <c r="C651" t="s">
        <v>28</v>
      </c>
      <c r="D651" t="s">
        <v>29</v>
      </c>
      <c r="E651" t="s">
        <v>3</v>
      </c>
      <c r="F651" t="s">
        <v>4</v>
      </c>
      <c r="G651" t="s">
        <v>5</v>
      </c>
      <c r="H651">
        <v>10001</v>
      </c>
      <c r="I651" t="s">
        <v>6</v>
      </c>
      <c r="M651" t="s">
        <v>1015</v>
      </c>
      <c r="N651" t="str">
        <f>VLOOKUP(M651,map_table!A:B,2,0)</f>
        <v>Midtown</v>
      </c>
    </row>
    <row r="652" spans="1:14" hidden="1" x14ac:dyDescent="0.2">
      <c r="A652" t="s">
        <v>372</v>
      </c>
      <c r="B652">
        <v>63</v>
      </c>
      <c r="C652" t="s">
        <v>273</v>
      </c>
      <c r="D652" t="s">
        <v>143</v>
      </c>
      <c r="E652" t="s">
        <v>97</v>
      </c>
      <c r="F652" t="s">
        <v>3</v>
      </c>
      <c r="G652" t="s">
        <v>4</v>
      </c>
      <c r="H652" t="s">
        <v>5</v>
      </c>
      <c r="I652">
        <v>10005</v>
      </c>
      <c r="J652" t="s">
        <v>6</v>
      </c>
      <c r="M652" t="s">
        <v>1034</v>
      </c>
      <c r="N652" t="str">
        <f>VLOOKUP(M652,map_table!A:B,2,0)</f>
        <v>Financial District</v>
      </c>
    </row>
    <row r="653" spans="1:14" x14ac:dyDescent="0.2">
      <c r="A653">
        <v>440</v>
      </c>
      <c r="B653" t="s">
        <v>27</v>
      </c>
      <c r="C653" t="s">
        <v>50</v>
      </c>
      <c r="D653" t="s">
        <v>16</v>
      </c>
      <c r="E653" t="s">
        <v>3</v>
      </c>
      <c r="F653" t="s">
        <v>4</v>
      </c>
      <c r="G653" t="s">
        <v>5</v>
      </c>
      <c r="H653">
        <v>10013</v>
      </c>
      <c r="I653" t="s">
        <v>6</v>
      </c>
      <c r="M653" t="s">
        <v>1022</v>
      </c>
      <c r="N653" t="str">
        <f>VLOOKUP(M653,map_table!A:B,2,0)</f>
        <v>NoHo</v>
      </c>
    </row>
    <row r="654" spans="1:14" hidden="1" x14ac:dyDescent="0.2">
      <c r="A654">
        <v>2330</v>
      </c>
      <c r="B654" t="s">
        <v>69</v>
      </c>
      <c r="C654" t="s">
        <v>373</v>
      </c>
      <c r="D654" t="s">
        <v>2</v>
      </c>
      <c r="E654" t="s">
        <v>3</v>
      </c>
      <c r="F654" t="s">
        <v>4</v>
      </c>
      <c r="G654" t="s">
        <v>5</v>
      </c>
      <c r="H654">
        <v>10035</v>
      </c>
      <c r="I654" t="s">
        <v>6</v>
      </c>
      <c r="M654" t="s">
        <v>1049</v>
      </c>
      <c r="N654" t="str">
        <f>VLOOKUP(M654,map_table!A:B,2,0)</f>
        <v>East Harlem</v>
      </c>
    </row>
    <row r="655" spans="1:14" hidden="1" x14ac:dyDescent="0.2">
      <c r="A655">
        <v>220</v>
      </c>
      <c r="B655" t="s">
        <v>374</v>
      </c>
      <c r="C655" t="s">
        <v>8</v>
      </c>
      <c r="D655" t="s">
        <v>9</v>
      </c>
      <c r="E655" t="s">
        <v>3</v>
      </c>
      <c r="F655" t="s">
        <v>4</v>
      </c>
      <c r="G655" t="s">
        <v>5</v>
      </c>
      <c r="H655">
        <v>10026</v>
      </c>
      <c r="I655" t="s">
        <v>6</v>
      </c>
      <c r="M655" t="s">
        <v>899</v>
      </c>
      <c r="N655" t="str">
        <f>VLOOKUP(M655,map_table!A:B,2,0)</f>
        <v>Harlem</v>
      </c>
    </row>
    <row r="656" spans="1:14" hidden="1" x14ac:dyDescent="0.2">
      <c r="A656">
        <v>2108</v>
      </c>
      <c r="B656" t="s">
        <v>75</v>
      </c>
      <c r="C656" t="s">
        <v>89</v>
      </c>
      <c r="D656" t="s">
        <v>65</v>
      </c>
      <c r="E656" t="s">
        <v>3</v>
      </c>
      <c r="F656" t="s">
        <v>4</v>
      </c>
      <c r="G656" t="s">
        <v>5</v>
      </c>
      <c r="H656">
        <v>10029</v>
      </c>
      <c r="I656" t="s">
        <v>6</v>
      </c>
      <c r="M656" t="s">
        <v>910</v>
      </c>
      <c r="N656" t="str">
        <f>VLOOKUP(M656,map_table!A:B,2,0)</f>
        <v>Upper East Side</v>
      </c>
    </row>
    <row r="657" spans="1:14" hidden="1" x14ac:dyDescent="0.2">
      <c r="A657">
        <v>1576</v>
      </c>
      <c r="B657" t="s">
        <v>77</v>
      </c>
      <c r="C657" t="s">
        <v>18</v>
      </c>
      <c r="D657" t="s">
        <v>19</v>
      </c>
      <c r="E657" t="s">
        <v>3</v>
      </c>
      <c r="F657" t="s">
        <v>4</v>
      </c>
      <c r="G657" t="s">
        <v>5</v>
      </c>
      <c r="H657">
        <v>10040</v>
      </c>
      <c r="I657" t="s">
        <v>6</v>
      </c>
      <c r="M657" t="s">
        <v>912</v>
      </c>
      <c r="N657" t="str">
        <f>VLOOKUP(M657,map_table!A:B,2,0)</f>
        <v>Washington Heights</v>
      </c>
    </row>
    <row r="658" spans="1:14" x14ac:dyDescent="0.2">
      <c r="A658" t="s">
        <v>375</v>
      </c>
      <c r="B658" t="s">
        <v>376</v>
      </c>
      <c r="C658" t="s">
        <v>102</v>
      </c>
      <c r="D658" t="s">
        <v>16</v>
      </c>
      <c r="E658" t="s">
        <v>3</v>
      </c>
      <c r="F658" t="s">
        <v>4</v>
      </c>
      <c r="G658" t="s">
        <v>5</v>
      </c>
      <c r="H658">
        <v>10012</v>
      </c>
      <c r="I658" t="s">
        <v>6</v>
      </c>
      <c r="M658" t="s">
        <v>1031</v>
      </c>
      <c r="N658" t="str">
        <f>VLOOKUP(M658,map_table!A:B,2,0)</f>
        <v>NoHo</v>
      </c>
    </row>
    <row r="659" spans="1:14" hidden="1" x14ac:dyDescent="0.2">
      <c r="A659">
        <v>115</v>
      </c>
      <c r="B659" t="s">
        <v>61</v>
      </c>
      <c r="C659" t="s">
        <v>32</v>
      </c>
      <c r="D659" t="s">
        <v>12</v>
      </c>
      <c r="E659" t="s">
        <v>3</v>
      </c>
      <c r="F659" t="s">
        <v>4</v>
      </c>
      <c r="G659" t="s">
        <v>5</v>
      </c>
      <c r="H659">
        <v>10002</v>
      </c>
      <c r="I659" t="s">
        <v>6</v>
      </c>
      <c r="M659" t="s">
        <v>907</v>
      </c>
      <c r="N659" t="str">
        <f>VLOOKUP(M659,map_table!A:B,2,0)</f>
        <v>Lower East Side</v>
      </c>
    </row>
    <row r="660" spans="1:14" x14ac:dyDescent="0.2">
      <c r="A660">
        <v>38</v>
      </c>
      <c r="B660" t="s">
        <v>377</v>
      </c>
      <c r="C660" t="s">
        <v>96</v>
      </c>
      <c r="D660" t="s">
        <v>97</v>
      </c>
      <c r="E660" t="s">
        <v>3</v>
      </c>
      <c r="F660" t="s">
        <v>4</v>
      </c>
      <c r="G660" t="s">
        <v>5</v>
      </c>
      <c r="H660">
        <v>10007</v>
      </c>
      <c r="I660" t="s">
        <v>6</v>
      </c>
      <c r="M660" t="s">
        <v>1029</v>
      </c>
      <c r="N660" t="str">
        <f>VLOOKUP(M660,map_table!A:B,2,0)</f>
        <v>NoHo</v>
      </c>
    </row>
    <row r="661" spans="1:14" hidden="1" x14ac:dyDescent="0.2">
      <c r="A661">
        <v>1794</v>
      </c>
      <c r="B661" t="s">
        <v>69</v>
      </c>
      <c r="C661" t="s">
        <v>104</v>
      </c>
      <c r="D661" t="s">
        <v>65</v>
      </c>
      <c r="E661" t="s">
        <v>3</v>
      </c>
      <c r="F661" t="s">
        <v>4</v>
      </c>
      <c r="G661" t="s">
        <v>5</v>
      </c>
      <c r="H661">
        <v>10128</v>
      </c>
      <c r="I661" t="s">
        <v>6</v>
      </c>
      <c r="M661" t="s">
        <v>1032</v>
      </c>
      <c r="N661" t="str">
        <f>VLOOKUP(M661,map_table!A:B,2,0)</f>
        <v>Upper East Side</v>
      </c>
    </row>
    <row r="662" spans="1:14" hidden="1" x14ac:dyDescent="0.2">
      <c r="A662">
        <v>315</v>
      </c>
      <c r="B662" t="s">
        <v>69</v>
      </c>
      <c r="C662" t="s">
        <v>70</v>
      </c>
      <c r="D662" t="s">
        <v>48</v>
      </c>
      <c r="E662" t="s">
        <v>3</v>
      </c>
      <c r="F662" t="s">
        <v>4</v>
      </c>
      <c r="G662" t="s">
        <v>5</v>
      </c>
      <c r="H662">
        <v>10003</v>
      </c>
      <c r="I662" t="s">
        <v>6</v>
      </c>
      <c r="M662" t="s">
        <v>1026</v>
      </c>
      <c r="N662" t="str">
        <f>VLOOKUP(M662,map_table!A:B,2,0)</f>
        <v>Gramercy</v>
      </c>
    </row>
    <row r="663" spans="1:14" hidden="1" x14ac:dyDescent="0.2">
      <c r="A663" t="s">
        <v>378</v>
      </c>
      <c r="B663" t="s">
        <v>379</v>
      </c>
      <c r="C663" t="s">
        <v>149</v>
      </c>
      <c r="D663" t="s">
        <v>48</v>
      </c>
      <c r="E663" t="s">
        <v>3</v>
      </c>
      <c r="F663" t="s">
        <v>4</v>
      </c>
      <c r="G663" t="s">
        <v>5</v>
      </c>
      <c r="H663">
        <v>10016</v>
      </c>
      <c r="I663" t="s">
        <v>6</v>
      </c>
      <c r="M663" t="s">
        <v>1008</v>
      </c>
      <c r="N663" t="str">
        <f>VLOOKUP(M663,map_table!A:B,2,0)</f>
        <v>Tudor City</v>
      </c>
    </row>
    <row r="664" spans="1:14" hidden="1" x14ac:dyDescent="0.2">
      <c r="A664">
        <v>159</v>
      </c>
      <c r="B664" t="s">
        <v>42</v>
      </c>
      <c r="C664" t="s">
        <v>112</v>
      </c>
      <c r="D664" t="s">
        <v>44</v>
      </c>
      <c r="E664" t="s">
        <v>3</v>
      </c>
      <c r="F664" t="s">
        <v>4</v>
      </c>
      <c r="G664" t="s">
        <v>5</v>
      </c>
      <c r="H664">
        <v>10011</v>
      </c>
      <c r="I664" t="s">
        <v>6</v>
      </c>
      <c r="M664" t="s">
        <v>863</v>
      </c>
      <c r="N664" t="str">
        <f>VLOOKUP(M664,map_table!A:B,2,0)</f>
        <v>Chelsea</v>
      </c>
    </row>
    <row r="665" spans="1:14" hidden="1" x14ac:dyDescent="0.2">
      <c r="A665" t="s">
        <v>178</v>
      </c>
      <c r="B665">
        <v>625</v>
      </c>
      <c r="C665" t="s">
        <v>108</v>
      </c>
      <c r="D665" t="s">
        <v>28</v>
      </c>
      <c r="E665" t="s">
        <v>29</v>
      </c>
      <c r="F665" t="s">
        <v>3</v>
      </c>
      <c r="G665" t="s">
        <v>4</v>
      </c>
      <c r="H665" t="s">
        <v>5</v>
      </c>
      <c r="I665">
        <v>10018</v>
      </c>
      <c r="J665" t="s">
        <v>6</v>
      </c>
      <c r="M665" t="s">
        <v>1015</v>
      </c>
      <c r="N665" t="str">
        <f>VLOOKUP(M665,map_table!A:B,2,0)</f>
        <v>Midtown</v>
      </c>
    </row>
    <row r="666" spans="1:14" hidden="1" x14ac:dyDescent="0.2">
      <c r="A666">
        <v>80</v>
      </c>
      <c r="B666" t="s">
        <v>380</v>
      </c>
      <c r="C666" t="s">
        <v>15</v>
      </c>
      <c r="D666" t="s">
        <v>16</v>
      </c>
      <c r="E666" t="s">
        <v>3</v>
      </c>
      <c r="F666" t="s">
        <v>4</v>
      </c>
      <c r="G666" t="s">
        <v>5</v>
      </c>
      <c r="H666">
        <v>10013</v>
      </c>
      <c r="I666" t="s">
        <v>6</v>
      </c>
      <c r="M666" t="s">
        <v>905</v>
      </c>
      <c r="N666" t="str">
        <f>VLOOKUP(M666,map_table!A:B,2,0)</f>
        <v>Greenwich Village</v>
      </c>
    </row>
    <row r="667" spans="1:14" hidden="1" x14ac:dyDescent="0.2">
      <c r="A667">
        <v>400</v>
      </c>
      <c r="B667" t="s">
        <v>381</v>
      </c>
      <c r="C667" t="s">
        <v>228</v>
      </c>
      <c r="D667" t="s">
        <v>44</v>
      </c>
      <c r="E667" t="s">
        <v>3</v>
      </c>
      <c r="F667" t="s">
        <v>4</v>
      </c>
      <c r="G667" t="s">
        <v>5</v>
      </c>
      <c r="H667">
        <v>10011</v>
      </c>
      <c r="I667" t="s">
        <v>6</v>
      </c>
      <c r="M667" t="s">
        <v>1042</v>
      </c>
      <c r="N667" t="str">
        <f>VLOOKUP(M667,map_table!A:B,2,0)</f>
        <v>Garment District</v>
      </c>
    </row>
    <row r="668" spans="1:14" hidden="1" x14ac:dyDescent="0.2">
      <c r="A668">
        <v>1869</v>
      </c>
      <c r="B668" t="s">
        <v>63</v>
      </c>
      <c r="C668" t="s">
        <v>104</v>
      </c>
      <c r="D668" t="s">
        <v>2</v>
      </c>
      <c r="E668" t="s">
        <v>3</v>
      </c>
      <c r="F668" t="s">
        <v>4</v>
      </c>
      <c r="G668" t="s">
        <v>5</v>
      </c>
      <c r="H668">
        <v>10029</v>
      </c>
      <c r="I668" t="s">
        <v>6</v>
      </c>
      <c r="M668" t="s">
        <v>1032</v>
      </c>
      <c r="N668" t="str">
        <f>VLOOKUP(M668,map_table!A:B,2,0)</f>
        <v>Upper East Side</v>
      </c>
    </row>
    <row r="669" spans="1:14" hidden="1" x14ac:dyDescent="0.2">
      <c r="A669">
        <v>100</v>
      </c>
      <c r="B669" t="s">
        <v>77</v>
      </c>
      <c r="C669" t="s">
        <v>8</v>
      </c>
      <c r="D669" t="s">
        <v>9</v>
      </c>
      <c r="E669" t="s">
        <v>3</v>
      </c>
      <c r="F669" t="s">
        <v>4</v>
      </c>
      <c r="G669" t="s">
        <v>5</v>
      </c>
      <c r="H669">
        <v>10026</v>
      </c>
      <c r="I669" t="s">
        <v>6</v>
      </c>
      <c r="M669" t="s">
        <v>899</v>
      </c>
      <c r="N669" t="str">
        <f>VLOOKUP(M669,map_table!A:B,2,0)</f>
        <v>Harlem</v>
      </c>
    </row>
    <row r="670" spans="1:14" hidden="1" x14ac:dyDescent="0.2">
      <c r="A670" t="s">
        <v>382</v>
      </c>
      <c r="B670">
        <v>2171</v>
      </c>
      <c r="C670" t="s">
        <v>27</v>
      </c>
      <c r="D670" t="s">
        <v>40</v>
      </c>
      <c r="E670" t="s">
        <v>36</v>
      </c>
      <c r="F670" t="s">
        <v>3</v>
      </c>
      <c r="G670" t="s">
        <v>4</v>
      </c>
      <c r="H670" t="s">
        <v>5</v>
      </c>
      <c r="I670">
        <v>10024</v>
      </c>
      <c r="J670" t="s">
        <v>6</v>
      </c>
      <c r="M670" t="s">
        <v>911</v>
      </c>
      <c r="N670" t="str">
        <f>VLOOKUP(M670,map_table!A:B,2,0)</f>
        <v>Upper West Side</v>
      </c>
    </row>
    <row r="671" spans="1:14" hidden="1" x14ac:dyDescent="0.2">
      <c r="A671">
        <v>881</v>
      </c>
      <c r="B671" t="s">
        <v>33</v>
      </c>
      <c r="C671" t="s">
        <v>43</v>
      </c>
      <c r="D671" t="s">
        <v>44</v>
      </c>
      <c r="E671" t="s">
        <v>3</v>
      </c>
      <c r="F671" t="s">
        <v>4</v>
      </c>
      <c r="G671" t="s">
        <v>5</v>
      </c>
      <c r="H671">
        <v>10019</v>
      </c>
      <c r="I671" t="s">
        <v>6</v>
      </c>
      <c r="M671" t="s">
        <v>1020</v>
      </c>
      <c r="N671" t="str">
        <f>VLOOKUP(M671,map_table!A:B,2,0)</f>
        <v>Midtown</v>
      </c>
    </row>
    <row r="672" spans="1:14" hidden="1" x14ac:dyDescent="0.2">
      <c r="A672" t="s">
        <v>383</v>
      </c>
      <c r="B672" t="s">
        <v>384</v>
      </c>
      <c r="C672" t="s">
        <v>82</v>
      </c>
      <c r="D672" t="s">
        <v>29</v>
      </c>
      <c r="E672" t="s">
        <v>3</v>
      </c>
      <c r="F672" t="s">
        <v>4</v>
      </c>
      <c r="G672" t="s">
        <v>5</v>
      </c>
      <c r="H672">
        <v>10017</v>
      </c>
      <c r="I672" t="s">
        <v>6</v>
      </c>
      <c r="M672" t="s">
        <v>1027</v>
      </c>
      <c r="N672" t="str">
        <f>VLOOKUP(M672,map_table!A:B,2,0)</f>
        <v>Midtown</v>
      </c>
    </row>
    <row r="673" spans="1:14" x14ac:dyDescent="0.2">
      <c r="A673">
        <v>26</v>
      </c>
      <c r="B673" t="s">
        <v>53</v>
      </c>
      <c r="C673" t="s">
        <v>50</v>
      </c>
      <c r="D673" t="s">
        <v>16</v>
      </c>
      <c r="E673" t="s">
        <v>3</v>
      </c>
      <c r="F673" t="s">
        <v>4</v>
      </c>
      <c r="G673" t="s">
        <v>5</v>
      </c>
      <c r="H673">
        <v>10013</v>
      </c>
      <c r="I673" t="s">
        <v>6</v>
      </c>
      <c r="M673" t="s">
        <v>1022</v>
      </c>
      <c r="N673" t="str">
        <f>VLOOKUP(M673,map_table!A:B,2,0)</f>
        <v>NoHo</v>
      </c>
    </row>
    <row r="674" spans="1:14" hidden="1" x14ac:dyDescent="0.2">
      <c r="A674">
        <v>406</v>
      </c>
      <c r="B674" t="s">
        <v>189</v>
      </c>
      <c r="C674" t="s">
        <v>83</v>
      </c>
      <c r="D674" t="s">
        <v>12</v>
      </c>
      <c r="E674" t="s">
        <v>3</v>
      </c>
      <c r="F674" t="s">
        <v>4</v>
      </c>
      <c r="G674" t="s">
        <v>5</v>
      </c>
      <c r="H674">
        <v>10009</v>
      </c>
      <c r="I674" t="s">
        <v>6</v>
      </c>
      <c r="M674" t="s">
        <v>900</v>
      </c>
      <c r="N674" t="str">
        <f>VLOOKUP(M674,map_table!A:B,2,0)</f>
        <v>East Village</v>
      </c>
    </row>
    <row r="675" spans="1:14" hidden="1" x14ac:dyDescent="0.2">
      <c r="A675">
        <v>231</v>
      </c>
      <c r="B675" t="s">
        <v>0</v>
      </c>
      <c r="C675" t="s">
        <v>1</v>
      </c>
      <c r="D675" t="s">
        <v>2</v>
      </c>
      <c r="E675" t="s">
        <v>3</v>
      </c>
      <c r="F675" t="s">
        <v>4</v>
      </c>
      <c r="G675" t="s">
        <v>5</v>
      </c>
      <c r="H675">
        <v>10035</v>
      </c>
      <c r="I675" t="s">
        <v>6</v>
      </c>
      <c r="M675" t="s">
        <v>909</v>
      </c>
      <c r="N675" t="str">
        <f>VLOOKUP(M675,map_table!A:B,2,0)</f>
        <v>East Harlem</v>
      </c>
    </row>
    <row r="676" spans="1:14" hidden="1" x14ac:dyDescent="0.2">
      <c r="A676">
        <v>2334</v>
      </c>
      <c r="B676" t="s">
        <v>69</v>
      </c>
      <c r="C676" t="s">
        <v>373</v>
      </c>
      <c r="D676" t="s">
        <v>2</v>
      </c>
      <c r="E676" t="s">
        <v>3</v>
      </c>
      <c r="F676" t="s">
        <v>4</v>
      </c>
      <c r="G676" t="s">
        <v>5</v>
      </c>
      <c r="H676">
        <v>10035</v>
      </c>
      <c r="I676" t="s">
        <v>6</v>
      </c>
      <c r="M676" t="s">
        <v>1049</v>
      </c>
      <c r="N676" t="str">
        <f>VLOOKUP(M676,map_table!A:B,2,0)</f>
        <v>East Harlem</v>
      </c>
    </row>
    <row r="677" spans="1:14" hidden="1" x14ac:dyDescent="0.2">
      <c r="A677">
        <v>1510</v>
      </c>
      <c r="B677" t="s">
        <v>77</v>
      </c>
      <c r="C677" t="s">
        <v>18</v>
      </c>
      <c r="D677" t="s">
        <v>19</v>
      </c>
      <c r="E677" t="s">
        <v>3</v>
      </c>
      <c r="F677" t="s">
        <v>4</v>
      </c>
      <c r="G677" t="s">
        <v>5</v>
      </c>
      <c r="H677">
        <v>10033</v>
      </c>
      <c r="I677" t="s">
        <v>6</v>
      </c>
      <c r="M677" t="s">
        <v>912</v>
      </c>
      <c r="N677" t="str">
        <f>VLOOKUP(M677,map_table!A:B,2,0)</f>
        <v>Washington Heights</v>
      </c>
    </row>
    <row r="678" spans="1:14" hidden="1" x14ac:dyDescent="0.2">
      <c r="A678">
        <v>1569</v>
      </c>
      <c r="B678" t="s">
        <v>195</v>
      </c>
      <c r="C678" t="s">
        <v>104</v>
      </c>
      <c r="D678" t="s">
        <v>65</v>
      </c>
      <c r="E678" t="s">
        <v>3</v>
      </c>
      <c r="F678" t="s">
        <v>4</v>
      </c>
      <c r="G678" t="s">
        <v>5</v>
      </c>
      <c r="H678">
        <v>10028</v>
      </c>
      <c r="I678" t="s">
        <v>6</v>
      </c>
      <c r="M678" t="s">
        <v>1032</v>
      </c>
      <c r="N678" t="str">
        <f>VLOOKUP(M678,map_table!A:B,2,0)</f>
        <v>Upper East Side</v>
      </c>
    </row>
    <row r="679" spans="1:14" hidden="1" x14ac:dyDescent="0.2">
      <c r="A679">
        <v>65</v>
      </c>
      <c r="B679" t="s">
        <v>62</v>
      </c>
      <c r="C679" t="s">
        <v>1</v>
      </c>
      <c r="D679" t="s">
        <v>2</v>
      </c>
      <c r="E679" t="s">
        <v>3</v>
      </c>
      <c r="F679" t="s">
        <v>4</v>
      </c>
      <c r="G679" t="s">
        <v>5</v>
      </c>
      <c r="H679">
        <v>10029</v>
      </c>
      <c r="I679" t="s">
        <v>6</v>
      </c>
      <c r="M679" t="s">
        <v>909</v>
      </c>
      <c r="N679" t="str">
        <f>VLOOKUP(M679,map_table!A:B,2,0)</f>
        <v>East Harlem</v>
      </c>
    </row>
    <row r="680" spans="1:14" hidden="1" x14ac:dyDescent="0.2">
      <c r="A680">
        <v>570</v>
      </c>
      <c r="B680" t="s">
        <v>63</v>
      </c>
      <c r="C680" t="s">
        <v>70</v>
      </c>
      <c r="D680" t="s">
        <v>48</v>
      </c>
      <c r="E680" t="s">
        <v>3</v>
      </c>
      <c r="F680" t="s">
        <v>4</v>
      </c>
      <c r="G680" t="s">
        <v>5</v>
      </c>
      <c r="H680">
        <v>10016</v>
      </c>
      <c r="I680" t="s">
        <v>6</v>
      </c>
      <c r="M680" t="s">
        <v>1026</v>
      </c>
      <c r="N680" t="str">
        <f>VLOOKUP(M680,map_table!A:B,2,0)</f>
        <v>Gramercy</v>
      </c>
    </row>
    <row r="681" spans="1:14" hidden="1" x14ac:dyDescent="0.2">
      <c r="A681">
        <v>1993</v>
      </c>
      <c r="B681" t="s">
        <v>38</v>
      </c>
      <c r="C681" t="s">
        <v>1</v>
      </c>
      <c r="D681" t="s">
        <v>2</v>
      </c>
      <c r="E681" t="s">
        <v>3</v>
      </c>
      <c r="F681" t="s">
        <v>4</v>
      </c>
      <c r="G681" t="s">
        <v>5</v>
      </c>
      <c r="H681">
        <v>10035</v>
      </c>
      <c r="I681" t="s">
        <v>6</v>
      </c>
      <c r="M681" t="s">
        <v>909</v>
      </c>
      <c r="N681" t="str">
        <f>VLOOKUP(M681,map_table!A:B,2,0)</f>
        <v>East Harlem</v>
      </c>
    </row>
    <row r="682" spans="1:14" hidden="1" x14ac:dyDescent="0.2">
      <c r="A682">
        <v>51</v>
      </c>
      <c r="B682" t="s">
        <v>295</v>
      </c>
      <c r="C682" t="s">
        <v>67</v>
      </c>
      <c r="D682" t="s">
        <v>12</v>
      </c>
      <c r="E682" t="s">
        <v>3</v>
      </c>
      <c r="F682" t="s">
        <v>4</v>
      </c>
      <c r="G682" t="s">
        <v>5</v>
      </c>
      <c r="H682">
        <v>10002</v>
      </c>
      <c r="I682" t="s">
        <v>6</v>
      </c>
      <c r="M682" t="s">
        <v>1013</v>
      </c>
      <c r="N682" t="str">
        <f>VLOOKUP(M682,map_table!A:B,2,0)</f>
        <v>East Village</v>
      </c>
    </row>
    <row r="683" spans="1:14" hidden="1" x14ac:dyDescent="0.2">
      <c r="A683" t="s">
        <v>385</v>
      </c>
      <c r="B683">
        <v>312</v>
      </c>
      <c r="C683" t="s">
        <v>386</v>
      </c>
      <c r="D683" t="s">
        <v>112</v>
      </c>
      <c r="E683" t="s">
        <v>44</v>
      </c>
      <c r="F683" t="s">
        <v>3</v>
      </c>
      <c r="G683" t="s">
        <v>4</v>
      </c>
      <c r="H683" t="s">
        <v>5</v>
      </c>
      <c r="I683">
        <v>10001</v>
      </c>
      <c r="J683" t="s">
        <v>6</v>
      </c>
      <c r="M683" t="s">
        <v>863</v>
      </c>
      <c r="N683" t="str">
        <f>VLOOKUP(M683,map_table!A:B,2,0)</f>
        <v>Chelsea</v>
      </c>
    </row>
    <row r="684" spans="1:14" hidden="1" x14ac:dyDescent="0.2">
      <c r="A684">
        <v>255</v>
      </c>
      <c r="B684" t="s">
        <v>170</v>
      </c>
      <c r="C684" t="s">
        <v>18</v>
      </c>
      <c r="D684" t="s">
        <v>19</v>
      </c>
      <c r="E684" t="s">
        <v>3</v>
      </c>
      <c r="F684" t="s">
        <v>4</v>
      </c>
      <c r="G684" t="s">
        <v>5</v>
      </c>
      <c r="H684">
        <v>10040</v>
      </c>
      <c r="I684" t="s">
        <v>6</v>
      </c>
      <c r="M684" t="s">
        <v>912</v>
      </c>
      <c r="N684" t="str">
        <f>VLOOKUP(M684,map_table!A:B,2,0)</f>
        <v>Washington Heights</v>
      </c>
    </row>
    <row r="685" spans="1:14" hidden="1" x14ac:dyDescent="0.2">
      <c r="A685" t="s">
        <v>188</v>
      </c>
      <c r="B685" t="s">
        <v>387</v>
      </c>
      <c r="C685" t="s">
        <v>89</v>
      </c>
      <c r="D685" t="s">
        <v>65</v>
      </c>
      <c r="E685" t="s">
        <v>3</v>
      </c>
      <c r="F685" t="s">
        <v>4</v>
      </c>
      <c r="G685" t="s">
        <v>5</v>
      </c>
      <c r="H685">
        <v>10021</v>
      </c>
      <c r="I685" t="s">
        <v>6</v>
      </c>
      <c r="M685" t="s">
        <v>910</v>
      </c>
      <c r="N685" t="str">
        <f>VLOOKUP(M685,map_table!A:B,2,0)</f>
        <v>Upper East Side</v>
      </c>
    </row>
    <row r="686" spans="1:14" hidden="1" x14ac:dyDescent="0.2">
      <c r="A686">
        <v>457</v>
      </c>
      <c r="B686" t="s">
        <v>125</v>
      </c>
      <c r="C686" t="s">
        <v>160</v>
      </c>
      <c r="D686" t="s">
        <v>26</v>
      </c>
      <c r="E686" t="s">
        <v>3</v>
      </c>
      <c r="F686" t="s">
        <v>4</v>
      </c>
      <c r="G686" t="s">
        <v>5</v>
      </c>
      <c r="H686">
        <v>10027</v>
      </c>
      <c r="I686" t="s">
        <v>6</v>
      </c>
      <c r="M686" t="s">
        <v>1037</v>
      </c>
      <c r="N686" t="str">
        <f>VLOOKUP(M686,map_table!A:B,2,0)</f>
        <v>Harlem</v>
      </c>
    </row>
    <row r="687" spans="1:14" hidden="1" x14ac:dyDescent="0.2">
      <c r="A687" t="s">
        <v>388</v>
      </c>
      <c r="B687">
        <v>370</v>
      </c>
      <c r="C687" t="s">
        <v>38</v>
      </c>
      <c r="D687" t="s">
        <v>47</v>
      </c>
      <c r="E687" t="s">
        <v>48</v>
      </c>
      <c r="F687" t="s">
        <v>3</v>
      </c>
      <c r="G687" t="s">
        <v>4</v>
      </c>
      <c r="H687" t="s">
        <v>5</v>
      </c>
      <c r="I687">
        <v>10017</v>
      </c>
      <c r="J687" t="s">
        <v>6</v>
      </c>
      <c r="M687" t="s">
        <v>906</v>
      </c>
      <c r="N687" t="str">
        <f>VLOOKUP(M687,map_table!A:B,2,0)</f>
        <v>Murray Hill</v>
      </c>
    </row>
    <row r="688" spans="1:14" hidden="1" x14ac:dyDescent="0.2">
      <c r="A688">
        <v>175</v>
      </c>
      <c r="B688" t="s">
        <v>389</v>
      </c>
      <c r="C688" t="s">
        <v>15</v>
      </c>
      <c r="D688" t="s">
        <v>16</v>
      </c>
      <c r="E688" t="s">
        <v>3</v>
      </c>
      <c r="F688" t="s">
        <v>4</v>
      </c>
      <c r="G688" t="s">
        <v>5</v>
      </c>
      <c r="H688">
        <v>10014</v>
      </c>
      <c r="I688" t="s">
        <v>6</v>
      </c>
      <c r="M688" t="s">
        <v>905</v>
      </c>
      <c r="N688" t="str">
        <f>VLOOKUP(M688,map_table!A:B,2,0)</f>
        <v>Greenwich Village</v>
      </c>
    </row>
    <row r="689" spans="1:14" hidden="1" x14ac:dyDescent="0.2">
      <c r="A689">
        <v>196</v>
      </c>
      <c r="B689" t="s">
        <v>69</v>
      </c>
      <c r="C689" t="s">
        <v>83</v>
      </c>
      <c r="D689" t="s">
        <v>12</v>
      </c>
      <c r="E689" t="s">
        <v>3</v>
      </c>
      <c r="F689" t="s">
        <v>4</v>
      </c>
      <c r="G689" t="s">
        <v>5</v>
      </c>
      <c r="H689">
        <v>10009</v>
      </c>
      <c r="I689" t="s">
        <v>6</v>
      </c>
      <c r="M689" t="s">
        <v>900</v>
      </c>
      <c r="N689" t="str">
        <f>VLOOKUP(M689,map_table!A:B,2,0)</f>
        <v>East Village</v>
      </c>
    </row>
    <row r="690" spans="1:14" hidden="1" x14ac:dyDescent="0.2">
      <c r="A690">
        <v>269</v>
      </c>
      <c r="B690" t="s">
        <v>390</v>
      </c>
      <c r="C690" t="s">
        <v>8</v>
      </c>
      <c r="D690" t="s">
        <v>9</v>
      </c>
      <c r="E690" t="s">
        <v>3</v>
      </c>
      <c r="F690" t="s">
        <v>4</v>
      </c>
      <c r="G690" t="s">
        <v>5</v>
      </c>
      <c r="H690">
        <v>10027</v>
      </c>
      <c r="I690" t="s">
        <v>6</v>
      </c>
      <c r="M690" t="s">
        <v>899</v>
      </c>
      <c r="N690" t="str">
        <f>VLOOKUP(M690,map_table!A:B,2,0)</f>
        <v>Harlem</v>
      </c>
    </row>
    <row r="691" spans="1:14" x14ac:dyDescent="0.2">
      <c r="A691" t="s">
        <v>138</v>
      </c>
      <c r="B691" t="s">
        <v>139</v>
      </c>
      <c r="C691" t="s">
        <v>96</v>
      </c>
      <c r="D691" t="s">
        <v>97</v>
      </c>
      <c r="E691" t="s">
        <v>3</v>
      </c>
      <c r="F691" t="s">
        <v>4</v>
      </c>
      <c r="G691" t="s">
        <v>5</v>
      </c>
      <c r="H691">
        <v>10007</v>
      </c>
      <c r="I691" t="s">
        <v>6</v>
      </c>
      <c r="M691" t="s">
        <v>1029</v>
      </c>
      <c r="N691" t="str">
        <f>VLOOKUP(M691,map_table!A:B,2,0)</f>
        <v>NoHo</v>
      </c>
    </row>
    <row r="692" spans="1:14" hidden="1" x14ac:dyDescent="0.2">
      <c r="A692">
        <v>1145</v>
      </c>
      <c r="B692" t="s">
        <v>88</v>
      </c>
      <c r="C692" t="s">
        <v>89</v>
      </c>
      <c r="D692" t="s">
        <v>65</v>
      </c>
      <c r="E692" t="s">
        <v>3</v>
      </c>
      <c r="F692" t="s">
        <v>4</v>
      </c>
      <c r="G692" t="s">
        <v>5</v>
      </c>
      <c r="H692">
        <v>10028</v>
      </c>
      <c r="I692" t="s">
        <v>6</v>
      </c>
      <c r="M692" t="s">
        <v>910</v>
      </c>
      <c r="N692" t="str">
        <f>VLOOKUP(M692,map_table!A:B,2,0)</f>
        <v>Upper East Side</v>
      </c>
    </row>
    <row r="693" spans="1:14" hidden="1" x14ac:dyDescent="0.2">
      <c r="A693">
        <v>79</v>
      </c>
      <c r="B693" t="s">
        <v>307</v>
      </c>
      <c r="C693" t="s">
        <v>15</v>
      </c>
      <c r="D693" t="s">
        <v>16</v>
      </c>
      <c r="E693" t="s">
        <v>3</v>
      </c>
      <c r="F693" t="s">
        <v>4</v>
      </c>
      <c r="G693" t="s">
        <v>5</v>
      </c>
      <c r="H693">
        <v>10014</v>
      </c>
      <c r="I693" t="s">
        <v>6</v>
      </c>
      <c r="M693" t="s">
        <v>905</v>
      </c>
      <c r="N693" t="str">
        <f>VLOOKUP(M693,map_table!A:B,2,0)</f>
        <v>Greenwich Village</v>
      </c>
    </row>
    <row r="694" spans="1:14" hidden="1" x14ac:dyDescent="0.2">
      <c r="A694">
        <v>209</v>
      </c>
      <c r="B694" t="s">
        <v>277</v>
      </c>
      <c r="C694" t="s">
        <v>21</v>
      </c>
      <c r="D694" t="s">
        <v>19</v>
      </c>
      <c r="E694" t="s">
        <v>3</v>
      </c>
      <c r="F694" t="s">
        <v>4</v>
      </c>
      <c r="G694" t="s">
        <v>5</v>
      </c>
      <c r="H694">
        <v>10034</v>
      </c>
      <c r="I694" t="s">
        <v>6</v>
      </c>
      <c r="M694" t="s">
        <v>1012</v>
      </c>
      <c r="N694" t="str">
        <f>VLOOKUP(M694,map_table!A:B,2,0)</f>
        <v>Washington Heights</v>
      </c>
    </row>
    <row r="695" spans="1:14" hidden="1" x14ac:dyDescent="0.2">
      <c r="A695">
        <v>501</v>
      </c>
      <c r="B695" t="s">
        <v>87</v>
      </c>
      <c r="C695" t="s">
        <v>9</v>
      </c>
      <c r="D695" t="s">
        <v>37</v>
      </c>
      <c r="E695" t="s">
        <v>4</v>
      </c>
      <c r="F695" t="s">
        <v>5</v>
      </c>
      <c r="G695">
        <v>10031</v>
      </c>
      <c r="H695" t="s">
        <v>6</v>
      </c>
      <c r="M695" t="s">
        <v>1028</v>
      </c>
      <c r="N695" t="str">
        <f>VLOOKUP(M695,map_table!A:B,2,0)</f>
        <v>Harlem</v>
      </c>
    </row>
    <row r="696" spans="1:14" hidden="1" x14ac:dyDescent="0.2">
      <c r="A696">
        <v>319</v>
      </c>
      <c r="B696" t="s">
        <v>107</v>
      </c>
      <c r="C696" t="s">
        <v>180</v>
      </c>
      <c r="D696" t="s">
        <v>29</v>
      </c>
      <c r="E696" t="s">
        <v>3</v>
      </c>
      <c r="F696" t="s">
        <v>4</v>
      </c>
      <c r="G696" t="s">
        <v>5</v>
      </c>
      <c r="H696">
        <v>10016</v>
      </c>
      <c r="I696" t="s">
        <v>6</v>
      </c>
      <c r="M696" t="s">
        <v>1039</v>
      </c>
      <c r="N696" t="str">
        <f>VLOOKUP(M696,map_table!A:B,2,0)</f>
        <v>Midtown</v>
      </c>
    </row>
    <row r="697" spans="1:14" hidden="1" x14ac:dyDescent="0.2">
      <c r="A697">
        <v>570</v>
      </c>
      <c r="B697" t="s">
        <v>14</v>
      </c>
      <c r="C697" t="s">
        <v>116</v>
      </c>
      <c r="D697" t="s">
        <v>29</v>
      </c>
      <c r="E697" t="s">
        <v>3</v>
      </c>
      <c r="F697" t="s">
        <v>4</v>
      </c>
      <c r="G697" t="s">
        <v>5</v>
      </c>
      <c r="H697">
        <v>10011</v>
      </c>
      <c r="I697" t="s">
        <v>6</v>
      </c>
      <c r="M697" t="s">
        <v>211</v>
      </c>
      <c r="N697" t="str">
        <f>VLOOKUP(M697,map_table!A:B,2,0)</f>
        <v>Flatiron District</v>
      </c>
    </row>
    <row r="698" spans="1:14" hidden="1" x14ac:dyDescent="0.2">
      <c r="A698">
        <v>3531</v>
      </c>
      <c r="B698" t="s">
        <v>27</v>
      </c>
      <c r="C698" t="s">
        <v>25</v>
      </c>
      <c r="D698" t="s">
        <v>26</v>
      </c>
      <c r="E698" t="s">
        <v>3</v>
      </c>
      <c r="F698" t="s">
        <v>4</v>
      </c>
      <c r="G698" t="s">
        <v>5</v>
      </c>
      <c r="H698">
        <v>10031</v>
      </c>
      <c r="I698" t="s">
        <v>6</v>
      </c>
      <c r="M698" t="s">
        <v>1014</v>
      </c>
      <c r="N698" t="str">
        <f>VLOOKUP(M698,map_table!A:B,2,0)</f>
        <v>Morningside Heights</v>
      </c>
    </row>
    <row r="699" spans="1:14" hidden="1" x14ac:dyDescent="0.2">
      <c r="A699" t="s">
        <v>391</v>
      </c>
      <c r="B699">
        <v>99</v>
      </c>
      <c r="C699" t="s">
        <v>157</v>
      </c>
      <c r="D699" t="s">
        <v>143</v>
      </c>
      <c r="E699" t="s">
        <v>97</v>
      </c>
      <c r="F699" t="s">
        <v>3</v>
      </c>
      <c r="G699" t="s">
        <v>4</v>
      </c>
      <c r="H699" t="s">
        <v>5</v>
      </c>
      <c r="I699">
        <v>10038</v>
      </c>
      <c r="J699" t="s">
        <v>6</v>
      </c>
      <c r="M699" t="s">
        <v>1034</v>
      </c>
      <c r="N699" t="str">
        <f>VLOOKUP(M699,map_table!A:B,2,0)</f>
        <v>Financial District</v>
      </c>
    </row>
    <row r="700" spans="1:14" hidden="1" x14ac:dyDescent="0.2">
      <c r="A700">
        <v>111</v>
      </c>
      <c r="B700" t="s">
        <v>392</v>
      </c>
      <c r="C700" t="s">
        <v>12</v>
      </c>
      <c r="D700" t="s">
        <v>3</v>
      </c>
      <c r="E700" t="s">
        <v>4</v>
      </c>
      <c r="F700" t="s">
        <v>5</v>
      </c>
      <c r="G700">
        <v>10002</v>
      </c>
      <c r="H700" t="s">
        <v>6</v>
      </c>
      <c r="M700" t="s">
        <v>1013</v>
      </c>
      <c r="N700" t="str">
        <f>VLOOKUP(M700,map_table!A:B,2,0)</f>
        <v>East Village</v>
      </c>
    </row>
    <row r="701" spans="1:14" hidden="1" x14ac:dyDescent="0.2">
      <c r="A701" t="s">
        <v>356</v>
      </c>
      <c r="B701" t="s">
        <v>357</v>
      </c>
      <c r="C701" t="s">
        <v>43</v>
      </c>
      <c r="D701" t="s">
        <v>29</v>
      </c>
      <c r="E701" t="s">
        <v>3</v>
      </c>
      <c r="F701" t="s">
        <v>4</v>
      </c>
      <c r="G701" t="s">
        <v>5</v>
      </c>
      <c r="H701">
        <v>10019</v>
      </c>
      <c r="I701" t="s">
        <v>6</v>
      </c>
      <c r="M701" t="s">
        <v>1020</v>
      </c>
      <c r="N701" t="str">
        <f>VLOOKUP(M701,map_table!A:B,2,0)</f>
        <v>Midtown</v>
      </c>
    </row>
    <row r="702" spans="1:14" hidden="1" x14ac:dyDescent="0.2">
      <c r="A702">
        <v>2051</v>
      </c>
      <c r="B702" t="s">
        <v>7</v>
      </c>
      <c r="C702" t="s">
        <v>8</v>
      </c>
      <c r="D702" t="s">
        <v>9</v>
      </c>
      <c r="E702" t="s">
        <v>3</v>
      </c>
      <c r="F702" t="s">
        <v>4</v>
      </c>
      <c r="G702" t="s">
        <v>5</v>
      </c>
      <c r="H702">
        <v>10027</v>
      </c>
      <c r="I702" t="s">
        <v>6</v>
      </c>
      <c r="M702" t="s">
        <v>899</v>
      </c>
      <c r="N702" t="str">
        <f>VLOOKUP(M702,map_table!A:B,2,0)</f>
        <v>Harlem</v>
      </c>
    </row>
    <row r="703" spans="1:14" hidden="1" x14ac:dyDescent="0.2">
      <c r="A703">
        <v>150</v>
      </c>
      <c r="B703" t="s">
        <v>155</v>
      </c>
      <c r="C703" t="s">
        <v>15</v>
      </c>
      <c r="D703" t="s">
        <v>16</v>
      </c>
      <c r="E703" t="s">
        <v>3</v>
      </c>
      <c r="F703" t="s">
        <v>4</v>
      </c>
      <c r="G703" t="s">
        <v>5</v>
      </c>
      <c r="H703">
        <v>10012</v>
      </c>
      <c r="I703" t="s">
        <v>6</v>
      </c>
      <c r="M703" t="s">
        <v>905</v>
      </c>
      <c r="N703" t="str">
        <f>VLOOKUP(M703,map_table!A:B,2,0)</f>
        <v>Greenwich Village</v>
      </c>
    </row>
    <row r="704" spans="1:14" hidden="1" x14ac:dyDescent="0.2">
      <c r="A704">
        <v>947</v>
      </c>
      <c r="B704" t="s">
        <v>69</v>
      </c>
      <c r="C704" t="s">
        <v>149</v>
      </c>
      <c r="D704" t="s">
        <v>48</v>
      </c>
      <c r="E704" t="s">
        <v>3</v>
      </c>
      <c r="F704" t="s">
        <v>4</v>
      </c>
      <c r="G704" t="s">
        <v>5</v>
      </c>
      <c r="H704">
        <v>10022</v>
      </c>
      <c r="I704" t="s">
        <v>6</v>
      </c>
      <c r="M704" t="s">
        <v>1008</v>
      </c>
      <c r="N704" t="str">
        <f>VLOOKUP(M704,map_table!A:B,2,0)</f>
        <v>Tudor City</v>
      </c>
    </row>
    <row r="705" spans="1:14" hidden="1" x14ac:dyDescent="0.2">
      <c r="A705">
        <v>1750</v>
      </c>
      <c r="B705" t="s">
        <v>63</v>
      </c>
      <c r="C705" t="s">
        <v>104</v>
      </c>
      <c r="D705" t="s">
        <v>65</v>
      </c>
      <c r="E705" t="s">
        <v>3</v>
      </c>
      <c r="F705" t="s">
        <v>4</v>
      </c>
      <c r="G705" t="s">
        <v>5</v>
      </c>
      <c r="H705">
        <v>10128</v>
      </c>
      <c r="I705" t="s">
        <v>6</v>
      </c>
      <c r="M705" t="s">
        <v>1032</v>
      </c>
      <c r="N705" t="str">
        <f>VLOOKUP(M705,map_table!A:B,2,0)</f>
        <v>Upper East Side</v>
      </c>
    </row>
    <row r="706" spans="1:14" hidden="1" x14ac:dyDescent="0.2">
      <c r="A706">
        <v>1484</v>
      </c>
      <c r="B706" t="s">
        <v>77</v>
      </c>
      <c r="C706" t="s">
        <v>18</v>
      </c>
      <c r="D706" t="s">
        <v>19</v>
      </c>
      <c r="E706" t="s">
        <v>3</v>
      </c>
      <c r="F706" t="s">
        <v>4</v>
      </c>
      <c r="G706" t="s">
        <v>5</v>
      </c>
      <c r="H706">
        <v>10033</v>
      </c>
      <c r="I706" t="s">
        <v>6</v>
      </c>
      <c r="M706" t="s">
        <v>912</v>
      </c>
      <c r="N706" t="str">
        <f>VLOOKUP(M706,map_table!A:B,2,0)</f>
        <v>Washington Heights</v>
      </c>
    </row>
    <row r="707" spans="1:14" hidden="1" x14ac:dyDescent="0.2">
      <c r="A707">
        <v>528</v>
      </c>
      <c r="B707" t="s">
        <v>42</v>
      </c>
      <c r="C707" t="s">
        <v>43</v>
      </c>
      <c r="D707" t="s">
        <v>44</v>
      </c>
      <c r="E707" t="s">
        <v>3</v>
      </c>
      <c r="F707" t="s">
        <v>4</v>
      </c>
      <c r="G707" t="s">
        <v>5</v>
      </c>
      <c r="H707">
        <v>10018</v>
      </c>
      <c r="I707" t="s">
        <v>6</v>
      </c>
      <c r="M707" t="s">
        <v>1020</v>
      </c>
      <c r="N707" t="str">
        <f>VLOOKUP(M707,map_table!A:B,2,0)</f>
        <v>Midtown</v>
      </c>
    </row>
    <row r="708" spans="1:14" hidden="1" x14ac:dyDescent="0.2">
      <c r="A708">
        <v>1626</v>
      </c>
      <c r="B708" t="s">
        <v>63</v>
      </c>
      <c r="C708" t="s">
        <v>64</v>
      </c>
      <c r="D708" t="s">
        <v>65</v>
      </c>
      <c r="E708" t="s">
        <v>3</v>
      </c>
      <c r="F708" t="s">
        <v>4</v>
      </c>
      <c r="G708" t="s">
        <v>5</v>
      </c>
      <c r="H708">
        <v>10028</v>
      </c>
      <c r="I708" t="s">
        <v>6</v>
      </c>
      <c r="M708" t="s">
        <v>1025</v>
      </c>
      <c r="N708" t="str">
        <f>VLOOKUP(M708,map_table!A:B,2,0)</f>
        <v>Upper East Side</v>
      </c>
    </row>
    <row r="709" spans="1:14" hidden="1" x14ac:dyDescent="0.2">
      <c r="A709" t="s">
        <v>393</v>
      </c>
      <c r="B709" t="s">
        <v>394</v>
      </c>
      <c r="C709" t="s">
        <v>149</v>
      </c>
      <c r="D709" t="s">
        <v>48</v>
      </c>
      <c r="E709" t="s">
        <v>3</v>
      </c>
      <c r="F709" t="s">
        <v>4</v>
      </c>
      <c r="G709" t="s">
        <v>5</v>
      </c>
      <c r="H709">
        <v>10016</v>
      </c>
      <c r="I709" t="s">
        <v>6</v>
      </c>
      <c r="M709" t="s">
        <v>1008</v>
      </c>
      <c r="N709" t="str">
        <f>VLOOKUP(M709,map_table!A:B,2,0)</f>
        <v>Tudor City</v>
      </c>
    </row>
    <row r="710" spans="1:14" hidden="1" x14ac:dyDescent="0.2">
      <c r="A710" t="s">
        <v>395</v>
      </c>
      <c r="B710">
        <v>2611</v>
      </c>
      <c r="C710" t="s">
        <v>27</v>
      </c>
      <c r="D710" t="s">
        <v>40</v>
      </c>
      <c r="E710" t="s">
        <v>36</v>
      </c>
      <c r="F710" t="s">
        <v>3</v>
      </c>
      <c r="G710" t="s">
        <v>4</v>
      </c>
      <c r="H710" t="s">
        <v>5</v>
      </c>
      <c r="I710">
        <v>10025</v>
      </c>
      <c r="J710" t="s">
        <v>6</v>
      </c>
      <c r="M710" t="s">
        <v>911</v>
      </c>
      <c r="N710" t="str">
        <f>VLOOKUP(M710,map_table!A:B,2,0)</f>
        <v>Upper West Side</v>
      </c>
    </row>
    <row r="711" spans="1:14" hidden="1" x14ac:dyDescent="0.2">
      <c r="A711" t="s">
        <v>396</v>
      </c>
      <c r="B711" t="s">
        <v>140</v>
      </c>
      <c r="C711" t="s">
        <v>15</v>
      </c>
      <c r="D711" t="s">
        <v>16</v>
      </c>
      <c r="E711" t="s">
        <v>3</v>
      </c>
      <c r="F711" t="s">
        <v>4</v>
      </c>
      <c r="G711" t="s">
        <v>5</v>
      </c>
      <c r="H711">
        <v>10011</v>
      </c>
      <c r="I711" t="s">
        <v>6</v>
      </c>
      <c r="M711" t="s">
        <v>905</v>
      </c>
      <c r="N711" t="str">
        <f>VLOOKUP(M711,map_table!A:B,2,0)</f>
        <v>Greenwich Village</v>
      </c>
    </row>
    <row r="712" spans="1:14" hidden="1" x14ac:dyDescent="0.2">
      <c r="A712">
        <v>785</v>
      </c>
      <c r="B712" t="s">
        <v>38</v>
      </c>
      <c r="C712" t="s">
        <v>64</v>
      </c>
      <c r="D712" t="s">
        <v>65</v>
      </c>
      <c r="E712" t="s">
        <v>3</v>
      </c>
      <c r="F712" t="s">
        <v>4</v>
      </c>
      <c r="G712" t="s">
        <v>5</v>
      </c>
      <c r="H712">
        <v>10065</v>
      </c>
      <c r="I712" t="s">
        <v>6</v>
      </c>
      <c r="M712" t="s">
        <v>1025</v>
      </c>
      <c r="N712" t="str">
        <f>VLOOKUP(M712,map_table!A:B,2,0)</f>
        <v>Upper East Side</v>
      </c>
    </row>
    <row r="713" spans="1:14" hidden="1" x14ac:dyDescent="0.2">
      <c r="A713">
        <v>29</v>
      </c>
      <c r="B713" t="s">
        <v>71</v>
      </c>
      <c r="C713" t="s">
        <v>8</v>
      </c>
      <c r="D713" t="s">
        <v>9</v>
      </c>
      <c r="E713" t="s">
        <v>3</v>
      </c>
      <c r="F713" t="s">
        <v>4</v>
      </c>
      <c r="G713" t="s">
        <v>5</v>
      </c>
      <c r="H713">
        <v>10026</v>
      </c>
      <c r="I713" t="s">
        <v>6</v>
      </c>
      <c r="M713" t="s">
        <v>899</v>
      </c>
      <c r="N713" t="str">
        <f>VLOOKUP(M713,map_table!A:B,2,0)</f>
        <v>Harlem</v>
      </c>
    </row>
    <row r="714" spans="1:14" hidden="1" x14ac:dyDescent="0.2">
      <c r="A714">
        <v>395</v>
      </c>
      <c r="B714" t="s">
        <v>139</v>
      </c>
      <c r="C714" t="s">
        <v>16</v>
      </c>
      <c r="D714" t="s">
        <v>3</v>
      </c>
      <c r="E714" t="s">
        <v>4</v>
      </c>
      <c r="F714" t="s">
        <v>5</v>
      </c>
      <c r="G714">
        <v>10013</v>
      </c>
      <c r="H714" t="s">
        <v>6</v>
      </c>
      <c r="M714" t="s">
        <v>1043</v>
      </c>
      <c r="N714" t="str">
        <f>VLOOKUP(M714,map_table!A:B,2,0)</f>
        <v>Greenwich Village</v>
      </c>
    </row>
    <row r="715" spans="1:14" hidden="1" x14ac:dyDescent="0.2">
      <c r="A715">
        <v>1002500038</v>
      </c>
      <c r="B715" t="s">
        <v>27</v>
      </c>
      <c r="C715" t="s">
        <v>40</v>
      </c>
      <c r="D715" t="s">
        <v>36</v>
      </c>
      <c r="E715" t="s">
        <v>3</v>
      </c>
      <c r="F715" t="s">
        <v>4</v>
      </c>
      <c r="G715" t="s">
        <v>5</v>
      </c>
      <c r="H715">
        <v>10025</v>
      </c>
      <c r="I715" t="s">
        <v>6</v>
      </c>
      <c r="M715" t="s">
        <v>911</v>
      </c>
      <c r="N715" t="str">
        <f>VLOOKUP(M715,map_table!A:B,2,0)</f>
        <v>Upper West Side</v>
      </c>
    </row>
    <row r="716" spans="1:14" hidden="1" x14ac:dyDescent="0.2">
      <c r="A716" t="s">
        <v>397</v>
      </c>
      <c r="B716" t="s">
        <v>181</v>
      </c>
      <c r="C716" t="s">
        <v>47</v>
      </c>
      <c r="D716" t="s">
        <v>48</v>
      </c>
      <c r="E716" t="s">
        <v>3</v>
      </c>
      <c r="F716" t="s">
        <v>4</v>
      </c>
      <c r="G716" t="s">
        <v>5</v>
      </c>
      <c r="H716">
        <v>10016</v>
      </c>
      <c r="I716" t="s">
        <v>6</v>
      </c>
      <c r="M716" t="s">
        <v>906</v>
      </c>
      <c r="N716" t="str">
        <f>VLOOKUP(M716,map_table!A:B,2,0)</f>
        <v>Murray Hill</v>
      </c>
    </row>
    <row r="717" spans="1:14" x14ac:dyDescent="0.2">
      <c r="A717" t="s">
        <v>138</v>
      </c>
      <c r="B717" t="s">
        <v>139</v>
      </c>
      <c r="C717" t="s">
        <v>96</v>
      </c>
      <c r="D717" t="s">
        <v>97</v>
      </c>
      <c r="E717" t="s">
        <v>3</v>
      </c>
      <c r="F717" t="s">
        <v>4</v>
      </c>
      <c r="G717" t="s">
        <v>5</v>
      </c>
      <c r="H717">
        <v>10007</v>
      </c>
      <c r="I717" t="s">
        <v>6</v>
      </c>
      <c r="M717" t="s">
        <v>1029</v>
      </c>
      <c r="N717" t="str">
        <f>VLOOKUP(M717,map_table!A:B,2,0)</f>
        <v>NoHo</v>
      </c>
    </row>
    <row r="718" spans="1:14" hidden="1" x14ac:dyDescent="0.2">
      <c r="A718">
        <v>34</v>
      </c>
      <c r="B718" t="s">
        <v>22</v>
      </c>
      <c r="C718" t="s">
        <v>32</v>
      </c>
      <c r="D718" t="s">
        <v>12</v>
      </c>
      <c r="E718" t="s">
        <v>3</v>
      </c>
      <c r="F718" t="s">
        <v>4</v>
      </c>
      <c r="G718" t="s">
        <v>5</v>
      </c>
      <c r="H718">
        <v>10002</v>
      </c>
      <c r="I718" t="s">
        <v>6</v>
      </c>
      <c r="M718" t="s">
        <v>907</v>
      </c>
      <c r="N718" t="str">
        <f>VLOOKUP(M718,map_table!A:B,2,0)</f>
        <v>Lower East Side</v>
      </c>
    </row>
    <row r="719" spans="1:14" hidden="1" x14ac:dyDescent="0.2">
      <c r="A719">
        <v>43</v>
      </c>
      <c r="B719" t="s">
        <v>75</v>
      </c>
      <c r="C719" t="s">
        <v>83</v>
      </c>
      <c r="D719" t="s">
        <v>12</v>
      </c>
      <c r="E719" t="s">
        <v>3</v>
      </c>
      <c r="F719" t="s">
        <v>4</v>
      </c>
      <c r="G719" t="s">
        <v>5</v>
      </c>
      <c r="H719">
        <v>10003</v>
      </c>
      <c r="I719" t="s">
        <v>6</v>
      </c>
      <c r="M719" t="s">
        <v>900</v>
      </c>
      <c r="N719" t="str">
        <f>VLOOKUP(M719,map_table!A:B,2,0)</f>
        <v>East Village</v>
      </c>
    </row>
    <row r="720" spans="1:14" hidden="1" x14ac:dyDescent="0.2">
      <c r="A720">
        <v>23</v>
      </c>
      <c r="B720" t="s">
        <v>398</v>
      </c>
      <c r="C720" t="s">
        <v>32</v>
      </c>
      <c r="D720" t="s">
        <v>12</v>
      </c>
      <c r="E720" t="s">
        <v>3</v>
      </c>
      <c r="F720" t="s">
        <v>4</v>
      </c>
      <c r="G720" t="s">
        <v>5</v>
      </c>
      <c r="H720">
        <v>10002</v>
      </c>
      <c r="I720" t="s">
        <v>6</v>
      </c>
      <c r="M720" t="s">
        <v>907</v>
      </c>
      <c r="N720" t="str">
        <f>VLOOKUP(M720,map_table!A:B,2,0)</f>
        <v>Lower East Side</v>
      </c>
    </row>
    <row r="721" spans="1:14" hidden="1" x14ac:dyDescent="0.2">
      <c r="A721">
        <v>155</v>
      </c>
      <c r="B721" t="s">
        <v>399</v>
      </c>
      <c r="C721" t="s">
        <v>104</v>
      </c>
      <c r="D721" t="s">
        <v>65</v>
      </c>
      <c r="E721" t="s">
        <v>3</v>
      </c>
      <c r="F721" t="s">
        <v>4</v>
      </c>
      <c r="G721" t="s">
        <v>5</v>
      </c>
      <c r="H721">
        <v>10128</v>
      </c>
      <c r="I721" t="s">
        <v>6</v>
      </c>
      <c r="M721" t="s">
        <v>1032</v>
      </c>
      <c r="N721" t="str">
        <f>VLOOKUP(M721,map_table!A:B,2,0)</f>
        <v>Upper East Side</v>
      </c>
    </row>
    <row r="722" spans="1:14" hidden="1" x14ac:dyDescent="0.2">
      <c r="A722">
        <v>243</v>
      </c>
      <c r="B722" t="s">
        <v>46</v>
      </c>
      <c r="C722" t="s">
        <v>28</v>
      </c>
      <c r="D722" t="s">
        <v>29</v>
      </c>
      <c r="E722" t="s">
        <v>3</v>
      </c>
      <c r="F722" t="s">
        <v>4</v>
      </c>
      <c r="G722" t="s">
        <v>5</v>
      </c>
      <c r="H722">
        <v>10001</v>
      </c>
      <c r="I722" t="s">
        <v>6</v>
      </c>
      <c r="M722" t="s">
        <v>1015</v>
      </c>
      <c r="N722" t="str">
        <f>VLOOKUP(M722,map_table!A:B,2,0)</f>
        <v>Midtown</v>
      </c>
    </row>
    <row r="723" spans="1:14" hidden="1" x14ac:dyDescent="0.2">
      <c r="A723" t="s">
        <v>188</v>
      </c>
      <c r="B723" t="s">
        <v>24</v>
      </c>
      <c r="C723" t="s">
        <v>40</v>
      </c>
      <c r="D723" t="s">
        <v>36</v>
      </c>
      <c r="E723" t="s">
        <v>3</v>
      </c>
      <c r="F723" t="s">
        <v>4</v>
      </c>
      <c r="G723" t="s">
        <v>5</v>
      </c>
      <c r="H723">
        <v>10040</v>
      </c>
      <c r="I723" t="s">
        <v>6</v>
      </c>
      <c r="M723" t="s">
        <v>911</v>
      </c>
      <c r="N723" t="str">
        <f>VLOOKUP(M723,map_table!A:B,2,0)</f>
        <v>Upper West Side</v>
      </c>
    </row>
    <row r="724" spans="1:14" hidden="1" x14ac:dyDescent="0.2">
      <c r="A724">
        <v>466</v>
      </c>
      <c r="B724" t="s">
        <v>14</v>
      </c>
      <c r="C724" t="s">
        <v>52</v>
      </c>
      <c r="D724" t="s">
        <v>16</v>
      </c>
      <c r="E724" t="s">
        <v>3</v>
      </c>
      <c r="F724" t="s">
        <v>4</v>
      </c>
      <c r="G724" t="s">
        <v>5</v>
      </c>
      <c r="H724">
        <v>10011</v>
      </c>
      <c r="I724" t="s">
        <v>6</v>
      </c>
      <c r="M724" t="s">
        <v>1023</v>
      </c>
      <c r="N724" t="str">
        <f>VLOOKUP(M724,map_table!A:B,2,0)</f>
        <v>Greenwich Village</v>
      </c>
    </row>
    <row r="725" spans="1:14" hidden="1" x14ac:dyDescent="0.2">
      <c r="A725">
        <v>1626</v>
      </c>
      <c r="B725" t="s">
        <v>63</v>
      </c>
      <c r="C725" t="s">
        <v>64</v>
      </c>
      <c r="D725" t="s">
        <v>65</v>
      </c>
      <c r="E725" t="s">
        <v>3</v>
      </c>
      <c r="F725" t="s">
        <v>4</v>
      </c>
      <c r="G725" t="s">
        <v>5</v>
      </c>
      <c r="H725">
        <v>10028</v>
      </c>
      <c r="I725" t="s">
        <v>6</v>
      </c>
      <c r="M725" t="s">
        <v>1025</v>
      </c>
      <c r="N725" t="str">
        <f>VLOOKUP(M725,map_table!A:B,2,0)</f>
        <v>Upper East Side</v>
      </c>
    </row>
    <row r="726" spans="1:14" hidden="1" x14ac:dyDescent="0.2">
      <c r="A726">
        <v>2533</v>
      </c>
      <c r="B726" t="s">
        <v>7</v>
      </c>
      <c r="C726" t="s">
        <v>8</v>
      </c>
      <c r="D726" t="s">
        <v>9</v>
      </c>
      <c r="E726" t="s">
        <v>3</v>
      </c>
      <c r="F726" t="s">
        <v>4</v>
      </c>
      <c r="G726" t="s">
        <v>5</v>
      </c>
      <c r="H726">
        <v>10039</v>
      </c>
      <c r="I726" t="s">
        <v>6</v>
      </c>
      <c r="M726" t="s">
        <v>899</v>
      </c>
      <c r="N726" t="str">
        <f>VLOOKUP(M726,map_table!A:B,2,0)</f>
        <v>Harlem</v>
      </c>
    </row>
    <row r="727" spans="1:14" hidden="1" x14ac:dyDescent="0.2">
      <c r="A727">
        <v>1274</v>
      </c>
      <c r="B727" t="s">
        <v>88</v>
      </c>
      <c r="C727" t="s">
        <v>89</v>
      </c>
      <c r="D727" t="s">
        <v>65</v>
      </c>
      <c r="E727" t="s">
        <v>3</v>
      </c>
      <c r="F727" t="s">
        <v>4</v>
      </c>
      <c r="G727" t="s">
        <v>5</v>
      </c>
      <c r="H727">
        <v>10128</v>
      </c>
      <c r="I727" t="s">
        <v>6</v>
      </c>
      <c r="M727" t="s">
        <v>910</v>
      </c>
      <c r="N727" t="str">
        <f>VLOOKUP(M727,map_table!A:B,2,0)</f>
        <v>Upper East Side</v>
      </c>
    </row>
    <row r="728" spans="1:14" hidden="1" x14ac:dyDescent="0.2">
      <c r="A728">
        <v>85</v>
      </c>
      <c r="B728" t="s">
        <v>183</v>
      </c>
      <c r="C728" t="s">
        <v>1</v>
      </c>
      <c r="D728" t="s">
        <v>2</v>
      </c>
      <c r="E728" t="s">
        <v>3</v>
      </c>
      <c r="F728" t="s">
        <v>4</v>
      </c>
      <c r="G728" t="s">
        <v>5</v>
      </c>
      <c r="H728">
        <v>10029</v>
      </c>
      <c r="I728" t="s">
        <v>6</v>
      </c>
      <c r="M728" t="s">
        <v>909</v>
      </c>
      <c r="N728" t="str">
        <f>VLOOKUP(M728,map_table!A:B,2,0)</f>
        <v>East Harlem</v>
      </c>
    </row>
    <row r="729" spans="1:14" hidden="1" x14ac:dyDescent="0.2">
      <c r="A729">
        <v>1622</v>
      </c>
      <c r="B729" t="s">
        <v>77</v>
      </c>
      <c r="C729" t="s">
        <v>18</v>
      </c>
      <c r="D729" t="s">
        <v>19</v>
      </c>
      <c r="E729" t="s">
        <v>3</v>
      </c>
      <c r="F729" t="s">
        <v>4</v>
      </c>
      <c r="G729" t="s">
        <v>5</v>
      </c>
      <c r="H729">
        <v>10040</v>
      </c>
      <c r="I729" t="s">
        <v>6</v>
      </c>
      <c r="M729" t="s">
        <v>912</v>
      </c>
      <c r="N729" t="str">
        <f>VLOOKUP(M729,map_table!A:B,2,0)</f>
        <v>Washington Heights</v>
      </c>
    </row>
    <row r="730" spans="1:14" hidden="1" x14ac:dyDescent="0.2">
      <c r="A730">
        <v>150</v>
      </c>
      <c r="B730" t="s">
        <v>63</v>
      </c>
      <c r="C730" t="s">
        <v>48</v>
      </c>
      <c r="D730" t="s">
        <v>3</v>
      </c>
      <c r="E730" t="s">
        <v>4</v>
      </c>
      <c r="F730" t="s">
        <v>5</v>
      </c>
      <c r="G730">
        <v>10003</v>
      </c>
      <c r="H730" t="s">
        <v>6</v>
      </c>
      <c r="M730" t="s">
        <v>1036</v>
      </c>
      <c r="N730" t="str">
        <f>VLOOKUP(M730,map_table!A:B,2,0)</f>
        <v>Gramercy</v>
      </c>
    </row>
    <row r="731" spans="1:14" hidden="1" x14ac:dyDescent="0.2">
      <c r="A731">
        <v>431</v>
      </c>
      <c r="B731" t="s">
        <v>215</v>
      </c>
      <c r="C731" t="s">
        <v>112</v>
      </c>
      <c r="D731" t="s">
        <v>44</v>
      </c>
      <c r="E731" t="s">
        <v>3</v>
      </c>
      <c r="F731" t="s">
        <v>4</v>
      </c>
      <c r="G731" t="s">
        <v>5</v>
      </c>
      <c r="H731">
        <v>10011</v>
      </c>
      <c r="I731" t="s">
        <v>6</v>
      </c>
      <c r="M731" t="s">
        <v>863</v>
      </c>
      <c r="N731" t="str">
        <f>VLOOKUP(M731,map_table!A:B,2,0)</f>
        <v>Chelsea</v>
      </c>
    </row>
    <row r="732" spans="1:14" hidden="1" x14ac:dyDescent="0.2">
      <c r="A732">
        <v>298</v>
      </c>
      <c r="B732" t="s">
        <v>351</v>
      </c>
      <c r="C732" t="s">
        <v>67</v>
      </c>
      <c r="D732" t="s">
        <v>16</v>
      </c>
      <c r="E732" t="s">
        <v>3</v>
      </c>
      <c r="F732" t="s">
        <v>4</v>
      </c>
      <c r="G732" t="s">
        <v>5</v>
      </c>
      <c r="H732">
        <v>10012</v>
      </c>
      <c r="I732" t="s">
        <v>6</v>
      </c>
      <c r="M732" t="s">
        <v>1013</v>
      </c>
      <c r="N732" t="str">
        <f>VLOOKUP(M732,map_table!A:B,2,0)</f>
        <v>East Village</v>
      </c>
    </row>
    <row r="733" spans="1:14" hidden="1" x14ac:dyDescent="0.2">
      <c r="A733">
        <v>121</v>
      </c>
      <c r="B733" t="s">
        <v>302</v>
      </c>
      <c r="C733" t="s">
        <v>12</v>
      </c>
      <c r="D733" t="s">
        <v>3</v>
      </c>
      <c r="E733" t="s">
        <v>4</v>
      </c>
      <c r="F733" t="s">
        <v>5</v>
      </c>
      <c r="G733">
        <v>10002</v>
      </c>
      <c r="H733" t="s">
        <v>6</v>
      </c>
      <c r="M733" t="s">
        <v>1013</v>
      </c>
      <c r="N733" t="str">
        <f>VLOOKUP(M733,map_table!A:B,2,0)</f>
        <v>East Village</v>
      </c>
    </row>
    <row r="734" spans="1:14" hidden="1" x14ac:dyDescent="0.2">
      <c r="A734">
        <v>353</v>
      </c>
      <c r="B734" t="s">
        <v>24</v>
      </c>
      <c r="C734" t="s">
        <v>40</v>
      </c>
      <c r="D734" t="s">
        <v>36</v>
      </c>
      <c r="E734" t="s">
        <v>3</v>
      </c>
      <c r="F734" t="s">
        <v>4</v>
      </c>
      <c r="G734" t="s">
        <v>5</v>
      </c>
      <c r="H734">
        <v>10024</v>
      </c>
      <c r="I734" t="s">
        <v>6</v>
      </c>
      <c r="M734" t="s">
        <v>911</v>
      </c>
      <c r="N734" t="str">
        <f>VLOOKUP(M734,map_table!A:B,2,0)</f>
        <v>Upper West Side</v>
      </c>
    </row>
    <row r="735" spans="1:14" hidden="1" x14ac:dyDescent="0.2">
      <c r="A735" t="s">
        <v>400</v>
      </c>
      <c r="B735" t="s">
        <v>27</v>
      </c>
      <c r="C735" t="s">
        <v>180</v>
      </c>
      <c r="D735" t="s">
        <v>29</v>
      </c>
      <c r="E735" t="s">
        <v>3</v>
      </c>
      <c r="F735" t="s">
        <v>4</v>
      </c>
      <c r="G735" t="s">
        <v>5</v>
      </c>
      <c r="H735">
        <v>10019</v>
      </c>
      <c r="I735" t="s">
        <v>6</v>
      </c>
      <c r="M735" t="s">
        <v>1039</v>
      </c>
      <c r="N735" t="str">
        <f>VLOOKUP(M735,map_table!A:B,2,0)</f>
        <v>Midtown</v>
      </c>
    </row>
    <row r="736" spans="1:14" hidden="1" x14ac:dyDescent="0.2">
      <c r="A736">
        <v>298</v>
      </c>
      <c r="B736" t="s">
        <v>69</v>
      </c>
      <c r="C736" t="s">
        <v>70</v>
      </c>
      <c r="D736" t="s">
        <v>48</v>
      </c>
      <c r="E736" t="s">
        <v>3</v>
      </c>
      <c r="F736" t="s">
        <v>4</v>
      </c>
      <c r="G736" t="s">
        <v>5</v>
      </c>
      <c r="H736">
        <v>10009</v>
      </c>
      <c r="I736" t="s">
        <v>6</v>
      </c>
      <c r="M736" t="s">
        <v>1026</v>
      </c>
      <c r="N736" t="str">
        <f>VLOOKUP(M736,map_table!A:B,2,0)</f>
        <v>Gramercy</v>
      </c>
    </row>
    <row r="737" spans="1:14" hidden="1" x14ac:dyDescent="0.2">
      <c r="A737" t="s">
        <v>401</v>
      </c>
      <c r="B737" t="s">
        <v>88</v>
      </c>
      <c r="C737" t="s">
        <v>29</v>
      </c>
      <c r="D737" t="s">
        <v>3</v>
      </c>
      <c r="E737" t="s">
        <v>4</v>
      </c>
      <c r="F737" t="s">
        <v>5</v>
      </c>
      <c r="G737">
        <v>10037</v>
      </c>
      <c r="H737" t="s">
        <v>6</v>
      </c>
      <c r="M737" t="s">
        <v>1021</v>
      </c>
      <c r="N737" t="str">
        <f>VLOOKUP(M737,map_table!A:B,2,0)</f>
        <v>Midtown</v>
      </c>
    </row>
    <row r="738" spans="1:14" hidden="1" x14ac:dyDescent="0.2">
      <c r="A738">
        <v>594</v>
      </c>
      <c r="B738" t="s">
        <v>108</v>
      </c>
      <c r="C738" t="s">
        <v>28</v>
      </c>
      <c r="D738" t="s">
        <v>29</v>
      </c>
      <c r="E738" t="s">
        <v>3</v>
      </c>
      <c r="F738" t="s">
        <v>4</v>
      </c>
      <c r="G738" t="s">
        <v>5</v>
      </c>
      <c r="H738">
        <v>10018</v>
      </c>
      <c r="I738" t="s">
        <v>6</v>
      </c>
      <c r="M738" t="s">
        <v>1015</v>
      </c>
      <c r="N738" t="str">
        <f>VLOOKUP(M738,map_table!A:B,2,0)</f>
        <v>Midtown</v>
      </c>
    </row>
    <row r="739" spans="1:14" hidden="1" x14ac:dyDescent="0.2">
      <c r="A739">
        <v>193</v>
      </c>
      <c r="B739" t="s">
        <v>10</v>
      </c>
      <c r="C739" t="s">
        <v>11</v>
      </c>
      <c r="D739" t="s">
        <v>12</v>
      </c>
      <c r="E739" t="s">
        <v>3</v>
      </c>
      <c r="F739" t="s">
        <v>4</v>
      </c>
      <c r="G739" t="s">
        <v>5</v>
      </c>
      <c r="H739">
        <v>10009</v>
      </c>
      <c r="I739" t="s">
        <v>6</v>
      </c>
      <c r="M739" t="s">
        <v>1011</v>
      </c>
      <c r="N739" t="str">
        <f>VLOOKUP(M739,map_table!A:B,2,0)</f>
        <v>East Village</v>
      </c>
    </row>
    <row r="740" spans="1:14" hidden="1" x14ac:dyDescent="0.2">
      <c r="A740">
        <v>2243</v>
      </c>
      <c r="B740" t="s">
        <v>27</v>
      </c>
      <c r="C740" t="s">
        <v>40</v>
      </c>
      <c r="D740" t="s">
        <v>36</v>
      </c>
      <c r="E740" t="s">
        <v>3</v>
      </c>
      <c r="F740" t="s">
        <v>4</v>
      </c>
      <c r="G740" t="s">
        <v>5</v>
      </c>
      <c r="H740">
        <v>10024</v>
      </c>
      <c r="I740" t="s">
        <v>6</v>
      </c>
      <c r="M740" t="s">
        <v>911</v>
      </c>
      <c r="N740" t="str">
        <f>VLOOKUP(M740,map_table!A:B,2,0)</f>
        <v>Upper West Side</v>
      </c>
    </row>
    <row r="741" spans="1:14" hidden="1" x14ac:dyDescent="0.2">
      <c r="A741" t="s">
        <v>402</v>
      </c>
      <c r="B741">
        <v>2501</v>
      </c>
      <c r="C741" t="s">
        <v>27</v>
      </c>
      <c r="D741" t="s">
        <v>40</v>
      </c>
      <c r="E741" t="s">
        <v>36</v>
      </c>
      <c r="F741" t="s">
        <v>3</v>
      </c>
      <c r="G741" t="s">
        <v>4</v>
      </c>
      <c r="H741" t="s">
        <v>5</v>
      </c>
      <c r="I741">
        <v>10025</v>
      </c>
      <c r="J741" t="s">
        <v>6</v>
      </c>
      <c r="M741" t="s">
        <v>911</v>
      </c>
      <c r="N741" t="str">
        <f>VLOOKUP(M741,map_table!A:B,2,0)</f>
        <v>Upper West Side</v>
      </c>
    </row>
    <row r="742" spans="1:14" hidden="1" x14ac:dyDescent="0.2">
      <c r="A742" t="s">
        <v>403</v>
      </c>
      <c r="B742" t="s">
        <v>33</v>
      </c>
      <c r="C742" t="s">
        <v>112</v>
      </c>
      <c r="D742" t="s">
        <v>44</v>
      </c>
      <c r="E742" t="s">
        <v>3</v>
      </c>
      <c r="F742" t="s">
        <v>4</v>
      </c>
      <c r="G742" t="s">
        <v>5</v>
      </c>
      <c r="H742">
        <v>10019</v>
      </c>
      <c r="I742" t="s">
        <v>6</v>
      </c>
      <c r="M742" t="s">
        <v>863</v>
      </c>
      <c r="N742" t="str">
        <f>VLOOKUP(M742,map_table!A:B,2,0)</f>
        <v>Chelsea</v>
      </c>
    </row>
    <row r="743" spans="1:14" hidden="1" x14ac:dyDescent="0.2">
      <c r="A743">
        <v>1003200004</v>
      </c>
      <c r="B743" t="s">
        <v>24</v>
      </c>
      <c r="C743" t="s">
        <v>19</v>
      </c>
      <c r="D743" t="s">
        <v>3</v>
      </c>
      <c r="E743" t="s">
        <v>4</v>
      </c>
      <c r="F743" t="s">
        <v>5</v>
      </c>
      <c r="G743">
        <v>10040</v>
      </c>
      <c r="H743" t="s">
        <v>6</v>
      </c>
      <c r="M743" t="s">
        <v>1016</v>
      </c>
      <c r="N743" t="str">
        <f>VLOOKUP(M743,map_table!A:B,2,0)</f>
        <v>Washington Heights</v>
      </c>
    </row>
    <row r="744" spans="1:14" hidden="1" x14ac:dyDescent="0.2">
      <c r="A744">
        <v>478</v>
      </c>
      <c r="B744" t="s">
        <v>75</v>
      </c>
      <c r="C744" t="s">
        <v>47</v>
      </c>
      <c r="D744" t="s">
        <v>48</v>
      </c>
      <c r="E744" t="s">
        <v>3</v>
      </c>
      <c r="F744" t="s">
        <v>4</v>
      </c>
      <c r="G744" t="s">
        <v>5</v>
      </c>
      <c r="H744">
        <v>10016</v>
      </c>
      <c r="I744" t="s">
        <v>6</v>
      </c>
      <c r="M744" t="s">
        <v>906</v>
      </c>
      <c r="N744" t="str">
        <f>VLOOKUP(M744,map_table!A:B,2,0)</f>
        <v>Murray Hill</v>
      </c>
    </row>
    <row r="745" spans="1:14" x14ac:dyDescent="0.2">
      <c r="A745" t="s">
        <v>404</v>
      </c>
      <c r="B745">
        <v>270</v>
      </c>
      <c r="C745" t="s">
        <v>27</v>
      </c>
      <c r="D745" t="s">
        <v>96</v>
      </c>
      <c r="E745" t="s">
        <v>97</v>
      </c>
      <c r="F745" t="s">
        <v>3</v>
      </c>
      <c r="G745" t="s">
        <v>4</v>
      </c>
      <c r="H745" t="s">
        <v>5</v>
      </c>
      <c r="I745">
        <v>10007</v>
      </c>
      <c r="J745" t="s">
        <v>6</v>
      </c>
      <c r="M745" t="s">
        <v>1029</v>
      </c>
      <c r="N745" t="str">
        <f>VLOOKUP(M745,map_table!A:B,2,0)</f>
        <v>NoHo</v>
      </c>
    </row>
    <row r="746" spans="1:14" hidden="1" x14ac:dyDescent="0.2">
      <c r="A746">
        <v>224</v>
      </c>
      <c r="B746" t="s">
        <v>108</v>
      </c>
      <c r="C746" t="s">
        <v>112</v>
      </c>
      <c r="D746" t="s">
        <v>44</v>
      </c>
      <c r="E746" t="s">
        <v>3</v>
      </c>
      <c r="F746" t="s">
        <v>4</v>
      </c>
      <c r="G746" t="s">
        <v>5</v>
      </c>
      <c r="H746">
        <v>10011</v>
      </c>
      <c r="I746" t="s">
        <v>6</v>
      </c>
      <c r="M746" t="s">
        <v>863</v>
      </c>
      <c r="N746" t="str">
        <f>VLOOKUP(M746,map_table!A:B,2,0)</f>
        <v>Chelsea</v>
      </c>
    </row>
    <row r="747" spans="1:14" hidden="1" x14ac:dyDescent="0.2">
      <c r="A747" t="s">
        <v>405</v>
      </c>
      <c r="B747" t="s">
        <v>27</v>
      </c>
      <c r="C747" t="s">
        <v>40</v>
      </c>
      <c r="D747" t="s">
        <v>36</v>
      </c>
      <c r="E747" t="s">
        <v>3</v>
      </c>
      <c r="F747" t="s">
        <v>4</v>
      </c>
      <c r="G747" t="s">
        <v>5</v>
      </c>
      <c r="H747">
        <v>10022</v>
      </c>
      <c r="I747" t="s">
        <v>6</v>
      </c>
      <c r="M747" t="s">
        <v>911</v>
      </c>
      <c r="N747" t="str">
        <f>VLOOKUP(M747,map_table!A:B,2,0)</f>
        <v>Upper West Side</v>
      </c>
    </row>
    <row r="748" spans="1:14" hidden="1" x14ac:dyDescent="0.2">
      <c r="A748" t="s">
        <v>268</v>
      </c>
      <c r="B748" t="s">
        <v>42</v>
      </c>
      <c r="C748" t="s">
        <v>112</v>
      </c>
      <c r="D748" t="s">
        <v>44</v>
      </c>
      <c r="E748" t="s">
        <v>3</v>
      </c>
      <c r="F748" t="s">
        <v>4</v>
      </c>
      <c r="G748" t="s">
        <v>5</v>
      </c>
      <c r="H748">
        <v>10019</v>
      </c>
      <c r="I748" t="s">
        <v>6</v>
      </c>
      <c r="M748" t="s">
        <v>863</v>
      </c>
      <c r="N748" t="str">
        <f>VLOOKUP(M748,map_table!A:B,2,0)</f>
        <v>Chelsea</v>
      </c>
    </row>
    <row r="749" spans="1:14" hidden="1" x14ac:dyDescent="0.2">
      <c r="A749">
        <v>2484</v>
      </c>
      <c r="B749" t="s">
        <v>7</v>
      </c>
      <c r="C749" t="s">
        <v>8</v>
      </c>
      <c r="D749" t="s">
        <v>9</v>
      </c>
      <c r="E749" t="s">
        <v>3</v>
      </c>
      <c r="F749" t="s">
        <v>4</v>
      </c>
      <c r="G749" t="s">
        <v>5</v>
      </c>
      <c r="H749">
        <v>10030</v>
      </c>
      <c r="I749" t="s">
        <v>6</v>
      </c>
      <c r="M749" t="s">
        <v>899</v>
      </c>
      <c r="N749" t="str">
        <f>VLOOKUP(M749,map_table!A:B,2,0)</f>
        <v>Harlem</v>
      </c>
    </row>
    <row r="750" spans="1:14" x14ac:dyDescent="0.2">
      <c r="A750" t="s">
        <v>303</v>
      </c>
      <c r="B750">
        <v>290</v>
      </c>
      <c r="C750" t="s">
        <v>27</v>
      </c>
      <c r="D750" t="s">
        <v>96</v>
      </c>
      <c r="E750" t="s">
        <v>97</v>
      </c>
      <c r="F750" t="s">
        <v>3</v>
      </c>
      <c r="G750" t="s">
        <v>4</v>
      </c>
      <c r="H750" t="s">
        <v>5</v>
      </c>
      <c r="I750">
        <v>10007</v>
      </c>
      <c r="J750" t="s">
        <v>6</v>
      </c>
      <c r="M750" t="s">
        <v>1029</v>
      </c>
      <c r="N750" t="str">
        <f>VLOOKUP(M750,map_table!A:B,2,0)</f>
        <v>NoHo</v>
      </c>
    </row>
    <row r="751" spans="1:14" hidden="1" x14ac:dyDescent="0.2">
      <c r="A751">
        <v>3424</v>
      </c>
      <c r="B751" t="s">
        <v>27</v>
      </c>
      <c r="C751" t="s">
        <v>25</v>
      </c>
      <c r="D751" t="s">
        <v>26</v>
      </c>
      <c r="E751" t="s">
        <v>3</v>
      </c>
      <c r="F751" t="s">
        <v>4</v>
      </c>
      <c r="G751" t="s">
        <v>5</v>
      </c>
      <c r="H751">
        <v>10031</v>
      </c>
      <c r="I751" t="s">
        <v>6</v>
      </c>
      <c r="M751" t="s">
        <v>1014</v>
      </c>
      <c r="N751" t="str">
        <f>VLOOKUP(M751,map_table!A:B,2,0)</f>
        <v>Morningside Heights</v>
      </c>
    </row>
    <row r="752" spans="1:14" hidden="1" x14ac:dyDescent="0.2">
      <c r="A752">
        <v>165</v>
      </c>
      <c r="B752" t="s">
        <v>69</v>
      </c>
      <c r="C752" t="s">
        <v>70</v>
      </c>
      <c r="D752" t="s">
        <v>48</v>
      </c>
      <c r="E752" t="s">
        <v>3</v>
      </c>
      <c r="F752" t="s">
        <v>4</v>
      </c>
      <c r="G752" t="s">
        <v>5</v>
      </c>
      <c r="H752">
        <v>10003</v>
      </c>
      <c r="I752" t="s">
        <v>6</v>
      </c>
      <c r="M752" t="s">
        <v>1026</v>
      </c>
      <c r="N752" t="str">
        <f>VLOOKUP(M752,map_table!A:B,2,0)</f>
        <v>Gramercy</v>
      </c>
    </row>
    <row r="753" spans="1:14" hidden="1" x14ac:dyDescent="0.2">
      <c r="A753" t="s">
        <v>406</v>
      </c>
      <c r="B753">
        <v>900</v>
      </c>
      <c r="C753" t="s">
        <v>24</v>
      </c>
      <c r="D753" t="s">
        <v>40</v>
      </c>
      <c r="E753" t="s">
        <v>36</v>
      </c>
      <c r="F753" t="s">
        <v>3</v>
      </c>
      <c r="G753" t="s">
        <v>4</v>
      </c>
      <c r="H753" t="s">
        <v>5</v>
      </c>
      <c r="I753">
        <v>10025</v>
      </c>
      <c r="J753" t="s">
        <v>6</v>
      </c>
      <c r="M753" t="s">
        <v>911</v>
      </c>
      <c r="N753" t="str">
        <f>VLOOKUP(M753,map_table!A:B,2,0)</f>
        <v>Upper West Side</v>
      </c>
    </row>
    <row r="754" spans="1:14" hidden="1" x14ac:dyDescent="0.2">
      <c r="A754">
        <v>629</v>
      </c>
      <c r="B754" t="s">
        <v>42</v>
      </c>
      <c r="C754" t="s">
        <v>43</v>
      </c>
      <c r="D754" t="s">
        <v>44</v>
      </c>
      <c r="E754" t="s">
        <v>3</v>
      </c>
      <c r="F754" t="s">
        <v>4</v>
      </c>
      <c r="G754" t="s">
        <v>5</v>
      </c>
      <c r="H754">
        <v>10036</v>
      </c>
      <c r="I754" t="s">
        <v>6</v>
      </c>
      <c r="M754" t="s">
        <v>1020</v>
      </c>
      <c r="N754" t="str">
        <f>VLOOKUP(M754,map_table!A:B,2,0)</f>
        <v>Midtown</v>
      </c>
    </row>
    <row r="755" spans="1:14" hidden="1" x14ac:dyDescent="0.2">
      <c r="A755" t="s">
        <v>407</v>
      </c>
      <c r="B755" t="s">
        <v>215</v>
      </c>
      <c r="C755" t="s">
        <v>112</v>
      </c>
      <c r="D755" t="s">
        <v>44</v>
      </c>
      <c r="E755" t="s">
        <v>3</v>
      </c>
      <c r="F755" t="s">
        <v>4</v>
      </c>
      <c r="G755" t="s">
        <v>5</v>
      </c>
      <c r="H755">
        <v>10011</v>
      </c>
      <c r="I755" t="s">
        <v>6</v>
      </c>
      <c r="M755" t="s">
        <v>863</v>
      </c>
      <c r="N755" t="str">
        <f>VLOOKUP(M755,map_table!A:B,2,0)</f>
        <v>Chelsea</v>
      </c>
    </row>
    <row r="756" spans="1:14" hidden="1" x14ac:dyDescent="0.2">
      <c r="A756">
        <v>322</v>
      </c>
      <c r="B756" t="s">
        <v>87</v>
      </c>
      <c r="C756" t="s">
        <v>9</v>
      </c>
      <c r="D756" t="s">
        <v>37</v>
      </c>
      <c r="E756" t="s">
        <v>4</v>
      </c>
      <c r="F756" t="s">
        <v>5</v>
      </c>
      <c r="G756">
        <v>10030</v>
      </c>
      <c r="H756" t="s">
        <v>6</v>
      </c>
      <c r="M756" t="s">
        <v>1028</v>
      </c>
      <c r="N756" t="str">
        <f>VLOOKUP(M756,map_table!A:B,2,0)</f>
        <v>Harlem</v>
      </c>
    </row>
    <row r="757" spans="1:14" hidden="1" x14ac:dyDescent="0.2">
      <c r="A757">
        <v>1883</v>
      </c>
      <c r="B757" t="s">
        <v>24</v>
      </c>
      <c r="C757" t="s">
        <v>25</v>
      </c>
      <c r="D757" t="s">
        <v>26</v>
      </c>
      <c r="E757" t="s">
        <v>3</v>
      </c>
      <c r="F757" t="s">
        <v>4</v>
      </c>
      <c r="G757" t="s">
        <v>5</v>
      </c>
      <c r="H757">
        <v>10032</v>
      </c>
      <c r="I757" t="s">
        <v>6</v>
      </c>
      <c r="M757" t="s">
        <v>1014</v>
      </c>
      <c r="N757" t="str">
        <f>VLOOKUP(M757,map_table!A:B,2,0)</f>
        <v>Morningside Heights</v>
      </c>
    </row>
    <row r="758" spans="1:14" x14ac:dyDescent="0.2">
      <c r="A758" t="s">
        <v>408</v>
      </c>
      <c r="B758" t="s">
        <v>27</v>
      </c>
      <c r="C758" t="s">
        <v>96</v>
      </c>
      <c r="D758" t="s">
        <v>97</v>
      </c>
      <c r="E758" t="s">
        <v>3</v>
      </c>
      <c r="F758" t="s">
        <v>4</v>
      </c>
      <c r="G758" t="s">
        <v>5</v>
      </c>
      <c r="H758">
        <v>10003</v>
      </c>
      <c r="I758" t="s">
        <v>6</v>
      </c>
      <c r="M758" t="s">
        <v>1029</v>
      </c>
      <c r="N758" t="str">
        <f>VLOOKUP(M758,map_table!A:B,2,0)</f>
        <v>NoHo</v>
      </c>
    </row>
    <row r="759" spans="1:14" hidden="1" x14ac:dyDescent="0.2">
      <c r="A759">
        <v>1581</v>
      </c>
      <c r="B759" t="s">
        <v>167</v>
      </c>
      <c r="C759" t="s">
        <v>1</v>
      </c>
      <c r="D759" t="s">
        <v>2</v>
      </c>
      <c r="E759" t="s">
        <v>3</v>
      </c>
      <c r="F759" t="s">
        <v>4</v>
      </c>
      <c r="G759" t="s">
        <v>5</v>
      </c>
      <c r="H759">
        <v>10029</v>
      </c>
      <c r="I759" t="s">
        <v>6</v>
      </c>
      <c r="M759" t="s">
        <v>909</v>
      </c>
      <c r="N759" t="str">
        <f>VLOOKUP(M759,map_table!A:B,2,0)</f>
        <v>East Harlem</v>
      </c>
    </row>
    <row r="760" spans="1:14" hidden="1" x14ac:dyDescent="0.2">
      <c r="A760">
        <v>3662</v>
      </c>
      <c r="B760" t="s">
        <v>27</v>
      </c>
      <c r="C760" t="s">
        <v>25</v>
      </c>
      <c r="D760" t="s">
        <v>26</v>
      </c>
      <c r="E760" t="s">
        <v>3</v>
      </c>
      <c r="F760" t="s">
        <v>4</v>
      </c>
      <c r="G760" t="s">
        <v>5</v>
      </c>
      <c r="H760">
        <v>10031</v>
      </c>
      <c r="I760" t="s">
        <v>6</v>
      </c>
      <c r="M760" t="s">
        <v>1014</v>
      </c>
      <c r="N760" t="str">
        <f>VLOOKUP(M760,map_table!A:B,2,0)</f>
        <v>Morningside Heights</v>
      </c>
    </row>
    <row r="761" spans="1:14" hidden="1" x14ac:dyDescent="0.2">
      <c r="A761">
        <v>628</v>
      </c>
      <c r="B761" t="s">
        <v>409</v>
      </c>
      <c r="C761" t="s">
        <v>43</v>
      </c>
      <c r="D761" t="s">
        <v>29</v>
      </c>
      <c r="E761" t="s">
        <v>3</v>
      </c>
      <c r="F761" t="s">
        <v>4</v>
      </c>
      <c r="G761" t="s">
        <v>5</v>
      </c>
      <c r="H761">
        <v>10019</v>
      </c>
      <c r="I761" t="s">
        <v>6</v>
      </c>
      <c r="M761" t="s">
        <v>1020</v>
      </c>
      <c r="N761" t="str">
        <f>VLOOKUP(M761,map_table!A:B,2,0)</f>
        <v>Midtown</v>
      </c>
    </row>
    <row r="762" spans="1:14" hidden="1" x14ac:dyDescent="0.2">
      <c r="A762" t="s">
        <v>410</v>
      </c>
      <c r="B762" t="s">
        <v>316</v>
      </c>
      <c r="C762" t="s">
        <v>40</v>
      </c>
      <c r="D762" t="s">
        <v>36</v>
      </c>
      <c r="E762" t="s">
        <v>3</v>
      </c>
      <c r="F762" t="s">
        <v>4</v>
      </c>
      <c r="G762" t="s">
        <v>5</v>
      </c>
      <c r="H762">
        <v>10023</v>
      </c>
      <c r="I762" t="s">
        <v>6</v>
      </c>
      <c r="M762" t="s">
        <v>911</v>
      </c>
      <c r="N762" t="str">
        <f>VLOOKUP(M762,map_table!A:B,2,0)</f>
        <v>Upper West Side</v>
      </c>
    </row>
    <row r="763" spans="1:14" hidden="1" x14ac:dyDescent="0.2">
      <c r="A763" t="s">
        <v>187</v>
      </c>
      <c r="B763">
        <v>120</v>
      </c>
      <c r="C763" t="s">
        <v>167</v>
      </c>
      <c r="D763" t="s">
        <v>29</v>
      </c>
      <c r="E763" t="s">
        <v>3</v>
      </c>
      <c r="F763" t="s">
        <v>4</v>
      </c>
      <c r="G763" t="s">
        <v>5</v>
      </c>
      <c r="H763">
        <v>10016</v>
      </c>
      <c r="I763" t="s">
        <v>6</v>
      </c>
      <c r="M763" t="s">
        <v>1021</v>
      </c>
      <c r="N763" t="str">
        <f>VLOOKUP(M763,map_table!A:B,2,0)</f>
        <v>Midtown</v>
      </c>
    </row>
    <row r="764" spans="1:14" hidden="1" x14ac:dyDescent="0.2">
      <c r="A764">
        <v>205</v>
      </c>
      <c r="B764" t="s">
        <v>140</v>
      </c>
      <c r="C764" t="s">
        <v>112</v>
      </c>
      <c r="D764" t="s">
        <v>44</v>
      </c>
      <c r="E764" t="s">
        <v>3</v>
      </c>
      <c r="F764" t="s">
        <v>4</v>
      </c>
      <c r="G764" t="s">
        <v>5</v>
      </c>
      <c r="H764">
        <v>10011</v>
      </c>
      <c r="I764" t="s">
        <v>6</v>
      </c>
      <c r="M764" t="s">
        <v>863</v>
      </c>
      <c r="N764" t="str">
        <f>VLOOKUP(M764,map_table!A:B,2,0)</f>
        <v>Chelsea</v>
      </c>
    </row>
    <row r="765" spans="1:14" hidden="1" x14ac:dyDescent="0.2">
      <c r="A765">
        <v>3455</v>
      </c>
      <c r="B765" t="s">
        <v>27</v>
      </c>
      <c r="C765" t="s">
        <v>25</v>
      </c>
      <c r="D765" t="s">
        <v>26</v>
      </c>
      <c r="E765" t="s">
        <v>3</v>
      </c>
      <c r="F765" t="s">
        <v>4</v>
      </c>
      <c r="G765" t="s">
        <v>5</v>
      </c>
      <c r="H765">
        <v>10031</v>
      </c>
      <c r="I765" t="s">
        <v>6</v>
      </c>
      <c r="M765" t="s">
        <v>1014</v>
      </c>
      <c r="N765" t="str">
        <f>VLOOKUP(M765,map_table!A:B,2,0)</f>
        <v>Morningside Heights</v>
      </c>
    </row>
    <row r="766" spans="1:14" hidden="1" x14ac:dyDescent="0.2">
      <c r="A766" t="s">
        <v>252</v>
      </c>
      <c r="B766" t="s">
        <v>253</v>
      </c>
      <c r="C766" t="s">
        <v>67</v>
      </c>
      <c r="D766" t="s">
        <v>12</v>
      </c>
      <c r="E766" t="s">
        <v>3</v>
      </c>
      <c r="F766" t="s">
        <v>4</v>
      </c>
      <c r="G766" t="s">
        <v>5</v>
      </c>
      <c r="H766">
        <v>10013</v>
      </c>
      <c r="I766" t="s">
        <v>6</v>
      </c>
      <c r="M766" t="s">
        <v>1013</v>
      </c>
      <c r="N766" t="str">
        <f>VLOOKUP(M766,map_table!A:B,2,0)</f>
        <v>East Village</v>
      </c>
    </row>
    <row r="767" spans="1:14" hidden="1" x14ac:dyDescent="0.2">
      <c r="A767" t="s">
        <v>411</v>
      </c>
      <c r="B767" t="s">
        <v>412</v>
      </c>
      <c r="C767" t="s">
        <v>149</v>
      </c>
      <c r="D767" t="s">
        <v>48</v>
      </c>
      <c r="E767" t="s">
        <v>3</v>
      </c>
      <c r="F767" t="s">
        <v>4</v>
      </c>
      <c r="G767" t="s">
        <v>5</v>
      </c>
      <c r="H767">
        <v>10017</v>
      </c>
      <c r="I767" t="s">
        <v>6</v>
      </c>
      <c r="M767" t="s">
        <v>1008</v>
      </c>
      <c r="N767" t="str">
        <f>VLOOKUP(M767,map_table!A:B,2,0)</f>
        <v>Tudor City</v>
      </c>
    </row>
    <row r="768" spans="1:14" hidden="1" x14ac:dyDescent="0.2">
      <c r="A768">
        <v>3876</v>
      </c>
      <c r="B768" t="s">
        <v>42</v>
      </c>
      <c r="C768" t="s">
        <v>21</v>
      </c>
      <c r="D768" t="s">
        <v>19</v>
      </c>
      <c r="E768" t="s">
        <v>3</v>
      </c>
      <c r="F768" t="s">
        <v>4</v>
      </c>
      <c r="G768" t="s">
        <v>5</v>
      </c>
      <c r="H768">
        <v>10034</v>
      </c>
      <c r="I768" t="s">
        <v>6</v>
      </c>
      <c r="M768" t="s">
        <v>1012</v>
      </c>
      <c r="N768" t="str">
        <f>VLOOKUP(M768,map_table!A:B,2,0)</f>
        <v>Washington Heights</v>
      </c>
    </row>
    <row r="769" spans="1:14" hidden="1" x14ac:dyDescent="0.2">
      <c r="A769" t="s">
        <v>188</v>
      </c>
      <c r="B769" t="s">
        <v>27</v>
      </c>
      <c r="C769" t="s">
        <v>40</v>
      </c>
      <c r="D769" t="s">
        <v>36</v>
      </c>
      <c r="E769" t="s">
        <v>3</v>
      </c>
      <c r="F769" t="s">
        <v>4</v>
      </c>
      <c r="G769" t="s">
        <v>5</v>
      </c>
      <c r="H769">
        <v>10025</v>
      </c>
      <c r="I769" t="s">
        <v>6</v>
      </c>
      <c r="M769" t="s">
        <v>911</v>
      </c>
      <c r="N769" t="str">
        <f>VLOOKUP(M769,map_table!A:B,2,0)</f>
        <v>Upper West Side</v>
      </c>
    </row>
    <row r="770" spans="1:14" hidden="1" x14ac:dyDescent="0.2">
      <c r="A770">
        <v>3465</v>
      </c>
      <c r="B770" t="s">
        <v>27</v>
      </c>
      <c r="C770" t="s">
        <v>25</v>
      </c>
      <c r="D770" t="s">
        <v>26</v>
      </c>
      <c r="E770" t="s">
        <v>3</v>
      </c>
      <c r="F770" t="s">
        <v>4</v>
      </c>
      <c r="G770" t="s">
        <v>5</v>
      </c>
      <c r="H770">
        <v>10031</v>
      </c>
      <c r="I770" t="s">
        <v>6</v>
      </c>
      <c r="M770" t="s">
        <v>1014</v>
      </c>
      <c r="N770" t="str">
        <f>VLOOKUP(M770,map_table!A:B,2,0)</f>
        <v>Morningside Heights</v>
      </c>
    </row>
    <row r="771" spans="1:14" hidden="1" x14ac:dyDescent="0.2">
      <c r="A771">
        <v>631</v>
      </c>
      <c r="B771" t="s">
        <v>63</v>
      </c>
      <c r="C771" t="s">
        <v>47</v>
      </c>
      <c r="D771" t="s">
        <v>48</v>
      </c>
      <c r="E771" t="s">
        <v>3</v>
      </c>
      <c r="F771" t="s">
        <v>4</v>
      </c>
      <c r="G771" t="s">
        <v>5</v>
      </c>
      <c r="H771">
        <v>10016</v>
      </c>
      <c r="I771" t="s">
        <v>6</v>
      </c>
      <c r="M771" t="s">
        <v>906</v>
      </c>
      <c r="N771" t="str">
        <f>VLOOKUP(M771,map_table!A:B,2,0)</f>
        <v>Murray Hill</v>
      </c>
    </row>
    <row r="772" spans="1:14" hidden="1" x14ac:dyDescent="0.2">
      <c r="A772">
        <v>2309</v>
      </c>
      <c r="B772" t="s">
        <v>63</v>
      </c>
      <c r="C772" t="s">
        <v>1</v>
      </c>
      <c r="D772" t="s">
        <v>2</v>
      </c>
      <c r="E772" t="s">
        <v>3</v>
      </c>
      <c r="F772" t="s">
        <v>4</v>
      </c>
      <c r="G772" t="s">
        <v>5</v>
      </c>
      <c r="H772">
        <v>10035</v>
      </c>
      <c r="I772" t="s">
        <v>6</v>
      </c>
      <c r="M772" t="s">
        <v>909</v>
      </c>
      <c r="N772" t="str">
        <f>VLOOKUP(M772,map_table!A:B,2,0)</f>
        <v>East Harlem</v>
      </c>
    </row>
    <row r="773" spans="1:14" hidden="1" x14ac:dyDescent="0.2">
      <c r="A773">
        <v>230</v>
      </c>
      <c r="B773" t="s">
        <v>413</v>
      </c>
      <c r="C773" t="s">
        <v>52</v>
      </c>
      <c r="D773" t="s">
        <v>16</v>
      </c>
      <c r="E773" t="s">
        <v>3</v>
      </c>
      <c r="F773" t="s">
        <v>4</v>
      </c>
      <c r="G773" t="s">
        <v>5</v>
      </c>
      <c r="H773">
        <v>10011</v>
      </c>
      <c r="I773" t="s">
        <v>6</v>
      </c>
      <c r="M773" t="s">
        <v>1023</v>
      </c>
      <c r="N773" t="str">
        <f>VLOOKUP(M773,map_table!A:B,2,0)</f>
        <v>Greenwich Village</v>
      </c>
    </row>
    <row r="774" spans="1:14" hidden="1" x14ac:dyDescent="0.2">
      <c r="A774">
        <v>11</v>
      </c>
      <c r="B774" t="s">
        <v>90</v>
      </c>
      <c r="C774" t="s">
        <v>12</v>
      </c>
      <c r="D774" t="s">
        <v>3</v>
      </c>
      <c r="E774" t="s">
        <v>4</v>
      </c>
      <c r="F774" t="s">
        <v>5</v>
      </c>
      <c r="G774">
        <v>10002</v>
      </c>
      <c r="H774" t="s">
        <v>6</v>
      </c>
      <c r="M774" t="s">
        <v>1013</v>
      </c>
      <c r="N774" t="str">
        <f>VLOOKUP(M774,map_table!A:B,2,0)</f>
        <v>East Village</v>
      </c>
    </row>
    <row r="775" spans="1:14" hidden="1" x14ac:dyDescent="0.2">
      <c r="A775" t="s">
        <v>414</v>
      </c>
      <c r="B775" t="s">
        <v>69</v>
      </c>
      <c r="C775" t="s">
        <v>70</v>
      </c>
      <c r="D775" t="s">
        <v>48</v>
      </c>
      <c r="E775" t="s">
        <v>3</v>
      </c>
      <c r="F775" t="s">
        <v>4</v>
      </c>
      <c r="G775" t="s">
        <v>5</v>
      </c>
      <c r="H775">
        <v>10035</v>
      </c>
      <c r="I775" t="s">
        <v>6</v>
      </c>
      <c r="M775" t="s">
        <v>1026</v>
      </c>
      <c r="N775" t="str">
        <f>VLOOKUP(M775,map_table!A:B,2,0)</f>
        <v>Gramercy</v>
      </c>
    </row>
    <row r="776" spans="1:14" x14ac:dyDescent="0.2">
      <c r="A776" t="s">
        <v>415</v>
      </c>
      <c r="B776" t="s">
        <v>27</v>
      </c>
      <c r="C776" t="s">
        <v>96</v>
      </c>
      <c r="D776" t="s">
        <v>97</v>
      </c>
      <c r="E776" t="s">
        <v>3</v>
      </c>
      <c r="F776" t="s">
        <v>4</v>
      </c>
      <c r="G776" t="s">
        <v>5</v>
      </c>
      <c r="H776">
        <v>10003</v>
      </c>
      <c r="I776" t="s">
        <v>6</v>
      </c>
      <c r="M776" t="s">
        <v>1029</v>
      </c>
      <c r="N776" t="str">
        <f>VLOOKUP(M776,map_table!A:B,2,0)</f>
        <v>NoHo</v>
      </c>
    </row>
    <row r="777" spans="1:14" hidden="1" x14ac:dyDescent="0.2">
      <c r="A777">
        <v>1007</v>
      </c>
      <c r="B777" t="s">
        <v>38</v>
      </c>
      <c r="C777" t="s">
        <v>89</v>
      </c>
      <c r="D777" t="s">
        <v>65</v>
      </c>
      <c r="E777" t="s">
        <v>3</v>
      </c>
      <c r="F777" t="s">
        <v>4</v>
      </c>
      <c r="G777" t="s">
        <v>5</v>
      </c>
      <c r="H777">
        <v>10021</v>
      </c>
      <c r="I777" t="s">
        <v>6</v>
      </c>
      <c r="M777" t="s">
        <v>910</v>
      </c>
      <c r="N777" t="str">
        <f>VLOOKUP(M777,map_table!A:B,2,0)</f>
        <v>Upper East Side</v>
      </c>
    </row>
    <row r="778" spans="1:14" hidden="1" x14ac:dyDescent="0.2">
      <c r="A778">
        <v>1079</v>
      </c>
      <c r="B778" t="s">
        <v>69</v>
      </c>
      <c r="C778" t="s">
        <v>89</v>
      </c>
      <c r="D778" t="s">
        <v>65</v>
      </c>
      <c r="E778" t="s">
        <v>3</v>
      </c>
      <c r="F778" t="s">
        <v>4</v>
      </c>
      <c r="G778" t="s">
        <v>5</v>
      </c>
      <c r="H778">
        <v>10022</v>
      </c>
      <c r="I778" t="s">
        <v>6</v>
      </c>
      <c r="M778" t="s">
        <v>910</v>
      </c>
      <c r="N778" t="str">
        <f>VLOOKUP(M778,map_table!A:B,2,0)</f>
        <v>Upper East Side</v>
      </c>
    </row>
    <row r="779" spans="1:14" hidden="1" x14ac:dyDescent="0.2">
      <c r="A779">
        <v>1234</v>
      </c>
      <c r="B779" t="s">
        <v>88</v>
      </c>
      <c r="C779" t="s">
        <v>89</v>
      </c>
      <c r="D779" t="s">
        <v>65</v>
      </c>
      <c r="E779" t="s">
        <v>3</v>
      </c>
      <c r="F779" t="s">
        <v>4</v>
      </c>
      <c r="G779" t="s">
        <v>5</v>
      </c>
      <c r="H779">
        <v>10128</v>
      </c>
      <c r="I779" t="s">
        <v>6</v>
      </c>
      <c r="M779" t="s">
        <v>910</v>
      </c>
      <c r="N779" t="str">
        <f>VLOOKUP(M779,map_table!A:B,2,0)</f>
        <v>Upper East Side</v>
      </c>
    </row>
    <row r="780" spans="1:14" x14ac:dyDescent="0.2">
      <c r="A780" t="s">
        <v>416</v>
      </c>
      <c r="B780" t="s">
        <v>122</v>
      </c>
      <c r="C780" t="s">
        <v>96</v>
      </c>
      <c r="D780" t="s">
        <v>97</v>
      </c>
      <c r="E780" t="s">
        <v>3</v>
      </c>
      <c r="F780" t="s">
        <v>4</v>
      </c>
      <c r="G780" t="s">
        <v>5</v>
      </c>
      <c r="H780">
        <v>10014</v>
      </c>
      <c r="I780" t="s">
        <v>6</v>
      </c>
      <c r="M780" t="s">
        <v>1029</v>
      </c>
      <c r="N780" t="str">
        <f>VLOOKUP(M780,map_table!A:B,2,0)</f>
        <v>NoHo</v>
      </c>
    </row>
    <row r="781" spans="1:14" hidden="1" x14ac:dyDescent="0.2">
      <c r="A781" t="s">
        <v>417</v>
      </c>
      <c r="B781">
        <v>359</v>
      </c>
      <c r="C781" t="s">
        <v>418</v>
      </c>
      <c r="D781" t="s">
        <v>43</v>
      </c>
      <c r="E781" t="s">
        <v>29</v>
      </c>
      <c r="F781" t="s">
        <v>3</v>
      </c>
      <c r="G781" t="s">
        <v>4</v>
      </c>
      <c r="H781" t="s">
        <v>5</v>
      </c>
      <c r="I781">
        <v>10036</v>
      </c>
      <c r="J781" t="s">
        <v>6</v>
      </c>
      <c r="M781" t="s">
        <v>1020</v>
      </c>
      <c r="N781" t="str">
        <f>VLOOKUP(M781,map_table!A:B,2,0)</f>
        <v>Midtown</v>
      </c>
    </row>
    <row r="782" spans="1:14" hidden="1" x14ac:dyDescent="0.2">
      <c r="A782">
        <v>1634</v>
      </c>
      <c r="B782" t="s">
        <v>77</v>
      </c>
      <c r="C782" t="s">
        <v>18</v>
      </c>
      <c r="D782" t="s">
        <v>19</v>
      </c>
      <c r="E782" t="s">
        <v>3</v>
      </c>
      <c r="F782" t="s">
        <v>4</v>
      </c>
      <c r="G782" t="s">
        <v>5</v>
      </c>
      <c r="H782">
        <v>10040</v>
      </c>
      <c r="I782" t="s">
        <v>6</v>
      </c>
      <c r="M782" t="s">
        <v>912</v>
      </c>
      <c r="N782" t="str">
        <f>VLOOKUP(M782,map_table!A:B,2,0)</f>
        <v>Washington Heights</v>
      </c>
    </row>
    <row r="783" spans="1:14" hidden="1" x14ac:dyDescent="0.2">
      <c r="A783">
        <v>215</v>
      </c>
      <c r="B783" t="s">
        <v>106</v>
      </c>
      <c r="C783" t="s">
        <v>11</v>
      </c>
      <c r="D783" t="s">
        <v>12</v>
      </c>
      <c r="E783" t="s">
        <v>3</v>
      </c>
      <c r="F783" t="s">
        <v>4</v>
      </c>
      <c r="G783" t="s">
        <v>5</v>
      </c>
      <c r="H783">
        <v>10009</v>
      </c>
      <c r="I783" t="s">
        <v>6</v>
      </c>
      <c r="M783" t="s">
        <v>1011</v>
      </c>
      <c r="N783" t="str">
        <f>VLOOKUP(M783,map_table!A:B,2,0)</f>
        <v>East Village</v>
      </c>
    </row>
    <row r="784" spans="1:14" hidden="1" x14ac:dyDescent="0.2">
      <c r="A784">
        <v>1477</v>
      </c>
      <c r="B784" t="s">
        <v>75</v>
      </c>
      <c r="C784" t="s">
        <v>89</v>
      </c>
      <c r="D784" t="s">
        <v>65</v>
      </c>
      <c r="E784" t="s">
        <v>3</v>
      </c>
      <c r="F784" t="s">
        <v>4</v>
      </c>
      <c r="G784" t="s">
        <v>5</v>
      </c>
      <c r="H784">
        <v>10028</v>
      </c>
      <c r="I784" t="s">
        <v>6</v>
      </c>
      <c r="M784" t="s">
        <v>910</v>
      </c>
      <c r="N784" t="str">
        <f>VLOOKUP(M784,map_table!A:B,2,0)</f>
        <v>Upper East Side</v>
      </c>
    </row>
    <row r="785" spans="1:14" hidden="1" x14ac:dyDescent="0.2">
      <c r="A785">
        <v>167</v>
      </c>
      <c r="B785" t="s">
        <v>392</v>
      </c>
      <c r="C785" t="s">
        <v>12</v>
      </c>
      <c r="D785" t="s">
        <v>3</v>
      </c>
      <c r="E785" t="s">
        <v>4</v>
      </c>
      <c r="F785" t="s">
        <v>5</v>
      </c>
      <c r="G785">
        <v>10002</v>
      </c>
      <c r="H785" t="s">
        <v>6</v>
      </c>
      <c r="M785" t="s">
        <v>1013</v>
      </c>
      <c r="N785" t="str">
        <f>VLOOKUP(M785,map_table!A:B,2,0)</f>
        <v>East Village</v>
      </c>
    </row>
    <row r="786" spans="1:14" hidden="1" x14ac:dyDescent="0.2">
      <c r="A786" t="s">
        <v>419</v>
      </c>
      <c r="B786">
        <v>325</v>
      </c>
      <c r="C786" t="s">
        <v>420</v>
      </c>
      <c r="D786" t="s">
        <v>202</v>
      </c>
      <c r="E786" t="s">
        <v>97</v>
      </c>
      <c r="F786" t="s">
        <v>3</v>
      </c>
      <c r="G786" t="s">
        <v>4</v>
      </c>
      <c r="H786" t="s">
        <v>5</v>
      </c>
      <c r="I786">
        <v>10282</v>
      </c>
      <c r="J786" t="s">
        <v>6</v>
      </c>
      <c r="M786" t="s">
        <v>1041</v>
      </c>
      <c r="N786" t="str">
        <f>VLOOKUP(M786,map_table!A:B,2,0)</f>
        <v>Battery Park</v>
      </c>
    </row>
    <row r="787" spans="1:14" hidden="1" x14ac:dyDescent="0.2">
      <c r="A787">
        <v>731</v>
      </c>
      <c r="B787" t="s">
        <v>42</v>
      </c>
      <c r="C787" t="s">
        <v>43</v>
      </c>
      <c r="D787" t="s">
        <v>44</v>
      </c>
      <c r="E787" t="s">
        <v>3</v>
      </c>
      <c r="F787" t="s">
        <v>4</v>
      </c>
      <c r="G787" t="s">
        <v>5</v>
      </c>
      <c r="H787">
        <v>10019</v>
      </c>
      <c r="I787" t="s">
        <v>6</v>
      </c>
      <c r="M787" t="s">
        <v>1020</v>
      </c>
      <c r="N787" t="str">
        <f>VLOOKUP(M787,map_table!A:B,2,0)</f>
        <v>Midtown</v>
      </c>
    </row>
    <row r="788" spans="1:14" hidden="1" x14ac:dyDescent="0.2">
      <c r="A788">
        <v>1421</v>
      </c>
      <c r="B788" t="s">
        <v>75</v>
      </c>
      <c r="C788" t="s">
        <v>89</v>
      </c>
      <c r="D788" t="s">
        <v>65</v>
      </c>
      <c r="E788" t="s">
        <v>3</v>
      </c>
      <c r="F788" t="s">
        <v>4</v>
      </c>
      <c r="G788" t="s">
        <v>5</v>
      </c>
      <c r="H788">
        <v>10028</v>
      </c>
      <c r="I788" t="s">
        <v>6</v>
      </c>
      <c r="M788" t="s">
        <v>910</v>
      </c>
      <c r="N788" t="str">
        <f>VLOOKUP(M788,map_table!A:B,2,0)</f>
        <v>Upper East Side</v>
      </c>
    </row>
    <row r="789" spans="1:14" hidden="1" x14ac:dyDescent="0.2">
      <c r="A789">
        <v>41</v>
      </c>
      <c r="B789" t="s">
        <v>72</v>
      </c>
      <c r="C789" t="s">
        <v>12</v>
      </c>
      <c r="D789" t="s">
        <v>3</v>
      </c>
      <c r="E789" t="s">
        <v>4</v>
      </c>
      <c r="F789" t="s">
        <v>5</v>
      </c>
      <c r="G789">
        <v>10012</v>
      </c>
      <c r="H789" t="s">
        <v>6</v>
      </c>
      <c r="M789" t="s">
        <v>1013</v>
      </c>
      <c r="N789" t="str">
        <f>VLOOKUP(M789,map_table!A:B,2,0)</f>
        <v>East Village</v>
      </c>
    </row>
    <row r="790" spans="1:14" hidden="1" x14ac:dyDescent="0.2">
      <c r="A790">
        <v>258</v>
      </c>
      <c r="B790" t="s">
        <v>38</v>
      </c>
      <c r="C790" t="s">
        <v>47</v>
      </c>
      <c r="D790" t="s">
        <v>48</v>
      </c>
      <c r="E790" t="s">
        <v>3</v>
      </c>
      <c r="F790" t="s">
        <v>4</v>
      </c>
      <c r="G790" t="s">
        <v>5</v>
      </c>
      <c r="H790">
        <v>10016</v>
      </c>
      <c r="I790" t="s">
        <v>6</v>
      </c>
      <c r="M790" t="s">
        <v>906</v>
      </c>
      <c r="N790" t="str">
        <f>VLOOKUP(M790,map_table!A:B,2,0)</f>
        <v>Murray Hill</v>
      </c>
    </row>
    <row r="791" spans="1:14" hidden="1" x14ac:dyDescent="0.2">
      <c r="A791" t="s">
        <v>178</v>
      </c>
      <c r="B791">
        <v>625</v>
      </c>
      <c r="C791" t="s">
        <v>108</v>
      </c>
      <c r="D791" t="s">
        <v>28</v>
      </c>
      <c r="E791" t="s">
        <v>29</v>
      </c>
      <c r="F791" t="s">
        <v>3</v>
      </c>
      <c r="G791" t="s">
        <v>4</v>
      </c>
      <c r="H791" t="s">
        <v>5</v>
      </c>
      <c r="I791">
        <v>10018</v>
      </c>
      <c r="J791" t="s">
        <v>6</v>
      </c>
      <c r="M791" t="s">
        <v>1015</v>
      </c>
      <c r="N791" t="str">
        <f>VLOOKUP(M791,map_table!A:B,2,0)</f>
        <v>Midtown</v>
      </c>
    </row>
    <row r="792" spans="1:14" hidden="1" x14ac:dyDescent="0.2">
      <c r="A792" t="s">
        <v>421</v>
      </c>
      <c r="B792" t="s">
        <v>27</v>
      </c>
      <c r="C792" t="s">
        <v>18</v>
      </c>
      <c r="D792" t="s">
        <v>19</v>
      </c>
      <c r="E792" t="s">
        <v>3</v>
      </c>
      <c r="F792" t="s">
        <v>4</v>
      </c>
      <c r="G792" t="s">
        <v>5</v>
      </c>
      <c r="H792">
        <v>10032</v>
      </c>
      <c r="I792" t="s">
        <v>6</v>
      </c>
      <c r="M792" t="s">
        <v>912</v>
      </c>
      <c r="N792" t="str">
        <f>VLOOKUP(M792,map_table!A:B,2,0)</f>
        <v>Washington Heights</v>
      </c>
    </row>
    <row r="793" spans="1:14" hidden="1" x14ac:dyDescent="0.2">
      <c r="A793">
        <v>1392</v>
      </c>
      <c r="B793" t="s">
        <v>63</v>
      </c>
      <c r="C793" t="s">
        <v>64</v>
      </c>
      <c r="D793" t="s">
        <v>65</v>
      </c>
      <c r="E793" t="s">
        <v>3</v>
      </c>
      <c r="F793" t="s">
        <v>4</v>
      </c>
      <c r="G793" t="s">
        <v>5</v>
      </c>
      <c r="H793">
        <v>10021</v>
      </c>
      <c r="I793" t="s">
        <v>6</v>
      </c>
      <c r="M793" t="s">
        <v>1025</v>
      </c>
      <c r="N793" t="str">
        <f>VLOOKUP(M793,map_table!A:B,2,0)</f>
        <v>Upper East Side</v>
      </c>
    </row>
    <row r="794" spans="1:14" hidden="1" x14ac:dyDescent="0.2">
      <c r="A794">
        <v>1138</v>
      </c>
      <c r="B794" t="s">
        <v>69</v>
      </c>
      <c r="C794" t="s">
        <v>64</v>
      </c>
      <c r="D794" t="s">
        <v>65</v>
      </c>
      <c r="E794" t="s">
        <v>3</v>
      </c>
      <c r="F794" t="s">
        <v>4</v>
      </c>
      <c r="G794" t="s">
        <v>5</v>
      </c>
      <c r="H794">
        <v>10065</v>
      </c>
      <c r="I794" t="s">
        <v>6</v>
      </c>
      <c r="M794" t="s">
        <v>1025</v>
      </c>
      <c r="N794" t="str">
        <f>VLOOKUP(M794,map_table!A:B,2,0)</f>
        <v>Upper East Side</v>
      </c>
    </row>
    <row r="795" spans="1:14" hidden="1" x14ac:dyDescent="0.2">
      <c r="A795">
        <v>18</v>
      </c>
      <c r="B795" t="s">
        <v>422</v>
      </c>
      <c r="C795" t="s">
        <v>99</v>
      </c>
      <c r="D795" t="s">
        <v>36</v>
      </c>
      <c r="E795" t="s">
        <v>3</v>
      </c>
      <c r="F795" t="s">
        <v>4</v>
      </c>
      <c r="G795" t="s">
        <v>5</v>
      </c>
      <c r="H795">
        <v>10025</v>
      </c>
      <c r="I795" t="s">
        <v>6</v>
      </c>
      <c r="M795" t="s">
        <v>1030</v>
      </c>
      <c r="N795" t="str">
        <f>VLOOKUP(M795,map_table!A:B,2,0)</f>
        <v>Upper East Side</v>
      </c>
    </row>
    <row r="796" spans="1:14" hidden="1" x14ac:dyDescent="0.2">
      <c r="A796">
        <v>125</v>
      </c>
      <c r="B796" t="s">
        <v>289</v>
      </c>
      <c r="C796" t="s">
        <v>172</v>
      </c>
      <c r="D796" t="s">
        <v>16</v>
      </c>
      <c r="E796" t="s">
        <v>3</v>
      </c>
      <c r="F796" t="s">
        <v>4</v>
      </c>
      <c r="G796" t="s">
        <v>5</v>
      </c>
      <c r="H796">
        <v>10012</v>
      </c>
      <c r="I796" t="s">
        <v>6</v>
      </c>
      <c r="M796" t="s">
        <v>1038</v>
      </c>
      <c r="N796" t="str">
        <f>VLOOKUP(M796,map_table!A:B,2,0)</f>
        <v>Greenwich Village</v>
      </c>
    </row>
    <row r="797" spans="1:14" hidden="1" x14ac:dyDescent="0.2">
      <c r="A797">
        <v>112</v>
      </c>
      <c r="B797" t="s">
        <v>73</v>
      </c>
      <c r="C797" t="s">
        <v>21</v>
      </c>
      <c r="D797" t="s">
        <v>19</v>
      </c>
      <c r="E797" t="s">
        <v>3</v>
      </c>
      <c r="F797" t="s">
        <v>4</v>
      </c>
      <c r="G797" t="s">
        <v>5</v>
      </c>
      <c r="H797">
        <v>10040</v>
      </c>
      <c r="I797" t="s">
        <v>6</v>
      </c>
      <c r="M797" t="s">
        <v>1012</v>
      </c>
      <c r="N797" t="str">
        <f>VLOOKUP(M797,map_table!A:B,2,0)</f>
        <v>Washington Heights</v>
      </c>
    </row>
    <row r="798" spans="1:14" hidden="1" x14ac:dyDescent="0.2">
      <c r="A798" s="1">
        <v>22.5</v>
      </c>
      <c r="B798" t="s">
        <v>295</v>
      </c>
      <c r="C798" t="s">
        <v>67</v>
      </c>
      <c r="D798" t="s">
        <v>12</v>
      </c>
      <c r="E798" t="s">
        <v>3</v>
      </c>
      <c r="F798" t="s">
        <v>4</v>
      </c>
      <c r="G798" t="s">
        <v>5</v>
      </c>
      <c r="H798">
        <v>10038</v>
      </c>
      <c r="I798" t="s">
        <v>6</v>
      </c>
      <c r="M798" t="s">
        <v>1013</v>
      </c>
      <c r="N798" t="str">
        <f>VLOOKUP(M798,map_table!A:B,2,0)</f>
        <v>East Village</v>
      </c>
    </row>
    <row r="799" spans="1:14" hidden="1" x14ac:dyDescent="0.2">
      <c r="A799">
        <v>2623</v>
      </c>
      <c r="B799" t="s">
        <v>30</v>
      </c>
      <c r="C799" t="s">
        <v>8</v>
      </c>
      <c r="D799" t="s">
        <v>9</v>
      </c>
      <c r="E799" t="s">
        <v>3</v>
      </c>
      <c r="F799" t="s">
        <v>4</v>
      </c>
      <c r="G799" t="s">
        <v>5</v>
      </c>
      <c r="H799">
        <v>10030</v>
      </c>
      <c r="I799" t="s">
        <v>6</v>
      </c>
      <c r="M799" t="s">
        <v>899</v>
      </c>
      <c r="N799" t="str">
        <f>VLOOKUP(M799,map_table!A:B,2,0)</f>
        <v>Harlem</v>
      </c>
    </row>
    <row r="800" spans="1:14" hidden="1" x14ac:dyDescent="0.2">
      <c r="A800">
        <v>501</v>
      </c>
      <c r="B800" t="s">
        <v>423</v>
      </c>
      <c r="C800" t="s">
        <v>41</v>
      </c>
      <c r="D800" t="s">
        <v>26</v>
      </c>
      <c r="E800" t="s">
        <v>3</v>
      </c>
      <c r="F800" t="s">
        <v>4</v>
      </c>
      <c r="G800" t="s">
        <v>5</v>
      </c>
      <c r="H800">
        <v>10031</v>
      </c>
      <c r="I800" t="s">
        <v>6</v>
      </c>
      <c r="M800" t="s">
        <v>1019</v>
      </c>
      <c r="N800" t="str">
        <f>VLOOKUP(M800,map_table!A:B,2,0)</f>
        <v>Harlem</v>
      </c>
    </row>
    <row r="801" spans="1:14" hidden="1" x14ac:dyDescent="0.2">
      <c r="A801">
        <v>318</v>
      </c>
      <c r="B801" t="s">
        <v>424</v>
      </c>
      <c r="C801" t="s">
        <v>425</v>
      </c>
      <c r="D801" t="s">
        <v>44</v>
      </c>
      <c r="E801" t="s">
        <v>3</v>
      </c>
      <c r="F801" t="s">
        <v>4</v>
      </c>
      <c r="G801" t="s">
        <v>5</v>
      </c>
      <c r="H801">
        <v>10018</v>
      </c>
      <c r="I801" t="s">
        <v>6</v>
      </c>
      <c r="M801" t="s">
        <v>913</v>
      </c>
      <c r="N801" t="str">
        <f>VLOOKUP(M801,map_table!A:B,2,0)</f>
        <v>Clinton</v>
      </c>
    </row>
    <row r="802" spans="1:14" hidden="1" x14ac:dyDescent="0.2">
      <c r="A802">
        <v>2215</v>
      </c>
      <c r="B802" t="s">
        <v>7</v>
      </c>
      <c r="C802" t="s">
        <v>8</v>
      </c>
      <c r="D802" t="s">
        <v>9</v>
      </c>
      <c r="E802" t="s">
        <v>3</v>
      </c>
      <c r="F802" t="s">
        <v>4</v>
      </c>
      <c r="G802" t="s">
        <v>5</v>
      </c>
      <c r="H802">
        <v>10027</v>
      </c>
      <c r="I802" t="s">
        <v>6</v>
      </c>
      <c r="M802" t="s">
        <v>899</v>
      </c>
      <c r="N802" t="str">
        <f>VLOOKUP(M802,map_table!A:B,2,0)</f>
        <v>Harlem</v>
      </c>
    </row>
    <row r="803" spans="1:14" hidden="1" x14ac:dyDescent="0.2">
      <c r="A803">
        <v>624</v>
      </c>
      <c r="B803" t="s">
        <v>84</v>
      </c>
      <c r="C803" t="s">
        <v>21</v>
      </c>
      <c r="D803" t="s">
        <v>19</v>
      </c>
      <c r="E803" t="s">
        <v>3</v>
      </c>
      <c r="F803" t="s">
        <v>4</v>
      </c>
      <c r="G803" t="s">
        <v>5</v>
      </c>
      <c r="H803">
        <v>10034</v>
      </c>
      <c r="I803" t="s">
        <v>6</v>
      </c>
      <c r="M803" t="s">
        <v>1012</v>
      </c>
      <c r="N803" t="str">
        <f>VLOOKUP(M803,map_table!A:B,2,0)</f>
        <v>Washington Heights</v>
      </c>
    </row>
    <row r="804" spans="1:14" hidden="1" x14ac:dyDescent="0.2">
      <c r="A804">
        <v>1228</v>
      </c>
      <c r="B804" t="s">
        <v>77</v>
      </c>
      <c r="C804" t="s">
        <v>18</v>
      </c>
      <c r="D804" t="s">
        <v>19</v>
      </c>
      <c r="E804" t="s">
        <v>3</v>
      </c>
      <c r="F804" t="s">
        <v>4</v>
      </c>
      <c r="G804" t="s">
        <v>5</v>
      </c>
      <c r="H804">
        <v>10032</v>
      </c>
      <c r="I804" t="s">
        <v>6</v>
      </c>
      <c r="M804" t="s">
        <v>912</v>
      </c>
      <c r="N804" t="str">
        <f>VLOOKUP(M804,map_table!A:B,2,0)</f>
        <v>Washington Heights</v>
      </c>
    </row>
    <row r="805" spans="1:14" hidden="1" x14ac:dyDescent="0.2">
      <c r="A805" t="s">
        <v>252</v>
      </c>
      <c r="B805" t="s">
        <v>253</v>
      </c>
      <c r="C805" t="s">
        <v>67</v>
      </c>
      <c r="D805" t="s">
        <v>12</v>
      </c>
      <c r="E805" t="s">
        <v>3</v>
      </c>
      <c r="F805" t="s">
        <v>4</v>
      </c>
      <c r="G805" t="s">
        <v>5</v>
      </c>
      <c r="H805">
        <v>10013</v>
      </c>
      <c r="I805" t="s">
        <v>6</v>
      </c>
      <c r="M805" t="s">
        <v>1013</v>
      </c>
      <c r="N805" t="str">
        <f>VLOOKUP(M805,map_table!A:B,2,0)</f>
        <v>East Village</v>
      </c>
    </row>
    <row r="806" spans="1:14" hidden="1" x14ac:dyDescent="0.2">
      <c r="A806" t="s">
        <v>252</v>
      </c>
      <c r="B806" t="s">
        <v>253</v>
      </c>
      <c r="C806" t="s">
        <v>67</v>
      </c>
      <c r="D806" t="s">
        <v>12</v>
      </c>
      <c r="E806" t="s">
        <v>3</v>
      </c>
      <c r="F806" t="s">
        <v>4</v>
      </c>
      <c r="G806" t="s">
        <v>5</v>
      </c>
      <c r="H806">
        <v>10013</v>
      </c>
      <c r="I806" t="s">
        <v>6</v>
      </c>
      <c r="M806" t="s">
        <v>1013</v>
      </c>
      <c r="N806" t="str">
        <f>VLOOKUP(M806,map_table!A:B,2,0)</f>
        <v>East Village</v>
      </c>
    </row>
    <row r="807" spans="1:14" hidden="1" x14ac:dyDescent="0.2">
      <c r="A807" t="s">
        <v>214</v>
      </c>
      <c r="B807" t="s">
        <v>215</v>
      </c>
      <c r="C807" t="s">
        <v>112</v>
      </c>
      <c r="D807" t="s">
        <v>44</v>
      </c>
      <c r="E807" t="s">
        <v>3</v>
      </c>
      <c r="F807" t="s">
        <v>4</v>
      </c>
      <c r="G807" t="s">
        <v>5</v>
      </c>
      <c r="H807">
        <v>10011</v>
      </c>
      <c r="I807" t="s">
        <v>6</v>
      </c>
      <c r="M807" t="s">
        <v>863</v>
      </c>
      <c r="N807" t="str">
        <f>VLOOKUP(M807,map_table!A:B,2,0)</f>
        <v>Chelsea</v>
      </c>
    </row>
    <row r="808" spans="1:14" hidden="1" x14ac:dyDescent="0.2">
      <c r="A808" t="s">
        <v>426</v>
      </c>
      <c r="B808" t="s">
        <v>88</v>
      </c>
      <c r="C808" t="s">
        <v>89</v>
      </c>
      <c r="D808" t="s">
        <v>65</v>
      </c>
      <c r="E808" t="s">
        <v>3</v>
      </c>
      <c r="F808" t="s">
        <v>4</v>
      </c>
      <c r="G808" t="s">
        <v>5</v>
      </c>
      <c r="H808">
        <v>10037</v>
      </c>
      <c r="I808" t="s">
        <v>6</v>
      </c>
      <c r="M808" t="s">
        <v>910</v>
      </c>
      <c r="N808" t="str">
        <f>VLOOKUP(M808,map_table!A:B,2,0)</f>
        <v>Upper East Side</v>
      </c>
    </row>
    <row r="809" spans="1:14" hidden="1" x14ac:dyDescent="0.2">
      <c r="A809">
        <v>1341</v>
      </c>
      <c r="B809" t="s">
        <v>38</v>
      </c>
      <c r="C809" t="s">
        <v>89</v>
      </c>
      <c r="D809" t="s">
        <v>65</v>
      </c>
      <c r="E809" t="s">
        <v>3</v>
      </c>
      <c r="F809" t="s">
        <v>4</v>
      </c>
      <c r="G809" t="s">
        <v>5</v>
      </c>
      <c r="H809">
        <v>10128</v>
      </c>
      <c r="I809" t="s">
        <v>6</v>
      </c>
      <c r="M809" t="s">
        <v>910</v>
      </c>
      <c r="N809" t="str">
        <f>VLOOKUP(M809,map_table!A:B,2,0)</f>
        <v>Upper East Side</v>
      </c>
    </row>
    <row r="810" spans="1:14" hidden="1" x14ac:dyDescent="0.2">
      <c r="A810" t="s">
        <v>268</v>
      </c>
      <c r="B810" t="s">
        <v>42</v>
      </c>
      <c r="C810" t="s">
        <v>112</v>
      </c>
      <c r="D810" t="s">
        <v>44</v>
      </c>
      <c r="E810" t="s">
        <v>3</v>
      </c>
      <c r="F810" t="s">
        <v>4</v>
      </c>
      <c r="G810" t="s">
        <v>5</v>
      </c>
      <c r="H810">
        <v>10019</v>
      </c>
      <c r="I810" t="s">
        <v>6</v>
      </c>
      <c r="M810" t="s">
        <v>863</v>
      </c>
      <c r="N810" t="str">
        <f>VLOOKUP(M810,map_table!A:B,2,0)</f>
        <v>Chelsea</v>
      </c>
    </row>
    <row r="811" spans="1:14" hidden="1" x14ac:dyDescent="0.2">
      <c r="A811">
        <v>2010</v>
      </c>
      <c r="B811" t="s">
        <v>75</v>
      </c>
      <c r="C811" t="s">
        <v>89</v>
      </c>
      <c r="D811" t="s">
        <v>65</v>
      </c>
      <c r="E811" t="s">
        <v>3</v>
      </c>
      <c r="F811" t="s">
        <v>4</v>
      </c>
      <c r="G811" t="s">
        <v>5</v>
      </c>
      <c r="H811">
        <v>10029</v>
      </c>
      <c r="I811" t="s">
        <v>6</v>
      </c>
      <c r="M811" t="s">
        <v>910</v>
      </c>
      <c r="N811" t="str">
        <f>VLOOKUP(M811,map_table!A:B,2,0)</f>
        <v>Upper East Side</v>
      </c>
    </row>
    <row r="812" spans="1:14" hidden="1" x14ac:dyDescent="0.2">
      <c r="A812" t="s">
        <v>427</v>
      </c>
      <c r="B812" t="s">
        <v>196</v>
      </c>
      <c r="C812" t="s">
        <v>47</v>
      </c>
      <c r="D812" t="s">
        <v>48</v>
      </c>
      <c r="E812" t="s">
        <v>3</v>
      </c>
      <c r="F812" t="s">
        <v>4</v>
      </c>
      <c r="G812" t="s">
        <v>5</v>
      </c>
      <c r="H812">
        <v>10016</v>
      </c>
      <c r="I812" t="s">
        <v>6</v>
      </c>
      <c r="M812" t="s">
        <v>906</v>
      </c>
      <c r="N812" t="str">
        <f>VLOOKUP(M812,map_table!A:B,2,0)</f>
        <v>Murray Hill</v>
      </c>
    </row>
    <row r="813" spans="1:14" hidden="1" x14ac:dyDescent="0.2">
      <c r="A813">
        <v>1051</v>
      </c>
      <c r="B813" t="s">
        <v>38</v>
      </c>
      <c r="C813" t="s">
        <v>89</v>
      </c>
      <c r="D813" t="s">
        <v>65</v>
      </c>
      <c r="E813" t="s">
        <v>3</v>
      </c>
      <c r="F813" t="s">
        <v>4</v>
      </c>
      <c r="G813" t="s">
        <v>5</v>
      </c>
      <c r="H813">
        <v>10021</v>
      </c>
      <c r="I813" t="s">
        <v>6</v>
      </c>
      <c r="M813" t="s">
        <v>910</v>
      </c>
      <c r="N813" t="str">
        <f>VLOOKUP(M813,map_table!A:B,2,0)</f>
        <v>Upper East Side</v>
      </c>
    </row>
    <row r="814" spans="1:14" hidden="1" x14ac:dyDescent="0.2">
      <c r="A814">
        <v>14</v>
      </c>
      <c r="B814" t="s">
        <v>428</v>
      </c>
      <c r="C814" t="s">
        <v>12</v>
      </c>
      <c r="D814" t="s">
        <v>3</v>
      </c>
      <c r="E814" t="s">
        <v>4</v>
      </c>
      <c r="F814" t="s">
        <v>5</v>
      </c>
      <c r="G814">
        <v>10002</v>
      </c>
      <c r="H814" t="s">
        <v>6</v>
      </c>
      <c r="M814" t="s">
        <v>1013</v>
      </c>
      <c r="N814" t="str">
        <f>VLOOKUP(M814,map_table!A:B,2,0)</f>
        <v>East Village</v>
      </c>
    </row>
    <row r="815" spans="1:14" hidden="1" x14ac:dyDescent="0.2">
      <c r="A815">
        <v>123</v>
      </c>
      <c r="B815" t="s">
        <v>127</v>
      </c>
      <c r="C815" t="s">
        <v>67</v>
      </c>
      <c r="D815" t="s">
        <v>16</v>
      </c>
      <c r="E815" t="s">
        <v>3</v>
      </c>
      <c r="F815" t="s">
        <v>4</v>
      </c>
      <c r="G815" t="s">
        <v>5</v>
      </c>
      <c r="H815">
        <v>10013</v>
      </c>
      <c r="I815" t="s">
        <v>6</v>
      </c>
      <c r="M815" t="s">
        <v>1013</v>
      </c>
      <c r="N815" t="str">
        <f>VLOOKUP(M815,map_table!A:B,2,0)</f>
        <v>East Village</v>
      </c>
    </row>
    <row r="816" spans="1:14" hidden="1" x14ac:dyDescent="0.2">
      <c r="A816" t="s">
        <v>429</v>
      </c>
      <c r="B816">
        <v>630</v>
      </c>
      <c r="C816" t="s">
        <v>42</v>
      </c>
      <c r="D816" t="s">
        <v>43</v>
      </c>
      <c r="E816" t="s">
        <v>44</v>
      </c>
      <c r="F816" t="s">
        <v>3</v>
      </c>
      <c r="G816" t="s">
        <v>4</v>
      </c>
      <c r="H816" t="s">
        <v>5</v>
      </c>
      <c r="I816">
        <v>10036</v>
      </c>
      <c r="J816" t="s">
        <v>6</v>
      </c>
      <c r="M816" t="s">
        <v>1020</v>
      </c>
      <c r="N816" t="str">
        <f>VLOOKUP(M816,map_table!A:B,2,0)</f>
        <v>Midtown</v>
      </c>
    </row>
    <row r="817" spans="1:14" hidden="1" x14ac:dyDescent="0.2">
      <c r="A817">
        <v>275</v>
      </c>
      <c r="B817" t="s">
        <v>125</v>
      </c>
      <c r="C817" t="s">
        <v>8</v>
      </c>
      <c r="D817" t="s">
        <v>9</v>
      </c>
      <c r="E817" t="s">
        <v>3</v>
      </c>
      <c r="F817" t="s">
        <v>4</v>
      </c>
      <c r="G817" t="s">
        <v>5</v>
      </c>
      <c r="H817">
        <v>10027</v>
      </c>
      <c r="I817" t="s">
        <v>6</v>
      </c>
      <c r="M817" t="s">
        <v>899</v>
      </c>
      <c r="N817" t="str">
        <f>VLOOKUP(M817,map_table!A:B,2,0)</f>
        <v>Harlem</v>
      </c>
    </row>
    <row r="818" spans="1:14" hidden="1" x14ac:dyDescent="0.2">
      <c r="A818">
        <v>79</v>
      </c>
      <c r="B818" t="s">
        <v>198</v>
      </c>
      <c r="C818" t="s">
        <v>32</v>
      </c>
      <c r="D818" t="s">
        <v>12</v>
      </c>
      <c r="E818" t="s">
        <v>3</v>
      </c>
      <c r="F818" t="s">
        <v>4</v>
      </c>
      <c r="G818" t="s">
        <v>5</v>
      </c>
      <c r="H818">
        <v>10002</v>
      </c>
      <c r="I818" t="s">
        <v>6</v>
      </c>
      <c r="M818" t="s">
        <v>907</v>
      </c>
      <c r="N818" t="str">
        <f>VLOOKUP(M818,map_table!A:B,2,0)</f>
        <v>Lower East Side</v>
      </c>
    </row>
    <row r="819" spans="1:14" hidden="1" x14ac:dyDescent="0.2">
      <c r="A819">
        <v>525</v>
      </c>
      <c r="B819" t="s">
        <v>140</v>
      </c>
      <c r="C819" t="s">
        <v>28</v>
      </c>
      <c r="D819" t="s">
        <v>29</v>
      </c>
      <c r="E819" t="s">
        <v>3</v>
      </c>
      <c r="F819" t="s">
        <v>4</v>
      </c>
      <c r="G819" t="s">
        <v>5</v>
      </c>
      <c r="H819">
        <v>10018</v>
      </c>
      <c r="I819" t="s">
        <v>6</v>
      </c>
      <c r="M819" t="s">
        <v>1015</v>
      </c>
      <c r="N819" t="str">
        <f>VLOOKUP(M819,map_table!A:B,2,0)</f>
        <v>Midtown</v>
      </c>
    </row>
    <row r="820" spans="1:14" hidden="1" x14ac:dyDescent="0.2">
      <c r="A820">
        <v>177</v>
      </c>
      <c r="B820" t="s">
        <v>430</v>
      </c>
      <c r="C820" t="s">
        <v>18</v>
      </c>
      <c r="D820" t="s">
        <v>19</v>
      </c>
      <c r="E820" t="s">
        <v>3</v>
      </c>
      <c r="F820" t="s">
        <v>4</v>
      </c>
      <c r="G820" t="s">
        <v>5</v>
      </c>
      <c r="H820">
        <v>10033</v>
      </c>
      <c r="I820" t="s">
        <v>6</v>
      </c>
      <c r="M820" t="s">
        <v>912</v>
      </c>
      <c r="N820" t="str">
        <f>VLOOKUP(M820,map_table!A:B,2,0)</f>
        <v>Washington Heights</v>
      </c>
    </row>
    <row r="821" spans="1:14" hidden="1" x14ac:dyDescent="0.2">
      <c r="A821">
        <v>1222</v>
      </c>
      <c r="B821" t="s">
        <v>63</v>
      </c>
      <c r="C821" t="s">
        <v>64</v>
      </c>
      <c r="D821" t="s">
        <v>65</v>
      </c>
      <c r="E821" t="s">
        <v>3</v>
      </c>
      <c r="F821" t="s">
        <v>4</v>
      </c>
      <c r="G821" t="s">
        <v>5</v>
      </c>
      <c r="H821">
        <v>10065</v>
      </c>
      <c r="I821" t="s">
        <v>6</v>
      </c>
      <c r="M821" t="s">
        <v>1025</v>
      </c>
      <c r="N821" t="str">
        <f>VLOOKUP(M821,map_table!A:B,2,0)</f>
        <v>Upper East Side</v>
      </c>
    </row>
    <row r="822" spans="1:14" hidden="1" x14ac:dyDescent="0.2">
      <c r="A822">
        <v>3320</v>
      </c>
      <c r="B822" t="s">
        <v>27</v>
      </c>
      <c r="C822" t="s">
        <v>160</v>
      </c>
      <c r="D822" t="s">
        <v>26</v>
      </c>
      <c r="E822" t="s">
        <v>3</v>
      </c>
      <c r="F822" t="s">
        <v>4</v>
      </c>
      <c r="G822" t="s">
        <v>5</v>
      </c>
      <c r="H822">
        <v>10031</v>
      </c>
      <c r="I822" t="s">
        <v>6</v>
      </c>
      <c r="M822" t="s">
        <v>1037</v>
      </c>
      <c r="N822" t="str">
        <f>VLOOKUP(M822,map_table!A:B,2,0)</f>
        <v>Harlem</v>
      </c>
    </row>
    <row r="823" spans="1:14" hidden="1" x14ac:dyDescent="0.2">
      <c r="A823" t="s">
        <v>431</v>
      </c>
      <c r="B823">
        <v>474</v>
      </c>
      <c r="C823" t="s">
        <v>34</v>
      </c>
      <c r="D823" t="s">
        <v>40</v>
      </c>
      <c r="E823" t="s">
        <v>36</v>
      </c>
      <c r="F823" t="s">
        <v>3</v>
      </c>
      <c r="G823" t="s">
        <v>4</v>
      </c>
      <c r="H823" t="s">
        <v>5</v>
      </c>
      <c r="I823">
        <v>10024</v>
      </c>
      <c r="J823" t="s">
        <v>6</v>
      </c>
      <c r="M823" t="s">
        <v>911</v>
      </c>
      <c r="N823" t="str">
        <f>VLOOKUP(M823,map_table!A:B,2,0)</f>
        <v>Upper West Side</v>
      </c>
    </row>
    <row r="824" spans="1:14" hidden="1" x14ac:dyDescent="0.2">
      <c r="A824">
        <v>53</v>
      </c>
      <c r="B824" t="s">
        <v>243</v>
      </c>
      <c r="C824" t="s">
        <v>32</v>
      </c>
      <c r="D824" t="s">
        <v>12</v>
      </c>
      <c r="E824" t="s">
        <v>3</v>
      </c>
      <c r="F824" t="s">
        <v>4</v>
      </c>
      <c r="G824" t="s">
        <v>5</v>
      </c>
      <c r="H824">
        <v>10002</v>
      </c>
      <c r="I824" t="s">
        <v>6</v>
      </c>
      <c r="M824" t="s">
        <v>907</v>
      </c>
      <c r="N824" t="str">
        <f>VLOOKUP(M824,map_table!A:B,2,0)</f>
        <v>Lower East Side</v>
      </c>
    </row>
    <row r="825" spans="1:14" hidden="1" x14ac:dyDescent="0.2">
      <c r="A825">
        <v>325</v>
      </c>
      <c r="B825" t="s">
        <v>75</v>
      </c>
      <c r="C825" t="s">
        <v>48</v>
      </c>
      <c r="D825" t="s">
        <v>3</v>
      </c>
      <c r="E825" t="s">
        <v>4</v>
      </c>
      <c r="F825" t="s">
        <v>5</v>
      </c>
      <c r="G825">
        <v>10010</v>
      </c>
      <c r="H825" t="s">
        <v>6</v>
      </c>
      <c r="M825" t="s">
        <v>1036</v>
      </c>
      <c r="N825" t="str">
        <f>VLOOKUP(M825,map_table!A:B,2,0)</f>
        <v>Gramercy</v>
      </c>
    </row>
    <row r="826" spans="1:14" hidden="1" x14ac:dyDescent="0.2">
      <c r="A826">
        <v>1525</v>
      </c>
      <c r="B826" t="s">
        <v>195</v>
      </c>
      <c r="C826" t="s">
        <v>104</v>
      </c>
      <c r="D826" t="s">
        <v>65</v>
      </c>
      <c r="E826" t="s">
        <v>3</v>
      </c>
      <c r="F826" t="s">
        <v>4</v>
      </c>
      <c r="G826" t="s">
        <v>5</v>
      </c>
      <c r="H826">
        <v>10075</v>
      </c>
      <c r="I826" t="s">
        <v>6</v>
      </c>
      <c r="M826" t="s">
        <v>1032</v>
      </c>
      <c r="N826" t="str">
        <f>VLOOKUP(M826,map_table!A:B,2,0)</f>
        <v>Upper East Side</v>
      </c>
    </row>
    <row r="827" spans="1:14" hidden="1" x14ac:dyDescent="0.2">
      <c r="A827">
        <v>83</v>
      </c>
      <c r="B827" t="s">
        <v>23</v>
      </c>
      <c r="C827" t="s">
        <v>11</v>
      </c>
      <c r="D827" t="s">
        <v>12</v>
      </c>
      <c r="E827" t="s">
        <v>3</v>
      </c>
      <c r="F827" t="s">
        <v>4</v>
      </c>
      <c r="G827" t="s">
        <v>5</v>
      </c>
      <c r="H827">
        <v>10009</v>
      </c>
      <c r="I827" t="s">
        <v>6</v>
      </c>
      <c r="M827" t="s">
        <v>1011</v>
      </c>
      <c r="N827" t="str">
        <f>VLOOKUP(M827,map_table!A:B,2,0)</f>
        <v>East Village</v>
      </c>
    </row>
    <row r="828" spans="1:14" hidden="1" x14ac:dyDescent="0.2">
      <c r="A828">
        <v>2065</v>
      </c>
      <c r="B828" t="s">
        <v>24</v>
      </c>
      <c r="C828" t="s">
        <v>18</v>
      </c>
      <c r="D828" t="s">
        <v>19</v>
      </c>
      <c r="E828" t="s">
        <v>3</v>
      </c>
      <c r="F828" t="s">
        <v>4</v>
      </c>
      <c r="G828" t="s">
        <v>5</v>
      </c>
      <c r="H828">
        <v>10032</v>
      </c>
      <c r="I828" t="s">
        <v>6</v>
      </c>
      <c r="M828" t="s">
        <v>912</v>
      </c>
      <c r="N828" t="str">
        <f>VLOOKUP(M828,map_table!A:B,2,0)</f>
        <v>Washington Heights</v>
      </c>
    </row>
    <row r="829" spans="1:14" x14ac:dyDescent="0.2">
      <c r="A829">
        <v>383</v>
      </c>
      <c r="B829" t="s">
        <v>22</v>
      </c>
      <c r="C829" t="s">
        <v>50</v>
      </c>
      <c r="D829" t="s">
        <v>16</v>
      </c>
      <c r="E829" t="s">
        <v>3</v>
      </c>
      <c r="F829" t="s">
        <v>4</v>
      </c>
      <c r="G829" t="s">
        <v>5</v>
      </c>
      <c r="H829">
        <v>10013</v>
      </c>
      <c r="I829" t="s">
        <v>6</v>
      </c>
      <c r="M829" t="s">
        <v>1022</v>
      </c>
      <c r="N829" t="str">
        <f>VLOOKUP(M829,map_table!A:B,2,0)</f>
        <v>NoHo</v>
      </c>
    </row>
    <row r="830" spans="1:14" hidden="1" x14ac:dyDescent="0.2">
      <c r="A830">
        <v>508</v>
      </c>
      <c r="B830" t="s">
        <v>75</v>
      </c>
      <c r="C830" t="s">
        <v>47</v>
      </c>
      <c r="D830" t="s">
        <v>48</v>
      </c>
      <c r="E830" t="s">
        <v>3</v>
      </c>
      <c r="F830" t="s">
        <v>4</v>
      </c>
      <c r="G830" t="s">
        <v>5</v>
      </c>
      <c r="H830">
        <v>10016</v>
      </c>
      <c r="I830" t="s">
        <v>6</v>
      </c>
      <c r="M830" t="s">
        <v>906</v>
      </c>
      <c r="N830" t="str">
        <f>VLOOKUP(M830,map_table!A:B,2,0)</f>
        <v>Murray Hill</v>
      </c>
    </row>
    <row r="831" spans="1:14" hidden="1" x14ac:dyDescent="0.2">
      <c r="A831" t="s">
        <v>432</v>
      </c>
      <c r="B831" t="s">
        <v>433</v>
      </c>
      <c r="C831" t="s">
        <v>8</v>
      </c>
      <c r="D831" t="s">
        <v>9</v>
      </c>
      <c r="E831" t="s">
        <v>3</v>
      </c>
      <c r="F831" t="s">
        <v>4</v>
      </c>
      <c r="G831" t="s">
        <v>5</v>
      </c>
      <c r="H831">
        <v>10027</v>
      </c>
      <c r="I831" t="s">
        <v>6</v>
      </c>
      <c r="M831" t="s">
        <v>899</v>
      </c>
      <c r="N831" t="str">
        <f>VLOOKUP(M831,map_table!A:B,2,0)</f>
        <v>Harlem</v>
      </c>
    </row>
    <row r="832" spans="1:14" hidden="1" x14ac:dyDescent="0.2">
      <c r="A832" t="s">
        <v>434</v>
      </c>
      <c r="B832">
        <v>125</v>
      </c>
      <c r="C832" t="s">
        <v>435</v>
      </c>
      <c r="D832" t="s">
        <v>143</v>
      </c>
      <c r="E832" t="s">
        <v>97</v>
      </c>
      <c r="F832" t="s">
        <v>3</v>
      </c>
      <c r="G832" t="s">
        <v>4</v>
      </c>
      <c r="H832" t="s">
        <v>5</v>
      </c>
      <c r="I832">
        <v>10013</v>
      </c>
      <c r="J832" t="s">
        <v>6</v>
      </c>
      <c r="M832" t="s">
        <v>1034</v>
      </c>
      <c r="N832" t="str">
        <f>VLOOKUP(M832,map_table!A:B,2,0)</f>
        <v>Financial District</v>
      </c>
    </row>
    <row r="833" spans="1:14" hidden="1" x14ac:dyDescent="0.2">
      <c r="A833">
        <v>339</v>
      </c>
      <c r="B833" t="s">
        <v>140</v>
      </c>
      <c r="C833" t="s">
        <v>28</v>
      </c>
      <c r="D833" t="s">
        <v>29</v>
      </c>
      <c r="E833" t="s">
        <v>3</v>
      </c>
      <c r="F833" t="s">
        <v>4</v>
      </c>
      <c r="G833" t="s">
        <v>5</v>
      </c>
      <c r="H833">
        <v>10001</v>
      </c>
      <c r="I833" t="s">
        <v>6</v>
      </c>
      <c r="M833" t="s">
        <v>1015</v>
      </c>
      <c r="N833" t="str">
        <f>VLOOKUP(M833,map_table!A:B,2,0)</f>
        <v>Midtown</v>
      </c>
    </row>
    <row r="834" spans="1:14" hidden="1" x14ac:dyDescent="0.2">
      <c r="A834">
        <v>1574</v>
      </c>
      <c r="B834" t="s">
        <v>63</v>
      </c>
      <c r="C834" t="s">
        <v>64</v>
      </c>
      <c r="D834" t="s">
        <v>65</v>
      </c>
      <c r="E834" t="s">
        <v>3</v>
      </c>
      <c r="F834" t="s">
        <v>4</v>
      </c>
      <c r="G834" t="s">
        <v>5</v>
      </c>
      <c r="H834">
        <v>10028</v>
      </c>
      <c r="I834" t="s">
        <v>6</v>
      </c>
      <c r="M834" t="s">
        <v>1025</v>
      </c>
      <c r="N834" t="str">
        <f>VLOOKUP(M834,map_table!A:B,2,0)</f>
        <v>Upper East Side</v>
      </c>
    </row>
    <row r="835" spans="1:14" hidden="1" x14ac:dyDescent="0.2">
      <c r="A835">
        <v>41</v>
      </c>
      <c r="B835" t="s">
        <v>398</v>
      </c>
      <c r="C835" t="s">
        <v>32</v>
      </c>
      <c r="D835" t="s">
        <v>12</v>
      </c>
      <c r="E835" t="s">
        <v>3</v>
      </c>
      <c r="F835" t="s">
        <v>4</v>
      </c>
      <c r="G835" t="s">
        <v>5</v>
      </c>
      <c r="H835">
        <v>10002</v>
      </c>
      <c r="I835" t="s">
        <v>6</v>
      </c>
      <c r="M835" t="s">
        <v>907</v>
      </c>
      <c r="N835" t="str">
        <f>VLOOKUP(M835,map_table!A:B,2,0)</f>
        <v>Lower East Side</v>
      </c>
    </row>
    <row r="836" spans="1:14" x14ac:dyDescent="0.2">
      <c r="A836" t="s">
        <v>436</v>
      </c>
      <c r="B836" t="s">
        <v>376</v>
      </c>
      <c r="C836" t="s">
        <v>102</v>
      </c>
      <c r="D836" t="s">
        <v>16</v>
      </c>
      <c r="E836" t="s">
        <v>3</v>
      </c>
      <c r="F836" t="s">
        <v>4</v>
      </c>
      <c r="G836" t="s">
        <v>5</v>
      </c>
      <c r="H836">
        <v>10012</v>
      </c>
      <c r="I836" t="s">
        <v>6</v>
      </c>
      <c r="M836" t="s">
        <v>1031</v>
      </c>
      <c r="N836" t="str">
        <f>VLOOKUP(M836,map_table!A:B,2,0)</f>
        <v>NoHo</v>
      </c>
    </row>
    <row r="837" spans="1:14" hidden="1" x14ac:dyDescent="0.2">
      <c r="A837" t="s">
        <v>437</v>
      </c>
      <c r="B837" t="s">
        <v>68</v>
      </c>
      <c r="C837" t="s">
        <v>11</v>
      </c>
      <c r="D837" t="s">
        <v>12</v>
      </c>
      <c r="E837" t="s">
        <v>3</v>
      </c>
      <c r="F837" t="s">
        <v>4</v>
      </c>
      <c r="G837" t="s">
        <v>5</v>
      </c>
      <c r="H837">
        <v>10009</v>
      </c>
      <c r="I837" t="s">
        <v>6</v>
      </c>
      <c r="M837" t="s">
        <v>1011</v>
      </c>
      <c r="N837" t="str">
        <f>VLOOKUP(M837,map_table!A:B,2,0)</f>
        <v>East Village</v>
      </c>
    </row>
    <row r="838" spans="1:14" hidden="1" x14ac:dyDescent="0.2">
      <c r="A838">
        <v>75</v>
      </c>
      <c r="B838" t="s">
        <v>438</v>
      </c>
      <c r="C838" t="s">
        <v>40</v>
      </c>
      <c r="D838" t="s">
        <v>36</v>
      </c>
      <c r="E838" t="s">
        <v>3</v>
      </c>
      <c r="F838" t="s">
        <v>4</v>
      </c>
      <c r="G838" t="s">
        <v>5</v>
      </c>
      <c r="H838">
        <v>10069</v>
      </c>
      <c r="I838" t="s">
        <v>6</v>
      </c>
      <c r="M838" t="s">
        <v>911</v>
      </c>
      <c r="N838" t="str">
        <f>VLOOKUP(M838,map_table!A:B,2,0)</f>
        <v>Upper West Side</v>
      </c>
    </row>
    <row r="839" spans="1:14" hidden="1" x14ac:dyDescent="0.2">
      <c r="A839" t="s">
        <v>439</v>
      </c>
      <c r="B839">
        <v>2</v>
      </c>
      <c r="C839" t="s">
        <v>440</v>
      </c>
      <c r="D839" t="s">
        <v>149</v>
      </c>
      <c r="E839" t="s">
        <v>48</v>
      </c>
      <c r="F839" t="s">
        <v>3</v>
      </c>
      <c r="G839" t="s">
        <v>4</v>
      </c>
      <c r="H839" t="s">
        <v>5</v>
      </c>
      <c r="I839">
        <v>10017</v>
      </c>
      <c r="J839" t="s">
        <v>6</v>
      </c>
      <c r="M839" t="s">
        <v>1008</v>
      </c>
      <c r="N839" t="str">
        <f>VLOOKUP(M839,map_table!A:B,2,0)</f>
        <v>Tudor City</v>
      </c>
    </row>
    <row r="840" spans="1:14" hidden="1" x14ac:dyDescent="0.2">
      <c r="A840">
        <v>115</v>
      </c>
      <c r="B840" t="s">
        <v>61</v>
      </c>
      <c r="C840" t="s">
        <v>32</v>
      </c>
      <c r="D840" t="s">
        <v>12</v>
      </c>
      <c r="E840" t="s">
        <v>3</v>
      </c>
      <c r="F840" t="s">
        <v>4</v>
      </c>
      <c r="G840" t="s">
        <v>5</v>
      </c>
      <c r="H840">
        <v>10002</v>
      </c>
      <c r="I840" t="s">
        <v>6</v>
      </c>
      <c r="M840" t="s">
        <v>907</v>
      </c>
      <c r="N840" t="str">
        <f>VLOOKUP(M840,map_table!A:B,2,0)</f>
        <v>Lower East Side</v>
      </c>
    </row>
    <row r="841" spans="1:14" hidden="1" x14ac:dyDescent="0.2">
      <c r="A841">
        <v>248</v>
      </c>
      <c r="B841" t="s">
        <v>73</v>
      </c>
      <c r="C841" t="s">
        <v>21</v>
      </c>
      <c r="D841" t="s">
        <v>19</v>
      </c>
      <c r="E841" t="s">
        <v>3</v>
      </c>
      <c r="F841" t="s">
        <v>4</v>
      </c>
      <c r="G841" t="s">
        <v>5</v>
      </c>
      <c r="H841">
        <v>10034</v>
      </c>
      <c r="I841" t="s">
        <v>6</v>
      </c>
      <c r="M841" t="s">
        <v>1012</v>
      </c>
      <c r="N841" t="str">
        <f>VLOOKUP(M841,map_table!A:B,2,0)</f>
        <v>Washington Heights</v>
      </c>
    </row>
    <row r="842" spans="1:14" hidden="1" x14ac:dyDescent="0.2">
      <c r="A842">
        <v>94</v>
      </c>
      <c r="B842" t="s">
        <v>10</v>
      </c>
      <c r="C842" t="s">
        <v>11</v>
      </c>
      <c r="D842" t="s">
        <v>12</v>
      </c>
      <c r="E842" t="s">
        <v>3</v>
      </c>
      <c r="F842" t="s">
        <v>4</v>
      </c>
      <c r="G842" t="s">
        <v>5</v>
      </c>
      <c r="H842">
        <v>10009</v>
      </c>
      <c r="I842" t="s">
        <v>6</v>
      </c>
      <c r="M842" t="s">
        <v>1011</v>
      </c>
      <c r="N842" t="str">
        <f>VLOOKUP(M842,map_table!A:B,2,0)</f>
        <v>East Village</v>
      </c>
    </row>
    <row r="843" spans="1:14" hidden="1" x14ac:dyDescent="0.2">
      <c r="A843">
        <v>115</v>
      </c>
      <c r="B843" t="s">
        <v>196</v>
      </c>
      <c r="C843" t="s">
        <v>47</v>
      </c>
      <c r="D843" t="s">
        <v>48</v>
      </c>
      <c r="E843" t="s">
        <v>3</v>
      </c>
      <c r="F843" t="s">
        <v>4</v>
      </c>
      <c r="G843" t="s">
        <v>5</v>
      </c>
      <c r="H843">
        <v>10016</v>
      </c>
      <c r="I843" t="s">
        <v>6</v>
      </c>
      <c r="M843" t="s">
        <v>906</v>
      </c>
      <c r="N843" t="str">
        <f>VLOOKUP(M843,map_table!A:B,2,0)</f>
        <v>Murray Hill</v>
      </c>
    </row>
    <row r="844" spans="1:14" hidden="1" x14ac:dyDescent="0.2">
      <c r="A844">
        <v>110</v>
      </c>
      <c r="B844" t="s">
        <v>441</v>
      </c>
      <c r="C844" t="s">
        <v>15</v>
      </c>
      <c r="D844" t="s">
        <v>16</v>
      </c>
      <c r="E844" t="s">
        <v>3</v>
      </c>
      <c r="F844" t="s">
        <v>4</v>
      </c>
      <c r="G844" t="s">
        <v>5</v>
      </c>
      <c r="H844">
        <v>10014</v>
      </c>
      <c r="I844" t="s">
        <v>6</v>
      </c>
      <c r="M844" t="s">
        <v>905</v>
      </c>
      <c r="N844" t="str">
        <f>VLOOKUP(M844,map_table!A:B,2,0)</f>
        <v>Greenwich Village</v>
      </c>
    </row>
    <row r="845" spans="1:14" hidden="1" x14ac:dyDescent="0.2">
      <c r="A845">
        <v>248</v>
      </c>
      <c r="B845" t="s">
        <v>442</v>
      </c>
      <c r="C845" t="s">
        <v>143</v>
      </c>
      <c r="D845" t="s">
        <v>97</v>
      </c>
      <c r="E845" t="s">
        <v>3</v>
      </c>
      <c r="F845" t="s">
        <v>4</v>
      </c>
      <c r="G845" t="s">
        <v>5</v>
      </c>
      <c r="H845">
        <v>10038</v>
      </c>
      <c r="I845" t="s">
        <v>6</v>
      </c>
      <c r="M845" t="s">
        <v>1034</v>
      </c>
      <c r="N845" t="str">
        <f>VLOOKUP(M845,map_table!A:B,2,0)</f>
        <v>Financial District</v>
      </c>
    </row>
    <row r="846" spans="1:14" hidden="1" x14ac:dyDescent="0.2">
      <c r="A846">
        <v>1640</v>
      </c>
      <c r="B846" t="s">
        <v>63</v>
      </c>
      <c r="C846" t="s">
        <v>64</v>
      </c>
      <c r="D846" t="s">
        <v>65</v>
      </c>
      <c r="E846" t="s">
        <v>3</v>
      </c>
      <c r="F846" t="s">
        <v>4</v>
      </c>
      <c r="G846" t="s">
        <v>5</v>
      </c>
      <c r="H846">
        <v>10028</v>
      </c>
      <c r="I846" t="s">
        <v>6</v>
      </c>
      <c r="M846" t="s">
        <v>1025</v>
      </c>
      <c r="N846" t="str">
        <f>VLOOKUP(M846,map_table!A:B,2,0)</f>
        <v>Upper East Side</v>
      </c>
    </row>
    <row r="847" spans="1:14" hidden="1" x14ac:dyDescent="0.2">
      <c r="A847">
        <v>365</v>
      </c>
      <c r="B847" t="s">
        <v>71</v>
      </c>
      <c r="C847" t="s">
        <v>8</v>
      </c>
      <c r="D847" t="s">
        <v>9</v>
      </c>
      <c r="E847" t="s">
        <v>3</v>
      </c>
      <c r="F847" t="s">
        <v>4</v>
      </c>
      <c r="G847" t="s">
        <v>5</v>
      </c>
      <c r="H847">
        <v>10027</v>
      </c>
      <c r="I847" t="s">
        <v>6</v>
      </c>
      <c r="M847" t="s">
        <v>899</v>
      </c>
      <c r="N847" t="str">
        <f>VLOOKUP(M847,map_table!A:B,2,0)</f>
        <v>Harlem</v>
      </c>
    </row>
    <row r="848" spans="1:14" hidden="1" x14ac:dyDescent="0.2">
      <c r="A848">
        <v>4162</v>
      </c>
      <c r="B848" t="s">
        <v>27</v>
      </c>
      <c r="C848" t="s">
        <v>18</v>
      </c>
      <c r="D848" t="s">
        <v>19</v>
      </c>
      <c r="E848" t="s">
        <v>3</v>
      </c>
      <c r="F848" t="s">
        <v>4</v>
      </c>
      <c r="G848" t="s">
        <v>5</v>
      </c>
      <c r="H848">
        <v>10033</v>
      </c>
      <c r="I848" t="s">
        <v>6</v>
      </c>
      <c r="M848" t="s">
        <v>912</v>
      </c>
      <c r="N848" t="str">
        <f>VLOOKUP(M848,map_table!A:B,2,0)</f>
        <v>Washington Heights</v>
      </c>
    </row>
    <row r="849" spans="1:14" hidden="1" x14ac:dyDescent="0.2">
      <c r="A849">
        <v>373</v>
      </c>
      <c r="B849" t="s">
        <v>69</v>
      </c>
      <c r="C849" t="s">
        <v>70</v>
      </c>
      <c r="D849" t="s">
        <v>48</v>
      </c>
      <c r="E849" t="s">
        <v>3</v>
      </c>
      <c r="F849" t="s">
        <v>4</v>
      </c>
      <c r="G849" t="s">
        <v>5</v>
      </c>
      <c r="H849">
        <v>10010</v>
      </c>
      <c r="I849" t="s">
        <v>6</v>
      </c>
      <c r="M849" t="s">
        <v>1026</v>
      </c>
      <c r="N849" t="str">
        <f>VLOOKUP(M849,map_table!A:B,2,0)</f>
        <v>Gramercy</v>
      </c>
    </row>
    <row r="850" spans="1:14" hidden="1" x14ac:dyDescent="0.2">
      <c r="A850" t="s">
        <v>443</v>
      </c>
      <c r="B850" t="s">
        <v>181</v>
      </c>
      <c r="C850" t="s">
        <v>47</v>
      </c>
      <c r="D850" t="s">
        <v>48</v>
      </c>
      <c r="E850" t="s">
        <v>3</v>
      </c>
      <c r="F850" t="s">
        <v>4</v>
      </c>
      <c r="G850" t="s">
        <v>5</v>
      </c>
      <c r="H850">
        <v>10016</v>
      </c>
      <c r="I850" t="s">
        <v>6</v>
      </c>
      <c r="M850" t="s">
        <v>906</v>
      </c>
      <c r="N850" t="str">
        <f>VLOOKUP(M850,map_table!A:B,2,0)</f>
        <v>Murray Hill</v>
      </c>
    </row>
    <row r="851" spans="1:14" x14ac:dyDescent="0.2">
      <c r="A851" t="s">
        <v>444</v>
      </c>
      <c r="B851" t="s">
        <v>27</v>
      </c>
      <c r="C851" t="s">
        <v>102</v>
      </c>
      <c r="D851" t="s">
        <v>16</v>
      </c>
      <c r="E851" t="s">
        <v>3</v>
      </c>
      <c r="F851" t="s">
        <v>4</v>
      </c>
      <c r="G851" t="s">
        <v>5</v>
      </c>
      <c r="H851">
        <v>10003</v>
      </c>
      <c r="I851" t="s">
        <v>6</v>
      </c>
      <c r="M851" t="s">
        <v>1031</v>
      </c>
      <c r="N851" t="str">
        <f>VLOOKUP(M851,map_table!A:B,2,0)</f>
        <v>NoHo</v>
      </c>
    </row>
    <row r="852" spans="1:14" hidden="1" x14ac:dyDescent="0.2">
      <c r="A852">
        <v>2131</v>
      </c>
      <c r="B852" t="s">
        <v>69</v>
      </c>
      <c r="C852" t="s">
        <v>1</v>
      </c>
      <c r="D852" t="s">
        <v>2</v>
      </c>
      <c r="E852" t="s">
        <v>3</v>
      </c>
      <c r="F852" t="s">
        <v>4</v>
      </c>
      <c r="G852" t="s">
        <v>5</v>
      </c>
      <c r="H852">
        <v>10029</v>
      </c>
      <c r="I852" t="s">
        <v>6</v>
      </c>
      <c r="M852" t="s">
        <v>909</v>
      </c>
      <c r="N852" t="str">
        <f>VLOOKUP(M852,map_table!A:B,2,0)</f>
        <v>East Harlem</v>
      </c>
    </row>
    <row r="853" spans="1:14" hidden="1" x14ac:dyDescent="0.2">
      <c r="A853">
        <v>750</v>
      </c>
      <c r="B853" t="s">
        <v>24</v>
      </c>
      <c r="C853" t="s">
        <v>40</v>
      </c>
      <c r="D853" t="s">
        <v>36</v>
      </c>
      <c r="E853" t="s">
        <v>3</v>
      </c>
      <c r="F853" t="s">
        <v>4</v>
      </c>
      <c r="G853" t="s">
        <v>5</v>
      </c>
      <c r="H853">
        <v>10025</v>
      </c>
      <c r="I853" t="s">
        <v>6</v>
      </c>
      <c r="M853" t="s">
        <v>911</v>
      </c>
      <c r="N853" t="str">
        <f>VLOOKUP(M853,map_table!A:B,2,0)</f>
        <v>Upper West Side</v>
      </c>
    </row>
    <row r="854" spans="1:14" x14ac:dyDescent="0.2">
      <c r="A854" t="s">
        <v>445</v>
      </c>
      <c r="B854">
        <v>45</v>
      </c>
      <c r="C854" t="s">
        <v>27</v>
      </c>
      <c r="D854" t="s">
        <v>96</v>
      </c>
      <c r="E854" t="s">
        <v>97</v>
      </c>
      <c r="F854" t="s">
        <v>3</v>
      </c>
      <c r="G854" t="s">
        <v>4</v>
      </c>
      <c r="H854" t="s">
        <v>5</v>
      </c>
      <c r="I854">
        <v>10003</v>
      </c>
      <c r="J854" t="s">
        <v>6</v>
      </c>
      <c r="M854" t="s">
        <v>1029</v>
      </c>
      <c r="N854" t="str">
        <f>VLOOKUP(M854,map_table!A:B,2,0)</f>
        <v>NoHo</v>
      </c>
    </row>
    <row r="855" spans="1:14" hidden="1" x14ac:dyDescent="0.2">
      <c r="A855">
        <v>973</v>
      </c>
      <c r="B855" t="s">
        <v>38</v>
      </c>
      <c r="C855" t="s">
        <v>89</v>
      </c>
      <c r="D855" t="s">
        <v>65</v>
      </c>
      <c r="E855" t="s">
        <v>3</v>
      </c>
      <c r="F855" t="s">
        <v>4</v>
      </c>
      <c r="G855" t="s">
        <v>5</v>
      </c>
      <c r="H855">
        <v>10021</v>
      </c>
      <c r="I855" t="s">
        <v>6</v>
      </c>
      <c r="M855" t="s">
        <v>910</v>
      </c>
      <c r="N855" t="str">
        <f>VLOOKUP(M855,map_table!A:B,2,0)</f>
        <v>Upper East Side</v>
      </c>
    </row>
    <row r="856" spans="1:14" hidden="1" x14ac:dyDescent="0.2">
      <c r="A856" t="s">
        <v>446</v>
      </c>
      <c r="B856" t="s">
        <v>357</v>
      </c>
      <c r="C856" t="s">
        <v>43</v>
      </c>
      <c r="D856" t="s">
        <v>29</v>
      </c>
      <c r="E856" t="s">
        <v>3</v>
      </c>
      <c r="F856" t="s">
        <v>4</v>
      </c>
      <c r="G856" t="s">
        <v>5</v>
      </c>
      <c r="H856">
        <v>10019</v>
      </c>
      <c r="I856" t="s">
        <v>6</v>
      </c>
      <c r="M856" t="s">
        <v>1020</v>
      </c>
      <c r="N856" t="str">
        <f>VLOOKUP(M856,map_table!A:B,2,0)</f>
        <v>Midtown</v>
      </c>
    </row>
    <row r="857" spans="1:14" hidden="1" x14ac:dyDescent="0.2">
      <c r="A857">
        <v>250</v>
      </c>
      <c r="B857" t="s">
        <v>53</v>
      </c>
      <c r="C857" t="s">
        <v>12</v>
      </c>
      <c r="D857" t="s">
        <v>3</v>
      </c>
      <c r="E857" t="s">
        <v>4</v>
      </c>
      <c r="F857" t="s">
        <v>5</v>
      </c>
      <c r="G857">
        <v>10002</v>
      </c>
      <c r="H857" t="s">
        <v>6</v>
      </c>
      <c r="M857" t="s">
        <v>1013</v>
      </c>
      <c r="N857" t="str">
        <f>VLOOKUP(M857,map_table!A:B,2,0)</f>
        <v>East Village</v>
      </c>
    </row>
    <row r="858" spans="1:14" hidden="1" x14ac:dyDescent="0.2">
      <c r="A858">
        <v>408</v>
      </c>
      <c r="B858" t="s">
        <v>447</v>
      </c>
      <c r="C858" t="s">
        <v>43</v>
      </c>
      <c r="D858" t="s">
        <v>29</v>
      </c>
      <c r="E858" t="s">
        <v>3</v>
      </c>
      <c r="F858" t="s">
        <v>4</v>
      </c>
      <c r="G858" t="s">
        <v>5</v>
      </c>
      <c r="H858">
        <v>10019</v>
      </c>
      <c r="I858" t="s">
        <v>6</v>
      </c>
      <c r="M858" t="s">
        <v>1020</v>
      </c>
      <c r="N858" t="str">
        <f>VLOOKUP(M858,map_table!A:B,2,0)</f>
        <v>Midtown</v>
      </c>
    </row>
    <row r="859" spans="1:14" hidden="1" x14ac:dyDescent="0.2">
      <c r="A859">
        <v>407</v>
      </c>
      <c r="B859" t="s">
        <v>448</v>
      </c>
      <c r="C859" t="s">
        <v>64</v>
      </c>
      <c r="D859" t="s">
        <v>65</v>
      </c>
      <c r="E859" t="s">
        <v>3</v>
      </c>
      <c r="F859" t="s">
        <v>4</v>
      </c>
      <c r="G859" t="s">
        <v>5</v>
      </c>
      <c r="H859">
        <v>10065</v>
      </c>
      <c r="I859" t="s">
        <v>6</v>
      </c>
      <c r="M859" t="s">
        <v>1025</v>
      </c>
      <c r="N859" t="str">
        <f>VLOOKUP(M859,map_table!A:B,2,0)</f>
        <v>Upper East Side</v>
      </c>
    </row>
    <row r="860" spans="1:14" hidden="1" x14ac:dyDescent="0.2">
      <c r="A860" t="s">
        <v>449</v>
      </c>
      <c r="B860">
        <v>2532</v>
      </c>
      <c r="C860" t="s">
        <v>27</v>
      </c>
      <c r="D860" t="s">
        <v>40</v>
      </c>
      <c r="E860" t="s">
        <v>36</v>
      </c>
      <c r="F860" t="s">
        <v>3</v>
      </c>
      <c r="G860" t="s">
        <v>4</v>
      </c>
      <c r="H860" t="s">
        <v>5</v>
      </c>
      <c r="I860">
        <v>10025</v>
      </c>
      <c r="J860" t="s">
        <v>6</v>
      </c>
      <c r="M860" t="s">
        <v>911</v>
      </c>
      <c r="N860" t="str">
        <f>VLOOKUP(M860,map_table!A:B,2,0)</f>
        <v>Upper West Side</v>
      </c>
    </row>
    <row r="861" spans="1:14" hidden="1" x14ac:dyDescent="0.2">
      <c r="A861">
        <v>22</v>
      </c>
      <c r="B861" t="s">
        <v>10</v>
      </c>
      <c r="C861" t="s">
        <v>11</v>
      </c>
      <c r="D861" t="s">
        <v>12</v>
      </c>
      <c r="E861" t="s">
        <v>3</v>
      </c>
      <c r="F861" t="s">
        <v>4</v>
      </c>
      <c r="G861" t="s">
        <v>5</v>
      </c>
      <c r="H861">
        <v>10009</v>
      </c>
      <c r="I861" t="s">
        <v>6</v>
      </c>
      <c r="M861" t="s">
        <v>1011</v>
      </c>
      <c r="N861" t="str">
        <f>VLOOKUP(M861,map_table!A:B,2,0)</f>
        <v>East Village</v>
      </c>
    </row>
    <row r="862" spans="1:14" hidden="1" x14ac:dyDescent="0.2">
      <c r="A862">
        <v>3842</v>
      </c>
      <c r="B862" t="s">
        <v>42</v>
      </c>
      <c r="C862" t="s">
        <v>21</v>
      </c>
      <c r="D862" t="s">
        <v>19</v>
      </c>
      <c r="E862" t="s">
        <v>3</v>
      </c>
      <c r="F862" t="s">
        <v>4</v>
      </c>
      <c r="G862" t="s">
        <v>5</v>
      </c>
      <c r="H862">
        <v>10034</v>
      </c>
      <c r="I862" t="s">
        <v>6</v>
      </c>
      <c r="M862" t="s">
        <v>1012</v>
      </c>
      <c r="N862" t="str">
        <f>VLOOKUP(M862,map_table!A:B,2,0)</f>
        <v>Washington Heights</v>
      </c>
    </row>
    <row r="863" spans="1:14" hidden="1" x14ac:dyDescent="0.2">
      <c r="A863">
        <v>4168</v>
      </c>
      <c r="B863" t="s">
        <v>27</v>
      </c>
      <c r="C863" t="s">
        <v>18</v>
      </c>
      <c r="D863" t="s">
        <v>19</v>
      </c>
      <c r="E863" t="s">
        <v>3</v>
      </c>
      <c r="F863" t="s">
        <v>4</v>
      </c>
      <c r="G863" t="s">
        <v>5</v>
      </c>
      <c r="H863">
        <v>10033</v>
      </c>
      <c r="I863" t="s">
        <v>6</v>
      </c>
      <c r="M863" t="s">
        <v>912</v>
      </c>
      <c r="N863" t="str">
        <f>VLOOKUP(M863,map_table!A:B,2,0)</f>
        <v>Washington Heights</v>
      </c>
    </row>
    <row r="864" spans="1:14" hidden="1" x14ac:dyDescent="0.2">
      <c r="A864">
        <v>697</v>
      </c>
      <c r="B864" t="s">
        <v>34</v>
      </c>
      <c r="C864" t="s">
        <v>35</v>
      </c>
      <c r="D864" t="s">
        <v>36</v>
      </c>
      <c r="E864" t="s">
        <v>37</v>
      </c>
      <c r="F864" t="s">
        <v>4</v>
      </c>
      <c r="G864" t="s">
        <v>5</v>
      </c>
      <c r="H864">
        <v>10025</v>
      </c>
      <c r="I864" t="s">
        <v>6</v>
      </c>
      <c r="M864" t="s">
        <v>1017</v>
      </c>
      <c r="N864" t="str">
        <f>VLOOKUP(M864,map_table!A:B,2,0)</f>
        <v>Upper West Side</v>
      </c>
    </row>
    <row r="865" spans="1:14" hidden="1" x14ac:dyDescent="0.2">
      <c r="A865" t="s">
        <v>450</v>
      </c>
      <c r="B865" t="s">
        <v>27</v>
      </c>
      <c r="C865" t="s">
        <v>370</v>
      </c>
      <c r="D865" t="s">
        <v>26</v>
      </c>
      <c r="E865" t="s">
        <v>3</v>
      </c>
      <c r="F865" t="s">
        <v>4</v>
      </c>
      <c r="G865" t="s">
        <v>5</v>
      </c>
      <c r="H865">
        <v>10027</v>
      </c>
      <c r="I865" t="s">
        <v>6</v>
      </c>
      <c r="M865" t="s">
        <v>917</v>
      </c>
      <c r="N865" t="str">
        <f>VLOOKUP(M865,map_table!A:B,2,0)</f>
        <v>Morningside Heights</v>
      </c>
    </row>
    <row r="866" spans="1:14" hidden="1" x14ac:dyDescent="0.2">
      <c r="A866">
        <v>218</v>
      </c>
      <c r="B866" t="s">
        <v>88</v>
      </c>
      <c r="C866" t="s">
        <v>47</v>
      </c>
      <c r="D866" t="s">
        <v>48</v>
      </c>
      <c r="E866" t="s">
        <v>3</v>
      </c>
      <c r="F866" t="s">
        <v>4</v>
      </c>
      <c r="G866" t="s">
        <v>5</v>
      </c>
      <c r="H866">
        <v>10016</v>
      </c>
      <c r="I866" t="s">
        <v>6</v>
      </c>
      <c r="M866" t="s">
        <v>906</v>
      </c>
      <c r="N866" t="str">
        <f>VLOOKUP(M866,map_table!A:B,2,0)</f>
        <v>Murray Hill</v>
      </c>
    </row>
    <row r="867" spans="1:14" hidden="1" x14ac:dyDescent="0.2">
      <c r="A867">
        <v>1113</v>
      </c>
      <c r="B867" t="s">
        <v>38</v>
      </c>
      <c r="C867" t="s">
        <v>89</v>
      </c>
      <c r="D867" t="s">
        <v>65</v>
      </c>
      <c r="E867" t="s">
        <v>3</v>
      </c>
      <c r="F867" t="s">
        <v>4</v>
      </c>
      <c r="G867" t="s">
        <v>5</v>
      </c>
      <c r="H867">
        <v>10075</v>
      </c>
      <c r="I867" t="s">
        <v>6</v>
      </c>
      <c r="M867" t="s">
        <v>910</v>
      </c>
      <c r="N867" t="str">
        <f>VLOOKUP(M867,map_table!A:B,2,0)</f>
        <v>Upper East Side</v>
      </c>
    </row>
    <row r="868" spans="1:14" hidden="1" x14ac:dyDescent="0.2">
      <c r="A868">
        <v>661</v>
      </c>
      <c r="B868" t="s">
        <v>108</v>
      </c>
      <c r="C868" t="s">
        <v>82</v>
      </c>
      <c r="D868" t="s">
        <v>29</v>
      </c>
      <c r="E868" t="s">
        <v>3</v>
      </c>
      <c r="F868" t="s">
        <v>4</v>
      </c>
      <c r="G868" t="s">
        <v>5</v>
      </c>
      <c r="H868">
        <v>10036</v>
      </c>
      <c r="I868" t="s">
        <v>6</v>
      </c>
      <c r="M868" t="s">
        <v>1027</v>
      </c>
      <c r="N868" t="str">
        <f>VLOOKUP(M868,map_table!A:B,2,0)</f>
        <v>Midtown</v>
      </c>
    </row>
    <row r="869" spans="1:14" hidden="1" x14ac:dyDescent="0.2">
      <c r="A869">
        <v>2401</v>
      </c>
      <c r="B869" t="s">
        <v>27</v>
      </c>
      <c r="C869" t="s">
        <v>40</v>
      </c>
      <c r="D869" t="s">
        <v>36</v>
      </c>
      <c r="E869" t="s">
        <v>3</v>
      </c>
      <c r="F869" t="s">
        <v>4</v>
      </c>
      <c r="G869" t="s">
        <v>5</v>
      </c>
      <c r="H869">
        <v>10024</v>
      </c>
      <c r="I869" t="s">
        <v>6</v>
      </c>
      <c r="M869" t="s">
        <v>911</v>
      </c>
      <c r="N869" t="str">
        <f>VLOOKUP(M869,map_table!A:B,2,0)</f>
        <v>Upper West Side</v>
      </c>
    </row>
    <row r="870" spans="1:14" hidden="1" x14ac:dyDescent="0.2">
      <c r="A870">
        <v>1581</v>
      </c>
      <c r="B870" t="s">
        <v>167</v>
      </c>
      <c r="C870" t="s">
        <v>1</v>
      </c>
      <c r="D870" t="s">
        <v>2</v>
      </c>
      <c r="E870" t="s">
        <v>3</v>
      </c>
      <c r="F870" t="s">
        <v>4</v>
      </c>
      <c r="G870" t="s">
        <v>5</v>
      </c>
      <c r="H870">
        <v>10029</v>
      </c>
      <c r="I870" t="s">
        <v>6</v>
      </c>
      <c r="M870" t="s">
        <v>909</v>
      </c>
      <c r="N870" t="str">
        <f>VLOOKUP(M870,map_table!A:B,2,0)</f>
        <v>East Harlem</v>
      </c>
    </row>
    <row r="871" spans="1:14" hidden="1" x14ac:dyDescent="0.2">
      <c r="A871" t="s">
        <v>268</v>
      </c>
      <c r="B871" t="s">
        <v>42</v>
      </c>
      <c r="C871" t="s">
        <v>112</v>
      </c>
      <c r="D871" t="s">
        <v>44</v>
      </c>
      <c r="E871" t="s">
        <v>3</v>
      </c>
      <c r="F871" t="s">
        <v>4</v>
      </c>
      <c r="G871" t="s">
        <v>5</v>
      </c>
      <c r="H871">
        <v>10019</v>
      </c>
      <c r="I871" t="s">
        <v>6</v>
      </c>
      <c r="M871" t="s">
        <v>863</v>
      </c>
      <c r="N871" t="str">
        <f>VLOOKUP(M871,map_table!A:B,2,0)</f>
        <v>Chelsea</v>
      </c>
    </row>
    <row r="872" spans="1:14" x14ac:dyDescent="0.2">
      <c r="A872">
        <v>199</v>
      </c>
      <c r="B872" t="s">
        <v>120</v>
      </c>
      <c r="C872" t="s">
        <v>96</v>
      </c>
      <c r="D872" t="s">
        <v>97</v>
      </c>
      <c r="E872" t="s">
        <v>3</v>
      </c>
      <c r="F872" t="s">
        <v>4</v>
      </c>
      <c r="G872" t="s">
        <v>5</v>
      </c>
      <c r="H872">
        <v>10007</v>
      </c>
      <c r="I872" t="s">
        <v>6</v>
      </c>
      <c r="M872" t="s">
        <v>1029</v>
      </c>
      <c r="N872" t="str">
        <f>VLOOKUP(M872,map_table!A:B,2,0)</f>
        <v>NoHo</v>
      </c>
    </row>
    <row r="873" spans="1:14" hidden="1" x14ac:dyDescent="0.2">
      <c r="A873" t="s">
        <v>451</v>
      </c>
      <c r="B873" t="s">
        <v>452</v>
      </c>
      <c r="C873" t="s">
        <v>89</v>
      </c>
      <c r="D873" t="s">
        <v>65</v>
      </c>
      <c r="E873" t="s">
        <v>3</v>
      </c>
      <c r="F873" t="s">
        <v>4</v>
      </c>
      <c r="G873" t="s">
        <v>5</v>
      </c>
      <c r="H873">
        <v>10021</v>
      </c>
      <c r="I873" t="s">
        <v>6</v>
      </c>
      <c r="M873" t="s">
        <v>910</v>
      </c>
      <c r="N873" t="str">
        <f>VLOOKUP(M873,map_table!A:B,2,0)</f>
        <v>Upper East Side</v>
      </c>
    </row>
    <row r="874" spans="1:14" hidden="1" x14ac:dyDescent="0.2">
      <c r="A874">
        <v>1984</v>
      </c>
      <c r="B874" t="s">
        <v>24</v>
      </c>
      <c r="C874" t="s">
        <v>19</v>
      </c>
      <c r="D874" t="s">
        <v>3</v>
      </c>
      <c r="E874" t="s">
        <v>4</v>
      </c>
      <c r="F874" t="s">
        <v>5</v>
      </c>
      <c r="G874">
        <v>10032</v>
      </c>
      <c r="H874" t="s">
        <v>6</v>
      </c>
      <c r="M874" t="s">
        <v>1016</v>
      </c>
      <c r="N874" t="str">
        <f>VLOOKUP(M874,map_table!A:B,2,0)</f>
        <v>Washington Heights</v>
      </c>
    </row>
    <row r="875" spans="1:14" hidden="1" x14ac:dyDescent="0.2">
      <c r="A875">
        <v>1967</v>
      </c>
      <c r="B875" t="s">
        <v>24</v>
      </c>
      <c r="C875" t="s">
        <v>19</v>
      </c>
      <c r="D875" t="s">
        <v>3</v>
      </c>
      <c r="E875" t="s">
        <v>4</v>
      </c>
      <c r="F875" t="s">
        <v>5</v>
      </c>
      <c r="G875">
        <v>10032</v>
      </c>
      <c r="H875" t="s">
        <v>6</v>
      </c>
      <c r="M875" t="s">
        <v>1016</v>
      </c>
      <c r="N875" t="str">
        <f>VLOOKUP(M875,map_table!A:B,2,0)</f>
        <v>Washington Heights</v>
      </c>
    </row>
    <row r="876" spans="1:14" hidden="1" x14ac:dyDescent="0.2">
      <c r="A876" t="s">
        <v>453</v>
      </c>
      <c r="B876">
        <v>682</v>
      </c>
      <c r="C876" t="s">
        <v>386</v>
      </c>
      <c r="D876" t="s">
        <v>43</v>
      </c>
      <c r="E876" t="s">
        <v>44</v>
      </c>
      <c r="F876" t="s">
        <v>3</v>
      </c>
      <c r="G876" t="s">
        <v>4</v>
      </c>
      <c r="H876" t="s">
        <v>5</v>
      </c>
      <c r="I876">
        <v>10019</v>
      </c>
      <c r="J876" t="s">
        <v>6</v>
      </c>
      <c r="M876" t="s">
        <v>1020</v>
      </c>
      <c r="N876" t="str">
        <f>VLOOKUP(M876,map_table!A:B,2,0)</f>
        <v>Midtown</v>
      </c>
    </row>
    <row r="877" spans="1:14" hidden="1" x14ac:dyDescent="0.2">
      <c r="A877">
        <v>1532</v>
      </c>
      <c r="B877" t="s">
        <v>24</v>
      </c>
      <c r="C877" t="s">
        <v>25</v>
      </c>
      <c r="D877" t="s">
        <v>26</v>
      </c>
      <c r="E877" t="s">
        <v>3</v>
      </c>
      <c r="F877" t="s">
        <v>4</v>
      </c>
      <c r="G877" t="s">
        <v>5</v>
      </c>
      <c r="H877">
        <v>10031</v>
      </c>
      <c r="I877" t="s">
        <v>6</v>
      </c>
      <c r="M877" t="s">
        <v>1014</v>
      </c>
      <c r="N877" t="str">
        <f>VLOOKUP(M877,map_table!A:B,2,0)</f>
        <v>Morningside Heights</v>
      </c>
    </row>
    <row r="878" spans="1:14" hidden="1" x14ac:dyDescent="0.2">
      <c r="A878">
        <v>129</v>
      </c>
      <c r="B878" t="s">
        <v>183</v>
      </c>
      <c r="C878" t="s">
        <v>1</v>
      </c>
      <c r="D878" t="s">
        <v>2</v>
      </c>
      <c r="E878" t="s">
        <v>3</v>
      </c>
      <c r="F878" t="s">
        <v>4</v>
      </c>
      <c r="G878" t="s">
        <v>5</v>
      </c>
      <c r="H878">
        <v>10029</v>
      </c>
      <c r="I878" t="s">
        <v>6</v>
      </c>
      <c r="M878" t="s">
        <v>909</v>
      </c>
      <c r="N878" t="str">
        <f>VLOOKUP(M878,map_table!A:B,2,0)</f>
        <v>East Harlem</v>
      </c>
    </row>
    <row r="879" spans="1:14" hidden="1" x14ac:dyDescent="0.2">
      <c r="A879" t="s">
        <v>137</v>
      </c>
      <c r="B879" t="s">
        <v>34</v>
      </c>
      <c r="C879" t="s">
        <v>40</v>
      </c>
      <c r="D879" t="s">
        <v>36</v>
      </c>
      <c r="E879" t="s">
        <v>3</v>
      </c>
      <c r="F879" t="s">
        <v>4</v>
      </c>
      <c r="G879" t="s">
        <v>5</v>
      </c>
      <c r="H879">
        <v>10025</v>
      </c>
      <c r="I879" t="s">
        <v>6</v>
      </c>
      <c r="M879" t="s">
        <v>911</v>
      </c>
      <c r="N879" t="str">
        <f>VLOOKUP(M879,map_table!A:B,2,0)</f>
        <v>Upper West Side</v>
      </c>
    </row>
    <row r="880" spans="1:14" hidden="1" x14ac:dyDescent="0.2">
      <c r="A880">
        <v>359</v>
      </c>
      <c r="B880" t="s">
        <v>57</v>
      </c>
      <c r="C880" t="s">
        <v>18</v>
      </c>
      <c r="D880" t="s">
        <v>19</v>
      </c>
      <c r="E880" t="s">
        <v>3</v>
      </c>
      <c r="F880" t="s">
        <v>4</v>
      </c>
      <c r="G880" t="s">
        <v>5</v>
      </c>
      <c r="H880">
        <v>10033</v>
      </c>
      <c r="I880" t="s">
        <v>6</v>
      </c>
      <c r="M880" t="s">
        <v>912</v>
      </c>
      <c r="N880" t="str">
        <f>VLOOKUP(M880,map_table!A:B,2,0)</f>
        <v>Washington Heights</v>
      </c>
    </row>
    <row r="881" spans="1:14" hidden="1" x14ac:dyDescent="0.2">
      <c r="A881" t="s">
        <v>188</v>
      </c>
      <c r="B881" t="s">
        <v>69</v>
      </c>
      <c r="C881" t="s">
        <v>64</v>
      </c>
      <c r="D881" t="s">
        <v>65</v>
      </c>
      <c r="E881" t="s">
        <v>3</v>
      </c>
      <c r="F881" t="s">
        <v>4</v>
      </c>
      <c r="G881" t="s">
        <v>5</v>
      </c>
      <c r="H881">
        <v>10021</v>
      </c>
      <c r="I881" t="s">
        <v>6</v>
      </c>
      <c r="M881" t="s">
        <v>1025</v>
      </c>
      <c r="N881" t="str">
        <f>VLOOKUP(M881,map_table!A:B,2,0)</f>
        <v>Upper East Side</v>
      </c>
    </row>
    <row r="882" spans="1:14" hidden="1" x14ac:dyDescent="0.2">
      <c r="A882" t="s">
        <v>454</v>
      </c>
      <c r="B882">
        <v>812</v>
      </c>
      <c r="C882" t="s">
        <v>38</v>
      </c>
      <c r="D882" t="s">
        <v>64</v>
      </c>
      <c r="E882" t="s">
        <v>65</v>
      </c>
      <c r="F882" t="s">
        <v>3</v>
      </c>
      <c r="G882" t="s">
        <v>4</v>
      </c>
      <c r="H882" t="s">
        <v>5</v>
      </c>
      <c r="I882">
        <v>10037</v>
      </c>
      <c r="J882" t="s">
        <v>6</v>
      </c>
      <c r="M882" t="s">
        <v>1025</v>
      </c>
      <c r="N882" t="str">
        <f>VLOOKUP(M882,map_table!A:B,2,0)</f>
        <v>Upper East Side</v>
      </c>
    </row>
    <row r="883" spans="1:14" hidden="1" x14ac:dyDescent="0.2">
      <c r="A883">
        <v>922</v>
      </c>
      <c r="B883" t="s">
        <v>34</v>
      </c>
      <c r="C883" t="s">
        <v>40</v>
      </c>
      <c r="D883" t="s">
        <v>36</v>
      </c>
      <c r="E883" t="s">
        <v>3</v>
      </c>
      <c r="F883" t="s">
        <v>4</v>
      </c>
      <c r="G883" t="s">
        <v>5</v>
      </c>
      <c r="H883">
        <v>10025</v>
      </c>
      <c r="I883" t="s">
        <v>6</v>
      </c>
      <c r="M883" t="s">
        <v>911</v>
      </c>
      <c r="N883" t="str">
        <f>VLOOKUP(M883,map_table!A:B,2,0)</f>
        <v>Upper West Side</v>
      </c>
    </row>
    <row r="884" spans="1:14" hidden="1" x14ac:dyDescent="0.2">
      <c r="A884">
        <v>393</v>
      </c>
      <c r="B884" t="s">
        <v>71</v>
      </c>
      <c r="C884" t="s">
        <v>8</v>
      </c>
      <c r="D884" t="s">
        <v>9</v>
      </c>
      <c r="E884" t="s">
        <v>3</v>
      </c>
      <c r="F884" t="s">
        <v>4</v>
      </c>
      <c r="G884" t="s">
        <v>5</v>
      </c>
      <c r="H884">
        <v>10027</v>
      </c>
      <c r="I884" t="s">
        <v>6</v>
      </c>
      <c r="M884" t="s">
        <v>899</v>
      </c>
      <c r="N884" t="str">
        <f>VLOOKUP(M884,map_table!A:B,2,0)</f>
        <v>Harlem</v>
      </c>
    </row>
    <row r="885" spans="1:14" hidden="1" x14ac:dyDescent="0.2">
      <c r="A885" t="s">
        <v>455</v>
      </c>
      <c r="B885">
        <v>350</v>
      </c>
      <c r="C885" t="s">
        <v>107</v>
      </c>
      <c r="D885" t="s">
        <v>180</v>
      </c>
      <c r="E885" t="s">
        <v>29</v>
      </c>
      <c r="F885" t="s">
        <v>3</v>
      </c>
      <c r="G885" t="s">
        <v>4</v>
      </c>
      <c r="H885" t="s">
        <v>5</v>
      </c>
      <c r="I885">
        <v>10018</v>
      </c>
      <c r="J885" t="s">
        <v>6</v>
      </c>
      <c r="M885" t="s">
        <v>1039</v>
      </c>
      <c r="N885" t="str">
        <f>VLOOKUP(M885,map_table!A:B,2,0)</f>
        <v>Midtown</v>
      </c>
    </row>
    <row r="886" spans="1:14" hidden="1" x14ac:dyDescent="0.2">
      <c r="A886">
        <v>1240</v>
      </c>
      <c r="B886" t="s">
        <v>38</v>
      </c>
      <c r="C886" t="s">
        <v>89</v>
      </c>
      <c r="D886" t="s">
        <v>65</v>
      </c>
      <c r="E886" t="s">
        <v>3</v>
      </c>
      <c r="F886" t="s">
        <v>4</v>
      </c>
      <c r="G886" t="s">
        <v>5</v>
      </c>
      <c r="H886">
        <v>10028</v>
      </c>
      <c r="I886" t="s">
        <v>6</v>
      </c>
      <c r="M886" t="s">
        <v>910</v>
      </c>
      <c r="N886" t="str">
        <f>VLOOKUP(M886,map_table!A:B,2,0)</f>
        <v>Upper East Side</v>
      </c>
    </row>
    <row r="887" spans="1:14" hidden="1" x14ac:dyDescent="0.2">
      <c r="A887">
        <v>175</v>
      </c>
      <c r="B887" t="s">
        <v>277</v>
      </c>
      <c r="C887" t="s">
        <v>21</v>
      </c>
      <c r="D887" t="s">
        <v>19</v>
      </c>
      <c r="E887" t="s">
        <v>3</v>
      </c>
      <c r="F887" t="s">
        <v>4</v>
      </c>
      <c r="G887" t="s">
        <v>5</v>
      </c>
      <c r="H887">
        <v>10034</v>
      </c>
      <c r="I887" t="s">
        <v>6</v>
      </c>
      <c r="M887" t="s">
        <v>1012</v>
      </c>
      <c r="N887" t="str">
        <f>VLOOKUP(M887,map_table!A:B,2,0)</f>
        <v>Washington Heights</v>
      </c>
    </row>
    <row r="888" spans="1:14" hidden="1" x14ac:dyDescent="0.2">
      <c r="A888">
        <v>246</v>
      </c>
      <c r="B888" t="s">
        <v>456</v>
      </c>
      <c r="C888" t="s">
        <v>149</v>
      </c>
      <c r="D888" t="s">
        <v>48</v>
      </c>
      <c r="E888" t="s">
        <v>3</v>
      </c>
      <c r="F888" t="s">
        <v>4</v>
      </c>
      <c r="G888" t="s">
        <v>5</v>
      </c>
      <c r="H888">
        <v>10017</v>
      </c>
      <c r="I888" t="s">
        <v>6</v>
      </c>
      <c r="M888" t="s">
        <v>1008</v>
      </c>
      <c r="N888" t="str">
        <f>VLOOKUP(M888,map_table!A:B,2,0)</f>
        <v>Tudor City</v>
      </c>
    </row>
    <row r="889" spans="1:14" hidden="1" x14ac:dyDescent="0.2">
      <c r="A889" t="s">
        <v>457</v>
      </c>
      <c r="B889">
        <v>875</v>
      </c>
      <c r="C889" t="s">
        <v>75</v>
      </c>
      <c r="D889" t="s">
        <v>47</v>
      </c>
      <c r="E889" t="s">
        <v>48</v>
      </c>
      <c r="F889" t="s">
        <v>3</v>
      </c>
      <c r="G889" t="s">
        <v>4</v>
      </c>
      <c r="H889" t="s">
        <v>5</v>
      </c>
      <c r="I889">
        <v>10035</v>
      </c>
      <c r="J889" t="s">
        <v>6</v>
      </c>
      <c r="M889" t="s">
        <v>906</v>
      </c>
      <c r="N889" t="str">
        <f>VLOOKUP(M889,map_table!A:B,2,0)</f>
        <v>Murray Hill</v>
      </c>
    </row>
    <row r="890" spans="1:14" hidden="1" x14ac:dyDescent="0.2">
      <c r="A890">
        <v>259</v>
      </c>
      <c r="B890" t="s">
        <v>374</v>
      </c>
      <c r="C890" t="s">
        <v>8</v>
      </c>
      <c r="D890" t="s">
        <v>9</v>
      </c>
      <c r="E890" t="s">
        <v>3</v>
      </c>
      <c r="F890" t="s">
        <v>4</v>
      </c>
      <c r="G890" t="s">
        <v>5</v>
      </c>
      <c r="H890">
        <v>10026</v>
      </c>
      <c r="I890" t="s">
        <v>6</v>
      </c>
      <c r="M890" t="s">
        <v>899</v>
      </c>
      <c r="N890" t="str">
        <f>VLOOKUP(M890,map_table!A:B,2,0)</f>
        <v>Harlem</v>
      </c>
    </row>
    <row r="891" spans="1:14" hidden="1" x14ac:dyDescent="0.2">
      <c r="A891" t="s">
        <v>458</v>
      </c>
      <c r="B891" t="s">
        <v>459</v>
      </c>
      <c r="C891" t="s">
        <v>370</v>
      </c>
      <c r="D891" t="s">
        <v>26</v>
      </c>
      <c r="E891" t="s">
        <v>3</v>
      </c>
      <c r="F891" t="s">
        <v>4</v>
      </c>
      <c r="G891" t="s">
        <v>5</v>
      </c>
      <c r="H891">
        <v>10025</v>
      </c>
      <c r="I891" t="s">
        <v>6</v>
      </c>
      <c r="M891" t="s">
        <v>917</v>
      </c>
      <c r="N891" t="str">
        <f>VLOOKUP(M891,map_table!A:B,2,0)</f>
        <v>Morningside Heights</v>
      </c>
    </row>
    <row r="892" spans="1:14" hidden="1" x14ac:dyDescent="0.2">
      <c r="A892">
        <v>227</v>
      </c>
      <c r="B892" t="s">
        <v>460</v>
      </c>
      <c r="C892" t="s">
        <v>44</v>
      </c>
      <c r="D892" t="s">
        <v>3</v>
      </c>
      <c r="E892" t="s">
        <v>4</v>
      </c>
      <c r="F892" t="s">
        <v>5</v>
      </c>
      <c r="G892">
        <v>10001</v>
      </c>
      <c r="H892" t="s">
        <v>6</v>
      </c>
      <c r="M892" t="s">
        <v>1045</v>
      </c>
      <c r="N892" t="str">
        <f>VLOOKUP(M892,map_table!A:B,2,0)</f>
        <v>Midtown</v>
      </c>
    </row>
    <row r="893" spans="1:14" hidden="1" x14ac:dyDescent="0.2">
      <c r="A893" t="s">
        <v>458</v>
      </c>
      <c r="B893" t="s">
        <v>459</v>
      </c>
      <c r="C893" t="s">
        <v>370</v>
      </c>
      <c r="D893" t="s">
        <v>26</v>
      </c>
      <c r="E893" t="s">
        <v>3</v>
      </c>
      <c r="F893" t="s">
        <v>4</v>
      </c>
      <c r="G893" t="s">
        <v>5</v>
      </c>
      <c r="H893">
        <v>10025</v>
      </c>
      <c r="I893" t="s">
        <v>6</v>
      </c>
      <c r="M893" t="s">
        <v>917</v>
      </c>
      <c r="N893" t="str">
        <f>VLOOKUP(M893,map_table!A:B,2,0)</f>
        <v>Morningside Heights</v>
      </c>
    </row>
    <row r="894" spans="1:14" hidden="1" x14ac:dyDescent="0.2">
      <c r="A894">
        <v>145</v>
      </c>
      <c r="B894" t="s">
        <v>57</v>
      </c>
      <c r="C894" t="s">
        <v>18</v>
      </c>
      <c r="D894" t="s">
        <v>19</v>
      </c>
      <c r="E894" t="s">
        <v>3</v>
      </c>
      <c r="F894" t="s">
        <v>4</v>
      </c>
      <c r="G894" t="s">
        <v>5</v>
      </c>
      <c r="H894">
        <v>10032</v>
      </c>
      <c r="I894" t="s">
        <v>6</v>
      </c>
      <c r="M894" t="s">
        <v>912</v>
      </c>
      <c r="N894" t="str">
        <f>VLOOKUP(M894,map_table!A:B,2,0)</f>
        <v>Washington Heights</v>
      </c>
    </row>
    <row r="895" spans="1:14" hidden="1" x14ac:dyDescent="0.2">
      <c r="A895">
        <v>28</v>
      </c>
      <c r="B895" t="s">
        <v>310</v>
      </c>
      <c r="C895" t="s">
        <v>116</v>
      </c>
      <c r="D895" t="s">
        <v>29</v>
      </c>
      <c r="E895" t="s">
        <v>3</v>
      </c>
      <c r="F895" t="s">
        <v>4</v>
      </c>
      <c r="G895" t="s">
        <v>5</v>
      </c>
      <c r="H895">
        <v>10010</v>
      </c>
      <c r="I895" t="s">
        <v>6</v>
      </c>
      <c r="M895" t="s">
        <v>211</v>
      </c>
      <c r="N895" t="str">
        <f>VLOOKUP(M895,map_table!A:B,2,0)</f>
        <v>Flatiron District</v>
      </c>
    </row>
    <row r="896" spans="1:14" hidden="1" x14ac:dyDescent="0.2">
      <c r="A896">
        <v>3344</v>
      </c>
      <c r="B896" t="s">
        <v>27</v>
      </c>
      <c r="C896" t="s">
        <v>160</v>
      </c>
      <c r="D896" t="s">
        <v>26</v>
      </c>
      <c r="E896" t="s">
        <v>3</v>
      </c>
      <c r="F896" t="s">
        <v>4</v>
      </c>
      <c r="G896" t="s">
        <v>5</v>
      </c>
      <c r="H896">
        <v>10031</v>
      </c>
      <c r="I896" t="s">
        <v>6</v>
      </c>
      <c r="M896" t="s">
        <v>1037</v>
      </c>
      <c r="N896" t="str">
        <f>VLOOKUP(M896,map_table!A:B,2,0)</f>
        <v>Harlem</v>
      </c>
    </row>
    <row r="897" spans="1:14" hidden="1" x14ac:dyDescent="0.2">
      <c r="A897" t="s">
        <v>461</v>
      </c>
      <c r="B897" t="s">
        <v>255</v>
      </c>
      <c r="C897" t="s">
        <v>43</v>
      </c>
      <c r="D897" t="s">
        <v>29</v>
      </c>
      <c r="E897" t="s">
        <v>3</v>
      </c>
      <c r="F897" t="s">
        <v>4</v>
      </c>
      <c r="G897" t="s">
        <v>5</v>
      </c>
      <c r="H897">
        <v>10036</v>
      </c>
      <c r="I897" t="s">
        <v>6</v>
      </c>
      <c r="M897" t="s">
        <v>1020</v>
      </c>
      <c r="N897" t="str">
        <f>VLOOKUP(M897,map_table!A:B,2,0)</f>
        <v>Midtown</v>
      </c>
    </row>
    <row r="898" spans="1:14" hidden="1" x14ac:dyDescent="0.2">
      <c r="A898">
        <v>116</v>
      </c>
      <c r="B898" t="s">
        <v>302</v>
      </c>
      <c r="C898" t="s">
        <v>12</v>
      </c>
      <c r="D898" t="s">
        <v>3</v>
      </c>
      <c r="E898" t="s">
        <v>4</v>
      </c>
      <c r="F898" t="s">
        <v>5</v>
      </c>
      <c r="G898">
        <v>10013</v>
      </c>
      <c r="H898" t="s">
        <v>6</v>
      </c>
      <c r="M898" t="s">
        <v>1013</v>
      </c>
      <c r="N898" t="str">
        <f>VLOOKUP(M898,map_table!A:B,2,0)</f>
        <v>East Village</v>
      </c>
    </row>
    <row r="899" spans="1:14" hidden="1" x14ac:dyDescent="0.2">
      <c r="A899">
        <v>989</v>
      </c>
      <c r="B899" t="s">
        <v>24</v>
      </c>
      <c r="C899" t="s">
        <v>40</v>
      </c>
      <c r="D899" t="s">
        <v>26</v>
      </c>
      <c r="E899" t="s">
        <v>3</v>
      </c>
      <c r="F899" t="s">
        <v>4</v>
      </c>
      <c r="G899" t="s">
        <v>5</v>
      </c>
      <c r="H899">
        <v>10025</v>
      </c>
      <c r="I899" t="s">
        <v>6</v>
      </c>
      <c r="M899" t="s">
        <v>911</v>
      </c>
      <c r="N899" t="str">
        <f>VLOOKUP(M899,map_table!A:B,2,0)</f>
        <v>Upper West Side</v>
      </c>
    </row>
    <row r="900" spans="1:14" hidden="1" x14ac:dyDescent="0.2">
      <c r="A900">
        <v>1981</v>
      </c>
      <c r="B900" t="s">
        <v>69</v>
      </c>
      <c r="C900" t="s">
        <v>1</v>
      </c>
      <c r="D900" t="s">
        <v>2</v>
      </c>
      <c r="E900" t="s">
        <v>3</v>
      </c>
      <c r="F900" t="s">
        <v>4</v>
      </c>
      <c r="G900" t="s">
        <v>5</v>
      </c>
      <c r="H900">
        <v>10029</v>
      </c>
      <c r="I900" t="s">
        <v>6</v>
      </c>
      <c r="M900" t="s">
        <v>909</v>
      </c>
      <c r="N900" t="str">
        <f>VLOOKUP(M900,map_table!A:B,2,0)</f>
        <v>East Harlem</v>
      </c>
    </row>
    <row r="901" spans="1:14" hidden="1" x14ac:dyDescent="0.2">
      <c r="A901">
        <v>572</v>
      </c>
      <c r="B901" t="s">
        <v>42</v>
      </c>
      <c r="C901" t="s">
        <v>43</v>
      </c>
      <c r="D901" t="s">
        <v>44</v>
      </c>
      <c r="E901" t="s">
        <v>3</v>
      </c>
      <c r="F901" t="s">
        <v>4</v>
      </c>
      <c r="G901" t="s">
        <v>5</v>
      </c>
      <c r="H901">
        <v>10036</v>
      </c>
      <c r="I901" t="s">
        <v>6</v>
      </c>
      <c r="M901" t="s">
        <v>1020</v>
      </c>
      <c r="N901" t="str">
        <f>VLOOKUP(M901,map_table!A:B,2,0)</f>
        <v>Midtown</v>
      </c>
    </row>
    <row r="902" spans="1:14" hidden="1" x14ac:dyDescent="0.2">
      <c r="A902">
        <v>194</v>
      </c>
      <c r="B902" t="s">
        <v>75</v>
      </c>
      <c r="C902" t="s">
        <v>48</v>
      </c>
      <c r="D902" t="s">
        <v>3</v>
      </c>
      <c r="E902" t="s">
        <v>4</v>
      </c>
      <c r="F902" t="s">
        <v>5</v>
      </c>
      <c r="G902">
        <v>10003</v>
      </c>
      <c r="H902" t="s">
        <v>6</v>
      </c>
      <c r="M902" t="s">
        <v>1036</v>
      </c>
      <c r="N902" t="str">
        <f>VLOOKUP(M902,map_table!A:B,2,0)</f>
        <v>Gramercy</v>
      </c>
    </row>
    <row r="903" spans="1:14" hidden="1" x14ac:dyDescent="0.2">
      <c r="A903">
        <v>904</v>
      </c>
      <c r="B903" t="s">
        <v>63</v>
      </c>
      <c r="C903" t="s">
        <v>149</v>
      </c>
      <c r="D903" t="s">
        <v>48</v>
      </c>
      <c r="E903" t="s">
        <v>3</v>
      </c>
      <c r="F903" t="s">
        <v>4</v>
      </c>
      <c r="G903" t="s">
        <v>5</v>
      </c>
      <c r="H903">
        <v>10017</v>
      </c>
      <c r="I903" t="s">
        <v>6</v>
      </c>
      <c r="M903" t="s">
        <v>1008</v>
      </c>
      <c r="N903" t="str">
        <f>VLOOKUP(M903,map_table!A:B,2,0)</f>
        <v>Tudor City</v>
      </c>
    </row>
    <row r="904" spans="1:14" hidden="1" x14ac:dyDescent="0.2">
      <c r="A904">
        <v>1398</v>
      </c>
      <c r="B904" t="s">
        <v>88</v>
      </c>
      <c r="C904" t="s">
        <v>104</v>
      </c>
      <c r="D904" t="s">
        <v>65</v>
      </c>
      <c r="E904" t="s">
        <v>3</v>
      </c>
      <c r="F904" t="s">
        <v>4</v>
      </c>
      <c r="G904" t="s">
        <v>5</v>
      </c>
      <c r="H904">
        <v>10029</v>
      </c>
      <c r="I904" t="s">
        <v>6</v>
      </c>
      <c r="M904" t="s">
        <v>1032</v>
      </c>
      <c r="N904" t="str">
        <f>VLOOKUP(M904,map_table!A:B,2,0)</f>
        <v>Upper East Side</v>
      </c>
    </row>
    <row r="905" spans="1:14" hidden="1" x14ac:dyDescent="0.2">
      <c r="A905">
        <v>60</v>
      </c>
      <c r="B905" t="s">
        <v>53</v>
      </c>
      <c r="C905" t="s">
        <v>251</v>
      </c>
      <c r="D905" t="s">
        <v>16</v>
      </c>
      <c r="E905" t="s">
        <v>3</v>
      </c>
      <c r="F905" t="s">
        <v>4</v>
      </c>
      <c r="G905" t="s">
        <v>5</v>
      </c>
      <c r="H905">
        <v>10013</v>
      </c>
      <c r="I905" t="s">
        <v>6</v>
      </c>
      <c r="M905" t="s">
        <v>908</v>
      </c>
      <c r="N905" t="str">
        <f>VLOOKUP(M905,map_table!A:B,2,0)</f>
        <v>Little Italy</v>
      </c>
    </row>
    <row r="906" spans="1:14" hidden="1" x14ac:dyDescent="0.2">
      <c r="A906" t="s">
        <v>462</v>
      </c>
      <c r="B906">
        <v>345</v>
      </c>
      <c r="C906" t="s">
        <v>463</v>
      </c>
      <c r="D906" t="s">
        <v>202</v>
      </c>
      <c r="E906" t="s">
        <v>97</v>
      </c>
      <c r="F906" t="s">
        <v>3</v>
      </c>
      <c r="G906" t="s">
        <v>4</v>
      </c>
      <c r="H906" t="s">
        <v>5</v>
      </c>
      <c r="I906">
        <v>10280</v>
      </c>
      <c r="J906" t="s">
        <v>6</v>
      </c>
      <c r="M906" t="s">
        <v>1041</v>
      </c>
      <c r="N906" t="str">
        <f>VLOOKUP(M906,map_table!A:B,2,0)</f>
        <v>Battery Park</v>
      </c>
    </row>
    <row r="907" spans="1:14" hidden="1" x14ac:dyDescent="0.2">
      <c r="A907" t="s">
        <v>207</v>
      </c>
      <c r="B907" t="s">
        <v>208</v>
      </c>
      <c r="C907" t="s">
        <v>48</v>
      </c>
      <c r="D907" t="s">
        <v>3</v>
      </c>
      <c r="E907" t="s">
        <v>4</v>
      </c>
      <c r="F907" t="s">
        <v>5</v>
      </c>
      <c r="G907">
        <v>10003</v>
      </c>
      <c r="H907" t="s">
        <v>6</v>
      </c>
      <c r="M907" t="s">
        <v>1036</v>
      </c>
      <c r="N907" t="str">
        <f>VLOOKUP(M907,map_table!A:B,2,0)</f>
        <v>Gramercy</v>
      </c>
    </row>
    <row r="908" spans="1:14" hidden="1" x14ac:dyDescent="0.2">
      <c r="A908">
        <v>45</v>
      </c>
      <c r="B908" t="s">
        <v>464</v>
      </c>
      <c r="C908" t="s">
        <v>104</v>
      </c>
      <c r="D908" t="s">
        <v>65</v>
      </c>
      <c r="E908" t="s">
        <v>3</v>
      </c>
      <c r="F908" t="s">
        <v>4</v>
      </c>
      <c r="G908" t="s">
        <v>5</v>
      </c>
      <c r="H908">
        <v>10028</v>
      </c>
      <c r="I908" t="s">
        <v>6</v>
      </c>
      <c r="M908" t="s">
        <v>1032</v>
      </c>
      <c r="N908" t="str">
        <f>VLOOKUP(M908,map_table!A:B,2,0)</f>
        <v>Upper East Side</v>
      </c>
    </row>
    <row r="909" spans="1:14" hidden="1" x14ac:dyDescent="0.2">
      <c r="A909">
        <v>104</v>
      </c>
      <c r="B909" t="s">
        <v>428</v>
      </c>
      <c r="C909" t="s">
        <v>32</v>
      </c>
      <c r="D909" t="s">
        <v>12</v>
      </c>
      <c r="E909" t="s">
        <v>3</v>
      </c>
      <c r="F909" t="s">
        <v>4</v>
      </c>
      <c r="G909" t="s">
        <v>5</v>
      </c>
      <c r="H909">
        <v>10002</v>
      </c>
      <c r="I909" t="s">
        <v>6</v>
      </c>
      <c r="M909" t="s">
        <v>907</v>
      </c>
      <c r="N909" t="str">
        <f>VLOOKUP(M909,map_table!A:B,2,0)</f>
        <v>Lower East Side</v>
      </c>
    </row>
    <row r="910" spans="1:14" hidden="1" x14ac:dyDescent="0.2">
      <c r="A910" t="s">
        <v>465</v>
      </c>
      <c r="B910">
        <v>899</v>
      </c>
      <c r="C910" t="s">
        <v>33</v>
      </c>
      <c r="D910" t="s">
        <v>43</v>
      </c>
      <c r="E910" t="s">
        <v>44</v>
      </c>
      <c r="F910" t="s">
        <v>3</v>
      </c>
      <c r="G910" t="s">
        <v>4</v>
      </c>
      <c r="H910" t="s">
        <v>5</v>
      </c>
      <c r="I910">
        <v>10019</v>
      </c>
      <c r="J910" t="s">
        <v>6</v>
      </c>
      <c r="M910" t="s">
        <v>1020</v>
      </c>
      <c r="N910" t="str">
        <f>VLOOKUP(M910,map_table!A:B,2,0)</f>
        <v>Midtown</v>
      </c>
    </row>
    <row r="911" spans="1:14" x14ac:dyDescent="0.2">
      <c r="A911" t="s">
        <v>466</v>
      </c>
      <c r="B911">
        <v>565</v>
      </c>
      <c r="C911" t="s">
        <v>27</v>
      </c>
      <c r="D911" t="s">
        <v>50</v>
      </c>
      <c r="E911" t="s">
        <v>16</v>
      </c>
      <c r="F911" t="s">
        <v>3</v>
      </c>
      <c r="G911" t="s">
        <v>4</v>
      </c>
      <c r="H911" t="s">
        <v>5</v>
      </c>
      <c r="I911">
        <v>10003</v>
      </c>
      <c r="J911" t="s">
        <v>6</v>
      </c>
      <c r="M911" t="s">
        <v>1022</v>
      </c>
      <c r="N911" t="str">
        <f>VLOOKUP(M911,map_table!A:B,2,0)</f>
        <v>NoHo</v>
      </c>
    </row>
    <row r="912" spans="1:14" hidden="1" x14ac:dyDescent="0.2">
      <c r="A912">
        <v>237</v>
      </c>
      <c r="B912" t="s">
        <v>34</v>
      </c>
      <c r="C912" t="s">
        <v>35</v>
      </c>
      <c r="D912" t="s">
        <v>36</v>
      </c>
      <c r="E912" t="s">
        <v>37</v>
      </c>
      <c r="F912" t="s">
        <v>4</v>
      </c>
      <c r="G912" t="s">
        <v>5</v>
      </c>
      <c r="H912">
        <v>10023</v>
      </c>
      <c r="I912" t="s">
        <v>6</v>
      </c>
      <c r="M912" t="s">
        <v>1017</v>
      </c>
      <c r="N912" t="str">
        <f>VLOOKUP(M912,map_table!A:B,2,0)</f>
        <v>Upper West Side</v>
      </c>
    </row>
    <row r="913" spans="1:14" x14ac:dyDescent="0.2">
      <c r="A913">
        <v>88</v>
      </c>
      <c r="B913" t="s">
        <v>171</v>
      </c>
      <c r="C913" t="s">
        <v>96</v>
      </c>
      <c r="D913" t="s">
        <v>97</v>
      </c>
      <c r="E913" t="s">
        <v>3</v>
      </c>
      <c r="F913" t="s">
        <v>4</v>
      </c>
      <c r="G913" t="s">
        <v>5</v>
      </c>
      <c r="H913">
        <v>10007</v>
      </c>
      <c r="I913" t="s">
        <v>6</v>
      </c>
      <c r="M913" t="s">
        <v>1029</v>
      </c>
      <c r="N913" t="str">
        <f>VLOOKUP(M913,map_table!A:B,2,0)</f>
        <v>NoHo</v>
      </c>
    </row>
    <row r="914" spans="1:14" hidden="1" x14ac:dyDescent="0.2">
      <c r="A914">
        <v>300</v>
      </c>
      <c r="B914" t="s">
        <v>87</v>
      </c>
      <c r="C914" t="s">
        <v>9</v>
      </c>
      <c r="D914" t="s">
        <v>37</v>
      </c>
      <c r="E914" t="s">
        <v>4</v>
      </c>
      <c r="F914" t="s">
        <v>5</v>
      </c>
      <c r="G914">
        <v>10030</v>
      </c>
      <c r="H914" t="s">
        <v>6</v>
      </c>
      <c r="M914" t="s">
        <v>1028</v>
      </c>
      <c r="N914" t="str">
        <f>VLOOKUP(M914,map_table!A:B,2,0)</f>
        <v>Harlem</v>
      </c>
    </row>
    <row r="915" spans="1:14" hidden="1" x14ac:dyDescent="0.2">
      <c r="A915">
        <v>500</v>
      </c>
      <c r="B915" t="s">
        <v>265</v>
      </c>
      <c r="C915" t="s">
        <v>25</v>
      </c>
      <c r="D915" t="s">
        <v>26</v>
      </c>
      <c r="E915" t="s">
        <v>3</v>
      </c>
      <c r="F915" t="s">
        <v>4</v>
      </c>
      <c r="G915" t="s">
        <v>5</v>
      </c>
      <c r="H915">
        <v>10031</v>
      </c>
      <c r="I915" t="s">
        <v>6</v>
      </c>
      <c r="M915" t="s">
        <v>1014</v>
      </c>
      <c r="N915" t="str">
        <f>VLOOKUP(M915,map_table!A:B,2,0)</f>
        <v>Morningside Heights</v>
      </c>
    </row>
    <row r="916" spans="1:14" hidden="1" x14ac:dyDescent="0.2">
      <c r="A916" t="s">
        <v>178</v>
      </c>
      <c r="B916">
        <v>625</v>
      </c>
      <c r="C916" t="s">
        <v>108</v>
      </c>
      <c r="D916" t="s">
        <v>28</v>
      </c>
      <c r="E916" t="s">
        <v>29</v>
      </c>
      <c r="F916" t="s">
        <v>3</v>
      </c>
      <c r="G916" t="s">
        <v>4</v>
      </c>
      <c r="H916" t="s">
        <v>5</v>
      </c>
      <c r="I916">
        <v>10018</v>
      </c>
      <c r="J916" t="s">
        <v>6</v>
      </c>
      <c r="M916" t="s">
        <v>1015</v>
      </c>
      <c r="N916" t="str">
        <f>VLOOKUP(M916,map_table!A:B,2,0)</f>
        <v>Midtown</v>
      </c>
    </row>
    <row r="917" spans="1:14" hidden="1" x14ac:dyDescent="0.2">
      <c r="A917">
        <v>28</v>
      </c>
      <c r="B917" t="s">
        <v>343</v>
      </c>
      <c r="C917" t="s">
        <v>82</v>
      </c>
      <c r="D917" t="s">
        <v>29</v>
      </c>
      <c r="E917" t="s">
        <v>3</v>
      </c>
      <c r="F917" t="s">
        <v>4</v>
      </c>
      <c r="G917" t="s">
        <v>5</v>
      </c>
      <c r="H917">
        <v>10036</v>
      </c>
      <c r="I917" t="s">
        <v>6</v>
      </c>
      <c r="M917" t="s">
        <v>1027</v>
      </c>
      <c r="N917" t="str">
        <f>VLOOKUP(M917,map_table!A:B,2,0)</f>
        <v>Midtown</v>
      </c>
    </row>
    <row r="918" spans="1:14" hidden="1" x14ac:dyDescent="0.2">
      <c r="A918">
        <v>40</v>
      </c>
      <c r="B918" t="s">
        <v>467</v>
      </c>
      <c r="C918" t="s">
        <v>82</v>
      </c>
      <c r="D918" t="s">
        <v>29</v>
      </c>
      <c r="E918" t="s">
        <v>3</v>
      </c>
      <c r="F918" t="s">
        <v>4</v>
      </c>
      <c r="G918" t="s">
        <v>5</v>
      </c>
      <c r="H918">
        <v>10022</v>
      </c>
      <c r="I918" t="s">
        <v>6</v>
      </c>
      <c r="M918" t="s">
        <v>1027</v>
      </c>
      <c r="N918" t="str">
        <f>VLOOKUP(M918,map_table!A:B,2,0)</f>
        <v>Midtown</v>
      </c>
    </row>
    <row r="919" spans="1:14" hidden="1" x14ac:dyDescent="0.2">
      <c r="A919" t="s">
        <v>468</v>
      </c>
      <c r="B919">
        <v>1873</v>
      </c>
      <c r="C919" t="s">
        <v>27</v>
      </c>
      <c r="D919" t="s">
        <v>40</v>
      </c>
      <c r="E919" t="s">
        <v>36</v>
      </c>
      <c r="F919" t="s">
        <v>3</v>
      </c>
      <c r="G919" t="s">
        <v>4</v>
      </c>
      <c r="H919" t="s">
        <v>5</v>
      </c>
      <c r="I919">
        <v>10022</v>
      </c>
      <c r="J919" t="s">
        <v>6</v>
      </c>
      <c r="M919" t="s">
        <v>911</v>
      </c>
      <c r="N919" t="str">
        <f>VLOOKUP(M919,map_table!A:B,2,0)</f>
        <v>Upper West Side</v>
      </c>
    </row>
    <row r="920" spans="1:14" hidden="1" x14ac:dyDescent="0.2">
      <c r="A920" t="s">
        <v>469</v>
      </c>
      <c r="B920">
        <v>481</v>
      </c>
      <c r="C920" t="s">
        <v>108</v>
      </c>
      <c r="D920" t="s">
        <v>28</v>
      </c>
      <c r="E920" t="s">
        <v>29</v>
      </c>
      <c r="F920" t="s">
        <v>3</v>
      </c>
      <c r="G920" t="s">
        <v>4</v>
      </c>
      <c r="H920" t="s">
        <v>5</v>
      </c>
      <c r="I920">
        <v>10001</v>
      </c>
      <c r="J920" t="s">
        <v>6</v>
      </c>
      <c r="M920" t="s">
        <v>1015</v>
      </c>
      <c r="N920" t="str">
        <f>VLOOKUP(M920,map_table!A:B,2,0)</f>
        <v>Midtown</v>
      </c>
    </row>
    <row r="921" spans="1:14" hidden="1" x14ac:dyDescent="0.2">
      <c r="A921">
        <v>65</v>
      </c>
      <c r="B921" t="s">
        <v>62</v>
      </c>
      <c r="C921" t="s">
        <v>1</v>
      </c>
      <c r="D921" t="s">
        <v>2</v>
      </c>
      <c r="E921" t="s">
        <v>3</v>
      </c>
      <c r="F921" t="s">
        <v>4</v>
      </c>
      <c r="G921" t="s">
        <v>5</v>
      </c>
      <c r="H921">
        <v>10029</v>
      </c>
      <c r="I921" t="s">
        <v>6</v>
      </c>
      <c r="M921" t="s">
        <v>909</v>
      </c>
      <c r="N921" t="str">
        <f>VLOOKUP(M921,map_table!A:B,2,0)</f>
        <v>East Harlem</v>
      </c>
    </row>
    <row r="922" spans="1:14" x14ac:dyDescent="0.2">
      <c r="A922" t="s">
        <v>470</v>
      </c>
      <c r="B922" t="s">
        <v>27</v>
      </c>
      <c r="C922" t="s">
        <v>50</v>
      </c>
      <c r="D922" t="s">
        <v>16</v>
      </c>
      <c r="E922" t="s">
        <v>3</v>
      </c>
      <c r="F922" t="s">
        <v>4</v>
      </c>
      <c r="G922" t="s">
        <v>5</v>
      </c>
      <c r="H922">
        <v>10003</v>
      </c>
      <c r="I922" t="s">
        <v>6</v>
      </c>
      <c r="M922" t="s">
        <v>1022</v>
      </c>
      <c r="N922" t="str">
        <f>VLOOKUP(M922,map_table!A:B,2,0)</f>
        <v>NoHo</v>
      </c>
    </row>
    <row r="923" spans="1:14" hidden="1" x14ac:dyDescent="0.2">
      <c r="A923">
        <v>2253</v>
      </c>
      <c r="B923" t="s">
        <v>75</v>
      </c>
      <c r="C923" t="s">
        <v>126</v>
      </c>
      <c r="D923" t="s">
        <v>2</v>
      </c>
      <c r="E923" t="s">
        <v>3</v>
      </c>
      <c r="F923" t="s">
        <v>4</v>
      </c>
      <c r="G923" t="s">
        <v>5</v>
      </c>
      <c r="H923">
        <v>10035</v>
      </c>
      <c r="I923" t="s">
        <v>6</v>
      </c>
      <c r="M923" t="s">
        <v>1033</v>
      </c>
      <c r="N923" t="str">
        <f>VLOOKUP(M923,map_table!A:B,2,0)</f>
        <v>East Harlem</v>
      </c>
    </row>
    <row r="924" spans="1:14" hidden="1" x14ac:dyDescent="0.2">
      <c r="A924" t="s">
        <v>471</v>
      </c>
      <c r="B924">
        <v>1271</v>
      </c>
      <c r="C924" t="s">
        <v>14</v>
      </c>
      <c r="D924" t="s">
        <v>82</v>
      </c>
      <c r="E924" t="s">
        <v>29</v>
      </c>
      <c r="F924" t="s">
        <v>3</v>
      </c>
      <c r="G924" t="s">
        <v>4</v>
      </c>
      <c r="H924" t="s">
        <v>5</v>
      </c>
      <c r="I924">
        <v>10019</v>
      </c>
      <c r="J924" t="s">
        <v>6</v>
      </c>
      <c r="M924" t="s">
        <v>1027</v>
      </c>
      <c r="N924" t="str">
        <f>VLOOKUP(M924,map_table!A:B,2,0)</f>
        <v>Midtown</v>
      </c>
    </row>
    <row r="925" spans="1:14" hidden="1" x14ac:dyDescent="0.2">
      <c r="A925">
        <v>1329</v>
      </c>
      <c r="B925" t="s">
        <v>77</v>
      </c>
      <c r="C925" t="s">
        <v>18</v>
      </c>
      <c r="D925" t="s">
        <v>19</v>
      </c>
      <c r="E925" t="s">
        <v>3</v>
      </c>
      <c r="F925" t="s">
        <v>4</v>
      </c>
      <c r="G925" t="s">
        <v>5</v>
      </c>
      <c r="H925">
        <v>10033</v>
      </c>
      <c r="I925" t="s">
        <v>6</v>
      </c>
      <c r="M925" t="s">
        <v>912</v>
      </c>
      <c r="N925" t="str">
        <f>VLOOKUP(M925,map_table!A:B,2,0)</f>
        <v>Washington Heights</v>
      </c>
    </row>
    <row r="926" spans="1:14" hidden="1" x14ac:dyDescent="0.2">
      <c r="A926">
        <v>528</v>
      </c>
      <c r="B926" t="s">
        <v>472</v>
      </c>
      <c r="C926" t="s">
        <v>11</v>
      </c>
      <c r="D926" t="s">
        <v>12</v>
      </c>
      <c r="E926" t="s">
        <v>3</v>
      </c>
      <c r="F926" t="s">
        <v>4</v>
      </c>
      <c r="G926" t="s">
        <v>5</v>
      </c>
      <c r="H926">
        <v>10009</v>
      </c>
      <c r="I926" t="s">
        <v>6</v>
      </c>
      <c r="M926" t="s">
        <v>1011</v>
      </c>
      <c r="N926" t="str">
        <f>VLOOKUP(M926,map_table!A:B,2,0)</f>
        <v>East Village</v>
      </c>
    </row>
    <row r="927" spans="1:14" hidden="1" x14ac:dyDescent="0.2">
      <c r="A927">
        <v>235</v>
      </c>
      <c r="B927" t="s">
        <v>38</v>
      </c>
      <c r="C927" t="s">
        <v>47</v>
      </c>
      <c r="D927" t="s">
        <v>48</v>
      </c>
      <c r="E927" t="s">
        <v>3</v>
      </c>
      <c r="F927" t="s">
        <v>4</v>
      </c>
      <c r="G927" t="s">
        <v>5</v>
      </c>
      <c r="H927">
        <v>10016</v>
      </c>
      <c r="I927" t="s">
        <v>6</v>
      </c>
      <c r="M927" t="s">
        <v>906</v>
      </c>
      <c r="N927" t="str">
        <f>VLOOKUP(M927,map_table!A:B,2,0)</f>
        <v>Murray Hill</v>
      </c>
    </row>
    <row r="928" spans="1:14" hidden="1" x14ac:dyDescent="0.2">
      <c r="A928">
        <v>95</v>
      </c>
      <c r="B928" t="s">
        <v>473</v>
      </c>
      <c r="C928" t="s">
        <v>21</v>
      </c>
      <c r="D928" t="s">
        <v>19</v>
      </c>
      <c r="E928" t="s">
        <v>3</v>
      </c>
      <c r="F928" t="s">
        <v>4</v>
      </c>
      <c r="G928" t="s">
        <v>5</v>
      </c>
      <c r="H928">
        <v>10040</v>
      </c>
      <c r="I928" t="s">
        <v>6</v>
      </c>
      <c r="M928" t="s">
        <v>1012</v>
      </c>
      <c r="N928" t="str">
        <f>VLOOKUP(M928,map_table!A:B,2,0)</f>
        <v>Washington Heights</v>
      </c>
    </row>
    <row r="929" spans="1:14" hidden="1" x14ac:dyDescent="0.2">
      <c r="A929">
        <v>464</v>
      </c>
      <c r="B929" t="s">
        <v>115</v>
      </c>
      <c r="C929" t="s">
        <v>112</v>
      </c>
      <c r="D929" t="s">
        <v>44</v>
      </c>
      <c r="E929" t="s">
        <v>3</v>
      </c>
      <c r="F929" t="s">
        <v>4</v>
      </c>
      <c r="G929" t="s">
        <v>5</v>
      </c>
      <c r="H929">
        <v>10011</v>
      </c>
      <c r="I929" t="s">
        <v>6</v>
      </c>
      <c r="M929" t="s">
        <v>863</v>
      </c>
      <c r="N929" t="str">
        <f>VLOOKUP(M929,map_table!A:B,2,0)</f>
        <v>Chelsea</v>
      </c>
    </row>
    <row r="930" spans="1:14" hidden="1" x14ac:dyDescent="0.2">
      <c r="A930">
        <v>2880</v>
      </c>
      <c r="B930" t="s">
        <v>27</v>
      </c>
      <c r="C930" t="s">
        <v>370</v>
      </c>
      <c r="D930" t="s">
        <v>26</v>
      </c>
      <c r="E930" t="s">
        <v>3</v>
      </c>
      <c r="F930" t="s">
        <v>4</v>
      </c>
      <c r="G930" t="s">
        <v>5</v>
      </c>
      <c r="H930">
        <v>10025</v>
      </c>
      <c r="I930" t="s">
        <v>6</v>
      </c>
      <c r="M930" t="s">
        <v>917</v>
      </c>
      <c r="N930" t="str">
        <f>VLOOKUP(M930,map_table!A:B,2,0)</f>
        <v>Morningside Heights</v>
      </c>
    </row>
    <row r="931" spans="1:14" hidden="1" x14ac:dyDescent="0.2">
      <c r="A931">
        <v>2040</v>
      </c>
      <c r="B931" t="s">
        <v>24</v>
      </c>
      <c r="C931" t="s">
        <v>18</v>
      </c>
      <c r="D931" t="s">
        <v>19</v>
      </c>
      <c r="E931" t="s">
        <v>3</v>
      </c>
      <c r="F931" t="s">
        <v>4</v>
      </c>
      <c r="G931" t="s">
        <v>5</v>
      </c>
      <c r="H931">
        <v>10032</v>
      </c>
      <c r="I931" t="s">
        <v>6</v>
      </c>
      <c r="M931" t="s">
        <v>912</v>
      </c>
      <c r="N931" t="str">
        <f>VLOOKUP(M931,map_table!A:B,2,0)</f>
        <v>Washington Heights</v>
      </c>
    </row>
    <row r="932" spans="1:14" hidden="1" x14ac:dyDescent="0.2">
      <c r="A932" t="s">
        <v>474</v>
      </c>
      <c r="B932">
        <v>200</v>
      </c>
      <c r="C932" t="s">
        <v>88</v>
      </c>
      <c r="D932" t="s">
        <v>28</v>
      </c>
      <c r="E932" t="s">
        <v>29</v>
      </c>
      <c r="F932" t="s">
        <v>3</v>
      </c>
      <c r="G932" t="s">
        <v>4</v>
      </c>
      <c r="H932" t="s">
        <v>5</v>
      </c>
      <c r="I932">
        <v>10016</v>
      </c>
      <c r="J932" t="s">
        <v>6</v>
      </c>
      <c r="M932" t="s">
        <v>1015</v>
      </c>
      <c r="N932" t="str">
        <f>VLOOKUP(M932,map_table!A:B,2,0)</f>
        <v>Midtown</v>
      </c>
    </row>
    <row r="933" spans="1:14" hidden="1" x14ac:dyDescent="0.2">
      <c r="A933" t="s">
        <v>475</v>
      </c>
      <c r="B933">
        <v>55</v>
      </c>
      <c r="C933" t="s">
        <v>476</v>
      </c>
      <c r="D933" t="s">
        <v>477</v>
      </c>
      <c r="E933" t="s">
        <v>44</v>
      </c>
      <c r="F933" t="s">
        <v>3</v>
      </c>
      <c r="G933" t="s">
        <v>4</v>
      </c>
      <c r="H933" t="s">
        <v>5</v>
      </c>
      <c r="I933">
        <v>10010</v>
      </c>
      <c r="J933" t="s">
        <v>6</v>
      </c>
      <c r="M933" t="s">
        <v>1050</v>
      </c>
      <c r="N933" t="str">
        <f>VLOOKUP(M933,map_table!A:B,2,0)</f>
        <v>Chelsea</v>
      </c>
    </row>
    <row r="934" spans="1:14" hidden="1" x14ac:dyDescent="0.2">
      <c r="A934" t="s">
        <v>478</v>
      </c>
      <c r="B934" t="s">
        <v>479</v>
      </c>
      <c r="C934" t="s">
        <v>147</v>
      </c>
      <c r="D934" t="s">
        <v>29</v>
      </c>
      <c r="E934" t="s">
        <v>3</v>
      </c>
      <c r="F934" t="s">
        <v>4</v>
      </c>
      <c r="G934" t="s">
        <v>5</v>
      </c>
      <c r="H934">
        <v>10010</v>
      </c>
      <c r="I934" t="s">
        <v>6</v>
      </c>
      <c r="M934" t="s">
        <v>1035</v>
      </c>
      <c r="N934" t="str">
        <f>VLOOKUP(M934,map_table!A:B,2,0)</f>
        <v>Murray Hill</v>
      </c>
    </row>
    <row r="935" spans="1:14" hidden="1" x14ac:dyDescent="0.2">
      <c r="A935">
        <v>51</v>
      </c>
      <c r="B935" t="s">
        <v>55</v>
      </c>
      <c r="C935" t="s">
        <v>11</v>
      </c>
      <c r="D935" t="s">
        <v>12</v>
      </c>
      <c r="E935" t="s">
        <v>3</v>
      </c>
      <c r="F935" t="s">
        <v>4</v>
      </c>
      <c r="G935" t="s">
        <v>5</v>
      </c>
      <c r="H935">
        <v>10002</v>
      </c>
      <c r="I935" t="s">
        <v>6</v>
      </c>
      <c r="M935" t="s">
        <v>1011</v>
      </c>
      <c r="N935" t="str">
        <f>VLOOKUP(M935,map_table!A:B,2,0)</f>
        <v>East Village</v>
      </c>
    </row>
    <row r="936" spans="1:14" hidden="1" x14ac:dyDescent="0.2">
      <c r="A936">
        <v>350</v>
      </c>
      <c r="B936" t="s">
        <v>122</v>
      </c>
      <c r="C936" t="s">
        <v>15</v>
      </c>
      <c r="D936" t="s">
        <v>16</v>
      </c>
      <c r="E936" t="s">
        <v>3</v>
      </c>
      <c r="F936" t="s">
        <v>4</v>
      </c>
      <c r="G936" t="s">
        <v>5</v>
      </c>
      <c r="H936">
        <v>10014</v>
      </c>
      <c r="I936" t="s">
        <v>6</v>
      </c>
      <c r="M936" t="s">
        <v>905</v>
      </c>
      <c r="N936" t="str">
        <f>VLOOKUP(M936,map_table!A:B,2,0)</f>
        <v>Greenwich Village</v>
      </c>
    </row>
    <row r="937" spans="1:14" hidden="1" x14ac:dyDescent="0.2">
      <c r="A937">
        <v>1213</v>
      </c>
      <c r="B937" t="s">
        <v>69</v>
      </c>
      <c r="C937" t="s">
        <v>64</v>
      </c>
      <c r="D937" t="s">
        <v>65</v>
      </c>
      <c r="E937" t="s">
        <v>3</v>
      </c>
      <c r="F937" t="s">
        <v>4</v>
      </c>
      <c r="G937" t="s">
        <v>5</v>
      </c>
      <c r="H937">
        <v>10065</v>
      </c>
      <c r="I937" t="s">
        <v>6</v>
      </c>
      <c r="M937" t="s">
        <v>1025</v>
      </c>
      <c r="N937" t="str">
        <f>VLOOKUP(M937,map_table!A:B,2,0)</f>
        <v>Upper East Side</v>
      </c>
    </row>
    <row r="938" spans="1:14" hidden="1" x14ac:dyDescent="0.2">
      <c r="A938">
        <v>133</v>
      </c>
      <c r="B938" t="s">
        <v>127</v>
      </c>
      <c r="C938" t="s">
        <v>67</v>
      </c>
      <c r="D938" t="s">
        <v>16</v>
      </c>
      <c r="E938" t="s">
        <v>3</v>
      </c>
      <c r="F938" t="s">
        <v>4</v>
      </c>
      <c r="G938" t="s">
        <v>5</v>
      </c>
      <c r="H938">
        <v>10013</v>
      </c>
      <c r="I938" t="s">
        <v>6</v>
      </c>
      <c r="M938" t="s">
        <v>1013</v>
      </c>
      <c r="N938" t="str">
        <f>VLOOKUP(M938,map_table!A:B,2,0)</f>
        <v>East Village</v>
      </c>
    </row>
    <row r="939" spans="1:14" hidden="1" x14ac:dyDescent="0.2">
      <c r="A939">
        <v>47</v>
      </c>
      <c r="B939" t="s">
        <v>362</v>
      </c>
      <c r="C939" t="s">
        <v>12</v>
      </c>
      <c r="D939" t="s">
        <v>3</v>
      </c>
      <c r="E939" t="s">
        <v>4</v>
      </c>
      <c r="F939" t="s">
        <v>5</v>
      </c>
      <c r="G939">
        <v>10038</v>
      </c>
      <c r="H939" t="s">
        <v>6</v>
      </c>
      <c r="M939" t="s">
        <v>1013</v>
      </c>
      <c r="N939" t="str">
        <f>VLOOKUP(M939,map_table!A:B,2,0)</f>
        <v>East Village</v>
      </c>
    </row>
    <row r="940" spans="1:14" hidden="1" x14ac:dyDescent="0.2">
      <c r="A940">
        <v>127</v>
      </c>
      <c r="B940" t="s">
        <v>480</v>
      </c>
      <c r="C940" t="s">
        <v>48</v>
      </c>
      <c r="D940" t="s">
        <v>3</v>
      </c>
      <c r="E940" t="s">
        <v>4</v>
      </c>
      <c r="F940" t="s">
        <v>5</v>
      </c>
      <c r="G940">
        <v>10016</v>
      </c>
      <c r="H940" t="s">
        <v>6</v>
      </c>
      <c r="M940" t="s">
        <v>1036</v>
      </c>
      <c r="N940" t="str">
        <f>VLOOKUP(M940,map_table!A:B,2,0)</f>
        <v>Gramercy</v>
      </c>
    </row>
    <row r="941" spans="1:14" hidden="1" x14ac:dyDescent="0.2">
      <c r="A941" t="s">
        <v>481</v>
      </c>
      <c r="B941" t="s">
        <v>482</v>
      </c>
      <c r="C941" t="s">
        <v>97</v>
      </c>
      <c r="D941" t="s">
        <v>3</v>
      </c>
      <c r="E941" t="s">
        <v>4</v>
      </c>
      <c r="F941" t="s">
        <v>5</v>
      </c>
      <c r="G941">
        <v>10013</v>
      </c>
      <c r="H941" t="s">
        <v>6</v>
      </c>
      <c r="M941" t="s">
        <v>1051</v>
      </c>
      <c r="N941" t="str">
        <f>VLOOKUP(M941,map_table!A:B,2,0)</f>
        <v>Little Italy</v>
      </c>
    </row>
    <row r="942" spans="1:14" hidden="1" x14ac:dyDescent="0.2">
      <c r="A942">
        <v>1664</v>
      </c>
      <c r="B942" t="s">
        <v>167</v>
      </c>
      <c r="C942" t="s">
        <v>60</v>
      </c>
      <c r="D942" t="s">
        <v>2</v>
      </c>
      <c r="E942" t="s">
        <v>37</v>
      </c>
      <c r="F942" t="s">
        <v>4</v>
      </c>
      <c r="G942" t="s">
        <v>5</v>
      </c>
      <c r="H942">
        <v>10035</v>
      </c>
      <c r="I942" t="s">
        <v>6</v>
      </c>
      <c r="M942" t="s">
        <v>1024</v>
      </c>
      <c r="N942" t="str">
        <f>VLOOKUP(M942,map_table!A:B,2,0)</f>
        <v>East Harlem</v>
      </c>
    </row>
    <row r="943" spans="1:14" hidden="1" x14ac:dyDescent="0.2">
      <c r="A943">
        <v>108</v>
      </c>
      <c r="B943" t="s">
        <v>192</v>
      </c>
      <c r="C943" t="s">
        <v>32</v>
      </c>
      <c r="D943" t="s">
        <v>12</v>
      </c>
      <c r="E943" t="s">
        <v>3</v>
      </c>
      <c r="F943" t="s">
        <v>4</v>
      </c>
      <c r="G943" t="s">
        <v>5</v>
      </c>
      <c r="H943">
        <v>10002</v>
      </c>
      <c r="I943" t="s">
        <v>6</v>
      </c>
      <c r="M943" t="s">
        <v>907</v>
      </c>
      <c r="N943" t="str">
        <f>VLOOKUP(M943,map_table!A:B,2,0)</f>
        <v>Lower East Side</v>
      </c>
    </row>
    <row r="944" spans="1:14" hidden="1" x14ac:dyDescent="0.2">
      <c r="A944">
        <v>20</v>
      </c>
      <c r="B944" t="s">
        <v>300</v>
      </c>
      <c r="C944" t="s">
        <v>44</v>
      </c>
      <c r="D944" t="s">
        <v>3</v>
      </c>
      <c r="E944" t="s">
        <v>4</v>
      </c>
      <c r="F944" t="s">
        <v>5</v>
      </c>
      <c r="G944">
        <v>10010</v>
      </c>
      <c r="H944" t="s">
        <v>6</v>
      </c>
      <c r="M944" t="s">
        <v>1045</v>
      </c>
      <c r="N944" t="str">
        <f>VLOOKUP(M944,map_table!A:B,2,0)</f>
        <v>Midtown</v>
      </c>
    </row>
    <row r="945" spans="1:14" hidden="1" x14ac:dyDescent="0.2">
      <c r="A945">
        <v>300</v>
      </c>
      <c r="B945" t="s">
        <v>87</v>
      </c>
      <c r="C945" t="s">
        <v>9</v>
      </c>
      <c r="D945" t="s">
        <v>37</v>
      </c>
      <c r="E945" t="s">
        <v>4</v>
      </c>
      <c r="F945" t="s">
        <v>5</v>
      </c>
      <c r="G945">
        <v>10030</v>
      </c>
      <c r="H945" t="s">
        <v>6</v>
      </c>
      <c r="M945" t="s">
        <v>1028</v>
      </c>
      <c r="N945" t="str">
        <f>VLOOKUP(M945,map_table!A:B,2,0)</f>
        <v>Harlem</v>
      </c>
    </row>
    <row r="946" spans="1:14" hidden="1" x14ac:dyDescent="0.2">
      <c r="A946">
        <v>551</v>
      </c>
      <c r="B946" t="s">
        <v>483</v>
      </c>
      <c r="C946" t="s">
        <v>18</v>
      </c>
      <c r="D946" t="s">
        <v>19</v>
      </c>
      <c r="E946" t="s">
        <v>3</v>
      </c>
      <c r="F946" t="s">
        <v>4</v>
      </c>
      <c r="G946" t="s">
        <v>5</v>
      </c>
      <c r="H946">
        <v>10033</v>
      </c>
      <c r="I946" t="s">
        <v>6</v>
      </c>
      <c r="M946" t="s">
        <v>912</v>
      </c>
      <c r="N946" t="str">
        <f>VLOOKUP(M946,map_table!A:B,2,0)</f>
        <v>Washington Heights</v>
      </c>
    </row>
    <row r="947" spans="1:14" hidden="1" x14ac:dyDescent="0.2">
      <c r="A947">
        <v>316</v>
      </c>
      <c r="B947" t="s">
        <v>484</v>
      </c>
      <c r="C947" t="s">
        <v>8</v>
      </c>
      <c r="D947" t="s">
        <v>9</v>
      </c>
      <c r="E947" t="s">
        <v>3</v>
      </c>
      <c r="F947" t="s">
        <v>4</v>
      </c>
      <c r="G947" t="s">
        <v>5</v>
      </c>
      <c r="H947">
        <v>10030</v>
      </c>
      <c r="I947" t="s">
        <v>6</v>
      </c>
      <c r="M947" t="s">
        <v>899</v>
      </c>
      <c r="N947" t="str">
        <f>VLOOKUP(M947,map_table!A:B,2,0)</f>
        <v>Harlem</v>
      </c>
    </row>
    <row r="948" spans="1:14" hidden="1" x14ac:dyDescent="0.2">
      <c r="A948">
        <v>2170</v>
      </c>
      <c r="B948" t="s">
        <v>30</v>
      </c>
      <c r="C948" t="s">
        <v>8</v>
      </c>
      <c r="D948" t="s">
        <v>9</v>
      </c>
      <c r="E948" t="s">
        <v>3</v>
      </c>
      <c r="F948" t="s">
        <v>4</v>
      </c>
      <c r="G948" t="s">
        <v>5</v>
      </c>
      <c r="H948">
        <v>10026</v>
      </c>
      <c r="I948" t="s">
        <v>6</v>
      </c>
      <c r="M948" t="s">
        <v>899</v>
      </c>
      <c r="N948" t="str">
        <f>VLOOKUP(M948,map_table!A:B,2,0)</f>
        <v>Harlem</v>
      </c>
    </row>
    <row r="949" spans="1:14" hidden="1" x14ac:dyDescent="0.2">
      <c r="A949">
        <v>197</v>
      </c>
      <c r="B949" t="s">
        <v>140</v>
      </c>
      <c r="C949" t="s">
        <v>112</v>
      </c>
      <c r="D949" t="s">
        <v>44</v>
      </c>
      <c r="E949" t="s">
        <v>3</v>
      </c>
      <c r="F949" t="s">
        <v>4</v>
      </c>
      <c r="G949" t="s">
        <v>5</v>
      </c>
      <c r="H949">
        <v>10011</v>
      </c>
      <c r="I949" t="s">
        <v>6</v>
      </c>
      <c r="M949" t="s">
        <v>863</v>
      </c>
      <c r="N949" t="str">
        <f>VLOOKUP(M949,map_table!A:B,2,0)</f>
        <v>Chelsea</v>
      </c>
    </row>
    <row r="950" spans="1:14" hidden="1" x14ac:dyDescent="0.2">
      <c r="A950">
        <v>782</v>
      </c>
      <c r="B950" t="s">
        <v>38</v>
      </c>
      <c r="C950" t="s">
        <v>64</v>
      </c>
      <c r="D950" t="s">
        <v>65</v>
      </c>
      <c r="E950" t="s">
        <v>3</v>
      </c>
      <c r="F950" t="s">
        <v>4</v>
      </c>
      <c r="G950" t="s">
        <v>5</v>
      </c>
      <c r="H950">
        <v>10065</v>
      </c>
      <c r="I950" t="s">
        <v>6</v>
      </c>
      <c r="M950" t="s">
        <v>1025</v>
      </c>
      <c r="N950" t="str">
        <f>VLOOKUP(M950,map_table!A:B,2,0)</f>
        <v>Upper East Side</v>
      </c>
    </row>
    <row r="951" spans="1:14" x14ac:dyDescent="0.2">
      <c r="A951">
        <v>111</v>
      </c>
      <c r="B951" t="s">
        <v>435</v>
      </c>
      <c r="C951" t="s">
        <v>96</v>
      </c>
      <c r="D951" t="s">
        <v>97</v>
      </c>
      <c r="E951" t="s">
        <v>3</v>
      </c>
      <c r="F951" t="s">
        <v>4</v>
      </c>
      <c r="G951" t="s">
        <v>5</v>
      </c>
      <c r="H951">
        <v>10013</v>
      </c>
      <c r="I951" t="s">
        <v>6</v>
      </c>
      <c r="M951" t="s">
        <v>1029</v>
      </c>
      <c r="N951" t="str">
        <f>VLOOKUP(M951,map_table!A:B,2,0)</f>
        <v>NoHo</v>
      </c>
    </row>
    <row r="952" spans="1:14" hidden="1" x14ac:dyDescent="0.2">
      <c r="A952">
        <v>916</v>
      </c>
      <c r="B952" t="s">
        <v>34</v>
      </c>
      <c r="C952" t="s">
        <v>40</v>
      </c>
      <c r="D952" t="s">
        <v>36</v>
      </c>
      <c r="E952" t="s">
        <v>3</v>
      </c>
      <c r="F952" t="s">
        <v>4</v>
      </c>
      <c r="G952" t="s">
        <v>5</v>
      </c>
      <c r="H952">
        <v>10025</v>
      </c>
      <c r="I952" t="s">
        <v>6</v>
      </c>
      <c r="M952" t="s">
        <v>911</v>
      </c>
      <c r="N952" t="str">
        <f>VLOOKUP(M952,map_table!A:B,2,0)</f>
        <v>Upper West Side</v>
      </c>
    </row>
    <row r="953" spans="1:14" hidden="1" x14ac:dyDescent="0.2">
      <c r="A953" t="s">
        <v>109</v>
      </c>
      <c r="B953" t="s">
        <v>110</v>
      </c>
      <c r="C953" t="s">
        <v>32</v>
      </c>
      <c r="D953" t="s">
        <v>12</v>
      </c>
      <c r="E953" t="s">
        <v>3</v>
      </c>
      <c r="F953" t="s">
        <v>4</v>
      </c>
      <c r="G953" t="s">
        <v>5</v>
      </c>
      <c r="H953">
        <v>10002</v>
      </c>
      <c r="I953" t="s">
        <v>6</v>
      </c>
      <c r="M953" t="s">
        <v>907</v>
      </c>
      <c r="N953" t="str">
        <f>VLOOKUP(M953,map_table!A:B,2,0)</f>
        <v>Lower East Side</v>
      </c>
    </row>
    <row r="954" spans="1:14" hidden="1" x14ac:dyDescent="0.2">
      <c r="A954" t="s">
        <v>485</v>
      </c>
      <c r="B954">
        <v>2135</v>
      </c>
      <c r="C954" t="s">
        <v>27</v>
      </c>
      <c r="D954" t="s">
        <v>40</v>
      </c>
      <c r="E954" t="s">
        <v>36</v>
      </c>
      <c r="F954" t="s">
        <v>3</v>
      </c>
      <c r="G954" t="s">
        <v>4</v>
      </c>
      <c r="H954" t="s">
        <v>5</v>
      </c>
      <c r="I954">
        <v>10023</v>
      </c>
      <c r="J954" t="s">
        <v>6</v>
      </c>
      <c r="M954" t="s">
        <v>911</v>
      </c>
      <c r="N954" t="str">
        <f>VLOOKUP(M954,map_table!A:B,2,0)</f>
        <v>Upper West Side</v>
      </c>
    </row>
    <row r="955" spans="1:14" hidden="1" x14ac:dyDescent="0.2">
      <c r="A955" t="s">
        <v>486</v>
      </c>
      <c r="B955" t="s">
        <v>27</v>
      </c>
      <c r="C955" t="s">
        <v>40</v>
      </c>
      <c r="D955" t="s">
        <v>36</v>
      </c>
      <c r="E955" t="s">
        <v>3</v>
      </c>
      <c r="F955" t="s">
        <v>4</v>
      </c>
      <c r="G955" t="s">
        <v>5</v>
      </c>
      <c r="H955">
        <v>10025</v>
      </c>
      <c r="I955" t="s">
        <v>6</v>
      </c>
      <c r="M955" t="s">
        <v>911</v>
      </c>
      <c r="N955" t="str">
        <f>VLOOKUP(M955,map_table!A:B,2,0)</f>
        <v>Upper West Side</v>
      </c>
    </row>
    <row r="956" spans="1:14" hidden="1" x14ac:dyDescent="0.2">
      <c r="A956">
        <v>1928</v>
      </c>
      <c r="B956" t="s">
        <v>63</v>
      </c>
      <c r="C956" t="s">
        <v>1</v>
      </c>
      <c r="D956" t="s">
        <v>2</v>
      </c>
      <c r="E956" t="s">
        <v>3</v>
      </c>
      <c r="F956" t="s">
        <v>4</v>
      </c>
      <c r="G956" t="s">
        <v>5</v>
      </c>
      <c r="H956">
        <v>10029</v>
      </c>
      <c r="I956" t="s">
        <v>6</v>
      </c>
      <c r="M956" t="s">
        <v>909</v>
      </c>
      <c r="N956" t="str">
        <f>VLOOKUP(M956,map_table!A:B,2,0)</f>
        <v>East Harlem</v>
      </c>
    </row>
    <row r="957" spans="1:14" hidden="1" x14ac:dyDescent="0.2">
      <c r="A957">
        <v>1488</v>
      </c>
      <c r="B957" t="s">
        <v>38</v>
      </c>
      <c r="C957" t="s">
        <v>104</v>
      </c>
      <c r="D957" t="s">
        <v>65</v>
      </c>
      <c r="E957" t="s">
        <v>3</v>
      </c>
      <c r="F957" t="s">
        <v>4</v>
      </c>
      <c r="G957" t="s">
        <v>5</v>
      </c>
      <c r="H957">
        <v>10029</v>
      </c>
      <c r="I957" t="s">
        <v>6</v>
      </c>
      <c r="M957" t="s">
        <v>1032</v>
      </c>
      <c r="N957" t="str">
        <f>VLOOKUP(M957,map_table!A:B,2,0)</f>
        <v>Upper East Side</v>
      </c>
    </row>
    <row r="958" spans="1:14" hidden="1" x14ac:dyDescent="0.2">
      <c r="A958">
        <v>1666</v>
      </c>
      <c r="B958" t="s">
        <v>69</v>
      </c>
      <c r="C958" t="s">
        <v>104</v>
      </c>
      <c r="D958" t="s">
        <v>65</v>
      </c>
      <c r="E958" t="s">
        <v>3</v>
      </c>
      <c r="F958" t="s">
        <v>4</v>
      </c>
      <c r="G958" t="s">
        <v>5</v>
      </c>
      <c r="H958">
        <v>10028</v>
      </c>
      <c r="I958" t="s">
        <v>6</v>
      </c>
      <c r="M958" t="s">
        <v>1032</v>
      </c>
      <c r="N958" t="str">
        <f>VLOOKUP(M958,map_table!A:B,2,0)</f>
        <v>Upper East Side</v>
      </c>
    </row>
    <row r="959" spans="1:14" hidden="1" x14ac:dyDescent="0.2">
      <c r="A959" t="s">
        <v>487</v>
      </c>
      <c r="B959">
        <v>402</v>
      </c>
      <c r="C959" t="s">
        <v>279</v>
      </c>
      <c r="D959" t="s">
        <v>48</v>
      </c>
      <c r="E959" t="s">
        <v>3</v>
      </c>
      <c r="F959" t="s">
        <v>4</v>
      </c>
      <c r="G959" t="s">
        <v>5</v>
      </c>
      <c r="H959">
        <v>10009</v>
      </c>
      <c r="I959" t="s">
        <v>6</v>
      </c>
      <c r="M959" t="s">
        <v>1036</v>
      </c>
      <c r="N959" t="str">
        <f>VLOOKUP(M959,map_table!A:B,2,0)</f>
        <v>Gramercy</v>
      </c>
    </row>
    <row r="960" spans="1:14" hidden="1" x14ac:dyDescent="0.2">
      <c r="A960">
        <v>136</v>
      </c>
      <c r="B960" t="s">
        <v>296</v>
      </c>
      <c r="C960" t="s">
        <v>21</v>
      </c>
      <c r="D960" t="s">
        <v>19</v>
      </c>
      <c r="E960" t="s">
        <v>3</v>
      </c>
      <c r="F960" t="s">
        <v>4</v>
      </c>
      <c r="G960" t="s">
        <v>5</v>
      </c>
      <c r="H960">
        <v>10034</v>
      </c>
      <c r="I960" t="s">
        <v>6</v>
      </c>
      <c r="M960" t="s">
        <v>1012</v>
      </c>
      <c r="N960" t="str">
        <f>VLOOKUP(M960,map_table!A:B,2,0)</f>
        <v>Washington Heights</v>
      </c>
    </row>
    <row r="961" spans="1:14" hidden="1" x14ac:dyDescent="0.2">
      <c r="A961">
        <v>2</v>
      </c>
      <c r="B961" t="s">
        <v>488</v>
      </c>
      <c r="C961" t="s">
        <v>202</v>
      </c>
      <c r="D961" t="s">
        <v>97</v>
      </c>
      <c r="E961" t="s">
        <v>3</v>
      </c>
      <c r="F961" t="s">
        <v>4</v>
      </c>
      <c r="G961" t="s">
        <v>5</v>
      </c>
      <c r="H961">
        <v>10004</v>
      </c>
      <c r="I961" t="s">
        <v>6</v>
      </c>
      <c r="M961" t="s">
        <v>1041</v>
      </c>
      <c r="N961" t="str">
        <f>VLOOKUP(M961,map_table!A:B,2,0)</f>
        <v>Battery Park</v>
      </c>
    </row>
    <row r="962" spans="1:14" hidden="1" x14ac:dyDescent="0.2">
      <c r="A962">
        <v>65</v>
      </c>
      <c r="B962" t="s">
        <v>62</v>
      </c>
      <c r="C962" t="s">
        <v>1</v>
      </c>
      <c r="D962" t="s">
        <v>2</v>
      </c>
      <c r="E962" t="s">
        <v>3</v>
      </c>
      <c r="F962" t="s">
        <v>4</v>
      </c>
      <c r="G962" t="s">
        <v>5</v>
      </c>
      <c r="H962">
        <v>10029</v>
      </c>
      <c r="I962" t="s">
        <v>6</v>
      </c>
      <c r="M962" t="s">
        <v>909</v>
      </c>
      <c r="N962" t="str">
        <f>VLOOKUP(M962,map_table!A:B,2,0)</f>
        <v>East Harlem</v>
      </c>
    </row>
    <row r="963" spans="1:14" hidden="1" x14ac:dyDescent="0.2">
      <c r="A963" t="s">
        <v>489</v>
      </c>
      <c r="B963" t="s">
        <v>307</v>
      </c>
      <c r="C963" t="s">
        <v>15</v>
      </c>
      <c r="D963" t="s">
        <v>16</v>
      </c>
      <c r="E963" t="s">
        <v>3</v>
      </c>
      <c r="F963" t="s">
        <v>4</v>
      </c>
      <c r="G963" t="s">
        <v>5</v>
      </c>
      <c r="H963">
        <v>10014</v>
      </c>
      <c r="I963" t="s">
        <v>6</v>
      </c>
      <c r="M963" t="s">
        <v>905</v>
      </c>
      <c r="N963" t="str">
        <f>VLOOKUP(M963,map_table!A:B,2,0)</f>
        <v>Greenwich Village</v>
      </c>
    </row>
    <row r="964" spans="1:14" hidden="1" x14ac:dyDescent="0.2">
      <c r="A964">
        <v>65</v>
      </c>
      <c r="B964" t="s">
        <v>198</v>
      </c>
      <c r="C964" t="s">
        <v>32</v>
      </c>
      <c r="D964" t="s">
        <v>12</v>
      </c>
      <c r="E964" t="s">
        <v>3</v>
      </c>
      <c r="F964" t="s">
        <v>4</v>
      </c>
      <c r="G964" t="s">
        <v>5</v>
      </c>
      <c r="H964">
        <v>10002</v>
      </c>
      <c r="I964" t="s">
        <v>6</v>
      </c>
      <c r="M964" t="s">
        <v>907</v>
      </c>
      <c r="N964" t="str">
        <f>VLOOKUP(M964,map_table!A:B,2,0)</f>
        <v>Lower East Side</v>
      </c>
    </row>
    <row r="965" spans="1:14" hidden="1" x14ac:dyDescent="0.2">
      <c r="A965">
        <v>91</v>
      </c>
      <c r="B965" t="s">
        <v>69</v>
      </c>
      <c r="C965" t="s">
        <v>70</v>
      </c>
      <c r="D965" t="s">
        <v>48</v>
      </c>
      <c r="E965" t="s">
        <v>3</v>
      </c>
      <c r="F965" t="s">
        <v>4</v>
      </c>
      <c r="G965" t="s">
        <v>5</v>
      </c>
      <c r="H965">
        <v>10003</v>
      </c>
      <c r="I965" t="s">
        <v>6</v>
      </c>
      <c r="M965" t="s">
        <v>1026</v>
      </c>
      <c r="N965" t="str">
        <f>VLOOKUP(M965,map_table!A:B,2,0)</f>
        <v>Gramercy</v>
      </c>
    </row>
    <row r="966" spans="1:14" hidden="1" x14ac:dyDescent="0.2">
      <c r="A966">
        <v>100</v>
      </c>
      <c r="B966" t="s">
        <v>490</v>
      </c>
      <c r="C966" t="s">
        <v>83</v>
      </c>
      <c r="D966" t="s">
        <v>12</v>
      </c>
      <c r="E966" t="s">
        <v>3</v>
      </c>
      <c r="F966" t="s">
        <v>4</v>
      </c>
      <c r="G966" t="s">
        <v>5</v>
      </c>
      <c r="H966">
        <v>10009</v>
      </c>
      <c r="I966" t="s">
        <v>6</v>
      </c>
      <c r="M966" t="s">
        <v>900</v>
      </c>
      <c r="N966" t="str">
        <f>VLOOKUP(M966,map_table!A:B,2,0)</f>
        <v>East Village</v>
      </c>
    </row>
    <row r="967" spans="1:14" hidden="1" x14ac:dyDescent="0.2">
      <c r="A967">
        <v>1717</v>
      </c>
      <c r="B967" t="s">
        <v>24</v>
      </c>
      <c r="C967" t="s">
        <v>25</v>
      </c>
      <c r="D967" t="s">
        <v>26</v>
      </c>
      <c r="E967" t="s">
        <v>3</v>
      </c>
      <c r="F967" t="s">
        <v>4</v>
      </c>
      <c r="G967" t="s">
        <v>5</v>
      </c>
      <c r="H967">
        <v>10031</v>
      </c>
      <c r="I967" t="s">
        <v>6</v>
      </c>
      <c r="M967" t="s">
        <v>1014</v>
      </c>
      <c r="N967" t="str">
        <f>VLOOKUP(M967,map_table!A:B,2,0)</f>
        <v>Morningside Heights</v>
      </c>
    </row>
    <row r="968" spans="1:14" hidden="1" x14ac:dyDescent="0.2">
      <c r="A968">
        <v>115</v>
      </c>
      <c r="B968" t="s">
        <v>217</v>
      </c>
      <c r="C968" t="s">
        <v>32</v>
      </c>
      <c r="D968" t="s">
        <v>12</v>
      </c>
      <c r="E968" t="s">
        <v>3</v>
      </c>
      <c r="F968" t="s">
        <v>4</v>
      </c>
      <c r="G968" t="s">
        <v>5</v>
      </c>
      <c r="H968">
        <v>10002</v>
      </c>
      <c r="I968" t="s">
        <v>6</v>
      </c>
      <c r="M968" t="s">
        <v>907</v>
      </c>
      <c r="N968" t="str">
        <f>VLOOKUP(M968,map_table!A:B,2,0)</f>
        <v>Lower East Side</v>
      </c>
    </row>
    <row r="969" spans="1:14" hidden="1" x14ac:dyDescent="0.2">
      <c r="A969" t="s">
        <v>491</v>
      </c>
      <c r="B969">
        <v>850</v>
      </c>
      <c r="C969" t="s">
        <v>75</v>
      </c>
      <c r="D969" t="s">
        <v>47</v>
      </c>
      <c r="E969" t="s">
        <v>48</v>
      </c>
      <c r="F969" t="s">
        <v>3</v>
      </c>
      <c r="G969" t="s">
        <v>4</v>
      </c>
      <c r="H969" t="s">
        <v>5</v>
      </c>
      <c r="I969">
        <v>10022</v>
      </c>
      <c r="J969" t="s">
        <v>6</v>
      </c>
      <c r="M969" t="s">
        <v>906</v>
      </c>
      <c r="N969" t="str">
        <f>VLOOKUP(M969,map_table!A:B,2,0)</f>
        <v>Murray Hill</v>
      </c>
    </row>
    <row r="970" spans="1:14" hidden="1" x14ac:dyDescent="0.2">
      <c r="A970">
        <v>69</v>
      </c>
      <c r="B970" t="s">
        <v>492</v>
      </c>
      <c r="C970" t="s">
        <v>40</v>
      </c>
      <c r="D970" t="s">
        <v>36</v>
      </c>
      <c r="E970" t="s">
        <v>3</v>
      </c>
      <c r="F970" t="s">
        <v>4</v>
      </c>
      <c r="G970" t="s">
        <v>5</v>
      </c>
      <c r="H970">
        <v>10025</v>
      </c>
      <c r="I970" t="s">
        <v>6</v>
      </c>
      <c r="M970" t="s">
        <v>911</v>
      </c>
      <c r="N970" t="str">
        <f>VLOOKUP(M970,map_table!A:B,2,0)</f>
        <v>Upper West Side</v>
      </c>
    </row>
    <row r="971" spans="1:14" hidden="1" x14ac:dyDescent="0.2">
      <c r="A971" t="s">
        <v>493</v>
      </c>
      <c r="B971">
        <v>256</v>
      </c>
      <c r="C971" t="s">
        <v>267</v>
      </c>
      <c r="D971" t="s">
        <v>43</v>
      </c>
      <c r="E971" t="s">
        <v>29</v>
      </c>
      <c r="F971" t="s">
        <v>3</v>
      </c>
      <c r="G971" t="s">
        <v>4</v>
      </c>
      <c r="H971" t="s">
        <v>5</v>
      </c>
      <c r="I971">
        <v>10036</v>
      </c>
      <c r="J971" t="s">
        <v>6</v>
      </c>
      <c r="M971" t="s">
        <v>1020</v>
      </c>
      <c r="N971" t="str">
        <f>VLOOKUP(M971,map_table!A:B,2,0)</f>
        <v>Midtown</v>
      </c>
    </row>
    <row r="972" spans="1:14" hidden="1" x14ac:dyDescent="0.2">
      <c r="A972">
        <v>1307</v>
      </c>
      <c r="B972" t="s">
        <v>88</v>
      </c>
      <c r="C972" t="s">
        <v>89</v>
      </c>
      <c r="D972" t="s">
        <v>65</v>
      </c>
      <c r="E972" t="s">
        <v>3</v>
      </c>
      <c r="F972" t="s">
        <v>4</v>
      </c>
      <c r="G972" t="s">
        <v>5</v>
      </c>
      <c r="H972">
        <v>10128</v>
      </c>
      <c r="I972" t="s">
        <v>6</v>
      </c>
      <c r="M972" t="s">
        <v>910</v>
      </c>
      <c r="N972" t="str">
        <f>VLOOKUP(M972,map_table!A:B,2,0)</f>
        <v>Upper East Side</v>
      </c>
    </row>
    <row r="973" spans="1:14" hidden="1" x14ac:dyDescent="0.2">
      <c r="A973">
        <v>263</v>
      </c>
      <c r="B973" t="s">
        <v>166</v>
      </c>
      <c r="C973" t="s">
        <v>43</v>
      </c>
      <c r="D973" t="s">
        <v>29</v>
      </c>
      <c r="E973" t="s">
        <v>3</v>
      </c>
      <c r="F973" t="s">
        <v>4</v>
      </c>
      <c r="G973" t="s">
        <v>5</v>
      </c>
      <c r="H973">
        <v>10018</v>
      </c>
      <c r="I973" t="s">
        <v>6</v>
      </c>
      <c r="M973" t="s">
        <v>1020</v>
      </c>
      <c r="N973" t="str">
        <f>VLOOKUP(M973,map_table!A:B,2,0)</f>
        <v>Midtown</v>
      </c>
    </row>
    <row r="974" spans="1:14" hidden="1" x14ac:dyDescent="0.2">
      <c r="A974">
        <v>20</v>
      </c>
      <c r="B974" t="s">
        <v>270</v>
      </c>
      <c r="C974" t="s">
        <v>12</v>
      </c>
      <c r="D974" t="s">
        <v>3</v>
      </c>
      <c r="E974" t="s">
        <v>4</v>
      </c>
      <c r="F974" t="s">
        <v>5</v>
      </c>
      <c r="G974">
        <v>10002</v>
      </c>
      <c r="H974" t="s">
        <v>6</v>
      </c>
      <c r="M974" t="s">
        <v>1013</v>
      </c>
      <c r="N974" t="str">
        <f>VLOOKUP(M974,map_table!A:B,2,0)</f>
        <v>East Village</v>
      </c>
    </row>
    <row r="975" spans="1:14" hidden="1" x14ac:dyDescent="0.2">
      <c r="A975" t="s">
        <v>382</v>
      </c>
      <c r="B975">
        <v>2171</v>
      </c>
      <c r="C975" t="s">
        <v>27</v>
      </c>
      <c r="D975" t="s">
        <v>40</v>
      </c>
      <c r="E975" t="s">
        <v>36</v>
      </c>
      <c r="F975" t="s">
        <v>3</v>
      </c>
      <c r="G975" t="s">
        <v>4</v>
      </c>
      <c r="H975" t="s">
        <v>5</v>
      </c>
      <c r="I975">
        <v>10024</v>
      </c>
      <c r="J975" t="s">
        <v>6</v>
      </c>
      <c r="M975" t="s">
        <v>911</v>
      </c>
      <c r="N975" t="str">
        <f>VLOOKUP(M975,map_table!A:B,2,0)</f>
        <v>Upper West Side</v>
      </c>
    </row>
    <row r="976" spans="1:14" hidden="1" x14ac:dyDescent="0.2">
      <c r="A976">
        <v>3458</v>
      </c>
      <c r="B976" t="s">
        <v>27</v>
      </c>
      <c r="C976" t="s">
        <v>25</v>
      </c>
      <c r="D976" t="s">
        <v>26</v>
      </c>
      <c r="E976" t="s">
        <v>3</v>
      </c>
      <c r="F976" t="s">
        <v>4</v>
      </c>
      <c r="G976" t="s">
        <v>5</v>
      </c>
      <c r="H976">
        <v>10031</v>
      </c>
      <c r="I976" t="s">
        <v>6</v>
      </c>
      <c r="M976" t="s">
        <v>1014</v>
      </c>
      <c r="N976" t="str">
        <f>VLOOKUP(M976,map_table!A:B,2,0)</f>
        <v>Morningside Heights</v>
      </c>
    </row>
    <row r="977" spans="1:14" hidden="1" x14ac:dyDescent="0.2">
      <c r="A977" t="s">
        <v>431</v>
      </c>
      <c r="B977">
        <v>474</v>
      </c>
      <c r="C977" t="s">
        <v>34</v>
      </c>
      <c r="D977" t="s">
        <v>40</v>
      </c>
      <c r="E977" t="s">
        <v>36</v>
      </c>
      <c r="F977" t="s">
        <v>3</v>
      </c>
      <c r="G977" t="s">
        <v>4</v>
      </c>
      <c r="H977" t="s">
        <v>5</v>
      </c>
      <c r="I977">
        <v>10024</v>
      </c>
      <c r="J977" t="s">
        <v>6</v>
      </c>
      <c r="M977" t="s">
        <v>911</v>
      </c>
      <c r="N977" t="str">
        <f>VLOOKUP(M977,map_table!A:B,2,0)</f>
        <v>Upper West Side</v>
      </c>
    </row>
    <row r="978" spans="1:14" hidden="1" x14ac:dyDescent="0.2">
      <c r="A978">
        <v>145</v>
      </c>
      <c r="B978" t="s">
        <v>345</v>
      </c>
      <c r="C978" t="s">
        <v>82</v>
      </c>
      <c r="D978" t="s">
        <v>29</v>
      </c>
      <c r="E978" t="s">
        <v>3</v>
      </c>
      <c r="F978" t="s">
        <v>4</v>
      </c>
      <c r="G978" t="s">
        <v>5</v>
      </c>
      <c r="H978">
        <v>10019</v>
      </c>
      <c r="I978" t="s">
        <v>6</v>
      </c>
      <c r="M978" t="s">
        <v>1027</v>
      </c>
      <c r="N978" t="str">
        <f>VLOOKUP(M978,map_table!A:B,2,0)</f>
        <v>Midtown</v>
      </c>
    </row>
    <row r="979" spans="1:14" hidden="1" x14ac:dyDescent="0.2">
      <c r="A979">
        <v>1032</v>
      </c>
      <c r="B979" t="s">
        <v>69</v>
      </c>
      <c r="C979" t="s">
        <v>149</v>
      </c>
      <c r="D979" t="s">
        <v>48</v>
      </c>
      <c r="E979" t="s">
        <v>3</v>
      </c>
      <c r="F979" t="s">
        <v>4</v>
      </c>
      <c r="G979" t="s">
        <v>5</v>
      </c>
      <c r="H979">
        <v>10022</v>
      </c>
      <c r="I979" t="s">
        <v>6</v>
      </c>
      <c r="M979" t="s">
        <v>1008</v>
      </c>
      <c r="N979" t="str">
        <f>VLOOKUP(M979,map_table!A:B,2,0)</f>
        <v>Tudor City</v>
      </c>
    </row>
    <row r="980" spans="1:14" hidden="1" x14ac:dyDescent="0.2">
      <c r="A980">
        <v>819</v>
      </c>
      <c r="B980" t="s">
        <v>42</v>
      </c>
      <c r="C980" t="s">
        <v>43</v>
      </c>
      <c r="D980" t="s">
        <v>44</v>
      </c>
      <c r="E980" t="s">
        <v>3</v>
      </c>
      <c r="F980" t="s">
        <v>4</v>
      </c>
      <c r="G980" t="s">
        <v>5</v>
      </c>
      <c r="H980">
        <v>10019</v>
      </c>
      <c r="I980" t="s">
        <v>6</v>
      </c>
      <c r="M980" t="s">
        <v>1020</v>
      </c>
      <c r="N980" t="str">
        <f>VLOOKUP(M980,map_table!A:B,2,0)</f>
        <v>Midtown</v>
      </c>
    </row>
    <row r="981" spans="1:14" hidden="1" x14ac:dyDescent="0.2">
      <c r="A981" t="s">
        <v>494</v>
      </c>
      <c r="B981" t="s">
        <v>88</v>
      </c>
      <c r="C981" t="s">
        <v>29</v>
      </c>
      <c r="D981" t="s">
        <v>3</v>
      </c>
      <c r="E981" t="s">
        <v>4</v>
      </c>
      <c r="F981" t="s">
        <v>5</v>
      </c>
      <c r="G981">
        <v>10037</v>
      </c>
      <c r="H981" t="s">
        <v>6</v>
      </c>
      <c r="M981" t="s">
        <v>1021</v>
      </c>
      <c r="N981" t="str">
        <f>VLOOKUP(M981,map_table!A:B,2,0)</f>
        <v>Midtown</v>
      </c>
    </row>
    <row r="982" spans="1:14" hidden="1" x14ac:dyDescent="0.2">
      <c r="A982">
        <v>77</v>
      </c>
      <c r="B982" t="s">
        <v>10</v>
      </c>
      <c r="C982" t="s">
        <v>11</v>
      </c>
      <c r="D982" t="s">
        <v>12</v>
      </c>
      <c r="E982" t="s">
        <v>3</v>
      </c>
      <c r="F982" t="s">
        <v>4</v>
      </c>
      <c r="G982" t="s">
        <v>5</v>
      </c>
      <c r="H982">
        <v>10009</v>
      </c>
      <c r="I982" t="s">
        <v>6</v>
      </c>
      <c r="M982" t="s">
        <v>1011</v>
      </c>
      <c r="N982" t="str">
        <f>VLOOKUP(M982,map_table!A:B,2,0)</f>
        <v>East Village</v>
      </c>
    </row>
    <row r="983" spans="1:14" hidden="1" x14ac:dyDescent="0.2">
      <c r="A983">
        <v>227</v>
      </c>
      <c r="B983" t="s">
        <v>132</v>
      </c>
      <c r="C983" t="s">
        <v>89</v>
      </c>
      <c r="D983" t="s">
        <v>65</v>
      </c>
      <c r="E983" t="s">
        <v>3</v>
      </c>
      <c r="F983" t="s">
        <v>4</v>
      </c>
      <c r="G983" t="s">
        <v>5</v>
      </c>
      <c r="H983">
        <v>10022</v>
      </c>
      <c r="I983" t="s">
        <v>6</v>
      </c>
      <c r="M983" t="s">
        <v>910</v>
      </c>
      <c r="N983" t="str">
        <f>VLOOKUP(M983,map_table!A:B,2,0)</f>
        <v>Upper East Side</v>
      </c>
    </row>
    <row r="984" spans="1:14" hidden="1" x14ac:dyDescent="0.2">
      <c r="A984">
        <v>1656</v>
      </c>
      <c r="B984" t="s">
        <v>63</v>
      </c>
      <c r="C984" t="s">
        <v>64</v>
      </c>
      <c r="D984" t="s">
        <v>65</v>
      </c>
      <c r="E984" t="s">
        <v>3</v>
      </c>
      <c r="F984" t="s">
        <v>4</v>
      </c>
      <c r="G984" t="s">
        <v>5</v>
      </c>
      <c r="H984">
        <v>10028</v>
      </c>
      <c r="I984" t="s">
        <v>6</v>
      </c>
      <c r="M984" t="s">
        <v>1025</v>
      </c>
      <c r="N984" t="str">
        <f>VLOOKUP(M984,map_table!A:B,2,0)</f>
        <v>Upper East Side</v>
      </c>
    </row>
    <row r="985" spans="1:14" hidden="1" x14ac:dyDescent="0.2">
      <c r="A985">
        <v>26</v>
      </c>
      <c r="B985" t="s">
        <v>296</v>
      </c>
      <c r="C985" t="s">
        <v>21</v>
      </c>
      <c r="D985" t="s">
        <v>19</v>
      </c>
      <c r="E985" t="s">
        <v>3</v>
      </c>
      <c r="F985" t="s">
        <v>4</v>
      </c>
      <c r="G985" t="s">
        <v>5</v>
      </c>
      <c r="H985">
        <v>10040</v>
      </c>
      <c r="I985" t="s">
        <v>6</v>
      </c>
      <c r="M985" t="s">
        <v>1012</v>
      </c>
      <c r="N985" t="str">
        <f>VLOOKUP(M985,map_table!A:B,2,0)</f>
        <v>Washington Heights</v>
      </c>
    </row>
    <row r="986" spans="1:14" hidden="1" x14ac:dyDescent="0.2">
      <c r="A986">
        <v>1812</v>
      </c>
      <c r="B986" t="s">
        <v>24</v>
      </c>
      <c r="C986" t="s">
        <v>25</v>
      </c>
      <c r="D986" t="s">
        <v>26</v>
      </c>
      <c r="E986" t="s">
        <v>3</v>
      </c>
      <c r="F986" t="s">
        <v>4</v>
      </c>
      <c r="G986" t="s">
        <v>5</v>
      </c>
      <c r="H986">
        <v>10031</v>
      </c>
      <c r="I986" t="s">
        <v>6</v>
      </c>
      <c r="M986" t="s">
        <v>1014</v>
      </c>
      <c r="N986" t="str">
        <f>VLOOKUP(M986,map_table!A:B,2,0)</f>
        <v>Morningside Heights</v>
      </c>
    </row>
    <row r="987" spans="1:14" hidden="1" x14ac:dyDescent="0.2">
      <c r="A987" t="s">
        <v>495</v>
      </c>
      <c r="B987">
        <v>45</v>
      </c>
      <c r="C987" t="s">
        <v>496</v>
      </c>
      <c r="D987" t="s">
        <v>149</v>
      </c>
      <c r="E987" t="s">
        <v>48</v>
      </c>
      <c r="F987" t="s">
        <v>3</v>
      </c>
      <c r="G987" t="s">
        <v>4</v>
      </c>
      <c r="H987" t="s">
        <v>5</v>
      </c>
      <c r="I987">
        <v>10017</v>
      </c>
      <c r="J987" t="s">
        <v>6</v>
      </c>
      <c r="M987" t="s">
        <v>1008</v>
      </c>
      <c r="N987" t="str">
        <f>VLOOKUP(M987,map_table!A:B,2,0)</f>
        <v>Tudor City</v>
      </c>
    </row>
    <row r="988" spans="1:14" hidden="1" x14ac:dyDescent="0.2">
      <c r="A988">
        <v>83</v>
      </c>
      <c r="B988" t="s">
        <v>497</v>
      </c>
      <c r="C988" t="s">
        <v>143</v>
      </c>
      <c r="D988" t="s">
        <v>97</v>
      </c>
      <c r="E988" t="s">
        <v>3</v>
      </c>
      <c r="F988" t="s">
        <v>4</v>
      </c>
      <c r="G988" t="s">
        <v>5</v>
      </c>
      <c r="H988">
        <v>10038</v>
      </c>
      <c r="I988" t="s">
        <v>6</v>
      </c>
      <c r="M988" t="s">
        <v>1034</v>
      </c>
      <c r="N988" t="str">
        <f>VLOOKUP(M988,map_table!A:B,2,0)</f>
        <v>Financial District</v>
      </c>
    </row>
    <row r="989" spans="1:14" hidden="1" x14ac:dyDescent="0.2">
      <c r="A989">
        <v>13</v>
      </c>
      <c r="B989" t="s">
        <v>498</v>
      </c>
      <c r="C989" t="s">
        <v>40</v>
      </c>
      <c r="D989" t="s">
        <v>36</v>
      </c>
      <c r="E989" t="s">
        <v>3</v>
      </c>
      <c r="F989" t="s">
        <v>4</v>
      </c>
      <c r="G989" t="s">
        <v>5</v>
      </c>
      <c r="H989">
        <v>10025</v>
      </c>
      <c r="I989" t="s">
        <v>6</v>
      </c>
      <c r="M989" t="s">
        <v>911</v>
      </c>
      <c r="N989" t="str">
        <f>VLOOKUP(M989,map_table!A:B,2,0)</f>
        <v>Upper West Side</v>
      </c>
    </row>
    <row r="990" spans="1:14" hidden="1" x14ac:dyDescent="0.2">
      <c r="A990">
        <v>535</v>
      </c>
      <c r="B990" t="s">
        <v>107</v>
      </c>
      <c r="C990" t="s">
        <v>82</v>
      </c>
      <c r="D990" t="s">
        <v>29</v>
      </c>
      <c r="E990" t="s">
        <v>3</v>
      </c>
      <c r="F990" t="s">
        <v>4</v>
      </c>
      <c r="G990" t="s">
        <v>5</v>
      </c>
      <c r="H990">
        <v>10017</v>
      </c>
      <c r="I990" t="s">
        <v>6</v>
      </c>
      <c r="M990" t="s">
        <v>1027</v>
      </c>
      <c r="N990" t="str">
        <f>VLOOKUP(M990,map_table!A:B,2,0)</f>
        <v>Midtown</v>
      </c>
    </row>
    <row r="991" spans="1:14" hidden="1" x14ac:dyDescent="0.2">
      <c r="A991">
        <v>228</v>
      </c>
      <c r="B991" t="s">
        <v>499</v>
      </c>
      <c r="C991" t="s">
        <v>11</v>
      </c>
      <c r="D991" t="s">
        <v>12</v>
      </c>
      <c r="E991" t="s">
        <v>3</v>
      </c>
      <c r="F991" t="s">
        <v>4</v>
      </c>
      <c r="G991" t="s">
        <v>5</v>
      </c>
      <c r="H991">
        <v>10009</v>
      </c>
      <c r="I991" t="s">
        <v>6</v>
      </c>
      <c r="M991" t="s">
        <v>1011</v>
      </c>
      <c r="N991" t="str">
        <f>VLOOKUP(M991,map_table!A:B,2,0)</f>
        <v>East Village</v>
      </c>
    </row>
    <row r="992" spans="1:14" hidden="1" x14ac:dyDescent="0.2">
      <c r="A992">
        <v>65</v>
      </c>
      <c r="B992" t="s">
        <v>500</v>
      </c>
      <c r="C992" t="s">
        <v>43</v>
      </c>
      <c r="D992" t="s">
        <v>29</v>
      </c>
      <c r="E992" t="s">
        <v>3</v>
      </c>
      <c r="F992" t="s">
        <v>4</v>
      </c>
      <c r="G992" t="s">
        <v>5</v>
      </c>
      <c r="H992">
        <v>10019</v>
      </c>
      <c r="I992" t="s">
        <v>6</v>
      </c>
      <c r="M992" t="s">
        <v>1020</v>
      </c>
      <c r="N992" t="str">
        <f>VLOOKUP(M992,map_table!A:B,2,0)</f>
        <v>Midtown</v>
      </c>
    </row>
    <row r="993" spans="1:14" hidden="1" x14ac:dyDescent="0.2">
      <c r="A993" t="s">
        <v>501</v>
      </c>
      <c r="B993" t="s">
        <v>27</v>
      </c>
      <c r="C993" t="s">
        <v>40</v>
      </c>
      <c r="D993" t="s">
        <v>36</v>
      </c>
      <c r="E993" t="s">
        <v>3</v>
      </c>
      <c r="F993" t="s">
        <v>4</v>
      </c>
      <c r="G993" t="s">
        <v>5</v>
      </c>
      <c r="H993">
        <v>10025</v>
      </c>
      <c r="I993" t="s">
        <v>6</v>
      </c>
      <c r="M993" t="s">
        <v>911</v>
      </c>
      <c r="N993" t="str">
        <f>VLOOKUP(M993,map_table!A:B,2,0)</f>
        <v>Upper West Side</v>
      </c>
    </row>
    <row r="994" spans="1:14" hidden="1" x14ac:dyDescent="0.2">
      <c r="A994" t="s">
        <v>502</v>
      </c>
      <c r="B994" t="s">
        <v>300</v>
      </c>
      <c r="C994" t="s">
        <v>44</v>
      </c>
      <c r="D994" t="s">
        <v>3</v>
      </c>
      <c r="E994" t="s">
        <v>4</v>
      </c>
      <c r="F994" t="s">
        <v>5</v>
      </c>
      <c r="G994">
        <v>10011</v>
      </c>
      <c r="H994" t="s">
        <v>6</v>
      </c>
      <c r="M994" t="s">
        <v>1045</v>
      </c>
      <c r="N994" t="str">
        <f>VLOOKUP(M994,map_table!A:B,2,0)</f>
        <v>Midtown</v>
      </c>
    </row>
    <row r="995" spans="1:14" hidden="1" x14ac:dyDescent="0.2">
      <c r="A995">
        <v>1403</v>
      </c>
      <c r="B995" t="s">
        <v>77</v>
      </c>
      <c r="C995" t="s">
        <v>18</v>
      </c>
      <c r="D995" t="s">
        <v>19</v>
      </c>
      <c r="E995" t="s">
        <v>3</v>
      </c>
      <c r="F995" t="s">
        <v>4</v>
      </c>
      <c r="G995" t="s">
        <v>5</v>
      </c>
      <c r="H995">
        <v>10033</v>
      </c>
      <c r="I995" t="s">
        <v>6</v>
      </c>
      <c r="M995" t="s">
        <v>912</v>
      </c>
      <c r="N995" t="str">
        <f>VLOOKUP(M995,map_table!A:B,2,0)</f>
        <v>Washington Heights</v>
      </c>
    </row>
    <row r="996" spans="1:14" hidden="1" x14ac:dyDescent="0.2">
      <c r="A996">
        <v>65</v>
      </c>
      <c r="B996" t="s">
        <v>62</v>
      </c>
      <c r="C996" t="s">
        <v>1</v>
      </c>
      <c r="D996" t="s">
        <v>2</v>
      </c>
      <c r="E996" t="s">
        <v>3</v>
      </c>
      <c r="F996" t="s">
        <v>4</v>
      </c>
      <c r="G996" t="s">
        <v>5</v>
      </c>
      <c r="H996">
        <v>10029</v>
      </c>
      <c r="I996" t="s">
        <v>6</v>
      </c>
      <c r="M996" t="s">
        <v>909</v>
      </c>
      <c r="N996" t="str">
        <f>VLOOKUP(M996,map_table!A:B,2,0)</f>
        <v>East Harlem</v>
      </c>
    </row>
    <row r="997" spans="1:14" hidden="1" x14ac:dyDescent="0.2">
      <c r="A997">
        <v>65</v>
      </c>
      <c r="B997" t="s">
        <v>413</v>
      </c>
      <c r="C997" t="s">
        <v>52</v>
      </c>
      <c r="D997" t="s">
        <v>16</v>
      </c>
      <c r="E997" t="s">
        <v>3</v>
      </c>
      <c r="F997" t="s">
        <v>4</v>
      </c>
      <c r="G997" t="s">
        <v>5</v>
      </c>
      <c r="H997">
        <v>10011</v>
      </c>
      <c r="I997" t="s">
        <v>6</v>
      </c>
      <c r="M997" t="s">
        <v>1023</v>
      </c>
      <c r="N997" t="str">
        <f>VLOOKUP(M997,map_table!A:B,2,0)</f>
        <v>Greenwich Village</v>
      </c>
    </row>
    <row r="998" spans="1:14" hidden="1" x14ac:dyDescent="0.2">
      <c r="A998">
        <v>240</v>
      </c>
      <c r="B998" t="s">
        <v>53</v>
      </c>
      <c r="C998" t="s">
        <v>12</v>
      </c>
      <c r="D998" t="s">
        <v>3</v>
      </c>
      <c r="E998" t="s">
        <v>4</v>
      </c>
      <c r="F998" t="s">
        <v>5</v>
      </c>
      <c r="G998">
        <v>10002</v>
      </c>
      <c r="H998" t="s">
        <v>6</v>
      </c>
      <c r="M998" t="s">
        <v>1013</v>
      </c>
      <c r="N998" t="str">
        <f>VLOOKUP(M998,map_table!A:B,2,0)</f>
        <v>East Village</v>
      </c>
    </row>
    <row r="999" spans="1:14" hidden="1" x14ac:dyDescent="0.2">
      <c r="A999">
        <v>334</v>
      </c>
      <c r="B999" t="s">
        <v>503</v>
      </c>
      <c r="C999" t="s">
        <v>44</v>
      </c>
      <c r="D999" t="s">
        <v>3</v>
      </c>
      <c r="E999" t="s">
        <v>4</v>
      </c>
      <c r="F999" t="s">
        <v>5</v>
      </c>
      <c r="G999">
        <v>10018</v>
      </c>
      <c r="H999" t="s">
        <v>6</v>
      </c>
      <c r="M999" t="s">
        <v>1045</v>
      </c>
      <c r="N999" t="str">
        <f>VLOOKUP(M999,map_table!A:B,2,0)</f>
        <v>Midtown</v>
      </c>
    </row>
    <row r="1000" spans="1:14" hidden="1" x14ac:dyDescent="0.2">
      <c r="A1000">
        <v>4501</v>
      </c>
      <c r="B1000" t="s">
        <v>27</v>
      </c>
      <c r="C1000" t="s">
        <v>18</v>
      </c>
      <c r="D1000" t="s">
        <v>19</v>
      </c>
      <c r="E1000" t="s">
        <v>3</v>
      </c>
      <c r="F1000" t="s">
        <v>4</v>
      </c>
      <c r="G1000" t="s">
        <v>5</v>
      </c>
      <c r="H1000">
        <v>10040</v>
      </c>
      <c r="I1000" t="s">
        <v>6</v>
      </c>
      <c r="M1000" t="s">
        <v>912</v>
      </c>
      <c r="N1000" t="str">
        <f>VLOOKUP(M1000,map_table!A:B,2,0)</f>
        <v>Washington Heights</v>
      </c>
    </row>
    <row r="1001" spans="1:14" hidden="1" x14ac:dyDescent="0.2">
      <c r="A1001">
        <v>180</v>
      </c>
      <c r="B1001" t="s">
        <v>504</v>
      </c>
      <c r="C1001" t="s">
        <v>60</v>
      </c>
      <c r="D1001" t="s">
        <v>2</v>
      </c>
      <c r="E1001" t="s">
        <v>3</v>
      </c>
      <c r="F1001" t="s">
        <v>4</v>
      </c>
      <c r="G1001" t="s">
        <v>5</v>
      </c>
      <c r="H1001">
        <v>10029</v>
      </c>
      <c r="I1001" t="s">
        <v>6</v>
      </c>
      <c r="M1001" t="s">
        <v>1024</v>
      </c>
      <c r="N1001" t="str">
        <f>VLOOKUP(M1001,map_table!A:B,2,0)</f>
        <v>East Harlem</v>
      </c>
    </row>
    <row r="1002" spans="1:14" hidden="1" x14ac:dyDescent="0.2">
      <c r="A1002">
        <v>317</v>
      </c>
      <c r="B1002" t="s">
        <v>351</v>
      </c>
      <c r="C1002" t="s">
        <v>67</v>
      </c>
      <c r="D1002" t="s">
        <v>16</v>
      </c>
      <c r="E1002" t="s">
        <v>3</v>
      </c>
      <c r="F1002" t="s">
        <v>4</v>
      </c>
      <c r="G1002" t="s">
        <v>5</v>
      </c>
      <c r="H1002">
        <v>10012</v>
      </c>
      <c r="I1002" t="s">
        <v>6</v>
      </c>
      <c r="M1002" t="s">
        <v>1013</v>
      </c>
      <c r="N1002" t="str">
        <f>VLOOKUP(M1002,map_table!A:B,2,0)</f>
        <v>East Village</v>
      </c>
    </row>
    <row r="1003" spans="1:14" hidden="1" x14ac:dyDescent="0.2">
      <c r="A1003" t="s">
        <v>505</v>
      </c>
      <c r="B1003" t="s">
        <v>27</v>
      </c>
      <c r="C1003" t="s">
        <v>370</v>
      </c>
      <c r="D1003" t="s">
        <v>26</v>
      </c>
      <c r="E1003" t="s">
        <v>3</v>
      </c>
      <c r="F1003" t="s">
        <v>4</v>
      </c>
      <c r="G1003" t="s">
        <v>5</v>
      </c>
      <c r="H1003">
        <v>10027</v>
      </c>
      <c r="I1003" t="s">
        <v>6</v>
      </c>
      <c r="M1003" t="s">
        <v>917</v>
      </c>
      <c r="N1003" t="str">
        <f>VLOOKUP(M1003,map_table!A:B,2,0)</f>
        <v>Morningside Heights</v>
      </c>
    </row>
    <row r="1004" spans="1:14" hidden="1" x14ac:dyDescent="0.2">
      <c r="A1004">
        <v>415</v>
      </c>
      <c r="B1004" t="s">
        <v>139</v>
      </c>
      <c r="C1004" t="s">
        <v>16</v>
      </c>
      <c r="D1004" t="s">
        <v>3</v>
      </c>
      <c r="E1004" t="s">
        <v>4</v>
      </c>
      <c r="F1004" t="s">
        <v>5</v>
      </c>
      <c r="G1004">
        <v>10013</v>
      </c>
      <c r="H1004" t="s">
        <v>6</v>
      </c>
      <c r="M1004" t="s">
        <v>1043</v>
      </c>
      <c r="N1004" t="str">
        <f>VLOOKUP(M1004,map_table!A:B,2,0)</f>
        <v>Greenwich Village</v>
      </c>
    </row>
    <row r="1005" spans="1:14" hidden="1" x14ac:dyDescent="0.2">
      <c r="A1005">
        <v>478</v>
      </c>
      <c r="B1005" t="s">
        <v>75</v>
      </c>
      <c r="C1005" t="s">
        <v>47</v>
      </c>
      <c r="D1005" t="s">
        <v>48</v>
      </c>
      <c r="E1005" t="s">
        <v>3</v>
      </c>
      <c r="F1005" t="s">
        <v>4</v>
      </c>
      <c r="G1005" t="s">
        <v>5</v>
      </c>
      <c r="H1005">
        <v>10016</v>
      </c>
      <c r="I1005" t="s">
        <v>6</v>
      </c>
      <c r="M1005" t="s">
        <v>906</v>
      </c>
      <c r="N1005" t="str">
        <f>VLOOKUP(M1005,map_table!A:B,2,0)</f>
        <v>Murray Hill</v>
      </c>
    </row>
    <row r="1006" spans="1:14" hidden="1" x14ac:dyDescent="0.2">
      <c r="A1006" t="s">
        <v>506</v>
      </c>
      <c r="B1006" t="s">
        <v>71</v>
      </c>
      <c r="C1006" t="s">
        <v>8</v>
      </c>
      <c r="D1006" t="s">
        <v>9</v>
      </c>
      <c r="E1006" t="s">
        <v>3</v>
      </c>
      <c r="F1006" t="s">
        <v>4</v>
      </c>
      <c r="G1006" t="s">
        <v>5</v>
      </c>
      <c r="H1006">
        <v>10037</v>
      </c>
      <c r="I1006" t="s">
        <v>6</v>
      </c>
      <c r="M1006" t="s">
        <v>899</v>
      </c>
      <c r="N1006" t="str">
        <f>VLOOKUP(M1006,map_table!A:B,2,0)</f>
        <v>Harlem</v>
      </c>
    </row>
    <row r="1007" spans="1:14" hidden="1" x14ac:dyDescent="0.2">
      <c r="A1007">
        <v>5</v>
      </c>
      <c r="B1007" t="s">
        <v>362</v>
      </c>
      <c r="C1007" t="s">
        <v>12</v>
      </c>
      <c r="D1007" t="s">
        <v>3</v>
      </c>
      <c r="E1007" t="s">
        <v>4</v>
      </c>
      <c r="F1007" t="s">
        <v>5</v>
      </c>
      <c r="G1007">
        <v>10038</v>
      </c>
      <c r="H1007" t="s">
        <v>6</v>
      </c>
      <c r="M1007" t="s">
        <v>1013</v>
      </c>
      <c r="N1007" t="str">
        <f>VLOOKUP(M1007,map_table!A:B,2,0)</f>
        <v>East Village</v>
      </c>
    </row>
    <row r="1008" spans="1:14" hidden="1" x14ac:dyDescent="0.2">
      <c r="A1008">
        <v>942</v>
      </c>
      <c r="B1008" t="s">
        <v>34</v>
      </c>
      <c r="C1008" t="s">
        <v>40</v>
      </c>
      <c r="D1008" t="s">
        <v>36</v>
      </c>
      <c r="E1008" t="s">
        <v>3</v>
      </c>
      <c r="F1008" t="s">
        <v>4</v>
      </c>
      <c r="G1008" t="s">
        <v>5</v>
      </c>
      <c r="H1008">
        <v>10025</v>
      </c>
      <c r="I1008" t="s">
        <v>6</v>
      </c>
      <c r="M1008" t="s">
        <v>911</v>
      </c>
      <c r="N1008" t="str">
        <f>VLOOKUP(M1008,map_table!A:B,2,0)</f>
        <v>Upper West Side</v>
      </c>
    </row>
    <row r="1009" spans="1:14" hidden="1" x14ac:dyDescent="0.2">
      <c r="A1009" t="s">
        <v>45</v>
      </c>
      <c r="B1009">
        <v>151</v>
      </c>
      <c r="C1009" t="s">
        <v>46</v>
      </c>
      <c r="D1009" t="s">
        <v>28</v>
      </c>
      <c r="E1009" t="s">
        <v>29</v>
      </c>
      <c r="F1009" t="s">
        <v>3</v>
      </c>
      <c r="G1009" t="s">
        <v>4</v>
      </c>
      <c r="H1009" t="s">
        <v>5</v>
      </c>
      <c r="I1009">
        <v>10001</v>
      </c>
      <c r="J1009" t="s">
        <v>6</v>
      </c>
      <c r="M1009" t="s">
        <v>1015</v>
      </c>
      <c r="N1009" t="str">
        <f>VLOOKUP(M1009,map_table!A:B,2,0)</f>
        <v>Midtown</v>
      </c>
    </row>
    <row r="1010" spans="1:14" hidden="1" x14ac:dyDescent="0.2">
      <c r="A1010">
        <v>593</v>
      </c>
      <c r="B1010" t="s">
        <v>93</v>
      </c>
      <c r="C1010" t="s">
        <v>18</v>
      </c>
      <c r="D1010" t="s">
        <v>19</v>
      </c>
      <c r="E1010" t="s">
        <v>3</v>
      </c>
      <c r="F1010" t="s">
        <v>4</v>
      </c>
      <c r="G1010" t="s">
        <v>5</v>
      </c>
      <c r="H1010">
        <v>10033</v>
      </c>
      <c r="I1010" t="s">
        <v>6</v>
      </c>
      <c r="M1010" t="s">
        <v>912</v>
      </c>
      <c r="N1010" t="str">
        <f>VLOOKUP(M1010,map_table!A:B,2,0)</f>
        <v>Washington Heights</v>
      </c>
    </row>
    <row r="1011" spans="1:14" hidden="1" x14ac:dyDescent="0.2">
      <c r="A1011">
        <v>814</v>
      </c>
      <c r="B1011" t="s">
        <v>33</v>
      </c>
      <c r="C1011" t="s">
        <v>43</v>
      </c>
      <c r="D1011" t="s">
        <v>44</v>
      </c>
      <c r="E1011" t="s">
        <v>3</v>
      </c>
      <c r="F1011" t="s">
        <v>4</v>
      </c>
      <c r="G1011" t="s">
        <v>5</v>
      </c>
      <c r="H1011">
        <v>10019</v>
      </c>
      <c r="I1011" t="s">
        <v>6</v>
      </c>
      <c r="M1011" t="s">
        <v>1020</v>
      </c>
      <c r="N1011" t="str">
        <f>VLOOKUP(M1011,map_table!A:B,2,0)</f>
        <v>Midtown</v>
      </c>
    </row>
    <row r="1012" spans="1:14" hidden="1" x14ac:dyDescent="0.2">
      <c r="A1012" t="s">
        <v>507</v>
      </c>
      <c r="B1012">
        <v>225</v>
      </c>
      <c r="C1012" t="s">
        <v>508</v>
      </c>
      <c r="D1012" t="s">
        <v>40</v>
      </c>
      <c r="E1012" t="s">
        <v>36</v>
      </c>
      <c r="F1012" t="s">
        <v>3</v>
      </c>
      <c r="G1012" t="s">
        <v>4</v>
      </c>
      <c r="H1012" t="s">
        <v>5</v>
      </c>
      <c r="I1012">
        <v>10025</v>
      </c>
      <c r="J1012" t="s">
        <v>6</v>
      </c>
      <c r="M1012" t="s">
        <v>911</v>
      </c>
      <c r="N1012" t="str">
        <f>VLOOKUP(M1012,map_table!A:B,2,0)</f>
        <v>Upper West Side</v>
      </c>
    </row>
    <row r="1013" spans="1:14" hidden="1" x14ac:dyDescent="0.2">
      <c r="A1013">
        <v>1951</v>
      </c>
      <c r="B1013" t="s">
        <v>69</v>
      </c>
      <c r="C1013" t="s">
        <v>1</v>
      </c>
      <c r="D1013" t="s">
        <v>2</v>
      </c>
      <c r="E1013" t="s">
        <v>3</v>
      </c>
      <c r="F1013" t="s">
        <v>4</v>
      </c>
      <c r="G1013" t="s">
        <v>5</v>
      </c>
      <c r="H1013">
        <v>10029</v>
      </c>
      <c r="I1013" t="s">
        <v>6</v>
      </c>
      <c r="M1013" t="s">
        <v>909</v>
      </c>
      <c r="N1013" t="str">
        <f>VLOOKUP(M1013,map_table!A:B,2,0)</f>
        <v>East Harlem</v>
      </c>
    </row>
    <row r="1014" spans="1:14" hidden="1" x14ac:dyDescent="0.2">
      <c r="A1014">
        <v>496</v>
      </c>
      <c r="B1014" t="s">
        <v>14</v>
      </c>
      <c r="C1014" t="s">
        <v>52</v>
      </c>
      <c r="D1014" t="s">
        <v>16</v>
      </c>
      <c r="E1014" t="s">
        <v>3</v>
      </c>
      <c r="F1014" t="s">
        <v>4</v>
      </c>
      <c r="G1014" t="s">
        <v>5</v>
      </c>
      <c r="H1014">
        <v>10011</v>
      </c>
      <c r="I1014" t="s">
        <v>6</v>
      </c>
      <c r="M1014" t="s">
        <v>1023</v>
      </c>
      <c r="N1014" t="str">
        <f>VLOOKUP(M1014,map_table!A:B,2,0)</f>
        <v>Greenwich Village</v>
      </c>
    </row>
    <row r="1015" spans="1:14" hidden="1" x14ac:dyDescent="0.2">
      <c r="A1015">
        <v>1095</v>
      </c>
      <c r="B1015" t="s">
        <v>38</v>
      </c>
      <c r="C1015" t="s">
        <v>89</v>
      </c>
      <c r="D1015" t="s">
        <v>65</v>
      </c>
      <c r="E1015" t="s">
        <v>3</v>
      </c>
      <c r="F1015" t="s">
        <v>4</v>
      </c>
      <c r="G1015" t="s">
        <v>5</v>
      </c>
      <c r="H1015">
        <v>10021</v>
      </c>
      <c r="I1015" t="s">
        <v>6</v>
      </c>
      <c r="M1015" t="s">
        <v>910</v>
      </c>
      <c r="N1015" t="str">
        <f>VLOOKUP(M1015,map_table!A:B,2,0)</f>
        <v>Upper East Side</v>
      </c>
    </row>
    <row r="1016" spans="1:14" hidden="1" x14ac:dyDescent="0.2">
      <c r="A1016">
        <v>1581</v>
      </c>
      <c r="B1016" t="s">
        <v>69</v>
      </c>
      <c r="C1016" t="s">
        <v>104</v>
      </c>
      <c r="D1016" t="s">
        <v>65</v>
      </c>
      <c r="E1016" t="s">
        <v>3</v>
      </c>
      <c r="F1016" t="s">
        <v>4</v>
      </c>
      <c r="G1016" t="s">
        <v>5</v>
      </c>
      <c r="H1016">
        <v>10028</v>
      </c>
      <c r="I1016" t="s">
        <v>6</v>
      </c>
      <c r="M1016" t="s">
        <v>1032</v>
      </c>
      <c r="N1016" t="str">
        <f>VLOOKUP(M1016,map_table!A:B,2,0)</f>
        <v>Upper East Side</v>
      </c>
    </row>
    <row r="1017" spans="1:14" hidden="1" x14ac:dyDescent="0.2">
      <c r="A1017">
        <v>1570</v>
      </c>
      <c r="B1017" t="s">
        <v>69</v>
      </c>
      <c r="C1017" t="s">
        <v>104</v>
      </c>
      <c r="D1017" t="s">
        <v>65</v>
      </c>
      <c r="E1017" t="s">
        <v>3</v>
      </c>
      <c r="F1017" t="s">
        <v>4</v>
      </c>
      <c r="G1017" t="s">
        <v>5</v>
      </c>
      <c r="H1017">
        <v>10028</v>
      </c>
      <c r="I1017" t="s">
        <v>6</v>
      </c>
      <c r="M1017" t="s">
        <v>1032</v>
      </c>
      <c r="N1017" t="str">
        <f>VLOOKUP(M1017,map_table!A:B,2,0)</f>
        <v>Upper East Side</v>
      </c>
    </row>
    <row r="1018" spans="1:14" hidden="1" x14ac:dyDescent="0.2">
      <c r="A1018">
        <v>550</v>
      </c>
      <c r="B1018" t="s">
        <v>53</v>
      </c>
      <c r="C1018" t="s">
        <v>32</v>
      </c>
      <c r="D1018" t="s">
        <v>12</v>
      </c>
      <c r="E1018" t="s">
        <v>3</v>
      </c>
      <c r="F1018" t="s">
        <v>4</v>
      </c>
      <c r="G1018" t="s">
        <v>5</v>
      </c>
      <c r="H1018">
        <v>10002</v>
      </c>
      <c r="I1018" t="s">
        <v>6</v>
      </c>
      <c r="M1018" t="s">
        <v>907</v>
      </c>
      <c r="N1018" t="str">
        <f>VLOOKUP(M1018,map_table!A:B,2,0)</f>
        <v>Lower East Side</v>
      </c>
    </row>
    <row r="1019" spans="1:14" hidden="1" x14ac:dyDescent="0.2">
      <c r="A1019">
        <v>790</v>
      </c>
      <c r="B1019" t="s">
        <v>386</v>
      </c>
      <c r="C1019" t="s">
        <v>43</v>
      </c>
      <c r="D1019" t="s">
        <v>44</v>
      </c>
      <c r="E1019" t="s">
        <v>3</v>
      </c>
      <c r="F1019" t="s">
        <v>4</v>
      </c>
      <c r="G1019" t="s">
        <v>5</v>
      </c>
      <c r="H1019">
        <v>10019</v>
      </c>
      <c r="I1019" t="s">
        <v>6</v>
      </c>
      <c r="M1019" t="s">
        <v>1020</v>
      </c>
      <c r="N1019" t="str">
        <f>VLOOKUP(M1019,map_table!A:B,2,0)</f>
        <v>Midtown</v>
      </c>
    </row>
    <row r="1020" spans="1:14" hidden="1" x14ac:dyDescent="0.2">
      <c r="A1020">
        <v>619</v>
      </c>
      <c r="B1020" t="s">
        <v>63</v>
      </c>
      <c r="C1020" t="s">
        <v>70</v>
      </c>
      <c r="D1020" t="s">
        <v>48</v>
      </c>
      <c r="E1020" t="s">
        <v>3</v>
      </c>
      <c r="F1020" t="s">
        <v>4</v>
      </c>
      <c r="G1020" t="s">
        <v>5</v>
      </c>
      <c r="H1020">
        <v>10016</v>
      </c>
      <c r="I1020" t="s">
        <v>6</v>
      </c>
      <c r="M1020" t="s">
        <v>1026</v>
      </c>
      <c r="N1020" t="str">
        <f>VLOOKUP(M1020,map_table!A:B,2,0)</f>
        <v>Gramercy</v>
      </c>
    </row>
    <row r="1021" spans="1:14" hidden="1" x14ac:dyDescent="0.2">
      <c r="A1021" t="s">
        <v>509</v>
      </c>
      <c r="B1021" t="s">
        <v>63</v>
      </c>
      <c r="C1021" t="s">
        <v>149</v>
      </c>
      <c r="D1021" t="s">
        <v>48</v>
      </c>
      <c r="E1021" t="s">
        <v>3</v>
      </c>
      <c r="F1021" t="s">
        <v>4</v>
      </c>
      <c r="G1021" t="s">
        <v>5</v>
      </c>
      <c r="H1021">
        <v>10035</v>
      </c>
      <c r="I1021" t="s">
        <v>6</v>
      </c>
      <c r="M1021" t="s">
        <v>1008</v>
      </c>
      <c r="N1021" t="str">
        <f>VLOOKUP(M1021,map_table!A:B,2,0)</f>
        <v>Tudor City</v>
      </c>
    </row>
    <row r="1022" spans="1:14" hidden="1" x14ac:dyDescent="0.2">
      <c r="A1022">
        <v>190</v>
      </c>
      <c r="B1022" t="s">
        <v>53</v>
      </c>
      <c r="C1022" t="s">
        <v>12</v>
      </c>
      <c r="D1022" t="s">
        <v>3</v>
      </c>
      <c r="E1022" t="s">
        <v>4</v>
      </c>
      <c r="F1022" t="s">
        <v>5</v>
      </c>
      <c r="G1022">
        <v>10013</v>
      </c>
      <c r="H1022" t="s">
        <v>6</v>
      </c>
      <c r="M1022" t="s">
        <v>1013</v>
      </c>
      <c r="N1022" t="str">
        <f>VLOOKUP(M1022,map_table!A:B,2,0)</f>
        <v>East Village</v>
      </c>
    </row>
    <row r="1023" spans="1:14" hidden="1" x14ac:dyDescent="0.2">
      <c r="A1023">
        <v>175</v>
      </c>
      <c r="B1023" t="s">
        <v>108</v>
      </c>
      <c r="C1023" t="s">
        <v>112</v>
      </c>
      <c r="D1023" t="s">
        <v>44</v>
      </c>
      <c r="E1023" t="s">
        <v>3</v>
      </c>
      <c r="F1023" t="s">
        <v>4</v>
      </c>
      <c r="G1023" t="s">
        <v>5</v>
      </c>
      <c r="H1023">
        <v>10011</v>
      </c>
      <c r="I1023" t="s">
        <v>6</v>
      </c>
      <c r="M1023" t="s">
        <v>863</v>
      </c>
      <c r="N1023" t="str">
        <f>VLOOKUP(M1023,map_table!A:B,2,0)</f>
        <v>Chelsea</v>
      </c>
    </row>
    <row r="1024" spans="1:14" hidden="1" x14ac:dyDescent="0.2">
      <c r="A1024">
        <v>460</v>
      </c>
      <c r="B1024" t="s">
        <v>140</v>
      </c>
      <c r="C1024" t="s">
        <v>28</v>
      </c>
      <c r="D1024" t="s">
        <v>29</v>
      </c>
      <c r="E1024" t="s">
        <v>3</v>
      </c>
      <c r="F1024" t="s">
        <v>4</v>
      </c>
      <c r="G1024" t="s">
        <v>5</v>
      </c>
      <c r="H1024">
        <v>10001</v>
      </c>
      <c r="I1024" t="s">
        <v>6</v>
      </c>
      <c r="M1024" t="s">
        <v>1015</v>
      </c>
      <c r="N1024" t="str">
        <f>VLOOKUP(M1024,map_table!A:B,2,0)</f>
        <v>Midtown</v>
      </c>
    </row>
    <row r="1025" spans="1:14" hidden="1" x14ac:dyDescent="0.2">
      <c r="A1025">
        <v>165</v>
      </c>
      <c r="B1025" t="s">
        <v>510</v>
      </c>
      <c r="C1025" t="s">
        <v>47</v>
      </c>
      <c r="D1025" t="s">
        <v>48</v>
      </c>
      <c r="E1025" t="s">
        <v>3</v>
      </c>
      <c r="F1025" t="s">
        <v>4</v>
      </c>
      <c r="G1025" t="s">
        <v>5</v>
      </c>
      <c r="H1025">
        <v>10016</v>
      </c>
      <c r="I1025" t="s">
        <v>6</v>
      </c>
      <c r="M1025" t="s">
        <v>906</v>
      </c>
      <c r="N1025" t="str">
        <f>VLOOKUP(M1025,map_table!A:B,2,0)</f>
        <v>Murray Hill</v>
      </c>
    </row>
    <row r="1026" spans="1:14" hidden="1" x14ac:dyDescent="0.2">
      <c r="A1026">
        <v>131</v>
      </c>
      <c r="B1026" t="s">
        <v>127</v>
      </c>
      <c r="C1026" t="s">
        <v>67</v>
      </c>
      <c r="D1026" t="s">
        <v>16</v>
      </c>
      <c r="E1026" t="s">
        <v>3</v>
      </c>
      <c r="F1026" t="s">
        <v>4</v>
      </c>
      <c r="G1026" t="s">
        <v>5</v>
      </c>
      <c r="H1026">
        <v>10013</v>
      </c>
      <c r="I1026" t="s">
        <v>6</v>
      </c>
      <c r="M1026" t="s">
        <v>1013</v>
      </c>
      <c r="N1026" t="str">
        <f>VLOOKUP(M1026,map_table!A:B,2,0)</f>
        <v>East Village</v>
      </c>
    </row>
    <row r="1027" spans="1:14" hidden="1" x14ac:dyDescent="0.2">
      <c r="A1027">
        <v>3476</v>
      </c>
      <c r="B1027" t="s">
        <v>27</v>
      </c>
      <c r="C1027" t="s">
        <v>25</v>
      </c>
      <c r="D1027" t="s">
        <v>26</v>
      </c>
      <c r="E1027" t="s">
        <v>3</v>
      </c>
      <c r="F1027" t="s">
        <v>4</v>
      </c>
      <c r="G1027" t="s">
        <v>5</v>
      </c>
      <c r="H1027">
        <v>10039</v>
      </c>
      <c r="I1027" t="s">
        <v>6</v>
      </c>
      <c r="M1027" t="s">
        <v>1014</v>
      </c>
      <c r="N1027" t="str">
        <f>VLOOKUP(M1027,map_table!A:B,2,0)</f>
        <v>Morningside Heights</v>
      </c>
    </row>
    <row r="1028" spans="1:14" hidden="1" x14ac:dyDescent="0.2">
      <c r="A1028">
        <v>312</v>
      </c>
      <c r="B1028" t="s">
        <v>115</v>
      </c>
      <c r="C1028" t="s">
        <v>112</v>
      </c>
      <c r="D1028" t="s">
        <v>44</v>
      </c>
      <c r="E1028" t="s">
        <v>3</v>
      </c>
      <c r="F1028" t="s">
        <v>4</v>
      </c>
      <c r="G1028" t="s">
        <v>5</v>
      </c>
      <c r="H1028">
        <v>10011</v>
      </c>
      <c r="I1028" t="s">
        <v>6</v>
      </c>
      <c r="M1028" t="s">
        <v>863</v>
      </c>
      <c r="N1028" t="str">
        <f>VLOOKUP(M1028,map_table!A:B,2,0)</f>
        <v>Chelsea</v>
      </c>
    </row>
    <row r="1029" spans="1:14" hidden="1" x14ac:dyDescent="0.2">
      <c r="A1029">
        <v>572</v>
      </c>
      <c r="B1029" t="s">
        <v>24</v>
      </c>
      <c r="C1029" t="s">
        <v>40</v>
      </c>
      <c r="D1029" t="s">
        <v>36</v>
      </c>
      <c r="E1029" t="s">
        <v>3</v>
      </c>
      <c r="F1029" t="s">
        <v>4</v>
      </c>
      <c r="G1029" t="s">
        <v>5</v>
      </c>
      <c r="H1029">
        <v>10024</v>
      </c>
      <c r="I1029" t="s">
        <v>6</v>
      </c>
      <c r="M1029" t="s">
        <v>911</v>
      </c>
      <c r="N1029" t="str">
        <f>VLOOKUP(M1029,map_table!A:B,2,0)</f>
        <v>Upper West Side</v>
      </c>
    </row>
    <row r="1030" spans="1:14" hidden="1" x14ac:dyDescent="0.2">
      <c r="A1030">
        <v>1777</v>
      </c>
      <c r="B1030" t="s">
        <v>38</v>
      </c>
      <c r="C1030" t="s">
        <v>348</v>
      </c>
      <c r="D1030" t="s">
        <v>2</v>
      </c>
      <c r="E1030" t="s">
        <v>3</v>
      </c>
      <c r="F1030" t="s">
        <v>4</v>
      </c>
      <c r="G1030" t="s">
        <v>5</v>
      </c>
      <c r="H1030">
        <v>10029</v>
      </c>
      <c r="I1030" t="s">
        <v>6</v>
      </c>
      <c r="M1030" t="s">
        <v>1048</v>
      </c>
      <c r="N1030" t="str">
        <f>VLOOKUP(M1030,map_table!A:B,2,0)</f>
        <v>East Harlem</v>
      </c>
    </row>
    <row r="1031" spans="1:14" hidden="1" x14ac:dyDescent="0.2">
      <c r="A1031" t="s">
        <v>368</v>
      </c>
      <c r="B1031">
        <v>135</v>
      </c>
      <c r="C1031" t="s">
        <v>369</v>
      </c>
      <c r="D1031" t="s">
        <v>16</v>
      </c>
      <c r="E1031" t="s">
        <v>3</v>
      </c>
      <c r="F1031" t="s">
        <v>4</v>
      </c>
      <c r="G1031" t="s">
        <v>5</v>
      </c>
      <c r="H1031">
        <v>10003</v>
      </c>
      <c r="I1031" t="s">
        <v>6</v>
      </c>
      <c r="M1031" t="s">
        <v>1043</v>
      </c>
      <c r="N1031" t="str">
        <f>VLOOKUP(M1031,map_table!A:B,2,0)</f>
        <v>Greenwich Village</v>
      </c>
    </row>
    <row r="1032" spans="1:14" hidden="1" x14ac:dyDescent="0.2">
      <c r="A1032">
        <v>431</v>
      </c>
      <c r="B1032" t="s">
        <v>503</v>
      </c>
      <c r="C1032" t="s">
        <v>43</v>
      </c>
      <c r="D1032" t="s">
        <v>44</v>
      </c>
      <c r="E1032" t="s">
        <v>3</v>
      </c>
      <c r="F1032" t="s">
        <v>4</v>
      </c>
      <c r="G1032" t="s">
        <v>5</v>
      </c>
      <c r="H1032">
        <v>10018</v>
      </c>
      <c r="I1032" t="s">
        <v>6</v>
      </c>
      <c r="M1032" t="s">
        <v>1020</v>
      </c>
      <c r="N1032" t="str">
        <f>VLOOKUP(M1032,map_table!A:B,2,0)</f>
        <v>Midtown</v>
      </c>
    </row>
    <row r="1033" spans="1:14" hidden="1" x14ac:dyDescent="0.2">
      <c r="A1033">
        <v>315</v>
      </c>
      <c r="B1033" t="s">
        <v>69</v>
      </c>
      <c r="C1033" t="s">
        <v>70</v>
      </c>
      <c r="D1033" t="s">
        <v>48</v>
      </c>
      <c r="E1033" t="s">
        <v>3</v>
      </c>
      <c r="F1033" t="s">
        <v>4</v>
      </c>
      <c r="G1033" t="s">
        <v>5</v>
      </c>
      <c r="H1033">
        <v>10003</v>
      </c>
      <c r="I1033" t="s">
        <v>6</v>
      </c>
      <c r="M1033" t="s">
        <v>1026</v>
      </c>
      <c r="N1033" t="str">
        <f>VLOOKUP(M1033,map_table!A:B,2,0)</f>
        <v>Gramercy</v>
      </c>
    </row>
    <row r="1034" spans="1:14" hidden="1" x14ac:dyDescent="0.2">
      <c r="A1034">
        <v>300</v>
      </c>
      <c r="B1034" t="s">
        <v>511</v>
      </c>
      <c r="C1034" t="s">
        <v>149</v>
      </c>
      <c r="D1034" t="s">
        <v>48</v>
      </c>
      <c r="E1034" t="s">
        <v>3</v>
      </c>
      <c r="F1034" t="s">
        <v>4</v>
      </c>
      <c r="G1034" t="s">
        <v>5</v>
      </c>
      <c r="H1034">
        <v>10022</v>
      </c>
      <c r="I1034" t="s">
        <v>6</v>
      </c>
      <c r="M1034" t="s">
        <v>1008</v>
      </c>
      <c r="N1034" t="str">
        <f>VLOOKUP(M1034,map_table!A:B,2,0)</f>
        <v>Tudor City</v>
      </c>
    </row>
    <row r="1035" spans="1:14" hidden="1" x14ac:dyDescent="0.2">
      <c r="A1035">
        <v>4073</v>
      </c>
      <c r="B1035" t="s">
        <v>27</v>
      </c>
      <c r="C1035" t="s">
        <v>18</v>
      </c>
      <c r="D1035" t="s">
        <v>19</v>
      </c>
      <c r="E1035" t="s">
        <v>3</v>
      </c>
      <c r="F1035" t="s">
        <v>4</v>
      </c>
      <c r="G1035" t="s">
        <v>5</v>
      </c>
      <c r="H1035">
        <v>10032</v>
      </c>
      <c r="I1035" t="s">
        <v>6</v>
      </c>
      <c r="M1035" t="s">
        <v>912</v>
      </c>
      <c r="N1035" t="str">
        <f>VLOOKUP(M1035,map_table!A:B,2,0)</f>
        <v>Washington Heights</v>
      </c>
    </row>
    <row r="1036" spans="1:14" hidden="1" x14ac:dyDescent="0.2">
      <c r="A1036">
        <v>1917</v>
      </c>
      <c r="B1036" t="s">
        <v>7</v>
      </c>
      <c r="C1036" t="s">
        <v>8</v>
      </c>
      <c r="D1036" t="s">
        <v>9</v>
      </c>
      <c r="E1036" t="s">
        <v>37</v>
      </c>
      <c r="F1036" t="s">
        <v>4</v>
      </c>
      <c r="G1036" t="s">
        <v>5</v>
      </c>
      <c r="H1036">
        <v>10026</v>
      </c>
      <c r="I1036" t="s">
        <v>6</v>
      </c>
      <c r="M1036" t="s">
        <v>899</v>
      </c>
      <c r="N1036" t="str">
        <f>VLOOKUP(M1036,map_table!A:B,2,0)</f>
        <v>Harlem</v>
      </c>
    </row>
    <row r="1037" spans="1:14" hidden="1" x14ac:dyDescent="0.2">
      <c r="A1037">
        <v>728</v>
      </c>
      <c r="B1037" t="s">
        <v>179</v>
      </c>
      <c r="C1037" t="s">
        <v>18</v>
      </c>
      <c r="D1037" t="s">
        <v>19</v>
      </c>
      <c r="E1037" t="s">
        <v>3</v>
      </c>
      <c r="F1037" t="s">
        <v>4</v>
      </c>
      <c r="G1037" t="s">
        <v>5</v>
      </c>
      <c r="H1037">
        <v>10033</v>
      </c>
      <c r="I1037" t="s">
        <v>6</v>
      </c>
      <c r="M1037" t="s">
        <v>912</v>
      </c>
      <c r="N1037" t="str">
        <f>VLOOKUP(M1037,map_table!A:B,2,0)</f>
        <v>Washington Heights</v>
      </c>
    </row>
    <row r="1038" spans="1:14" hidden="1" x14ac:dyDescent="0.2">
      <c r="A1038" t="s">
        <v>512</v>
      </c>
      <c r="B1038" t="s">
        <v>206</v>
      </c>
      <c r="C1038" t="s">
        <v>83</v>
      </c>
      <c r="D1038" t="s">
        <v>12</v>
      </c>
      <c r="E1038" t="s">
        <v>3</v>
      </c>
      <c r="F1038" t="s">
        <v>4</v>
      </c>
      <c r="G1038" t="s">
        <v>5</v>
      </c>
      <c r="H1038">
        <v>10009</v>
      </c>
      <c r="I1038" t="s">
        <v>6</v>
      </c>
      <c r="M1038" t="s">
        <v>900</v>
      </c>
      <c r="N1038" t="str">
        <f>VLOOKUP(M1038,map_table!A:B,2,0)</f>
        <v>East Village</v>
      </c>
    </row>
    <row r="1039" spans="1:14" hidden="1" x14ac:dyDescent="0.2">
      <c r="A1039">
        <v>4243</v>
      </c>
      <c r="B1039" t="s">
        <v>27</v>
      </c>
      <c r="C1039" t="s">
        <v>18</v>
      </c>
      <c r="D1039" t="s">
        <v>19</v>
      </c>
      <c r="E1039" t="s">
        <v>3</v>
      </c>
      <c r="F1039" t="s">
        <v>4</v>
      </c>
      <c r="G1039" t="s">
        <v>5</v>
      </c>
      <c r="H1039">
        <v>10033</v>
      </c>
      <c r="I1039" t="s">
        <v>6</v>
      </c>
      <c r="M1039" t="s">
        <v>912</v>
      </c>
      <c r="N1039" t="str">
        <f>VLOOKUP(M1039,map_table!A:B,2,0)</f>
        <v>Washington Heights</v>
      </c>
    </row>
    <row r="1040" spans="1:14" hidden="1" x14ac:dyDescent="0.2">
      <c r="A1040" t="s">
        <v>513</v>
      </c>
      <c r="B1040" t="s">
        <v>34</v>
      </c>
      <c r="C1040" t="s">
        <v>40</v>
      </c>
      <c r="D1040" t="s">
        <v>36</v>
      </c>
      <c r="E1040" t="s">
        <v>3</v>
      </c>
      <c r="F1040" t="s">
        <v>4</v>
      </c>
      <c r="G1040" t="s">
        <v>5</v>
      </c>
      <c r="H1040">
        <v>10025</v>
      </c>
      <c r="I1040" t="s">
        <v>6</v>
      </c>
      <c r="M1040" t="s">
        <v>911</v>
      </c>
      <c r="N1040" t="str">
        <f>VLOOKUP(M1040,map_table!A:B,2,0)</f>
        <v>Upper West Side</v>
      </c>
    </row>
    <row r="1041" spans="1:14" hidden="1" x14ac:dyDescent="0.2">
      <c r="A1041">
        <v>1069</v>
      </c>
      <c r="B1041" t="s">
        <v>75</v>
      </c>
      <c r="C1041" t="s">
        <v>64</v>
      </c>
      <c r="D1041" t="s">
        <v>65</v>
      </c>
      <c r="E1041" t="s">
        <v>3</v>
      </c>
      <c r="F1041" t="s">
        <v>4</v>
      </c>
      <c r="G1041" t="s">
        <v>5</v>
      </c>
      <c r="H1041">
        <v>10065</v>
      </c>
      <c r="I1041" t="s">
        <v>6</v>
      </c>
      <c r="M1041" t="s">
        <v>1025</v>
      </c>
      <c r="N1041" t="str">
        <f>VLOOKUP(M1041,map_table!A:B,2,0)</f>
        <v>Upper East Side</v>
      </c>
    </row>
    <row r="1042" spans="1:14" hidden="1" x14ac:dyDescent="0.2">
      <c r="A1042" t="s">
        <v>230</v>
      </c>
      <c r="B1042" t="s">
        <v>27</v>
      </c>
      <c r="C1042" t="s">
        <v>40</v>
      </c>
      <c r="D1042" t="s">
        <v>36</v>
      </c>
      <c r="E1042" t="s">
        <v>3</v>
      </c>
      <c r="F1042" t="s">
        <v>4</v>
      </c>
      <c r="G1042" t="s">
        <v>5</v>
      </c>
      <c r="H1042">
        <v>10025</v>
      </c>
      <c r="I1042" t="s">
        <v>6</v>
      </c>
      <c r="M1042" t="s">
        <v>911</v>
      </c>
      <c r="N1042" t="str">
        <f>VLOOKUP(M1042,map_table!A:B,2,0)</f>
        <v>Upper West Side</v>
      </c>
    </row>
    <row r="1043" spans="1:14" hidden="1" x14ac:dyDescent="0.2">
      <c r="A1043">
        <v>65</v>
      </c>
      <c r="B1043" t="s">
        <v>62</v>
      </c>
      <c r="C1043" t="s">
        <v>1</v>
      </c>
      <c r="D1043" t="s">
        <v>2</v>
      </c>
      <c r="E1043" t="s">
        <v>3</v>
      </c>
      <c r="F1043" t="s">
        <v>4</v>
      </c>
      <c r="G1043" t="s">
        <v>5</v>
      </c>
      <c r="H1043">
        <v>10029</v>
      </c>
      <c r="I1043" t="s">
        <v>6</v>
      </c>
      <c r="M1043" t="s">
        <v>909</v>
      </c>
      <c r="N1043" t="str">
        <f>VLOOKUP(M1043,map_table!A:B,2,0)</f>
        <v>East Harlem</v>
      </c>
    </row>
    <row r="1044" spans="1:14" hidden="1" x14ac:dyDescent="0.2">
      <c r="A1044">
        <v>2159</v>
      </c>
      <c r="B1044" t="s">
        <v>107</v>
      </c>
      <c r="C1044" t="s">
        <v>2</v>
      </c>
      <c r="D1044" t="s">
        <v>3</v>
      </c>
      <c r="E1044" t="s">
        <v>4</v>
      </c>
      <c r="F1044" t="s">
        <v>5</v>
      </c>
      <c r="G1044">
        <v>10037</v>
      </c>
      <c r="H1044" t="s">
        <v>6</v>
      </c>
      <c r="M1044" t="s">
        <v>1024</v>
      </c>
      <c r="N1044" t="str">
        <f>VLOOKUP(M1044,map_table!A:B,2,0)</f>
        <v>East Harlem</v>
      </c>
    </row>
    <row r="1045" spans="1:14" hidden="1" x14ac:dyDescent="0.2">
      <c r="A1045">
        <v>2289</v>
      </c>
      <c r="B1045" t="s">
        <v>107</v>
      </c>
      <c r="C1045" t="s">
        <v>2</v>
      </c>
      <c r="D1045" t="s">
        <v>3</v>
      </c>
      <c r="E1045" t="s">
        <v>4</v>
      </c>
      <c r="F1045" t="s">
        <v>5</v>
      </c>
      <c r="G1045">
        <v>10037</v>
      </c>
      <c r="H1045" t="s">
        <v>6</v>
      </c>
      <c r="M1045" t="s">
        <v>1024</v>
      </c>
      <c r="N1045" t="str">
        <f>VLOOKUP(M1045,map_table!A:B,2,0)</f>
        <v>East Harlem</v>
      </c>
    </row>
    <row r="1046" spans="1:14" hidden="1" x14ac:dyDescent="0.2">
      <c r="A1046">
        <v>165</v>
      </c>
      <c r="B1046" t="s">
        <v>514</v>
      </c>
      <c r="C1046" t="s">
        <v>44</v>
      </c>
      <c r="D1046" t="s">
        <v>3</v>
      </c>
      <c r="E1046" t="s">
        <v>4</v>
      </c>
      <c r="F1046" t="s">
        <v>5</v>
      </c>
      <c r="G1046">
        <v>10011</v>
      </c>
      <c r="H1046" t="s">
        <v>6</v>
      </c>
      <c r="M1046" t="s">
        <v>1045</v>
      </c>
      <c r="N1046" t="str">
        <f>VLOOKUP(M1046,map_table!A:B,2,0)</f>
        <v>Midtown</v>
      </c>
    </row>
    <row r="1047" spans="1:14" hidden="1" x14ac:dyDescent="0.2">
      <c r="A1047">
        <v>2315</v>
      </c>
      <c r="B1047" t="s">
        <v>203</v>
      </c>
      <c r="C1047" t="s">
        <v>160</v>
      </c>
      <c r="D1047" t="s">
        <v>26</v>
      </c>
      <c r="E1047" t="s">
        <v>3</v>
      </c>
      <c r="F1047" t="s">
        <v>4</v>
      </c>
      <c r="G1047" t="s">
        <v>5</v>
      </c>
      <c r="H1047">
        <v>10027</v>
      </c>
      <c r="I1047" t="s">
        <v>6</v>
      </c>
      <c r="M1047" t="s">
        <v>1037</v>
      </c>
      <c r="N1047" t="str">
        <f>VLOOKUP(M1047,map_table!A:B,2,0)</f>
        <v>Harlem</v>
      </c>
    </row>
    <row r="1048" spans="1:14" hidden="1" x14ac:dyDescent="0.2">
      <c r="A1048">
        <v>86</v>
      </c>
      <c r="B1048" t="s">
        <v>351</v>
      </c>
      <c r="C1048" t="s">
        <v>67</v>
      </c>
      <c r="D1048" t="s">
        <v>16</v>
      </c>
      <c r="E1048" t="s">
        <v>3</v>
      </c>
      <c r="F1048" t="s">
        <v>4</v>
      </c>
      <c r="G1048" t="s">
        <v>5</v>
      </c>
      <c r="H1048">
        <v>10013</v>
      </c>
      <c r="I1048" t="s">
        <v>6</v>
      </c>
      <c r="M1048" t="s">
        <v>1013</v>
      </c>
      <c r="N1048" t="str">
        <f>VLOOKUP(M1048,map_table!A:B,2,0)</f>
        <v>East Village</v>
      </c>
    </row>
    <row r="1049" spans="1:14" hidden="1" x14ac:dyDescent="0.2">
      <c r="A1049">
        <v>1577</v>
      </c>
      <c r="B1049" t="s">
        <v>77</v>
      </c>
      <c r="C1049" t="s">
        <v>18</v>
      </c>
      <c r="D1049" t="s">
        <v>19</v>
      </c>
      <c r="E1049" t="s">
        <v>3</v>
      </c>
      <c r="F1049" t="s">
        <v>4</v>
      </c>
      <c r="G1049" t="s">
        <v>5</v>
      </c>
      <c r="H1049">
        <v>10040</v>
      </c>
      <c r="I1049" t="s">
        <v>6</v>
      </c>
      <c r="M1049" t="s">
        <v>912</v>
      </c>
      <c r="N1049" t="str">
        <f>VLOOKUP(M1049,map_table!A:B,2,0)</f>
        <v>Washington Heights</v>
      </c>
    </row>
    <row r="1050" spans="1:14" hidden="1" x14ac:dyDescent="0.2">
      <c r="A1050">
        <v>2374</v>
      </c>
      <c r="B1050" t="s">
        <v>24</v>
      </c>
      <c r="C1050" t="s">
        <v>18</v>
      </c>
      <c r="D1050" t="s">
        <v>19</v>
      </c>
      <c r="E1050" t="s">
        <v>3</v>
      </c>
      <c r="F1050" t="s">
        <v>4</v>
      </c>
      <c r="G1050" t="s">
        <v>5</v>
      </c>
      <c r="H1050">
        <v>10033</v>
      </c>
      <c r="I1050" t="s">
        <v>6</v>
      </c>
      <c r="M1050" t="s">
        <v>912</v>
      </c>
      <c r="N1050" t="str">
        <f>VLOOKUP(M1050,map_table!A:B,2,0)</f>
        <v>Washington Heights</v>
      </c>
    </row>
    <row r="1051" spans="1:14" hidden="1" x14ac:dyDescent="0.2">
      <c r="A1051">
        <v>130</v>
      </c>
      <c r="B1051" t="s">
        <v>277</v>
      </c>
      <c r="C1051" t="s">
        <v>21</v>
      </c>
      <c r="D1051" t="s">
        <v>19</v>
      </c>
      <c r="E1051" t="s">
        <v>3</v>
      </c>
      <c r="F1051" t="s">
        <v>4</v>
      </c>
      <c r="G1051" t="s">
        <v>5</v>
      </c>
      <c r="H1051">
        <v>10040</v>
      </c>
      <c r="I1051" t="s">
        <v>6</v>
      </c>
      <c r="M1051" t="s">
        <v>1012</v>
      </c>
      <c r="N1051" t="str">
        <f>VLOOKUP(M1051,map_table!A:B,2,0)</f>
        <v>Washington Heights</v>
      </c>
    </row>
    <row r="1052" spans="1:14" hidden="1" x14ac:dyDescent="0.2">
      <c r="A1052">
        <v>26</v>
      </c>
      <c r="B1052" t="s">
        <v>296</v>
      </c>
      <c r="C1052" t="s">
        <v>21</v>
      </c>
      <c r="D1052" t="s">
        <v>19</v>
      </c>
      <c r="E1052" t="s">
        <v>3</v>
      </c>
      <c r="F1052" t="s">
        <v>4</v>
      </c>
      <c r="G1052" t="s">
        <v>5</v>
      </c>
      <c r="H1052">
        <v>10040</v>
      </c>
      <c r="I1052" t="s">
        <v>6</v>
      </c>
      <c r="M1052" t="s">
        <v>1012</v>
      </c>
      <c r="N1052" t="str">
        <f>VLOOKUP(M1052,map_table!A:B,2,0)</f>
        <v>Washington Heights</v>
      </c>
    </row>
    <row r="1053" spans="1:14" hidden="1" x14ac:dyDescent="0.2">
      <c r="A1053" t="s">
        <v>515</v>
      </c>
      <c r="B1053" t="s">
        <v>516</v>
      </c>
      <c r="C1053" t="s">
        <v>172</v>
      </c>
      <c r="D1053" t="s">
        <v>16</v>
      </c>
      <c r="E1053" t="s">
        <v>3</v>
      </c>
      <c r="F1053" t="s">
        <v>4</v>
      </c>
      <c r="G1053" t="s">
        <v>5</v>
      </c>
      <c r="H1053">
        <v>10012</v>
      </c>
      <c r="I1053" t="s">
        <v>6</v>
      </c>
      <c r="M1053" t="s">
        <v>1038</v>
      </c>
      <c r="N1053" t="str">
        <f>VLOOKUP(M1053,map_table!A:B,2,0)</f>
        <v>Greenwich Village</v>
      </c>
    </row>
    <row r="1054" spans="1:14" hidden="1" x14ac:dyDescent="0.2">
      <c r="A1054">
        <v>398</v>
      </c>
      <c r="B1054" t="s">
        <v>294</v>
      </c>
      <c r="C1054" t="s">
        <v>517</v>
      </c>
      <c r="D1054" t="s">
        <v>16</v>
      </c>
      <c r="E1054" t="s">
        <v>3</v>
      </c>
      <c r="F1054" t="s">
        <v>4</v>
      </c>
      <c r="G1054" t="s">
        <v>5</v>
      </c>
      <c r="H1054">
        <v>10014</v>
      </c>
      <c r="I1054" t="s">
        <v>6</v>
      </c>
      <c r="M1054" t="s">
        <v>1052</v>
      </c>
      <c r="N1054" t="str">
        <f>VLOOKUP(M1054,map_table!A:B,2,0)</f>
        <v>West Village</v>
      </c>
    </row>
    <row r="1055" spans="1:14" hidden="1" x14ac:dyDescent="0.2">
      <c r="A1055">
        <v>2070</v>
      </c>
      <c r="B1055" t="s">
        <v>69</v>
      </c>
      <c r="C1055" t="s">
        <v>1</v>
      </c>
      <c r="D1055" t="s">
        <v>2</v>
      </c>
      <c r="E1055" t="s">
        <v>3</v>
      </c>
      <c r="F1055" t="s">
        <v>4</v>
      </c>
      <c r="G1055" t="s">
        <v>5</v>
      </c>
      <c r="H1055">
        <v>10029</v>
      </c>
      <c r="I1055" t="s">
        <v>6</v>
      </c>
      <c r="M1055" t="s">
        <v>909</v>
      </c>
      <c r="N1055" t="str">
        <f>VLOOKUP(M1055,map_table!A:B,2,0)</f>
        <v>East Harlem</v>
      </c>
    </row>
    <row r="1056" spans="1:14" hidden="1" x14ac:dyDescent="0.2">
      <c r="A1056">
        <v>236</v>
      </c>
      <c r="B1056" t="s">
        <v>484</v>
      </c>
      <c r="C1056" t="s">
        <v>8</v>
      </c>
      <c r="D1056" t="s">
        <v>9</v>
      </c>
      <c r="E1056" t="s">
        <v>3</v>
      </c>
      <c r="F1056" t="s">
        <v>4</v>
      </c>
      <c r="G1056" t="s">
        <v>5</v>
      </c>
      <c r="H1056">
        <v>10030</v>
      </c>
      <c r="I1056" t="s">
        <v>6</v>
      </c>
      <c r="M1056" t="s">
        <v>899</v>
      </c>
      <c r="N1056" t="str">
        <f>VLOOKUP(M1056,map_table!A:B,2,0)</f>
        <v>Harlem</v>
      </c>
    </row>
    <row r="1057" spans="1:14" hidden="1" x14ac:dyDescent="0.2">
      <c r="A1057">
        <v>555</v>
      </c>
      <c r="B1057" t="s">
        <v>63</v>
      </c>
      <c r="C1057" t="s">
        <v>70</v>
      </c>
      <c r="D1057" t="s">
        <v>48</v>
      </c>
      <c r="E1057" t="s">
        <v>3</v>
      </c>
      <c r="F1057" t="s">
        <v>4</v>
      </c>
      <c r="G1057" t="s">
        <v>5</v>
      </c>
      <c r="H1057">
        <v>10016</v>
      </c>
      <c r="I1057" t="s">
        <v>6</v>
      </c>
      <c r="M1057" t="s">
        <v>1026</v>
      </c>
      <c r="N1057" t="str">
        <f>VLOOKUP(M1057,map_table!A:B,2,0)</f>
        <v>Gramercy</v>
      </c>
    </row>
    <row r="1058" spans="1:14" hidden="1" x14ac:dyDescent="0.2">
      <c r="A1058">
        <v>364</v>
      </c>
      <c r="B1058" t="s">
        <v>115</v>
      </c>
      <c r="C1058" t="s">
        <v>112</v>
      </c>
      <c r="D1058" t="s">
        <v>44</v>
      </c>
      <c r="E1058" t="s">
        <v>3</v>
      </c>
      <c r="F1058" t="s">
        <v>4</v>
      </c>
      <c r="G1058" t="s">
        <v>5</v>
      </c>
      <c r="H1058">
        <v>10011</v>
      </c>
      <c r="I1058" t="s">
        <v>6</v>
      </c>
      <c r="M1058" t="s">
        <v>863</v>
      </c>
      <c r="N1058" t="str">
        <f>VLOOKUP(M1058,map_table!A:B,2,0)</f>
        <v>Chelsea</v>
      </c>
    </row>
    <row r="1059" spans="1:14" hidden="1" x14ac:dyDescent="0.2">
      <c r="A1059">
        <v>4</v>
      </c>
      <c r="B1059" t="s">
        <v>480</v>
      </c>
      <c r="C1059" t="s">
        <v>48</v>
      </c>
      <c r="D1059" t="s">
        <v>3</v>
      </c>
      <c r="E1059" t="s">
        <v>4</v>
      </c>
      <c r="F1059" t="s">
        <v>5</v>
      </c>
      <c r="G1059">
        <v>10016</v>
      </c>
      <c r="H1059" t="s">
        <v>6</v>
      </c>
      <c r="M1059" t="s">
        <v>1036</v>
      </c>
      <c r="N1059" t="str">
        <f>VLOOKUP(M1059,map_table!A:B,2,0)</f>
        <v>Gramercy</v>
      </c>
    </row>
    <row r="1060" spans="1:14" hidden="1" x14ac:dyDescent="0.2">
      <c r="A1060" t="s">
        <v>518</v>
      </c>
      <c r="B1060">
        <v>505</v>
      </c>
      <c r="C1060" t="s">
        <v>107</v>
      </c>
      <c r="D1060" t="s">
        <v>82</v>
      </c>
      <c r="E1060" t="s">
        <v>29</v>
      </c>
      <c r="F1060" t="s">
        <v>3</v>
      </c>
      <c r="G1060" t="s">
        <v>4</v>
      </c>
      <c r="H1060" t="s">
        <v>5</v>
      </c>
      <c r="I1060">
        <v>10035</v>
      </c>
      <c r="J1060" t="s">
        <v>6</v>
      </c>
      <c r="M1060" t="s">
        <v>1027</v>
      </c>
      <c r="N1060" t="str">
        <f>VLOOKUP(M1060,map_table!A:B,2,0)</f>
        <v>Midtown</v>
      </c>
    </row>
    <row r="1061" spans="1:14" hidden="1" x14ac:dyDescent="0.2">
      <c r="A1061" t="s">
        <v>268</v>
      </c>
      <c r="B1061" t="s">
        <v>42</v>
      </c>
      <c r="C1061" t="s">
        <v>112</v>
      </c>
      <c r="D1061" t="s">
        <v>44</v>
      </c>
      <c r="E1061" t="s">
        <v>3</v>
      </c>
      <c r="F1061" t="s">
        <v>4</v>
      </c>
      <c r="G1061" t="s">
        <v>5</v>
      </c>
      <c r="H1061">
        <v>10019</v>
      </c>
      <c r="I1061" t="s">
        <v>6</v>
      </c>
      <c r="M1061" t="s">
        <v>863</v>
      </c>
      <c r="N1061" t="str">
        <f>VLOOKUP(M1061,map_table!A:B,2,0)</f>
        <v>Chelsea</v>
      </c>
    </row>
    <row r="1062" spans="1:14" hidden="1" x14ac:dyDescent="0.2">
      <c r="A1062" t="s">
        <v>519</v>
      </c>
      <c r="B1062">
        <v>1040</v>
      </c>
      <c r="C1062" t="s">
        <v>14</v>
      </c>
      <c r="D1062" t="s">
        <v>28</v>
      </c>
      <c r="E1062" t="s">
        <v>29</v>
      </c>
      <c r="F1062" t="s">
        <v>3</v>
      </c>
      <c r="G1062" t="s">
        <v>4</v>
      </c>
      <c r="H1062" t="s">
        <v>5</v>
      </c>
      <c r="I1062">
        <v>10018</v>
      </c>
      <c r="J1062" t="s">
        <v>6</v>
      </c>
      <c r="M1062" t="s">
        <v>1015</v>
      </c>
      <c r="N1062" t="str">
        <f>VLOOKUP(M1062,map_table!A:B,2,0)</f>
        <v>Midtown</v>
      </c>
    </row>
    <row r="1063" spans="1:14" hidden="1" x14ac:dyDescent="0.2">
      <c r="A1063">
        <v>110</v>
      </c>
      <c r="B1063" t="s">
        <v>42</v>
      </c>
      <c r="C1063" t="s">
        <v>112</v>
      </c>
      <c r="D1063" t="s">
        <v>44</v>
      </c>
      <c r="E1063" t="s">
        <v>3</v>
      </c>
      <c r="F1063" t="s">
        <v>4</v>
      </c>
      <c r="G1063" t="s">
        <v>5</v>
      </c>
      <c r="H1063">
        <v>10011</v>
      </c>
      <c r="I1063" t="s">
        <v>6</v>
      </c>
      <c r="M1063" t="s">
        <v>863</v>
      </c>
      <c r="N1063" t="str">
        <f>VLOOKUP(M1063,map_table!A:B,2,0)</f>
        <v>Chelsea</v>
      </c>
    </row>
    <row r="1064" spans="1:14" hidden="1" x14ac:dyDescent="0.2">
      <c r="A1064" t="s">
        <v>309</v>
      </c>
      <c r="B1064">
        <v>1067</v>
      </c>
      <c r="C1064" t="s">
        <v>38</v>
      </c>
      <c r="D1064" t="s">
        <v>89</v>
      </c>
      <c r="E1064" t="s">
        <v>65</v>
      </c>
      <c r="F1064" t="s">
        <v>3</v>
      </c>
      <c r="G1064" t="s">
        <v>4</v>
      </c>
      <c r="H1064" t="s">
        <v>5</v>
      </c>
      <c r="I1064">
        <v>10021</v>
      </c>
      <c r="J1064" t="s">
        <v>6</v>
      </c>
      <c r="M1064" t="s">
        <v>910</v>
      </c>
      <c r="N1064" t="str">
        <f>VLOOKUP(M1064,map_table!A:B,2,0)</f>
        <v>Upper East Side</v>
      </c>
    </row>
    <row r="1065" spans="1:14" hidden="1" x14ac:dyDescent="0.2">
      <c r="A1065">
        <v>1634</v>
      </c>
      <c r="B1065" t="s">
        <v>38</v>
      </c>
      <c r="C1065" t="s">
        <v>39</v>
      </c>
      <c r="D1065" t="s">
        <v>2</v>
      </c>
      <c r="E1065" t="s">
        <v>3</v>
      </c>
      <c r="F1065" t="s">
        <v>4</v>
      </c>
      <c r="G1065" t="s">
        <v>5</v>
      </c>
      <c r="H1065">
        <v>10029</v>
      </c>
      <c r="I1065" t="s">
        <v>6</v>
      </c>
      <c r="M1065" t="s">
        <v>1018</v>
      </c>
      <c r="N1065" t="str">
        <f>VLOOKUP(M1065,map_table!A:B,2,0)</f>
        <v>Turtle Bay</v>
      </c>
    </row>
    <row r="1066" spans="1:14" hidden="1" x14ac:dyDescent="0.2">
      <c r="A1066">
        <v>266</v>
      </c>
      <c r="B1066" t="s">
        <v>366</v>
      </c>
      <c r="C1066" t="s">
        <v>40</v>
      </c>
      <c r="D1066" t="s">
        <v>36</v>
      </c>
      <c r="E1066" t="s">
        <v>3</v>
      </c>
      <c r="F1066" t="s">
        <v>4</v>
      </c>
      <c r="G1066" t="s">
        <v>5</v>
      </c>
      <c r="H1066">
        <v>10025</v>
      </c>
      <c r="I1066" t="s">
        <v>6</v>
      </c>
      <c r="M1066" t="s">
        <v>911</v>
      </c>
      <c r="N1066" t="str">
        <f>VLOOKUP(M1066,map_table!A:B,2,0)</f>
        <v>Upper West Side</v>
      </c>
    </row>
    <row r="1067" spans="1:14" hidden="1" x14ac:dyDescent="0.2">
      <c r="A1067">
        <v>2289</v>
      </c>
      <c r="B1067" t="s">
        <v>107</v>
      </c>
      <c r="C1067" t="s">
        <v>2</v>
      </c>
      <c r="D1067" t="s">
        <v>3</v>
      </c>
      <c r="E1067" t="s">
        <v>4</v>
      </c>
      <c r="F1067" t="s">
        <v>5</v>
      </c>
      <c r="G1067">
        <v>10037</v>
      </c>
      <c r="H1067" t="s">
        <v>6</v>
      </c>
      <c r="M1067" t="s">
        <v>1024</v>
      </c>
      <c r="N1067" t="str">
        <f>VLOOKUP(M1067,map_table!A:B,2,0)</f>
        <v>East Harlem</v>
      </c>
    </row>
    <row r="1068" spans="1:14" hidden="1" x14ac:dyDescent="0.2">
      <c r="A1068">
        <v>129</v>
      </c>
      <c r="B1068" t="s">
        <v>520</v>
      </c>
      <c r="C1068" t="s">
        <v>32</v>
      </c>
      <c r="D1068" t="s">
        <v>12</v>
      </c>
      <c r="E1068" t="s">
        <v>3</v>
      </c>
      <c r="F1068" t="s">
        <v>4</v>
      </c>
      <c r="G1068" t="s">
        <v>5</v>
      </c>
      <c r="H1068">
        <v>10002</v>
      </c>
      <c r="I1068" t="s">
        <v>6</v>
      </c>
      <c r="M1068" t="s">
        <v>907</v>
      </c>
      <c r="N1068" t="str">
        <f>VLOOKUP(M1068,map_table!A:B,2,0)</f>
        <v>Lower East Side</v>
      </c>
    </row>
    <row r="1069" spans="1:14" x14ac:dyDescent="0.2">
      <c r="A1069" t="s">
        <v>521</v>
      </c>
      <c r="B1069">
        <v>770</v>
      </c>
      <c r="C1069" t="s">
        <v>27</v>
      </c>
      <c r="D1069" t="s">
        <v>522</v>
      </c>
      <c r="E1069" t="s">
        <v>16</v>
      </c>
      <c r="F1069" t="s">
        <v>3</v>
      </c>
      <c r="G1069" t="s">
        <v>4</v>
      </c>
      <c r="H1069" t="s">
        <v>5</v>
      </c>
      <c r="I1069">
        <v>10003</v>
      </c>
      <c r="J1069" t="s">
        <v>6</v>
      </c>
      <c r="M1069" t="s">
        <v>1005</v>
      </c>
      <c r="N1069" t="str">
        <f>VLOOKUP(M1069,map_table!A:B,2,0)</f>
        <v>NoHo</v>
      </c>
    </row>
    <row r="1070" spans="1:14" hidden="1" x14ac:dyDescent="0.2">
      <c r="A1070">
        <v>215</v>
      </c>
      <c r="B1070" t="s">
        <v>106</v>
      </c>
      <c r="C1070" t="s">
        <v>11</v>
      </c>
      <c r="D1070" t="s">
        <v>12</v>
      </c>
      <c r="E1070" t="s">
        <v>3</v>
      </c>
      <c r="F1070" t="s">
        <v>4</v>
      </c>
      <c r="G1070" t="s">
        <v>5</v>
      </c>
      <c r="H1070">
        <v>10009</v>
      </c>
      <c r="I1070" t="s">
        <v>6</v>
      </c>
      <c r="M1070" t="s">
        <v>1011</v>
      </c>
      <c r="N1070" t="str">
        <f>VLOOKUP(M1070,map_table!A:B,2,0)</f>
        <v>East Village</v>
      </c>
    </row>
    <row r="1071" spans="1:14" hidden="1" x14ac:dyDescent="0.2">
      <c r="A1071" t="s">
        <v>523</v>
      </c>
      <c r="B1071">
        <v>1</v>
      </c>
      <c r="C1071" t="s">
        <v>142</v>
      </c>
      <c r="D1071" t="s">
        <v>202</v>
      </c>
      <c r="E1071" t="s">
        <v>97</v>
      </c>
      <c r="F1071" t="s">
        <v>3</v>
      </c>
      <c r="G1071" t="s">
        <v>4</v>
      </c>
      <c r="H1071" t="s">
        <v>5</v>
      </c>
      <c r="I1071">
        <v>10004</v>
      </c>
      <c r="J1071" t="s">
        <v>6</v>
      </c>
      <c r="M1071" t="s">
        <v>1041</v>
      </c>
      <c r="N1071" t="str">
        <f>VLOOKUP(M1071,map_table!A:B,2,0)</f>
        <v>Battery Park</v>
      </c>
    </row>
    <row r="1072" spans="1:14" x14ac:dyDescent="0.2">
      <c r="A1072">
        <v>305</v>
      </c>
      <c r="B1072" t="s">
        <v>27</v>
      </c>
      <c r="C1072" t="s">
        <v>96</v>
      </c>
      <c r="D1072" t="s">
        <v>97</v>
      </c>
      <c r="E1072" t="s">
        <v>3</v>
      </c>
      <c r="F1072" t="s">
        <v>4</v>
      </c>
      <c r="G1072" t="s">
        <v>5</v>
      </c>
      <c r="H1072">
        <v>10007</v>
      </c>
      <c r="I1072" t="s">
        <v>6</v>
      </c>
      <c r="M1072" t="s">
        <v>1029</v>
      </c>
      <c r="N1072" t="str">
        <f>VLOOKUP(M1072,map_table!A:B,2,0)</f>
        <v>NoHo</v>
      </c>
    </row>
    <row r="1073" spans="1:14" hidden="1" x14ac:dyDescent="0.2">
      <c r="A1073">
        <v>1560</v>
      </c>
      <c r="B1073" t="s">
        <v>77</v>
      </c>
      <c r="C1073" t="s">
        <v>18</v>
      </c>
      <c r="D1073" t="s">
        <v>19</v>
      </c>
      <c r="E1073" t="s">
        <v>3</v>
      </c>
      <c r="F1073" t="s">
        <v>4</v>
      </c>
      <c r="G1073" t="s">
        <v>5</v>
      </c>
      <c r="H1073">
        <v>10040</v>
      </c>
      <c r="I1073" t="s">
        <v>6</v>
      </c>
      <c r="M1073" t="s">
        <v>912</v>
      </c>
      <c r="N1073" t="str">
        <f>VLOOKUP(M1073,map_table!A:B,2,0)</f>
        <v>Washington Heights</v>
      </c>
    </row>
    <row r="1074" spans="1:14" hidden="1" x14ac:dyDescent="0.2">
      <c r="A1074" t="s">
        <v>524</v>
      </c>
      <c r="B1074" t="s">
        <v>167</v>
      </c>
      <c r="C1074" t="s">
        <v>82</v>
      </c>
      <c r="D1074" t="s">
        <v>29</v>
      </c>
      <c r="E1074" t="s">
        <v>3</v>
      </c>
      <c r="F1074" t="s">
        <v>4</v>
      </c>
      <c r="G1074" t="s">
        <v>5</v>
      </c>
      <c r="H1074">
        <v>10037</v>
      </c>
      <c r="I1074" t="s">
        <v>6</v>
      </c>
      <c r="M1074" t="s">
        <v>1027</v>
      </c>
      <c r="N1074" t="str">
        <f>VLOOKUP(M1074,map_table!A:B,2,0)</f>
        <v>Midtown</v>
      </c>
    </row>
    <row r="1075" spans="1:14" hidden="1" x14ac:dyDescent="0.2">
      <c r="A1075" t="s">
        <v>252</v>
      </c>
      <c r="B1075" t="s">
        <v>253</v>
      </c>
      <c r="C1075" t="s">
        <v>67</v>
      </c>
      <c r="D1075" t="s">
        <v>12</v>
      </c>
      <c r="E1075" t="s">
        <v>3</v>
      </c>
      <c r="F1075" t="s">
        <v>4</v>
      </c>
      <c r="G1075" t="s">
        <v>5</v>
      </c>
      <c r="H1075">
        <v>10013</v>
      </c>
      <c r="I1075" t="s">
        <v>6</v>
      </c>
      <c r="M1075" t="s">
        <v>1013</v>
      </c>
      <c r="N1075" t="str">
        <f>VLOOKUP(M1075,map_table!A:B,2,0)</f>
        <v>East Village</v>
      </c>
    </row>
    <row r="1076" spans="1:14" hidden="1" x14ac:dyDescent="0.2">
      <c r="A1076">
        <v>3803</v>
      </c>
      <c r="B1076" t="s">
        <v>27</v>
      </c>
      <c r="C1076" t="s">
        <v>18</v>
      </c>
      <c r="D1076" t="s">
        <v>19</v>
      </c>
      <c r="E1076" t="s">
        <v>3</v>
      </c>
      <c r="F1076" t="s">
        <v>4</v>
      </c>
      <c r="G1076" t="s">
        <v>5</v>
      </c>
      <c r="H1076">
        <v>10032</v>
      </c>
      <c r="I1076" t="s">
        <v>6</v>
      </c>
      <c r="M1076" t="s">
        <v>912</v>
      </c>
      <c r="N1076" t="str">
        <f>VLOOKUP(M1076,map_table!A:B,2,0)</f>
        <v>Washington Heights</v>
      </c>
    </row>
    <row r="1077" spans="1:14" hidden="1" x14ac:dyDescent="0.2">
      <c r="A1077">
        <v>670</v>
      </c>
      <c r="B1077" t="s">
        <v>84</v>
      </c>
      <c r="C1077" t="s">
        <v>21</v>
      </c>
      <c r="D1077" t="s">
        <v>19</v>
      </c>
      <c r="E1077" t="s">
        <v>3</v>
      </c>
      <c r="F1077" t="s">
        <v>4</v>
      </c>
      <c r="G1077" t="s">
        <v>5</v>
      </c>
      <c r="H1077">
        <v>10034</v>
      </c>
      <c r="I1077" t="s">
        <v>6</v>
      </c>
      <c r="M1077" t="s">
        <v>1012</v>
      </c>
      <c r="N1077" t="str">
        <f>VLOOKUP(M1077,map_table!A:B,2,0)</f>
        <v>Washington Heights</v>
      </c>
    </row>
    <row r="1078" spans="1:14" hidden="1" x14ac:dyDescent="0.2">
      <c r="A1078">
        <v>118</v>
      </c>
      <c r="B1078" t="s">
        <v>525</v>
      </c>
      <c r="C1078" t="s">
        <v>12</v>
      </c>
      <c r="D1078" t="s">
        <v>3</v>
      </c>
      <c r="E1078" t="s">
        <v>4</v>
      </c>
      <c r="F1078" t="s">
        <v>5</v>
      </c>
      <c r="G1078">
        <v>10009</v>
      </c>
      <c r="H1078" t="s">
        <v>6</v>
      </c>
      <c r="M1078" t="s">
        <v>1013</v>
      </c>
      <c r="N1078" t="str">
        <f>VLOOKUP(M1078,map_table!A:B,2,0)</f>
        <v>East Village</v>
      </c>
    </row>
    <row r="1079" spans="1:14" hidden="1" x14ac:dyDescent="0.2">
      <c r="A1079">
        <v>1115</v>
      </c>
      <c r="B1079" t="s">
        <v>38</v>
      </c>
      <c r="C1079" t="s">
        <v>89</v>
      </c>
      <c r="D1079" t="s">
        <v>65</v>
      </c>
      <c r="E1079" t="s">
        <v>3</v>
      </c>
      <c r="F1079" t="s">
        <v>4</v>
      </c>
      <c r="G1079" t="s">
        <v>5</v>
      </c>
      <c r="H1079">
        <v>10075</v>
      </c>
      <c r="I1079" t="s">
        <v>6</v>
      </c>
      <c r="M1079" t="s">
        <v>910</v>
      </c>
      <c r="N1079" t="str">
        <f>VLOOKUP(M1079,map_table!A:B,2,0)</f>
        <v>Upper East Side</v>
      </c>
    </row>
    <row r="1080" spans="1:14" hidden="1" x14ac:dyDescent="0.2">
      <c r="A1080">
        <v>507</v>
      </c>
      <c r="B1080" t="s">
        <v>526</v>
      </c>
      <c r="C1080" t="s">
        <v>160</v>
      </c>
      <c r="D1080" t="s">
        <v>26</v>
      </c>
      <c r="E1080" t="s">
        <v>3</v>
      </c>
      <c r="F1080" t="s">
        <v>4</v>
      </c>
      <c r="G1080" t="s">
        <v>5</v>
      </c>
      <c r="H1080">
        <v>10031</v>
      </c>
      <c r="I1080" t="s">
        <v>6</v>
      </c>
      <c r="M1080" t="s">
        <v>1037</v>
      </c>
      <c r="N1080" t="str">
        <f>VLOOKUP(M1080,map_table!A:B,2,0)</f>
        <v>Harlem</v>
      </c>
    </row>
    <row r="1081" spans="1:14" hidden="1" x14ac:dyDescent="0.2">
      <c r="A1081" t="s">
        <v>249</v>
      </c>
      <c r="B1081">
        <v>844</v>
      </c>
      <c r="C1081" t="s">
        <v>24</v>
      </c>
      <c r="D1081" t="s">
        <v>40</v>
      </c>
      <c r="E1081" t="s">
        <v>36</v>
      </c>
      <c r="F1081" t="s">
        <v>3</v>
      </c>
      <c r="G1081" t="s">
        <v>4</v>
      </c>
      <c r="H1081" t="s">
        <v>5</v>
      </c>
      <c r="I1081">
        <v>10025</v>
      </c>
      <c r="J1081" t="s">
        <v>6</v>
      </c>
      <c r="M1081" t="s">
        <v>911</v>
      </c>
      <c r="N1081" t="str">
        <f>VLOOKUP(M1081,map_table!A:B,2,0)</f>
        <v>Upper West Side</v>
      </c>
    </row>
    <row r="1082" spans="1:14" hidden="1" x14ac:dyDescent="0.2">
      <c r="A1082">
        <v>4501</v>
      </c>
      <c r="B1082" t="s">
        <v>27</v>
      </c>
      <c r="C1082" t="s">
        <v>18</v>
      </c>
      <c r="D1082" t="s">
        <v>19</v>
      </c>
      <c r="E1082" t="s">
        <v>3</v>
      </c>
      <c r="F1082" t="s">
        <v>4</v>
      </c>
      <c r="G1082" t="s">
        <v>5</v>
      </c>
      <c r="H1082">
        <v>10040</v>
      </c>
      <c r="I1082" t="s">
        <v>6</v>
      </c>
      <c r="M1082" t="s">
        <v>912</v>
      </c>
      <c r="N1082" t="str">
        <f>VLOOKUP(M1082,map_table!A:B,2,0)</f>
        <v>Washington Heights</v>
      </c>
    </row>
    <row r="1083" spans="1:14" hidden="1" x14ac:dyDescent="0.2">
      <c r="A1083">
        <v>2655</v>
      </c>
      <c r="B1083" t="s">
        <v>30</v>
      </c>
      <c r="C1083" t="s">
        <v>8</v>
      </c>
      <c r="D1083" t="s">
        <v>9</v>
      </c>
      <c r="E1083" t="s">
        <v>3</v>
      </c>
      <c r="F1083" t="s">
        <v>4</v>
      </c>
      <c r="G1083" t="s">
        <v>5</v>
      </c>
      <c r="H1083">
        <v>10030</v>
      </c>
      <c r="I1083" t="s">
        <v>6</v>
      </c>
      <c r="M1083" t="s">
        <v>899</v>
      </c>
      <c r="N1083" t="str">
        <f>VLOOKUP(M1083,map_table!A:B,2,0)</f>
        <v>Harlem</v>
      </c>
    </row>
    <row r="1084" spans="1:14" hidden="1" x14ac:dyDescent="0.2">
      <c r="A1084">
        <v>129</v>
      </c>
      <c r="B1084" t="s">
        <v>527</v>
      </c>
      <c r="C1084" t="s">
        <v>9</v>
      </c>
      <c r="D1084" t="s">
        <v>3</v>
      </c>
      <c r="E1084" t="s">
        <v>4</v>
      </c>
      <c r="F1084" t="s">
        <v>5</v>
      </c>
      <c r="G1084">
        <v>10030</v>
      </c>
      <c r="H1084" t="s">
        <v>6</v>
      </c>
      <c r="M1084" t="s">
        <v>1028</v>
      </c>
      <c r="N1084" t="str">
        <f>VLOOKUP(M1084,map_table!A:B,2,0)</f>
        <v>Harlem</v>
      </c>
    </row>
    <row r="1085" spans="1:14" hidden="1" x14ac:dyDescent="0.2">
      <c r="A1085">
        <v>2273</v>
      </c>
      <c r="B1085" t="s">
        <v>75</v>
      </c>
      <c r="C1085" t="s">
        <v>126</v>
      </c>
      <c r="D1085" t="s">
        <v>2</v>
      </c>
      <c r="E1085" t="s">
        <v>3</v>
      </c>
      <c r="F1085" t="s">
        <v>4</v>
      </c>
      <c r="G1085" t="s">
        <v>5</v>
      </c>
      <c r="H1085">
        <v>10035</v>
      </c>
      <c r="I1085" t="s">
        <v>6</v>
      </c>
      <c r="M1085" t="s">
        <v>1033</v>
      </c>
      <c r="N1085" t="str">
        <f>VLOOKUP(M1085,map_table!A:B,2,0)</f>
        <v>East Harlem</v>
      </c>
    </row>
    <row r="1086" spans="1:14" hidden="1" x14ac:dyDescent="0.2">
      <c r="A1086">
        <v>40</v>
      </c>
      <c r="B1086" t="s">
        <v>90</v>
      </c>
      <c r="C1086" t="s">
        <v>12</v>
      </c>
      <c r="D1086" t="s">
        <v>3</v>
      </c>
      <c r="E1086" t="s">
        <v>4</v>
      </c>
      <c r="F1086" t="s">
        <v>5</v>
      </c>
      <c r="G1086">
        <v>10002</v>
      </c>
      <c r="H1086" t="s">
        <v>6</v>
      </c>
      <c r="M1086" t="s">
        <v>1013</v>
      </c>
      <c r="N1086" t="str">
        <f>VLOOKUP(M1086,map_table!A:B,2,0)</f>
        <v>East Village</v>
      </c>
    </row>
    <row r="1087" spans="1:14" hidden="1" x14ac:dyDescent="0.2">
      <c r="A1087">
        <v>211</v>
      </c>
      <c r="B1087" t="s">
        <v>106</v>
      </c>
      <c r="C1087" t="s">
        <v>11</v>
      </c>
      <c r="D1087" t="s">
        <v>12</v>
      </c>
      <c r="E1087" t="s">
        <v>3</v>
      </c>
      <c r="F1087" t="s">
        <v>4</v>
      </c>
      <c r="G1087" t="s">
        <v>5</v>
      </c>
      <c r="H1087">
        <v>10009</v>
      </c>
      <c r="I1087" t="s">
        <v>6</v>
      </c>
      <c r="M1087" t="s">
        <v>1011</v>
      </c>
      <c r="N1087" t="str">
        <f>VLOOKUP(M1087,map_table!A:B,2,0)</f>
        <v>East Village</v>
      </c>
    </row>
    <row r="1088" spans="1:14" x14ac:dyDescent="0.2">
      <c r="A1088">
        <v>147</v>
      </c>
      <c r="B1088" t="s">
        <v>128</v>
      </c>
      <c r="C1088" t="s">
        <v>102</v>
      </c>
      <c r="D1088" t="s">
        <v>16</v>
      </c>
      <c r="E1088" t="s">
        <v>3</v>
      </c>
      <c r="F1088" t="s">
        <v>4</v>
      </c>
      <c r="G1088" t="s">
        <v>5</v>
      </c>
      <c r="H1088">
        <v>10012</v>
      </c>
      <c r="I1088" t="s">
        <v>6</v>
      </c>
      <c r="M1088" t="s">
        <v>1031</v>
      </c>
      <c r="N1088" t="str">
        <f>VLOOKUP(M1088,map_table!A:B,2,0)</f>
        <v>NoHo</v>
      </c>
    </row>
    <row r="1089" spans="1:14" hidden="1" x14ac:dyDescent="0.2">
      <c r="A1089">
        <v>144</v>
      </c>
      <c r="B1089" t="s">
        <v>218</v>
      </c>
      <c r="C1089" t="s">
        <v>12</v>
      </c>
      <c r="D1089" t="s">
        <v>3</v>
      </c>
      <c r="E1089" t="s">
        <v>4</v>
      </c>
      <c r="F1089" t="s">
        <v>5</v>
      </c>
      <c r="G1089">
        <v>10013</v>
      </c>
      <c r="H1089" t="s">
        <v>6</v>
      </c>
      <c r="M1089" t="s">
        <v>1013</v>
      </c>
      <c r="N1089" t="str">
        <f>VLOOKUP(M1089,map_table!A:B,2,0)</f>
        <v>East Village</v>
      </c>
    </row>
    <row r="1090" spans="1:14" hidden="1" x14ac:dyDescent="0.2">
      <c r="A1090">
        <v>1729</v>
      </c>
      <c r="B1090" t="s">
        <v>69</v>
      </c>
      <c r="C1090" t="s">
        <v>104</v>
      </c>
      <c r="D1090" t="s">
        <v>65</v>
      </c>
      <c r="E1090" t="s">
        <v>3</v>
      </c>
      <c r="F1090" t="s">
        <v>4</v>
      </c>
      <c r="G1090" t="s">
        <v>5</v>
      </c>
      <c r="H1090">
        <v>10128</v>
      </c>
      <c r="I1090" t="s">
        <v>6</v>
      </c>
      <c r="M1090" t="s">
        <v>1032</v>
      </c>
      <c r="N1090" t="str">
        <f>VLOOKUP(M1090,map_table!A:B,2,0)</f>
        <v>Upper East Side</v>
      </c>
    </row>
    <row r="1091" spans="1:14" hidden="1" x14ac:dyDescent="0.2">
      <c r="A1091">
        <v>1365</v>
      </c>
      <c r="B1091" t="s">
        <v>75</v>
      </c>
      <c r="C1091" t="s">
        <v>89</v>
      </c>
      <c r="D1091" t="s">
        <v>65</v>
      </c>
      <c r="E1091" t="s">
        <v>3</v>
      </c>
      <c r="F1091" t="s">
        <v>4</v>
      </c>
      <c r="G1091" t="s">
        <v>5</v>
      </c>
      <c r="H1091">
        <v>10075</v>
      </c>
      <c r="I1091" t="s">
        <v>6</v>
      </c>
      <c r="M1091" t="s">
        <v>910</v>
      </c>
      <c r="N1091" t="str">
        <f>VLOOKUP(M1091,map_table!A:B,2,0)</f>
        <v>Upper East Side</v>
      </c>
    </row>
    <row r="1092" spans="1:14" hidden="1" x14ac:dyDescent="0.2">
      <c r="A1092">
        <v>217</v>
      </c>
      <c r="B1092" t="s">
        <v>127</v>
      </c>
      <c r="C1092" t="s">
        <v>67</v>
      </c>
      <c r="D1092" t="s">
        <v>16</v>
      </c>
      <c r="E1092" t="s">
        <v>3</v>
      </c>
      <c r="F1092" t="s">
        <v>4</v>
      </c>
      <c r="G1092" t="s">
        <v>5</v>
      </c>
      <c r="H1092">
        <v>10012</v>
      </c>
      <c r="I1092" t="s">
        <v>6</v>
      </c>
      <c r="M1092" t="s">
        <v>1013</v>
      </c>
      <c r="N1092" t="str">
        <f>VLOOKUP(M1092,map_table!A:B,2,0)</f>
        <v>East Village</v>
      </c>
    </row>
    <row r="1093" spans="1:14" hidden="1" x14ac:dyDescent="0.2">
      <c r="A1093">
        <v>255</v>
      </c>
      <c r="B1093" t="s">
        <v>374</v>
      </c>
      <c r="C1093" t="s">
        <v>8</v>
      </c>
      <c r="D1093" t="s">
        <v>9</v>
      </c>
      <c r="E1093" t="s">
        <v>3</v>
      </c>
      <c r="F1093" t="s">
        <v>4</v>
      </c>
      <c r="G1093" t="s">
        <v>5</v>
      </c>
      <c r="H1093">
        <v>10026</v>
      </c>
      <c r="I1093" t="s">
        <v>6</v>
      </c>
      <c r="M1093" t="s">
        <v>899</v>
      </c>
      <c r="N1093" t="str">
        <f>VLOOKUP(M1093,map_table!A:B,2,0)</f>
        <v>Harlem</v>
      </c>
    </row>
    <row r="1094" spans="1:14" hidden="1" x14ac:dyDescent="0.2">
      <c r="A1094" t="s">
        <v>528</v>
      </c>
      <c r="B1094">
        <v>409</v>
      </c>
      <c r="C1094" t="s">
        <v>279</v>
      </c>
      <c r="D1094" t="s">
        <v>48</v>
      </c>
      <c r="E1094" t="s">
        <v>3</v>
      </c>
      <c r="F1094" t="s">
        <v>4</v>
      </c>
      <c r="G1094" t="s">
        <v>5</v>
      </c>
      <c r="H1094">
        <v>10009</v>
      </c>
      <c r="I1094" t="s">
        <v>6</v>
      </c>
      <c r="M1094" t="s">
        <v>1036</v>
      </c>
      <c r="N1094" t="str">
        <f>VLOOKUP(M1094,map_table!A:B,2,0)</f>
        <v>Gramercy</v>
      </c>
    </row>
    <row r="1095" spans="1:14" hidden="1" x14ac:dyDescent="0.2">
      <c r="A1095" t="s">
        <v>529</v>
      </c>
      <c r="B1095">
        <v>290</v>
      </c>
      <c r="C1095" t="s">
        <v>124</v>
      </c>
      <c r="D1095" t="s">
        <v>32</v>
      </c>
      <c r="E1095" t="s">
        <v>12</v>
      </c>
      <c r="F1095" t="s">
        <v>3</v>
      </c>
      <c r="G1095" t="s">
        <v>4</v>
      </c>
      <c r="H1095" t="s">
        <v>5</v>
      </c>
      <c r="I1095">
        <v>10002</v>
      </c>
      <c r="J1095" t="s">
        <v>6</v>
      </c>
      <c r="M1095" t="s">
        <v>907</v>
      </c>
      <c r="N1095" t="str">
        <f>VLOOKUP(M1095,map_table!A:B,2,0)</f>
        <v>Lower East Side</v>
      </c>
    </row>
    <row r="1096" spans="1:14" hidden="1" x14ac:dyDescent="0.2">
      <c r="A1096">
        <v>65</v>
      </c>
      <c r="B1096" t="s">
        <v>108</v>
      </c>
      <c r="C1096" t="s">
        <v>15</v>
      </c>
      <c r="D1096" t="s">
        <v>16</v>
      </c>
      <c r="E1096" t="s">
        <v>3</v>
      </c>
      <c r="F1096" t="s">
        <v>4</v>
      </c>
      <c r="G1096" t="s">
        <v>5</v>
      </c>
      <c r="H1096">
        <v>10014</v>
      </c>
      <c r="I1096" t="s">
        <v>6</v>
      </c>
      <c r="M1096" t="s">
        <v>905</v>
      </c>
      <c r="N1096" t="str">
        <f>VLOOKUP(M1096,map_table!A:B,2,0)</f>
        <v>Greenwich Village</v>
      </c>
    </row>
    <row r="1097" spans="1:14" hidden="1" x14ac:dyDescent="0.2">
      <c r="A1097">
        <v>7</v>
      </c>
      <c r="B1097" t="s">
        <v>279</v>
      </c>
      <c r="C1097" t="s">
        <v>116</v>
      </c>
      <c r="D1097" t="s">
        <v>29</v>
      </c>
      <c r="E1097" t="s">
        <v>3</v>
      </c>
      <c r="F1097" t="s">
        <v>4</v>
      </c>
      <c r="G1097" t="s">
        <v>5</v>
      </c>
      <c r="H1097">
        <v>10003</v>
      </c>
      <c r="I1097" t="s">
        <v>6</v>
      </c>
      <c r="M1097" t="s">
        <v>211</v>
      </c>
      <c r="N1097" t="str">
        <f>VLOOKUP(M1097,map_table!A:B,2,0)</f>
        <v>Flatiron District</v>
      </c>
    </row>
    <row r="1098" spans="1:14" hidden="1" x14ac:dyDescent="0.2">
      <c r="A1098">
        <v>309</v>
      </c>
      <c r="B1098" t="s">
        <v>173</v>
      </c>
      <c r="C1098" t="s">
        <v>11</v>
      </c>
      <c r="D1098" t="s">
        <v>12</v>
      </c>
      <c r="E1098" t="s">
        <v>3</v>
      </c>
      <c r="F1098" t="s">
        <v>4</v>
      </c>
      <c r="G1098" t="s">
        <v>5</v>
      </c>
      <c r="H1098">
        <v>10002</v>
      </c>
      <c r="I1098" t="s">
        <v>6</v>
      </c>
      <c r="M1098" t="s">
        <v>1011</v>
      </c>
      <c r="N1098" t="str">
        <f>VLOOKUP(M1098,map_table!A:B,2,0)</f>
        <v>East Village</v>
      </c>
    </row>
    <row r="1099" spans="1:14" hidden="1" x14ac:dyDescent="0.2">
      <c r="A1099">
        <v>2123</v>
      </c>
      <c r="B1099" t="s">
        <v>63</v>
      </c>
      <c r="C1099" t="s">
        <v>1</v>
      </c>
      <c r="D1099" t="s">
        <v>2</v>
      </c>
      <c r="E1099" t="s">
        <v>3</v>
      </c>
      <c r="F1099" t="s">
        <v>4</v>
      </c>
      <c r="G1099" t="s">
        <v>5</v>
      </c>
      <c r="H1099">
        <v>10029</v>
      </c>
      <c r="I1099" t="s">
        <v>6</v>
      </c>
      <c r="M1099" t="s">
        <v>909</v>
      </c>
      <c r="N1099" t="str">
        <f>VLOOKUP(M1099,map_table!A:B,2,0)</f>
        <v>East Harlem</v>
      </c>
    </row>
    <row r="1100" spans="1:14" hidden="1" x14ac:dyDescent="0.2">
      <c r="A1100">
        <v>1419</v>
      </c>
      <c r="B1100" t="s">
        <v>14</v>
      </c>
      <c r="C1100" t="s">
        <v>82</v>
      </c>
      <c r="D1100" t="s">
        <v>29</v>
      </c>
      <c r="E1100" t="s">
        <v>3</v>
      </c>
      <c r="F1100" t="s">
        <v>4</v>
      </c>
      <c r="G1100" t="s">
        <v>5</v>
      </c>
      <c r="H1100">
        <v>10019</v>
      </c>
      <c r="I1100" t="s">
        <v>6</v>
      </c>
      <c r="M1100" t="s">
        <v>1027</v>
      </c>
      <c r="N1100" t="str">
        <f>VLOOKUP(M1100,map_table!A:B,2,0)</f>
        <v>Midtown</v>
      </c>
    </row>
    <row r="1101" spans="1:14" hidden="1" x14ac:dyDescent="0.2">
      <c r="A1101">
        <v>143</v>
      </c>
      <c r="B1101" t="s">
        <v>236</v>
      </c>
      <c r="C1101" t="s">
        <v>143</v>
      </c>
      <c r="D1101" t="s">
        <v>97</v>
      </c>
      <c r="E1101" t="s">
        <v>3</v>
      </c>
      <c r="F1101" t="s">
        <v>4</v>
      </c>
      <c r="G1101" t="s">
        <v>5</v>
      </c>
      <c r="H1101">
        <v>10038</v>
      </c>
      <c r="I1101" t="s">
        <v>6</v>
      </c>
      <c r="M1101" t="s">
        <v>1034</v>
      </c>
      <c r="N1101" t="str">
        <f>VLOOKUP(M1101,map_table!A:B,2,0)</f>
        <v>Financial District</v>
      </c>
    </row>
    <row r="1102" spans="1:14" hidden="1" x14ac:dyDescent="0.2">
      <c r="A1102">
        <v>249</v>
      </c>
      <c r="B1102" t="s">
        <v>374</v>
      </c>
      <c r="C1102" t="s">
        <v>8</v>
      </c>
      <c r="D1102" t="s">
        <v>9</v>
      </c>
      <c r="E1102" t="s">
        <v>3</v>
      </c>
      <c r="F1102" t="s">
        <v>4</v>
      </c>
      <c r="G1102" t="s">
        <v>5</v>
      </c>
      <c r="H1102">
        <v>10026</v>
      </c>
      <c r="I1102" t="s">
        <v>6</v>
      </c>
      <c r="M1102" t="s">
        <v>899</v>
      </c>
      <c r="N1102" t="str">
        <f>VLOOKUP(M1102,map_table!A:B,2,0)</f>
        <v>Harlem</v>
      </c>
    </row>
    <row r="1103" spans="1:14" hidden="1" x14ac:dyDescent="0.2">
      <c r="A1103">
        <v>323</v>
      </c>
      <c r="B1103" t="s">
        <v>53</v>
      </c>
      <c r="C1103" t="s">
        <v>32</v>
      </c>
      <c r="D1103" t="s">
        <v>12</v>
      </c>
      <c r="E1103" t="s">
        <v>3</v>
      </c>
      <c r="F1103" t="s">
        <v>4</v>
      </c>
      <c r="G1103" t="s">
        <v>5</v>
      </c>
      <c r="H1103">
        <v>10002</v>
      </c>
      <c r="I1103" t="s">
        <v>6</v>
      </c>
      <c r="M1103" t="s">
        <v>907</v>
      </c>
      <c r="N1103" t="str">
        <f>VLOOKUP(M1103,map_table!A:B,2,0)</f>
        <v>Lower East Side</v>
      </c>
    </row>
    <row r="1104" spans="1:14" hidden="1" x14ac:dyDescent="0.2">
      <c r="A1104">
        <v>90</v>
      </c>
      <c r="B1104" t="s">
        <v>31</v>
      </c>
      <c r="C1104" t="s">
        <v>12</v>
      </c>
      <c r="D1104" t="s">
        <v>3</v>
      </c>
      <c r="E1104" t="s">
        <v>4</v>
      </c>
      <c r="F1104" t="s">
        <v>5</v>
      </c>
      <c r="G1104">
        <v>10002</v>
      </c>
      <c r="H1104" t="s">
        <v>6</v>
      </c>
      <c r="M1104" t="s">
        <v>1013</v>
      </c>
      <c r="N1104" t="str">
        <f>VLOOKUP(M1104,map_table!A:B,2,0)</f>
        <v>East Village</v>
      </c>
    </row>
    <row r="1105" spans="1:14" hidden="1" x14ac:dyDescent="0.2">
      <c r="A1105">
        <v>735</v>
      </c>
      <c r="B1105" t="s">
        <v>63</v>
      </c>
      <c r="C1105" t="s">
        <v>149</v>
      </c>
      <c r="D1105" t="s">
        <v>48</v>
      </c>
      <c r="E1105" t="s">
        <v>3</v>
      </c>
      <c r="F1105" t="s">
        <v>4</v>
      </c>
      <c r="G1105" t="s">
        <v>5</v>
      </c>
      <c r="H1105">
        <v>10016</v>
      </c>
      <c r="I1105" t="s">
        <v>6</v>
      </c>
      <c r="M1105" t="s">
        <v>1008</v>
      </c>
      <c r="N1105" t="str">
        <f>VLOOKUP(M1105,map_table!A:B,2,0)</f>
        <v>Tudor City</v>
      </c>
    </row>
    <row r="1106" spans="1:14" hidden="1" x14ac:dyDescent="0.2">
      <c r="A1106">
        <v>368</v>
      </c>
      <c r="B1106" t="s">
        <v>75</v>
      </c>
      <c r="C1106" t="s">
        <v>47</v>
      </c>
      <c r="D1106" t="s">
        <v>48</v>
      </c>
      <c r="E1106" t="s">
        <v>3</v>
      </c>
      <c r="F1106" t="s">
        <v>4</v>
      </c>
      <c r="G1106" t="s">
        <v>5</v>
      </c>
      <c r="H1106">
        <v>10016</v>
      </c>
      <c r="I1106" t="s">
        <v>6</v>
      </c>
      <c r="M1106" t="s">
        <v>906</v>
      </c>
      <c r="N1106" t="str">
        <f>VLOOKUP(M1106,map_table!A:B,2,0)</f>
        <v>Murray Hill</v>
      </c>
    </row>
    <row r="1107" spans="1:14" hidden="1" x14ac:dyDescent="0.2">
      <c r="A1107">
        <v>459</v>
      </c>
      <c r="B1107" t="s">
        <v>530</v>
      </c>
      <c r="C1107" t="s">
        <v>43</v>
      </c>
      <c r="D1107" t="s">
        <v>44</v>
      </c>
      <c r="E1107" t="s">
        <v>3</v>
      </c>
      <c r="F1107" t="s">
        <v>4</v>
      </c>
      <c r="G1107" t="s">
        <v>5</v>
      </c>
      <c r="H1107">
        <v>10036</v>
      </c>
      <c r="I1107" t="s">
        <v>6</v>
      </c>
      <c r="M1107" t="s">
        <v>1020</v>
      </c>
      <c r="N1107" t="str">
        <f>VLOOKUP(M1107,map_table!A:B,2,0)</f>
        <v>Midtown</v>
      </c>
    </row>
    <row r="1108" spans="1:14" hidden="1" x14ac:dyDescent="0.2">
      <c r="A1108" t="s">
        <v>531</v>
      </c>
      <c r="B1108" t="s">
        <v>532</v>
      </c>
      <c r="C1108" t="s">
        <v>40</v>
      </c>
      <c r="D1108" t="s">
        <v>36</v>
      </c>
      <c r="E1108" t="s">
        <v>3</v>
      </c>
      <c r="F1108" t="s">
        <v>4</v>
      </c>
      <c r="G1108" t="s">
        <v>5</v>
      </c>
      <c r="H1108">
        <v>10024</v>
      </c>
      <c r="I1108" t="s">
        <v>6</v>
      </c>
      <c r="M1108" t="s">
        <v>911</v>
      </c>
      <c r="N1108" t="str">
        <f>VLOOKUP(M1108,map_table!A:B,2,0)</f>
        <v>Upper West Side</v>
      </c>
    </row>
    <row r="1109" spans="1:14" hidden="1" x14ac:dyDescent="0.2">
      <c r="A1109" t="s">
        <v>533</v>
      </c>
      <c r="B1109">
        <v>33</v>
      </c>
      <c r="C1109" t="s">
        <v>315</v>
      </c>
      <c r="D1109" t="s">
        <v>143</v>
      </c>
      <c r="E1109" t="s">
        <v>97</v>
      </c>
      <c r="F1109" t="s">
        <v>3</v>
      </c>
      <c r="G1109" t="s">
        <v>4</v>
      </c>
      <c r="H1109" t="s">
        <v>5</v>
      </c>
      <c r="I1109">
        <v>10045</v>
      </c>
      <c r="J1109" t="s">
        <v>6</v>
      </c>
      <c r="M1109" t="s">
        <v>1034</v>
      </c>
      <c r="N1109" t="str">
        <f>VLOOKUP(M1109,map_table!A:B,2,0)</f>
        <v>Financial District</v>
      </c>
    </row>
    <row r="1110" spans="1:14" hidden="1" x14ac:dyDescent="0.2">
      <c r="A1110">
        <v>2482</v>
      </c>
      <c r="B1110" t="s">
        <v>30</v>
      </c>
      <c r="C1110" t="s">
        <v>8</v>
      </c>
      <c r="D1110" t="s">
        <v>9</v>
      </c>
      <c r="E1110" t="s">
        <v>3</v>
      </c>
      <c r="F1110" t="s">
        <v>4</v>
      </c>
      <c r="G1110" t="s">
        <v>5</v>
      </c>
      <c r="H1110">
        <v>10027</v>
      </c>
      <c r="I1110" t="s">
        <v>6</v>
      </c>
      <c r="M1110" t="s">
        <v>899</v>
      </c>
      <c r="N1110" t="str">
        <f>VLOOKUP(M1110,map_table!A:B,2,0)</f>
        <v>Harlem</v>
      </c>
    </row>
    <row r="1111" spans="1:14" hidden="1" x14ac:dyDescent="0.2">
      <c r="A1111">
        <v>186</v>
      </c>
      <c r="B1111" t="s">
        <v>69</v>
      </c>
      <c r="C1111" t="s">
        <v>83</v>
      </c>
      <c r="D1111" t="s">
        <v>12</v>
      </c>
      <c r="E1111" t="s">
        <v>3</v>
      </c>
      <c r="F1111" t="s">
        <v>4</v>
      </c>
      <c r="G1111" t="s">
        <v>5</v>
      </c>
      <c r="H1111">
        <v>10009</v>
      </c>
      <c r="I1111" t="s">
        <v>6</v>
      </c>
      <c r="M1111" t="s">
        <v>900</v>
      </c>
      <c r="N1111" t="str">
        <f>VLOOKUP(M1111,map_table!A:B,2,0)</f>
        <v>East Village</v>
      </c>
    </row>
    <row r="1112" spans="1:14" hidden="1" x14ac:dyDescent="0.2">
      <c r="A1112">
        <v>942</v>
      </c>
      <c r="B1112" t="s">
        <v>24</v>
      </c>
      <c r="C1112" t="s">
        <v>40</v>
      </c>
      <c r="D1112" t="s">
        <v>36</v>
      </c>
      <c r="E1112" t="s">
        <v>3</v>
      </c>
      <c r="F1112" t="s">
        <v>4</v>
      </c>
      <c r="G1112" t="s">
        <v>5</v>
      </c>
      <c r="H1112">
        <v>10025</v>
      </c>
      <c r="I1112" t="s">
        <v>6</v>
      </c>
      <c r="M1112" t="s">
        <v>911</v>
      </c>
      <c r="N1112" t="str">
        <f>VLOOKUP(M1112,map_table!A:B,2,0)</f>
        <v>Upper West Side</v>
      </c>
    </row>
    <row r="1113" spans="1:14" hidden="1" x14ac:dyDescent="0.2">
      <c r="A1113">
        <v>106</v>
      </c>
      <c r="B1113" t="s">
        <v>514</v>
      </c>
      <c r="C1113" t="s">
        <v>44</v>
      </c>
      <c r="D1113" t="s">
        <v>3</v>
      </c>
      <c r="E1113" t="s">
        <v>4</v>
      </c>
      <c r="F1113" t="s">
        <v>5</v>
      </c>
      <c r="G1113">
        <v>10011</v>
      </c>
      <c r="H1113" t="s">
        <v>6</v>
      </c>
      <c r="M1113" t="s">
        <v>1045</v>
      </c>
      <c r="N1113" t="str">
        <f>VLOOKUP(M1113,map_table!A:B,2,0)</f>
        <v>Midtown</v>
      </c>
    </row>
    <row r="1114" spans="1:14" hidden="1" x14ac:dyDescent="0.2">
      <c r="A1114">
        <v>2249</v>
      </c>
      <c r="B1114" t="s">
        <v>63</v>
      </c>
      <c r="C1114" t="s">
        <v>1</v>
      </c>
      <c r="D1114" t="s">
        <v>2</v>
      </c>
      <c r="E1114" t="s">
        <v>3</v>
      </c>
      <c r="F1114" t="s">
        <v>4</v>
      </c>
      <c r="G1114" t="s">
        <v>5</v>
      </c>
      <c r="H1114">
        <v>10029</v>
      </c>
      <c r="I1114" t="s">
        <v>6</v>
      </c>
      <c r="M1114" t="s">
        <v>909</v>
      </c>
      <c r="N1114" t="str">
        <f>VLOOKUP(M1114,map_table!A:B,2,0)</f>
        <v>East Harlem</v>
      </c>
    </row>
    <row r="1115" spans="1:14" hidden="1" x14ac:dyDescent="0.2">
      <c r="A1115">
        <v>1349</v>
      </c>
      <c r="B1115" t="s">
        <v>38</v>
      </c>
      <c r="C1115" t="s">
        <v>89</v>
      </c>
      <c r="D1115" t="s">
        <v>65</v>
      </c>
      <c r="E1115" t="s">
        <v>3</v>
      </c>
      <c r="F1115" t="s">
        <v>4</v>
      </c>
      <c r="G1115" t="s">
        <v>5</v>
      </c>
      <c r="H1115">
        <v>10128</v>
      </c>
      <c r="I1115" t="s">
        <v>6</v>
      </c>
      <c r="M1115" t="s">
        <v>910</v>
      </c>
      <c r="N1115" t="str">
        <f>VLOOKUP(M1115,map_table!A:B,2,0)</f>
        <v>Upper East Side</v>
      </c>
    </row>
    <row r="1116" spans="1:14" hidden="1" x14ac:dyDescent="0.2">
      <c r="A1116">
        <v>111</v>
      </c>
      <c r="B1116" t="s">
        <v>69</v>
      </c>
      <c r="C1116" t="s">
        <v>70</v>
      </c>
      <c r="D1116" t="s">
        <v>48</v>
      </c>
      <c r="E1116" t="s">
        <v>3</v>
      </c>
      <c r="F1116" t="s">
        <v>4</v>
      </c>
      <c r="G1116" t="s">
        <v>5</v>
      </c>
      <c r="H1116">
        <v>10003</v>
      </c>
      <c r="I1116" t="s">
        <v>6</v>
      </c>
      <c r="M1116" t="s">
        <v>1026</v>
      </c>
      <c r="N1116" t="str">
        <f>VLOOKUP(M1116,map_table!A:B,2,0)</f>
        <v>Gramercy</v>
      </c>
    </row>
    <row r="1117" spans="1:14" hidden="1" x14ac:dyDescent="0.2">
      <c r="A1117">
        <v>4973</v>
      </c>
      <c r="B1117" t="s">
        <v>27</v>
      </c>
      <c r="C1117" t="s">
        <v>21</v>
      </c>
      <c r="D1117" t="s">
        <v>19</v>
      </c>
      <c r="E1117" t="s">
        <v>3</v>
      </c>
      <c r="F1117" t="s">
        <v>4</v>
      </c>
      <c r="G1117" t="s">
        <v>5</v>
      </c>
      <c r="H1117">
        <v>10034</v>
      </c>
      <c r="I1117" t="s">
        <v>6</v>
      </c>
      <c r="M1117" t="s">
        <v>1012</v>
      </c>
      <c r="N1117" t="str">
        <f>VLOOKUP(M1117,map_table!A:B,2,0)</f>
        <v>Washington Heights</v>
      </c>
    </row>
    <row r="1118" spans="1:14" hidden="1" x14ac:dyDescent="0.2">
      <c r="A1118">
        <v>2867</v>
      </c>
      <c r="B1118" t="s">
        <v>27</v>
      </c>
      <c r="C1118" t="s">
        <v>370</v>
      </c>
      <c r="D1118" t="s">
        <v>26</v>
      </c>
      <c r="E1118" t="s">
        <v>3</v>
      </c>
      <c r="F1118" t="s">
        <v>4</v>
      </c>
      <c r="G1118" t="s">
        <v>5</v>
      </c>
      <c r="H1118">
        <v>10025</v>
      </c>
      <c r="I1118" t="s">
        <v>6</v>
      </c>
      <c r="M1118" t="s">
        <v>917</v>
      </c>
      <c r="N1118" t="str">
        <f>VLOOKUP(M1118,map_table!A:B,2,0)</f>
        <v>Morningside Heights</v>
      </c>
    </row>
    <row r="1119" spans="1:14" hidden="1" x14ac:dyDescent="0.2">
      <c r="A1119">
        <v>1902</v>
      </c>
      <c r="B1119" t="s">
        <v>7</v>
      </c>
      <c r="C1119" t="s">
        <v>8</v>
      </c>
      <c r="D1119" t="s">
        <v>9</v>
      </c>
      <c r="E1119" t="s">
        <v>37</v>
      </c>
      <c r="F1119" t="s">
        <v>4</v>
      </c>
      <c r="G1119" t="s">
        <v>5</v>
      </c>
      <c r="H1119">
        <v>10026</v>
      </c>
      <c r="I1119" t="s">
        <v>6</v>
      </c>
      <c r="M1119" t="s">
        <v>899</v>
      </c>
      <c r="N1119" t="str">
        <f>VLOOKUP(M1119,map_table!A:B,2,0)</f>
        <v>Harlem</v>
      </c>
    </row>
    <row r="1120" spans="1:14" hidden="1" x14ac:dyDescent="0.2">
      <c r="A1120">
        <v>65</v>
      </c>
      <c r="B1120" t="s">
        <v>534</v>
      </c>
      <c r="C1120" t="s">
        <v>40</v>
      </c>
      <c r="D1120" t="s">
        <v>36</v>
      </c>
      <c r="E1120" t="s">
        <v>3</v>
      </c>
      <c r="F1120" t="s">
        <v>4</v>
      </c>
      <c r="G1120" t="s">
        <v>5</v>
      </c>
      <c r="H1120">
        <v>10025</v>
      </c>
      <c r="I1120" t="s">
        <v>6</v>
      </c>
      <c r="M1120" t="s">
        <v>911</v>
      </c>
      <c r="N1120" t="str">
        <f>VLOOKUP(M1120,map_table!A:B,2,0)</f>
        <v>Upper West Side</v>
      </c>
    </row>
    <row r="1121" spans="1:14" hidden="1" x14ac:dyDescent="0.2">
      <c r="A1121">
        <v>277</v>
      </c>
      <c r="B1121" t="s">
        <v>69</v>
      </c>
      <c r="C1121" t="s">
        <v>70</v>
      </c>
      <c r="D1121" t="s">
        <v>48</v>
      </c>
      <c r="E1121" t="s">
        <v>3</v>
      </c>
      <c r="F1121" t="s">
        <v>4</v>
      </c>
      <c r="G1121" t="s">
        <v>5</v>
      </c>
      <c r="H1121">
        <v>10003</v>
      </c>
      <c r="I1121" t="s">
        <v>6</v>
      </c>
      <c r="M1121" t="s">
        <v>1026</v>
      </c>
      <c r="N1121" t="str">
        <f>VLOOKUP(M1121,map_table!A:B,2,0)</f>
        <v>Gramercy</v>
      </c>
    </row>
    <row r="1122" spans="1:14" hidden="1" x14ac:dyDescent="0.2">
      <c r="A1122" t="s">
        <v>535</v>
      </c>
      <c r="B1122">
        <v>244</v>
      </c>
      <c r="C1122" t="s">
        <v>264</v>
      </c>
      <c r="D1122" t="s">
        <v>104</v>
      </c>
      <c r="E1122" t="s">
        <v>65</v>
      </c>
      <c r="F1122" t="s">
        <v>3</v>
      </c>
      <c r="G1122" t="s">
        <v>4</v>
      </c>
      <c r="H1122" t="s">
        <v>5</v>
      </c>
      <c r="I1122">
        <v>10028</v>
      </c>
      <c r="J1122" t="s">
        <v>6</v>
      </c>
      <c r="M1122" t="s">
        <v>1032</v>
      </c>
      <c r="N1122" t="str">
        <f>VLOOKUP(M1122,map_table!A:B,2,0)</f>
        <v>Upper East Side</v>
      </c>
    </row>
    <row r="1123" spans="1:14" hidden="1" x14ac:dyDescent="0.2">
      <c r="A1123">
        <v>209</v>
      </c>
      <c r="B1123" t="s">
        <v>53</v>
      </c>
      <c r="C1123" t="s">
        <v>12</v>
      </c>
      <c r="D1123" t="s">
        <v>3</v>
      </c>
      <c r="E1123" t="s">
        <v>4</v>
      </c>
      <c r="F1123" t="s">
        <v>5</v>
      </c>
      <c r="G1123">
        <v>10013</v>
      </c>
      <c r="H1123" t="s">
        <v>6</v>
      </c>
      <c r="M1123" t="s">
        <v>1013</v>
      </c>
      <c r="N1123" t="str">
        <f>VLOOKUP(M1123,map_table!A:B,2,0)</f>
        <v>East Village</v>
      </c>
    </row>
    <row r="1124" spans="1:14" hidden="1" x14ac:dyDescent="0.2">
      <c r="A1124">
        <v>373</v>
      </c>
      <c r="B1124" t="s">
        <v>69</v>
      </c>
      <c r="C1124" t="s">
        <v>70</v>
      </c>
      <c r="D1124" t="s">
        <v>48</v>
      </c>
      <c r="E1124" t="s">
        <v>3</v>
      </c>
      <c r="F1124" t="s">
        <v>4</v>
      </c>
      <c r="G1124" t="s">
        <v>5</v>
      </c>
      <c r="H1124">
        <v>10010</v>
      </c>
      <c r="I1124" t="s">
        <v>6</v>
      </c>
      <c r="M1124" t="s">
        <v>1026</v>
      </c>
      <c r="N1124" t="str">
        <f>VLOOKUP(M1124,map_table!A:B,2,0)</f>
        <v>Gramercy</v>
      </c>
    </row>
    <row r="1125" spans="1:14" hidden="1" x14ac:dyDescent="0.2">
      <c r="A1125">
        <v>221</v>
      </c>
      <c r="B1125" t="s">
        <v>31</v>
      </c>
      <c r="C1125" t="s">
        <v>32</v>
      </c>
      <c r="D1125" t="s">
        <v>12</v>
      </c>
      <c r="E1125" t="s">
        <v>3</v>
      </c>
      <c r="F1125" t="s">
        <v>4</v>
      </c>
      <c r="G1125" t="s">
        <v>5</v>
      </c>
      <c r="H1125">
        <v>10002</v>
      </c>
      <c r="I1125" t="s">
        <v>6</v>
      </c>
      <c r="M1125" t="s">
        <v>907</v>
      </c>
      <c r="N1125" t="str">
        <f>VLOOKUP(M1125,map_table!A:B,2,0)</f>
        <v>Lower East Side</v>
      </c>
    </row>
    <row r="1126" spans="1:14" hidden="1" x14ac:dyDescent="0.2">
      <c r="A1126">
        <v>284</v>
      </c>
      <c r="B1126" t="s">
        <v>57</v>
      </c>
      <c r="C1126" t="s">
        <v>18</v>
      </c>
      <c r="D1126" t="s">
        <v>19</v>
      </c>
      <c r="E1126" t="s">
        <v>3</v>
      </c>
      <c r="F1126" t="s">
        <v>4</v>
      </c>
      <c r="G1126" t="s">
        <v>5</v>
      </c>
      <c r="H1126">
        <v>10033</v>
      </c>
      <c r="I1126" t="s">
        <v>6</v>
      </c>
      <c r="M1126" t="s">
        <v>912</v>
      </c>
      <c r="N1126" t="str">
        <f>VLOOKUP(M1126,map_table!A:B,2,0)</f>
        <v>Washington Heights</v>
      </c>
    </row>
    <row r="1127" spans="1:14" hidden="1" x14ac:dyDescent="0.2">
      <c r="A1127">
        <v>1413</v>
      </c>
      <c r="B1127" t="s">
        <v>107</v>
      </c>
      <c r="C1127" t="s">
        <v>99</v>
      </c>
      <c r="D1127" t="s">
        <v>2</v>
      </c>
      <c r="E1127" t="s">
        <v>3</v>
      </c>
      <c r="F1127" t="s">
        <v>4</v>
      </c>
      <c r="G1127" t="s">
        <v>5</v>
      </c>
      <c r="H1127">
        <v>10029</v>
      </c>
      <c r="I1127" t="s">
        <v>6</v>
      </c>
      <c r="M1127" t="s">
        <v>1030</v>
      </c>
      <c r="N1127" t="str">
        <f>VLOOKUP(M1127,map_table!A:B,2,0)</f>
        <v>Upper East Side</v>
      </c>
    </row>
    <row r="1128" spans="1:14" hidden="1" x14ac:dyDescent="0.2">
      <c r="A1128" t="s">
        <v>216</v>
      </c>
      <c r="B1128">
        <v>25</v>
      </c>
      <c r="C1128" t="s">
        <v>311</v>
      </c>
      <c r="D1128" t="s">
        <v>52</v>
      </c>
      <c r="E1128" t="s">
        <v>16</v>
      </c>
      <c r="F1128" t="s">
        <v>3</v>
      </c>
      <c r="G1128" t="s">
        <v>4</v>
      </c>
      <c r="H1128" t="s">
        <v>5</v>
      </c>
      <c r="I1128">
        <v>10003</v>
      </c>
      <c r="J1128" t="s">
        <v>6</v>
      </c>
      <c r="M1128" t="s">
        <v>1023</v>
      </c>
      <c r="N1128" t="str">
        <f>VLOOKUP(M1128,map_table!A:B,2,0)</f>
        <v>Greenwich Village</v>
      </c>
    </row>
    <row r="1129" spans="1:14" hidden="1" x14ac:dyDescent="0.2">
      <c r="A1129">
        <v>100</v>
      </c>
      <c r="B1129" t="s">
        <v>499</v>
      </c>
      <c r="C1129" t="s">
        <v>11</v>
      </c>
      <c r="D1129" t="s">
        <v>12</v>
      </c>
      <c r="E1129" t="s">
        <v>3</v>
      </c>
      <c r="F1129" t="s">
        <v>4</v>
      </c>
      <c r="G1129" t="s">
        <v>5</v>
      </c>
      <c r="H1129">
        <v>10009</v>
      </c>
      <c r="I1129" t="s">
        <v>6</v>
      </c>
      <c r="M1129" t="s">
        <v>1011</v>
      </c>
      <c r="N1129" t="str">
        <f>VLOOKUP(M1129,map_table!A:B,2,0)</f>
        <v>East Village</v>
      </c>
    </row>
    <row r="1130" spans="1:14" hidden="1" x14ac:dyDescent="0.2">
      <c r="A1130">
        <v>130</v>
      </c>
      <c r="B1130" t="s">
        <v>277</v>
      </c>
      <c r="C1130" t="s">
        <v>21</v>
      </c>
      <c r="D1130" t="s">
        <v>19</v>
      </c>
      <c r="E1130" t="s">
        <v>3</v>
      </c>
      <c r="F1130" t="s">
        <v>4</v>
      </c>
      <c r="G1130" t="s">
        <v>5</v>
      </c>
      <c r="H1130">
        <v>10040</v>
      </c>
      <c r="I1130" t="s">
        <v>6</v>
      </c>
      <c r="M1130" t="s">
        <v>1012</v>
      </c>
      <c r="N1130" t="str">
        <f>VLOOKUP(M1130,map_table!A:B,2,0)</f>
        <v>Washington Heights</v>
      </c>
    </row>
    <row r="1131" spans="1:14" hidden="1" x14ac:dyDescent="0.2">
      <c r="A1131">
        <v>4768</v>
      </c>
      <c r="B1131" t="s">
        <v>27</v>
      </c>
      <c r="C1131" t="s">
        <v>21</v>
      </c>
      <c r="D1131" t="s">
        <v>19</v>
      </c>
      <c r="E1131" t="s">
        <v>3</v>
      </c>
      <c r="F1131" t="s">
        <v>4</v>
      </c>
      <c r="G1131" t="s">
        <v>5</v>
      </c>
      <c r="H1131">
        <v>10034</v>
      </c>
      <c r="I1131" t="s">
        <v>6</v>
      </c>
      <c r="M1131" t="s">
        <v>1012</v>
      </c>
      <c r="N1131" t="str">
        <f>VLOOKUP(M1131,map_table!A:B,2,0)</f>
        <v>Washington Heights</v>
      </c>
    </row>
    <row r="1132" spans="1:14" hidden="1" x14ac:dyDescent="0.2">
      <c r="A1132">
        <v>2205</v>
      </c>
      <c r="B1132" t="s">
        <v>75</v>
      </c>
      <c r="C1132" t="s">
        <v>126</v>
      </c>
      <c r="D1132" t="s">
        <v>2</v>
      </c>
      <c r="E1132" t="s">
        <v>3</v>
      </c>
      <c r="F1132" t="s">
        <v>4</v>
      </c>
      <c r="G1132" t="s">
        <v>5</v>
      </c>
      <c r="H1132">
        <v>10035</v>
      </c>
      <c r="I1132" t="s">
        <v>6</v>
      </c>
      <c r="M1132" t="s">
        <v>1033</v>
      </c>
      <c r="N1132" t="str">
        <f>VLOOKUP(M1132,map_table!A:B,2,0)</f>
        <v>East Harlem</v>
      </c>
    </row>
    <row r="1133" spans="1:14" hidden="1" x14ac:dyDescent="0.2">
      <c r="A1133">
        <v>2941</v>
      </c>
      <c r="B1133" t="s">
        <v>27</v>
      </c>
      <c r="C1133" t="s">
        <v>370</v>
      </c>
      <c r="D1133" t="s">
        <v>26</v>
      </c>
      <c r="E1133" t="s">
        <v>3</v>
      </c>
      <c r="F1133" t="s">
        <v>4</v>
      </c>
      <c r="G1133" t="s">
        <v>5</v>
      </c>
      <c r="H1133">
        <v>10025</v>
      </c>
      <c r="I1133" t="s">
        <v>6</v>
      </c>
      <c r="M1133" t="s">
        <v>917</v>
      </c>
      <c r="N1133" t="str">
        <f>VLOOKUP(M1133,map_table!A:B,2,0)</f>
        <v>Morningside Heights</v>
      </c>
    </row>
    <row r="1134" spans="1:14" hidden="1" x14ac:dyDescent="0.2">
      <c r="A1134">
        <v>429</v>
      </c>
      <c r="B1134" t="s">
        <v>75</v>
      </c>
      <c r="C1134" t="s">
        <v>47</v>
      </c>
      <c r="D1134" t="s">
        <v>48</v>
      </c>
      <c r="E1134" t="s">
        <v>3</v>
      </c>
      <c r="F1134" t="s">
        <v>4</v>
      </c>
      <c r="G1134" t="s">
        <v>5</v>
      </c>
      <c r="H1134">
        <v>10016</v>
      </c>
      <c r="I1134" t="s">
        <v>6</v>
      </c>
      <c r="M1134" t="s">
        <v>906</v>
      </c>
      <c r="N1134" t="str">
        <f>VLOOKUP(M1134,map_table!A:B,2,0)</f>
        <v>Murray Hill</v>
      </c>
    </row>
    <row r="1135" spans="1:14" hidden="1" x14ac:dyDescent="0.2">
      <c r="A1135">
        <v>221</v>
      </c>
      <c r="B1135" t="s">
        <v>196</v>
      </c>
      <c r="C1135" t="s">
        <v>47</v>
      </c>
      <c r="D1135" t="s">
        <v>48</v>
      </c>
      <c r="E1135" t="s">
        <v>3</v>
      </c>
      <c r="F1135" t="s">
        <v>4</v>
      </c>
      <c r="G1135" t="s">
        <v>5</v>
      </c>
      <c r="H1135">
        <v>10016</v>
      </c>
      <c r="I1135" t="s">
        <v>6</v>
      </c>
      <c r="M1135" t="s">
        <v>906</v>
      </c>
      <c r="N1135" t="str">
        <f>VLOOKUP(M1135,map_table!A:B,2,0)</f>
        <v>Murray Hill</v>
      </c>
    </row>
    <row r="1136" spans="1:14" hidden="1" x14ac:dyDescent="0.2">
      <c r="A1136">
        <v>10</v>
      </c>
      <c r="B1136" t="s">
        <v>127</v>
      </c>
      <c r="C1136" t="s">
        <v>67</v>
      </c>
      <c r="D1136" t="s">
        <v>16</v>
      </c>
      <c r="E1136" t="s">
        <v>3</v>
      </c>
      <c r="F1136" t="s">
        <v>4</v>
      </c>
      <c r="G1136" t="s">
        <v>5</v>
      </c>
      <c r="H1136">
        <v>10013</v>
      </c>
      <c r="I1136" t="s">
        <v>6</v>
      </c>
      <c r="M1136" t="s">
        <v>1013</v>
      </c>
      <c r="N1136" t="str">
        <f>VLOOKUP(M1136,map_table!A:B,2,0)</f>
        <v>East Village</v>
      </c>
    </row>
    <row r="1137" spans="1:14" hidden="1" x14ac:dyDescent="0.2">
      <c r="A1137">
        <v>101</v>
      </c>
      <c r="B1137" t="s">
        <v>57</v>
      </c>
      <c r="C1137" t="s">
        <v>18</v>
      </c>
      <c r="D1137" t="s">
        <v>19</v>
      </c>
      <c r="E1137" t="s">
        <v>3</v>
      </c>
      <c r="F1137" t="s">
        <v>4</v>
      </c>
      <c r="G1137" t="s">
        <v>5</v>
      </c>
      <c r="H1137">
        <v>10032</v>
      </c>
      <c r="I1137" t="s">
        <v>6</v>
      </c>
      <c r="M1137" t="s">
        <v>912</v>
      </c>
      <c r="N1137" t="str">
        <f>VLOOKUP(M1137,map_table!A:B,2,0)</f>
        <v>Washington Heights</v>
      </c>
    </row>
    <row r="1138" spans="1:14" hidden="1" x14ac:dyDescent="0.2">
      <c r="A1138">
        <v>282</v>
      </c>
      <c r="B1138" t="s">
        <v>536</v>
      </c>
      <c r="C1138" t="s">
        <v>32</v>
      </c>
      <c r="D1138" t="s">
        <v>12</v>
      </c>
      <c r="E1138" t="s">
        <v>3</v>
      </c>
      <c r="F1138" t="s">
        <v>4</v>
      </c>
      <c r="G1138" t="s">
        <v>5</v>
      </c>
      <c r="H1138">
        <v>10002</v>
      </c>
      <c r="I1138" t="s">
        <v>6</v>
      </c>
      <c r="M1138" t="s">
        <v>907</v>
      </c>
      <c r="N1138" t="str">
        <f>VLOOKUP(M1138,map_table!A:B,2,0)</f>
        <v>Lower East Side</v>
      </c>
    </row>
    <row r="1139" spans="1:14" hidden="1" x14ac:dyDescent="0.2">
      <c r="A1139" t="s">
        <v>537</v>
      </c>
      <c r="B1139" t="s">
        <v>272</v>
      </c>
      <c r="C1139" t="s">
        <v>112</v>
      </c>
      <c r="D1139" t="s">
        <v>44</v>
      </c>
      <c r="E1139" t="s">
        <v>3</v>
      </c>
      <c r="F1139" t="s">
        <v>4</v>
      </c>
      <c r="G1139" t="s">
        <v>5</v>
      </c>
      <c r="H1139">
        <v>10011</v>
      </c>
      <c r="I1139" t="s">
        <v>6</v>
      </c>
      <c r="M1139" t="s">
        <v>863</v>
      </c>
      <c r="N1139" t="str">
        <f>VLOOKUP(M1139,map_table!A:B,2,0)</f>
        <v>Chelsea</v>
      </c>
    </row>
    <row r="1140" spans="1:14" hidden="1" x14ac:dyDescent="0.2">
      <c r="A1140" t="s">
        <v>538</v>
      </c>
      <c r="B1140" t="s">
        <v>539</v>
      </c>
      <c r="C1140" t="s">
        <v>1</v>
      </c>
      <c r="D1140" t="s">
        <v>2</v>
      </c>
      <c r="E1140" t="s">
        <v>3</v>
      </c>
      <c r="F1140" t="s">
        <v>4</v>
      </c>
      <c r="G1140" t="s">
        <v>5</v>
      </c>
      <c r="H1140">
        <v>10029</v>
      </c>
      <c r="I1140" t="s">
        <v>6</v>
      </c>
      <c r="M1140" t="s">
        <v>909</v>
      </c>
      <c r="N1140" t="str">
        <f>VLOOKUP(M1140,map_table!A:B,2,0)</f>
        <v>East Harlem</v>
      </c>
    </row>
    <row r="1141" spans="1:14" hidden="1" x14ac:dyDescent="0.2">
      <c r="A1141">
        <v>2866</v>
      </c>
      <c r="B1141" t="s">
        <v>30</v>
      </c>
      <c r="C1141" t="s">
        <v>8</v>
      </c>
      <c r="D1141" t="s">
        <v>9</v>
      </c>
      <c r="E1141" t="s">
        <v>3</v>
      </c>
      <c r="F1141" t="s">
        <v>4</v>
      </c>
      <c r="G1141" t="s">
        <v>5</v>
      </c>
      <c r="H1141">
        <v>10039</v>
      </c>
      <c r="I1141" t="s">
        <v>6</v>
      </c>
      <c r="M1141" t="s">
        <v>899</v>
      </c>
      <c r="N1141" t="str">
        <f>VLOOKUP(M1141,map_table!A:B,2,0)</f>
        <v>Harlem</v>
      </c>
    </row>
    <row r="1142" spans="1:14" hidden="1" x14ac:dyDescent="0.2">
      <c r="A1142">
        <v>1498</v>
      </c>
      <c r="B1142" t="s">
        <v>195</v>
      </c>
      <c r="C1142" t="s">
        <v>104</v>
      </c>
      <c r="D1142" t="s">
        <v>65</v>
      </c>
      <c r="E1142" t="s">
        <v>3</v>
      </c>
      <c r="F1142" t="s">
        <v>4</v>
      </c>
      <c r="G1142" t="s">
        <v>5</v>
      </c>
      <c r="H1142">
        <v>10075</v>
      </c>
      <c r="I1142" t="s">
        <v>6</v>
      </c>
      <c r="M1142" t="s">
        <v>1032</v>
      </c>
      <c r="N1142" t="str">
        <f>VLOOKUP(M1142,map_table!A:B,2,0)</f>
        <v>Upper East Side</v>
      </c>
    </row>
    <row r="1143" spans="1:14" hidden="1" x14ac:dyDescent="0.2">
      <c r="A1143">
        <v>545</v>
      </c>
      <c r="B1143" t="s">
        <v>42</v>
      </c>
      <c r="C1143" t="s">
        <v>43</v>
      </c>
      <c r="D1143" t="s">
        <v>44</v>
      </c>
      <c r="E1143" t="s">
        <v>3</v>
      </c>
      <c r="F1143" t="s">
        <v>4</v>
      </c>
      <c r="G1143" t="s">
        <v>5</v>
      </c>
      <c r="H1143">
        <v>10018</v>
      </c>
      <c r="I1143" t="s">
        <v>6</v>
      </c>
      <c r="M1143" t="s">
        <v>1020</v>
      </c>
      <c r="N1143" t="str">
        <f>VLOOKUP(M1143,map_table!A:B,2,0)</f>
        <v>Midtown</v>
      </c>
    </row>
    <row r="1144" spans="1:14" hidden="1" x14ac:dyDescent="0.2">
      <c r="A1144" t="s">
        <v>540</v>
      </c>
      <c r="B1144">
        <v>69</v>
      </c>
      <c r="C1144" t="s">
        <v>63</v>
      </c>
      <c r="D1144" t="s">
        <v>83</v>
      </c>
      <c r="E1144" t="s">
        <v>12</v>
      </c>
      <c r="F1144" t="s">
        <v>3</v>
      </c>
      <c r="G1144" t="s">
        <v>4</v>
      </c>
      <c r="H1144" t="s">
        <v>5</v>
      </c>
      <c r="I1144">
        <v>10003</v>
      </c>
      <c r="J1144" t="s">
        <v>6</v>
      </c>
      <c r="M1144" t="s">
        <v>900</v>
      </c>
      <c r="N1144" t="str">
        <f>VLOOKUP(M1144,map_table!A:B,2,0)</f>
        <v>East Village</v>
      </c>
    </row>
    <row r="1145" spans="1:14" hidden="1" x14ac:dyDescent="0.2">
      <c r="A1145" t="s">
        <v>541</v>
      </c>
      <c r="B1145">
        <v>1500</v>
      </c>
      <c r="C1145" t="s">
        <v>27</v>
      </c>
      <c r="D1145" t="s">
        <v>82</v>
      </c>
      <c r="E1145" t="s">
        <v>29</v>
      </c>
      <c r="F1145" t="s">
        <v>3</v>
      </c>
      <c r="G1145" t="s">
        <v>4</v>
      </c>
      <c r="H1145" t="s">
        <v>5</v>
      </c>
      <c r="I1145">
        <v>10019</v>
      </c>
      <c r="J1145" t="s">
        <v>6</v>
      </c>
      <c r="M1145" t="s">
        <v>1027</v>
      </c>
      <c r="N1145" t="str">
        <f>VLOOKUP(M1145,map_table!A:B,2,0)</f>
        <v>Midtown</v>
      </c>
    </row>
    <row r="1146" spans="1:14" hidden="1" x14ac:dyDescent="0.2">
      <c r="A1146">
        <v>105</v>
      </c>
      <c r="B1146" t="s">
        <v>22</v>
      </c>
      <c r="C1146" t="s">
        <v>12</v>
      </c>
      <c r="D1146" t="s">
        <v>3</v>
      </c>
      <c r="E1146" t="s">
        <v>4</v>
      </c>
      <c r="F1146" t="s">
        <v>5</v>
      </c>
      <c r="G1146">
        <v>10002</v>
      </c>
      <c r="H1146" t="s">
        <v>6</v>
      </c>
      <c r="M1146" t="s">
        <v>1013</v>
      </c>
      <c r="N1146" t="str">
        <f>VLOOKUP(M1146,map_table!A:B,2,0)</f>
        <v>East Village</v>
      </c>
    </row>
    <row r="1147" spans="1:14" hidden="1" x14ac:dyDescent="0.2">
      <c r="A1147">
        <v>746</v>
      </c>
      <c r="B1147" t="s">
        <v>189</v>
      </c>
      <c r="C1147" t="s">
        <v>11</v>
      </c>
      <c r="D1147" t="s">
        <v>12</v>
      </c>
      <c r="E1147" t="s">
        <v>3</v>
      </c>
      <c r="F1147" t="s">
        <v>4</v>
      </c>
      <c r="G1147" t="s">
        <v>5</v>
      </c>
      <c r="H1147">
        <v>10009</v>
      </c>
      <c r="I1147" t="s">
        <v>6</v>
      </c>
      <c r="M1147" t="s">
        <v>1011</v>
      </c>
      <c r="N1147" t="str">
        <f>VLOOKUP(M1147,map_table!A:B,2,0)</f>
        <v>East Village</v>
      </c>
    </row>
    <row r="1148" spans="1:14" hidden="1" x14ac:dyDescent="0.2">
      <c r="A1148">
        <v>108</v>
      </c>
      <c r="B1148" t="s">
        <v>542</v>
      </c>
      <c r="C1148" t="s">
        <v>28</v>
      </c>
      <c r="D1148" t="s">
        <v>29</v>
      </c>
      <c r="E1148" t="s">
        <v>3</v>
      </c>
      <c r="F1148" t="s">
        <v>4</v>
      </c>
      <c r="G1148" t="s">
        <v>5</v>
      </c>
      <c r="H1148">
        <v>10018</v>
      </c>
      <c r="I1148" t="s">
        <v>6</v>
      </c>
      <c r="M1148" t="s">
        <v>1015</v>
      </c>
      <c r="N1148" t="str">
        <f>VLOOKUP(M1148,map_table!A:B,2,0)</f>
        <v>Midtown</v>
      </c>
    </row>
    <row r="1149" spans="1:14" hidden="1" x14ac:dyDescent="0.2">
      <c r="A1149" t="s">
        <v>543</v>
      </c>
      <c r="B1149">
        <v>171</v>
      </c>
      <c r="C1149" t="s">
        <v>544</v>
      </c>
      <c r="D1149" t="s">
        <v>1</v>
      </c>
      <c r="E1149" t="s">
        <v>2</v>
      </c>
      <c r="F1149" t="s">
        <v>3</v>
      </c>
      <c r="G1149" t="s">
        <v>4</v>
      </c>
      <c r="H1149" t="s">
        <v>5</v>
      </c>
      <c r="I1149">
        <v>10035</v>
      </c>
      <c r="J1149" t="s">
        <v>6</v>
      </c>
      <c r="M1149" t="s">
        <v>909</v>
      </c>
      <c r="N1149" t="str">
        <f>VLOOKUP(M1149,map_table!A:B,2,0)</f>
        <v>East Harlem</v>
      </c>
    </row>
    <row r="1150" spans="1:14" hidden="1" x14ac:dyDescent="0.2">
      <c r="A1150">
        <v>649</v>
      </c>
      <c r="B1150" t="s">
        <v>71</v>
      </c>
      <c r="C1150" t="s">
        <v>8</v>
      </c>
      <c r="D1150" t="s">
        <v>9</v>
      </c>
      <c r="E1150" t="s">
        <v>3</v>
      </c>
      <c r="F1150" t="s">
        <v>4</v>
      </c>
      <c r="G1150" t="s">
        <v>5</v>
      </c>
      <c r="H1150">
        <v>10030</v>
      </c>
      <c r="I1150" t="s">
        <v>6</v>
      </c>
      <c r="M1150" t="s">
        <v>899</v>
      </c>
      <c r="N1150" t="str">
        <f>VLOOKUP(M1150,map_table!A:B,2,0)</f>
        <v>Harlem</v>
      </c>
    </row>
    <row r="1151" spans="1:14" hidden="1" x14ac:dyDescent="0.2">
      <c r="A1151">
        <v>129</v>
      </c>
      <c r="B1151" t="s">
        <v>545</v>
      </c>
      <c r="C1151" t="s">
        <v>21</v>
      </c>
      <c r="D1151" t="s">
        <v>19</v>
      </c>
      <c r="E1151" t="s">
        <v>3</v>
      </c>
      <c r="F1151" t="s">
        <v>4</v>
      </c>
      <c r="G1151" t="s">
        <v>5</v>
      </c>
      <c r="H1151">
        <v>10034</v>
      </c>
      <c r="I1151" t="s">
        <v>6</v>
      </c>
      <c r="M1151" t="s">
        <v>1012</v>
      </c>
      <c r="N1151" t="str">
        <f>VLOOKUP(M1151,map_table!A:B,2,0)</f>
        <v>Washington Heights</v>
      </c>
    </row>
    <row r="1152" spans="1:14" hidden="1" x14ac:dyDescent="0.2">
      <c r="A1152">
        <v>3641</v>
      </c>
      <c r="B1152" t="s">
        <v>27</v>
      </c>
      <c r="C1152" t="s">
        <v>25</v>
      </c>
      <c r="D1152" t="s">
        <v>26</v>
      </c>
      <c r="E1152" t="s">
        <v>3</v>
      </c>
      <c r="F1152" t="s">
        <v>4</v>
      </c>
      <c r="G1152" t="s">
        <v>5</v>
      </c>
      <c r="H1152">
        <v>10031</v>
      </c>
      <c r="I1152" t="s">
        <v>6</v>
      </c>
      <c r="M1152" t="s">
        <v>1014</v>
      </c>
      <c r="N1152" t="str">
        <f>VLOOKUP(M1152,map_table!A:B,2,0)</f>
        <v>Morningside Heights</v>
      </c>
    </row>
    <row r="1153" spans="1:14" hidden="1" x14ac:dyDescent="0.2">
      <c r="A1153">
        <v>5</v>
      </c>
      <c r="B1153" t="s">
        <v>546</v>
      </c>
      <c r="C1153" t="s">
        <v>25</v>
      </c>
      <c r="D1153" t="s">
        <v>26</v>
      </c>
      <c r="E1153" t="s">
        <v>3</v>
      </c>
      <c r="F1153" t="s">
        <v>4</v>
      </c>
      <c r="G1153" t="s">
        <v>5</v>
      </c>
      <c r="H1153">
        <v>10031</v>
      </c>
      <c r="I1153" t="s">
        <v>6</v>
      </c>
      <c r="M1153" t="s">
        <v>1014</v>
      </c>
      <c r="N1153" t="str">
        <f>VLOOKUP(M1153,map_table!A:B,2,0)</f>
        <v>Morningside Heights</v>
      </c>
    </row>
    <row r="1154" spans="1:14" hidden="1" x14ac:dyDescent="0.2">
      <c r="A1154">
        <v>25</v>
      </c>
      <c r="B1154" t="s">
        <v>424</v>
      </c>
      <c r="C1154" t="s">
        <v>28</v>
      </c>
      <c r="D1154" t="s">
        <v>29</v>
      </c>
      <c r="E1154" t="s">
        <v>3</v>
      </c>
      <c r="F1154" t="s">
        <v>4</v>
      </c>
      <c r="G1154" t="s">
        <v>5</v>
      </c>
      <c r="H1154">
        <v>10018</v>
      </c>
      <c r="I1154" t="s">
        <v>6</v>
      </c>
      <c r="M1154" t="s">
        <v>1015</v>
      </c>
      <c r="N1154" t="str">
        <f>VLOOKUP(M1154,map_table!A:B,2,0)</f>
        <v>Midtown</v>
      </c>
    </row>
    <row r="1155" spans="1:14" hidden="1" x14ac:dyDescent="0.2">
      <c r="A1155">
        <v>201</v>
      </c>
      <c r="B1155" t="s">
        <v>547</v>
      </c>
      <c r="C1155" t="s">
        <v>40</v>
      </c>
      <c r="D1155" t="s">
        <v>36</v>
      </c>
      <c r="E1155" t="s">
        <v>3</v>
      </c>
      <c r="F1155" t="s">
        <v>4</v>
      </c>
      <c r="G1155" t="s">
        <v>5</v>
      </c>
      <c r="H1155">
        <v>10025</v>
      </c>
      <c r="I1155" t="s">
        <v>6</v>
      </c>
      <c r="M1155" t="s">
        <v>911</v>
      </c>
      <c r="N1155" t="str">
        <f>VLOOKUP(M1155,map_table!A:B,2,0)</f>
        <v>Upper West Side</v>
      </c>
    </row>
    <row r="1156" spans="1:14" hidden="1" x14ac:dyDescent="0.2">
      <c r="A1156">
        <v>1160</v>
      </c>
      <c r="B1156" t="s">
        <v>69</v>
      </c>
      <c r="C1156" t="s">
        <v>64</v>
      </c>
      <c r="D1156" t="s">
        <v>65</v>
      </c>
      <c r="E1156" t="s">
        <v>3</v>
      </c>
      <c r="F1156" t="s">
        <v>4</v>
      </c>
      <c r="G1156" t="s">
        <v>5</v>
      </c>
      <c r="H1156">
        <v>10065</v>
      </c>
      <c r="I1156" t="s">
        <v>6</v>
      </c>
      <c r="M1156" t="s">
        <v>1025</v>
      </c>
      <c r="N1156" t="str">
        <f>VLOOKUP(M1156,map_table!A:B,2,0)</f>
        <v>Upper East Side</v>
      </c>
    </row>
    <row r="1157" spans="1:14" hidden="1" x14ac:dyDescent="0.2">
      <c r="A1157">
        <v>1318</v>
      </c>
      <c r="B1157" t="s">
        <v>107</v>
      </c>
      <c r="C1157" t="s">
        <v>99</v>
      </c>
      <c r="D1157" t="s">
        <v>2</v>
      </c>
      <c r="E1157" t="s">
        <v>3</v>
      </c>
      <c r="F1157" t="s">
        <v>4</v>
      </c>
      <c r="G1157" t="s">
        <v>5</v>
      </c>
      <c r="H1157">
        <v>10026</v>
      </c>
      <c r="I1157" t="s">
        <v>6</v>
      </c>
      <c r="M1157" t="s">
        <v>1030</v>
      </c>
      <c r="N1157" t="str">
        <f>VLOOKUP(M1157,map_table!A:B,2,0)</f>
        <v>Upper East Side</v>
      </c>
    </row>
    <row r="1158" spans="1:14" hidden="1" x14ac:dyDescent="0.2">
      <c r="A1158" t="s">
        <v>114</v>
      </c>
      <c r="B1158" t="s">
        <v>30</v>
      </c>
      <c r="C1158" t="s">
        <v>8</v>
      </c>
      <c r="D1158" t="s">
        <v>9</v>
      </c>
      <c r="E1158" t="s">
        <v>3</v>
      </c>
      <c r="F1158" t="s">
        <v>4</v>
      </c>
      <c r="G1158" t="s">
        <v>5</v>
      </c>
      <c r="H1158">
        <v>10039</v>
      </c>
      <c r="I1158" t="s">
        <v>6</v>
      </c>
      <c r="M1158" t="s">
        <v>899</v>
      </c>
      <c r="N1158" t="str">
        <f>VLOOKUP(M1158,map_table!A:B,2,0)</f>
        <v>Harlem</v>
      </c>
    </row>
    <row r="1159" spans="1:14" hidden="1" x14ac:dyDescent="0.2">
      <c r="A1159">
        <v>545</v>
      </c>
      <c r="B1159" t="s">
        <v>63</v>
      </c>
      <c r="C1159" t="s">
        <v>70</v>
      </c>
      <c r="D1159" t="s">
        <v>48</v>
      </c>
      <c r="E1159" t="s">
        <v>3</v>
      </c>
      <c r="F1159" t="s">
        <v>4</v>
      </c>
      <c r="G1159" t="s">
        <v>5</v>
      </c>
      <c r="H1159">
        <v>10016</v>
      </c>
      <c r="I1159" t="s">
        <v>6</v>
      </c>
      <c r="M1159" t="s">
        <v>1026</v>
      </c>
      <c r="N1159" t="str">
        <f>VLOOKUP(M1159,map_table!A:B,2,0)</f>
        <v>Gramercy</v>
      </c>
    </row>
    <row r="1160" spans="1:14" hidden="1" x14ac:dyDescent="0.2">
      <c r="A1160">
        <v>873</v>
      </c>
      <c r="B1160" t="s">
        <v>27</v>
      </c>
      <c r="C1160" t="s">
        <v>116</v>
      </c>
      <c r="D1160" t="s">
        <v>29</v>
      </c>
      <c r="E1160" t="s">
        <v>3</v>
      </c>
      <c r="F1160" t="s">
        <v>4</v>
      </c>
      <c r="G1160" t="s">
        <v>5</v>
      </c>
      <c r="H1160">
        <v>10003</v>
      </c>
      <c r="I1160" t="s">
        <v>6</v>
      </c>
      <c r="M1160" t="s">
        <v>211</v>
      </c>
      <c r="N1160" t="str">
        <f>VLOOKUP(M1160,map_table!A:B,2,0)</f>
        <v>Flatiron District</v>
      </c>
    </row>
    <row r="1161" spans="1:14" hidden="1" x14ac:dyDescent="0.2">
      <c r="A1161">
        <v>64</v>
      </c>
      <c r="B1161" t="s">
        <v>548</v>
      </c>
      <c r="C1161" t="s">
        <v>18</v>
      </c>
      <c r="D1161" t="s">
        <v>19</v>
      </c>
      <c r="E1161" t="s">
        <v>3</v>
      </c>
      <c r="F1161" t="s">
        <v>4</v>
      </c>
      <c r="G1161" t="s">
        <v>5</v>
      </c>
      <c r="H1161">
        <v>10040</v>
      </c>
      <c r="I1161" t="s">
        <v>6</v>
      </c>
      <c r="M1161" t="s">
        <v>912</v>
      </c>
      <c r="N1161" t="str">
        <f>VLOOKUP(M1161,map_table!A:B,2,0)</f>
        <v>Washington Heights</v>
      </c>
    </row>
    <row r="1162" spans="1:14" hidden="1" x14ac:dyDescent="0.2">
      <c r="A1162">
        <v>30</v>
      </c>
      <c r="B1162" t="s">
        <v>345</v>
      </c>
      <c r="C1162" t="s">
        <v>82</v>
      </c>
      <c r="D1162" t="s">
        <v>29</v>
      </c>
      <c r="E1162" t="s">
        <v>3</v>
      </c>
      <c r="F1162" t="s">
        <v>4</v>
      </c>
      <c r="G1162" t="s">
        <v>5</v>
      </c>
      <c r="H1162">
        <v>10019</v>
      </c>
      <c r="I1162" t="s">
        <v>6</v>
      </c>
      <c r="M1162" t="s">
        <v>1027</v>
      </c>
      <c r="N1162" t="str">
        <f>VLOOKUP(M1162,map_table!A:B,2,0)</f>
        <v>Midtown</v>
      </c>
    </row>
    <row r="1163" spans="1:14" hidden="1" x14ac:dyDescent="0.2">
      <c r="A1163">
        <v>216</v>
      </c>
      <c r="B1163" t="s">
        <v>0</v>
      </c>
      <c r="C1163" t="s">
        <v>1</v>
      </c>
      <c r="D1163" t="s">
        <v>2</v>
      </c>
      <c r="E1163" t="s">
        <v>3</v>
      </c>
      <c r="F1163" t="s">
        <v>4</v>
      </c>
      <c r="G1163" t="s">
        <v>5</v>
      </c>
      <c r="H1163">
        <v>10029</v>
      </c>
      <c r="I1163" t="s">
        <v>6</v>
      </c>
      <c r="M1163" t="s">
        <v>909</v>
      </c>
      <c r="N1163" t="str">
        <f>VLOOKUP(M1163,map_table!A:B,2,0)</f>
        <v>East Harlem</v>
      </c>
    </row>
    <row r="1164" spans="1:14" hidden="1" x14ac:dyDescent="0.2">
      <c r="A1164">
        <v>107</v>
      </c>
      <c r="B1164" t="s">
        <v>155</v>
      </c>
      <c r="C1164" t="s">
        <v>15</v>
      </c>
      <c r="D1164" t="s">
        <v>16</v>
      </c>
      <c r="E1164" t="s">
        <v>3</v>
      </c>
      <c r="F1164" t="s">
        <v>4</v>
      </c>
      <c r="G1164" t="s">
        <v>5</v>
      </c>
      <c r="H1164">
        <v>10012</v>
      </c>
      <c r="I1164" t="s">
        <v>6</v>
      </c>
      <c r="M1164" t="s">
        <v>905</v>
      </c>
      <c r="N1164" t="str">
        <f>VLOOKUP(M1164,map_table!A:B,2,0)</f>
        <v>Greenwich Village</v>
      </c>
    </row>
    <row r="1165" spans="1:14" hidden="1" x14ac:dyDescent="0.2">
      <c r="A1165" t="s">
        <v>549</v>
      </c>
      <c r="B1165" t="s">
        <v>27</v>
      </c>
      <c r="C1165" t="s">
        <v>25</v>
      </c>
      <c r="D1165" t="s">
        <v>26</v>
      </c>
      <c r="E1165" t="s">
        <v>3</v>
      </c>
      <c r="F1165" t="s">
        <v>4</v>
      </c>
      <c r="G1165" t="s">
        <v>5</v>
      </c>
      <c r="H1165">
        <v>10031</v>
      </c>
      <c r="I1165" t="s">
        <v>6</v>
      </c>
      <c r="M1165" t="s">
        <v>1014</v>
      </c>
      <c r="N1165" t="str">
        <f>VLOOKUP(M1165,map_table!A:B,2,0)</f>
        <v>Morningside Heights</v>
      </c>
    </row>
    <row r="1166" spans="1:14" hidden="1" x14ac:dyDescent="0.2">
      <c r="A1166">
        <v>2131</v>
      </c>
      <c r="B1166" t="s">
        <v>27</v>
      </c>
      <c r="C1166" t="s">
        <v>40</v>
      </c>
      <c r="D1166" t="s">
        <v>36</v>
      </c>
      <c r="E1166" t="s">
        <v>3</v>
      </c>
      <c r="F1166" t="s">
        <v>4</v>
      </c>
      <c r="G1166" t="s">
        <v>5</v>
      </c>
      <c r="H1166">
        <v>10023</v>
      </c>
      <c r="I1166" t="s">
        <v>6</v>
      </c>
      <c r="M1166" t="s">
        <v>911</v>
      </c>
      <c r="N1166" t="str">
        <f>VLOOKUP(M1166,map_table!A:B,2,0)</f>
        <v>Upper West Side</v>
      </c>
    </row>
    <row r="1167" spans="1:14" hidden="1" x14ac:dyDescent="0.2">
      <c r="A1167">
        <v>1113</v>
      </c>
      <c r="B1167" t="s">
        <v>88</v>
      </c>
      <c r="C1167" t="s">
        <v>89</v>
      </c>
      <c r="D1167" t="s">
        <v>65</v>
      </c>
      <c r="E1167" t="s">
        <v>3</v>
      </c>
      <c r="F1167" t="s">
        <v>4</v>
      </c>
      <c r="G1167" t="s">
        <v>5</v>
      </c>
      <c r="H1167">
        <v>10028</v>
      </c>
      <c r="I1167" t="s">
        <v>6</v>
      </c>
      <c r="M1167" t="s">
        <v>910</v>
      </c>
      <c r="N1167" t="str">
        <f>VLOOKUP(M1167,map_table!A:B,2,0)</f>
        <v>Upper East Side</v>
      </c>
    </row>
    <row r="1168" spans="1:14" hidden="1" x14ac:dyDescent="0.2">
      <c r="A1168">
        <v>491</v>
      </c>
      <c r="B1168" t="s">
        <v>63</v>
      </c>
      <c r="C1168" t="s">
        <v>70</v>
      </c>
      <c r="D1168" t="s">
        <v>48</v>
      </c>
      <c r="E1168" t="s">
        <v>3</v>
      </c>
      <c r="F1168" t="s">
        <v>4</v>
      </c>
      <c r="G1168" t="s">
        <v>5</v>
      </c>
      <c r="H1168">
        <v>10016</v>
      </c>
      <c r="I1168" t="s">
        <v>6</v>
      </c>
      <c r="M1168" t="s">
        <v>1026</v>
      </c>
      <c r="N1168" t="str">
        <f>VLOOKUP(M1168,map_table!A:B,2,0)</f>
        <v>Gramercy</v>
      </c>
    </row>
    <row r="1169" spans="1:14" hidden="1" x14ac:dyDescent="0.2">
      <c r="A1169">
        <v>91</v>
      </c>
      <c r="B1169" t="s">
        <v>0</v>
      </c>
      <c r="C1169" t="s">
        <v>1</v>
      </c>
      <c r="D1169" t="s">
        <v>2</v>
      </c>
      <c r="E1169" t="s">
        <v>3</v>
      </c>
      <c r="F1169" t="s">
        <v>4</v>
      </c>
      <c r="G1169" t="s">
        <v>5</v>
      </c>
      <c r="H1169">
        <v>10035</v>
      </c>
      <c r="I1169" t="s">
        <v>6</v>
      </c>
      <c r="M1169" t="s">
        <v>909</v>
      </c>
      <c r="N1169" t="str">
        <f>VLOOKUP(M1169,map_table!A:B,2,0)</f>
        <v>East Harlem</v>
      </c>
    </row>
    <row r="1170" spans="1:14" hidden="1" x14ac:dyDescent="0.2">
      <c r="A1170">
        <v>90</v>
      </c>
      <c r="B1170" t="s">
        <v>217</v>
      </c>
      <c r="C1170" t="s">
        <v>12</v>
      </c>
      <c r="D1170" t="s">
        <v>3</v>
      </c>
      <c r="E1170" t="s">
        <v>4</v>
      </c>
      <c r="F1170" t="s">
        <v>5</v>
      </c>
      <c r="G1170">
        <v>10002</v>
      </c>
      <c r="H1170" t="s">
        <v>6</v>
      </c>
      <c r="M1170" t="s">
        <v>1013</v>
      </c>
      <c r="N1170" t="str">
        <f>VLOOKUP(M1170,map_table!A:B,2,0)</f>
        <v>East Village</v>
      </c>
    </row>
    <row r="1171" spans="1:14" hidden="1" x14ac:dyDescent="0.2">
      <c r="A1171">
        <v>318</v>
      </c>
      <c r="B1171" t="s">
        <v>424</v>
      </c>
      <c r="C1171" t="s">
        <v>425</v>
      </c>
      <c r="D1171" t="s">
        <v>44</v>
      </c>
      <c r="E1171" t="s">
        <v>3</v>
      </c>
      <c r="F1171" t="s">
        <v>4</v>
      </c>
      <c r="G1171" t="s">
        <v>5</v>
      </c>
      <c r="H1171">
        <v>10018</v>
      </c>
      <c r="I1171" t="s">
        <v>6</v>
      </c>
      <c r="M1171" t="s">
        <v>913</v>
      </c>
      <c r="N1171" t="str">
        <f>VLOOKUP(M1171,map_table!A:B,2,0)</f>
        <v>Clinton</v>
      </c>
    </row>
    <row r="1172" spans="1:14" x14ac:dyDescent="0.2">
      <c r="A1172" t="s">
        <v>94</v>
      </c>
      <c r="B1172" t="s">
        <v>95</v>
      </c>
      <c r="C1172" t="s">
        <v>27</v>
      </c>
      <c r="D1172" t="s">
        <v>96</v>
      </c>
      <c r="E1172" t="s">
        <v>97</v>
      </c>
      <c r="F1172" t="s">
        <v>3</v>
      </c>
      <c r="G1172" t="s">
        <v>4</v>
      </c>
      <c r="H1172" t="s">
        <v>5</v>
      </c>
      <c r="I1172">
        <v>10003</v>
      </c>
      <c r="J1172" t="s">
        <v>6</v>
      </c>
      <c r="M1172" t="s">
        <v>1029</v>
      </c>
      <c r="N1172" t="str">
        <f>VLOOKUP(M1172,map_table!A:B,2,0)</f>
        <v>NoHo</v>
      </c>
    </row>
    <row r="1173" spans="1:14" hidden="1" x14ac:dyDescent="0.2">
      <c r="A1173" t="s">
        <v>550</v>
      </c>
      <c r="B1173" t="s">
        <v>125</v>
      </c>
      <c r="C1173" t="s">
        <v>160</v>
      </c>
      <c r="D1173" t="s">
        <v>26</v>
      </c>
      <c r="E1173" t="s">
        <v>3</v>
      </c>
      <c r="F1173" t="s">
        <v>4</v>
      </c>
      <c r="G1173" t="s">
        <v>5</v>
      </c>
      <c r="H1173">
        <v>10027</v>
      </c>
      <c r="I1173" t="s">
        <v>6</v>
      </c>
      <c r="M1173" t="s">
        <v>1037</v>
      </c>
      <c r="N1173" t="str">
        <f>VLOOKUP(M1173,map_table!A:B,2,0)</f>
        <v>Harlem</v>
      </c>
    </row>
    <row r="1174" spans="1:14" hidden="1" x14ac:dyDescent="0.2">
      <c r="A1174">
        <v>188</v>
      </c>
      <c r="B1174" t="s">
        <v>71</v>
      </c>
      <c r="C1174" t="s">
        <v>8</v>
      </c>
      <c r="D1174" t="s">
        <v>9</v>
      </c>
      <c r="E1174" t="s">
        <v>3</v>
      </c>
      <c r="F1174" t="s">
        <v>4</v>
      </c>
      <c r="G1174" t="s">
        <v>5</v>
      </c>
      <c r="H1174">
        <v>10026</v>
      </c>
      <c r="I1174" t="s">
        <v>6</v>
      </c>
      <c r="M1174" t="s">
        <v>899</v>
      </c>
      <c r="N1174" t="str">
        <f>VLOOKUP(M1174,map_table!A:B,2,0)</f>
        <v>Harlem</v>
      </c>
    </row>
    <row r="1175" spans="1:14" hidden="1" x14ac:dyDescent="0.2">
      <c r="A1175" t="s">
        <v>551</v>
      </c>
      <c r="B1175" t="s">
        <v>195</v>
      </c>
      <c r="C1175" t="s">
        <v>64</v>
      </c>
      <c r="D1175" t="s">
        <v>65</v>
      </c>
      <c r="E1175" t="s">
        <v>3</v>
      </c>
      <c r="F1175" t="s">
        <v>4</v>
      </c>
      <c r="G1175" t="s">
        <v>5</v>
      </c>
      <c r="H1175">
        <v>10128</v>
      </c>
      <c r="I1175" t="s">
        <v>6</v>
      </c>
      <c r="M1175" t="s">
        <v>1025</v>
      </c>
      <c r="N1175" t="str">
        <f>VLOOKUP(M1175,map_table!A:B,2,0)</f>
        <v>Upper East Side</v>
      </c>
    </row>
    <row r="1176" spans="1:14" hidden="1" x14ac:dyDescent="0.2">
      <c r="A1176">
        <v>814</v>
      </c>
      <c r="B1176" t="s">
        <v>33</v>
      </c>
      <c r="C1176" t="s">
        <v>43</v>
      </c>
      <c r="D1176" t="s">
        <v>44</v>
      </c>
      <c r="E1176" t="s">
        <v>3</v>
      </c>
      <c r="F1176" t="s">
        <v>4</v>
      </c>
      <c r="G1176" t="s">
        <v>5</v>
      </c>
      <c r="H1176">
        <v>10019</v>
      </c>
      <c r="I1176" t="s">
        <v>6</v>
      </c>
      <c r="M1176" t="s">
        <v>1020</v>
      </c>
      <c r="N1176" t="str">
        <f>VLOOKUP(M1176,map_table!A:B,2,0)</f>
        <v>Midtown</v>
      </c>
    </row>
    <row r="1177" spans="1:14" hidden="1" x14ac:dyDescent="0.2">
      <c r="A1177">
        <v>392</v>
      </c>
      <c r="B1177" t="s">
        <v>140</v>
      </c>
      <c r="C1177" t="s">
        <v>28</v>
      </c>
      <c r="D1177" t="s">
        <v>29</v>
      </c>
      <c r="E1177" t="s">
        <v>3</v>
      </c>
      <c r="F1177" t="s">
        <v>4</v>
      </c>
      <c r="G1177" t="s">
        <v>5</v>
      </c>
      <c r="H1177">
        <v>10001</v>
      </c>
      <c r="I1177" t="s">
        <v>6</v>
      </c>
      <c r="M1177" t="s">
        <v>1015</v>
      </c>
      <c r="N1177" t="str">
        <f>VLOOKUP(M1177,map_table!A:B,2,0)</f>
        <v>Midtown</v>
      </c>
    </row>
    <row r="1178" spans="1:14" hidden="1" x14ac:dyDescent="0.2">
      <c r="A1178">
        <v>50</v>
      </c>
      <c r="B1178" t="s">
        <v>473</v>
      </c>
      <c r="C1178" t="s">
        <v>21</v>
      </c>
      <c r="D1178" t="s">
        <v>19</v>
      </c>
      <c r="E1178" t="s">
        <v>3</v>
      </c>
      <c r="F1178" t="s">
        <v>4</v>
      </c>
      <c r="G1178" t="s">
        <v>5</v>
      </c>
      <c r="H1178">
        <v>10040</v>
      </c>
      <c r="I1178" t="s">
        <v>6</v>
      </c>
      <c r="M1178" t="s">
        <v>1012</v>
      </c>
      <c r="N1178" t="str">
        <f>VLOOKUP(M1178,map_table!A:B,2,0)</f>
        <v>Washington Heights</v>
      </c>
    </row>
    <row r="1179" spans="1:14" hidden="1" x14ac:dyDescent="0.2">
      <c r="A1179">
        <v>1593</v>
      </c>
      <c r="B1179" t="s">
        <v>77</v>
      </c>
      <c r="C1179" t="s">
        <v>18</v>
      </c>
      <c r="D1179" t="s">
        <v>19</v>
      </c>
      <c r="E1179" t="s">
        <v>3</v>
      </c>
      <c r="F1179" t="s">
        <v>4</v>
      </c>
      <c r="G1179" t="s">
        <v>5</v>
      </c>
      <c r="H1179">
        <v>10040</v>
      </c>
      <c r="I1179" t="s">
        <v>6</v>
      </c>
      <c r="M1179" t="s">
        <v>912</v>
      </c>
      <c r="N1179" t="str">
        <f>VLOOKUP(M1179,map_table!A:B,2,0)</f>
        <v>Washington Heights</v>
      </c>
    </row>
    <row r="1180" spans="1:14" hidden="1" x14ac:dyDescent="0.2">
      <c r="A1180">
        <v>110</v>
      </c>
      <c r="B1180" t="s">
        <v>213</v>
      </c>
      <c r="C1180" t="s">
        <v>28</v>
      </c>
      <c r="D1180" t="s">
        <v>29</v>
      </c>
      <c r="E1180" t="s">
        <v>3</v>
      </c>
      <c r="F1180" t="s">
        <v>4</v>
      </c>
      <c r="G1180" t="s">
        <v>5</v>
      </c>
      <c r="H1180">
        <v>10001</v>
      </c>
      <c r="I1180" t="s">
        <v>6</v>
      </c>
      <c r="M1180" t="s">
        <v>1015</v>
      </c>
      <c r="N1180" t="str">
        <f>VLOOKUP(M1180,map_table!A:B,2,0)</f>
        <v>Midtown</v>
      </c>
    </row>
    <row r="1181" spans="1:14" hidden="1" x14ac:dyDescent="0.2">
      <c r="A1181">
        <v>425</v>
      </c>
      <c r="B1181" t="s">
        <v>552</v>
      </c>
      <c r="C1181" t="s">
        <v>89</v>
      </c>
      <c r="D1181" t="s">
        <v>65</v>
      </c>
      <c r="E1181" t="s">
        <v>3</v>
      </c>
      <c r="F1181" t="s">
        <v>4</v>
      </c>
      <c r="G1181" t="s">
        <v>5</v>
      </c>
      <c r="H1181">
        <v>10021</v>
      </c>
      <c r="I1181" t="s">
        <v>6</v>
      </c>
      <c r="M1181" t="s">
        <v>910</v>
      </c>
      <c r="N1181" t="str">
        <f>VLOOKUP(M1181,map_table!A:B,2,0)</f>
        <v>Upper East Side</v>
      </c>
    </row>
    <row r="1182" spans="1:14" hidden="1" x14ac:dyDescent="0.2">
      <c r="A1182">
        <v>52</v>
      </c>
      <c r="B1182" t="s">
        <v>192</v>
      </c>
      <c r="C1182" t="s">
        <v>32</v>
      </c>
      <c r="D1182" t="s">
        <v>12</v>
      </c>
      <c r="E1182" t="s">
        <v>3</v>
      </c>
      <c r="F1182" t="s">
        <v>4</v>
      </c>
      <c r="G1182" t="s">
        <v>5</v>
      </c>
      <c r="H1182">
        <v>10002</v>
      </c>
      <c r="I1182" t="s">
        <v>6</v>
      </c>
      <c r="M1182" t="s">
        <v>907</v>
      </c>
      <c r="N1182" t="str">
        <f>VLOOKUP(M1182,map_table!A:B,2,0)</f>
        <v>Lower East Side</v>
      </c>
    </row>
    <row r="1183" spans="1:14" hidden="1" x14ac:dyDescent="0.2">
      <c r="A1183" t="s">
        <v>252</v>
      </c>
      <c r="B1183" t="s">
        <v>253</v>
      </c>
      <c r="C1183" t="s">
        <v>67</v>
      </c>
      <c r="D1183" t="s">
        <v>12</v>
      </c>
      <c r="E1183" t="s">
        <v>3</v>
      </c>
      <c r="F1183" t="s">
        <v>4</v>
      </c>
      <c r="G1183" t="s">
        <v>5</v>
      </c>
      <c r="H1183">
        <v>10013</v>
      </c>
      <c r="I1183" t="s">
        <v>6</v>
      </c>
      <c r="M1183" t="s">
        <v>1013</v>
      </c>
      <c r="N1183" t="str">
        <f>VLOOKUP(M1183,map_table!A:B,2,0)</f>
        <v>East Village</v>
      </c>
    </row>
    <row r="1184" spans="1:14" hidden="1" x14ac:dyDescent="0.2">
      <c r="A1184">
        <v>1016</v>
      </c>
      <c r="B1184" t="s">
        <v>77</v>
      </c>
      <c r="C1184" t="s">
        <v>18</v>
      </c>
      <c r="D1184" t="s">
        <v>19</v>
      </c>
      <c r="E1184" t="s">
        <v>3</v>
      </c>
      <c r="F1184" t="s">
        <v>4</v>
      </c>
      <c r="G1184" t="s">
        <v>5</v>
      </c>
      <c r="H1184">
        <v>10032</v>
      </c>
      <c r="I1184" t="s">
        <v>6</v>
      </c>
      <c r="M1184" t="s">
        <v>912</v>
      </c>
      <c r="N1184" t="str">
        <f>VLOOKUP(M1184,map_table!A:B,2,0)</f>
        <v>Washington Heights</v>
      </c>
    </row>
    <row r="1185" spans="1:14" hidden="1" x14ac:dyDescent="0.2">
      <c r="A1185">
        <v>188</v>
      </c>
      <c r="B1185" t="s">
        <v>34</v>
      </c>
      <c r="C1185" t="s">
        <v>40</v>
      </c>
      <c r="D1185" t="s">
        <v>36</v>
      </c>
      <c r="E1185" t="s">
        <v>3</v>
      </c>
      <c r="F1185" t="s">
        <v>4</v>
      </c>
      <c r="G1185" t="s">
        <v>5</v>
      </c>
      <c r="H1185">
        <v>10023</v>
      </c>
      <c r="I1185" t="s">
        <v>6</v>
      </c>
      <c r="M1185" t="s">
        <v>911</v>
      </c>
      <c r="N1185" t="str">
        <f>VLOOKUP(M1185,map_table!A:B,2,0)</f>
        <v>Upper West Side</v>
      </c>
    </row>
    <row r="1186" spans="1:14" hidden="1" x14ac:dyDescent="0.2">
      <c r="A1186">
        <v>560</v>
      </c>
      <c r="B1186" t="s">
        <v>125</v>
      </c>
      <c r="C1186" t="s">
        <v>553</v>
      </c>
      <c r="D1186" t="s">
        <v>26</v>
      </c>
      <c r="E1186" t="s">
        <v>3</v>
      </c>
      <c r="F1186" t="s">
        <v>4</v>
      </c>
      <c r="G1186" t="s">
        <v>5</v>
      </c>
      <c r="H1186">
        <v>10027</v>
      </c>
      <c r="I1186" t="s">
        <v>6</v>
      </c>
      <c r="M1186" t="s">
        <v>1014</v>
      </c>
      <c r="N1186" t="str">
        <f>VLOOKUP(M1186,map_table!A:B,2,0)</f>
        <v>Morningside Heights</v>
      </c>
    </row>
    <row r="1187" spans="1:14" hidden="1" x14ac:dyDescent="0.2">
      <c r="A1187">
        <v>1549</v>
      </c>
      <c r="B1187" t="s">
        <v>195</v>
      </c>
      <c r="C1187" t="s">
        <v>104</v>
      </c>
      <c r="D1187" t="s">
        <v>65</v>
      </c>
      <c r="E1187" t="s">
        <v>3</v>
      </c>
      <c r="F1187" t="s">
        <v>4</v>
      </c>
      <c r="G1187" t="s">
        <v>5</v>
      </c>
      <c r="H1187">
        <v>10028</v>
      </c>
      <c r="I1187" t="s">
        <v>6</v>
      </c>
      <c r="M1187" t="s">
        <v>1032</v>
      </c>
      <c r="N1187" t="str">
        <f>VLOOKUP(M1187,map_table!A:B,2,0)</f>
        <v>Upper East Side</v>
      </c>
    </row>
    <row r="1188" spans="1:14" hidden="1" x14ac:dyDescent="0.2">
      <c r="A1188">
        <v>333</v>
      </c>
      <c r="B1188" t="s">
        <v>139</v>
      </c>
      <c r="C1188" t="s">
        <v>16</v>
      </c>
      <c r="D1188" t="s">
        <v>3</v>
      </c>
      <c r="E1188" t="s">
        <v>4</v>
      </c>
      <c r="F1188" t="s">
        <v>5</v>
      </c>
      <c r="G1188">
        <v>10013</v>
      </c>
      <c r="H1188" t="s">
        <v>6</v>
      </c>
      <c r="M1188" t="s">
        <v>1043</v>
      </c>
      <c r="N1188" t="str">
        <f>VLOOKUP(M1188,map_table!A:B,2,0)</f>
        <v>Greenwich Village</v>
      </c>
    </row>
    <row r="1189" spans="1:14" hidden="1" x14ac:dyDescent="0.2">
      <c r="A1189">
        <v>19</v>
      </c>
      <c r="B1189" t="s">
        <v>140</v>
      </c>
      <c r="C1189" t="s">
        <v>15</v>
      </c>
      <c r="D1189" t="s">
        <v>16</v>
      </c>
      <c r="E1189" t="s">
        <v>3</v>
      </c>
      <c r="F1189" t="s">
        <v>4</v>
      </c>
      <c r="G1189" t="s">
        <v>5</v>
      </c>
      <c r="H1189">
        <v>10011</v>
      </c>
      <c r="I1189" t="s">
        <v>6</v>
      </c>
      <c r="M1189" t="s">
        <v>905</v>
      </c>
      <c r="N1189" t="str">
        <f>VLOOKUP(M1189,map_table!A:B,2,0)</f>
        <v>Greenwich Village</v>
      </c>
    </row>
    <row r="1190" spans="1:14" hidden="1" x14ac:dyDescent="0.2">
      <c r="A1190">
        <v>1234</v>
      </c>
      <c r="B1190" t="s">
        <v>77</v>
      </c>
      <c r="C1190" t="s">
        <v>18</v>
      </c>
      <c r="D1190" t="s">
        <v>19</v>
      </c>
      <c r="E1190" t="s">
        <v>3</v>
      </c>
      <c r="F1190" t="s">
        <v>4</v>
      </c>
      <c r="G1190" t="s">
        <v>5</v>
      </c>
      <c r="H1190">
        <v>10032</v>
      </c>
      <c r="I1190" t="s">
        <v>6</v>
      </c>
      <c r="M1190" t="s">
        <v>912</v>
      </c>
      <c r="N1190" t="str">
        <f>VLOOKUP(M1190,map_table!A:B,2,0)</f>
        <v>Washington Heights</v>
      </c>
    </row>
    <row r="1191" spans="1:14" hidden="1" x14ac:dyDescent="0.2">
      <c r="A1191">
        <v>2037</v>
      </c>
      <c r="B1191" t="s">
        <v>69</v>
      </c>
      <c r="C1191" t="s">
        <v>1</v>
      </c>
      <c r="D1191" t="s">
        <v>2</v>
      </c>
      <c r="E1191" t="s">
        <v>3</v>
      </c>
      <c r="F1191" t="s">
        <v>4</v>
      </c>
      <c r="G1191" t="s">
        <v>5</v>
      </c>
      <c r="H1191">
        <v>10029</v>
      </c>
      <c r="I1191" t="s">
        <v>6</v>
      </c>
      <c r="M1191" t="s">
        <v>909</v>
      </c>
      <c r="N1191" t="str">
        <f>VLOOKUP(M1191,map_table!A:B,2,0)</f>
        <v>East Harlem</v>
      </c>
    </row>
    <row r="1192" spans="1:14" x14ac:dyDescent="0.2">
      <c r="A1192" t="s">
        <v>554</v>
      </c>
      <c r="B1192" t="s">
        <v>27</v>
      </c>
      <c r="C1192" t="s">
        <v>522</v>
      </c>
      <c r="D1192" t="s">
        <v>16</v>
      </c>
      <c r="E1192" t="s">
        <v>3</v>
      </c>
      <c r="F1192" t="s">
        <v>4</v>
      </c>
      <c r="G1192" t="s">
        <v>5</v>
      </c>
      <c r="H1192">
        <v>10003</v>
      </c>
      <c r="I1192" t="s">
        <v>6</v>
      </c>
      <c r="M1192" t="s">
        <v>1005</v>
      </c>
      <c r="N1192" t="str">
        <f>VLOOKUP(M1192,map_table!A:B,2,0)</f>
        <v>NoHo</v>
      </c>
    </row>
    <row r="1193" spans="1:14" hidden="1" x14ac:dyDescent="0.2">
      <c r="A1193">
        <v>2704</v>
      </c>
      <c r="B1193" t="s">
        <v>27</v>
      </c>
      <c r="C1193" t="s">
        <v>40</v>
      </c>
      <c r="D1193" t="s">
        <v>36</v>
      </c>
      <c r="E1193" t="s">
        <v>3</v>
      </c>
      <c r="F1193" t="s">
        <v>4</v>
      </c>
      <c r="G1193" t="s">
        <v>5</v>
      </c>
      <c r="H1193">
        <v>10025</v>
      </c>
      <c r="I1193" t="s">
        <v>6</v>
      </c>
      <c r="M1193" t="s">
        <v>911</v>
      </c>
      <c r="N1193" t="str">
        <f>VLOOKUP(M1193,map_table!A:B,2,0)</f>
        <v>Upper West Side</v>
      </c>
    </row>
    <row r="1194" spans="1:14" hidden="1" x14ac:dyDescent="0.2">
      <c r="A1194">
        <v>228</v>
      </c>
      <c r="B1194" t="s">
        <v>73</v>
      </c>
      <c r="C1194" t="s">
        <v>21</v>
      </c>
      <c r="D1194" t="s">
        <v>19</v>
      </c>
      <c r="E1194" t="s">
        <v>3</v>
      </c>
      <c r="F1194" t="s">
        <v>4</v>
      </c>
      <c r="G1194" t="s">
        <v>5</v>
      </c>
      <c r="H1194">
        <v>10034</v>
      </c>
      <c r="I1194" t="s">
        <v>6</v>
      </c>
      <c r="M1194" t="s">
        <v>1012</v>
      </c>
      <c r="N1194" t="str">
        <f>VLOOKUP(M1194,map_table!A:B,2,0)</f>
        <v>Washington Heights</v>
      </c>
    </row>
    <row r="1195" spans="1:14" hidden="1" x14ac:dyDescent="0.2">
      <c r="A1195">
        <v>2054</v>
      </c>
      <c r="B1195" t="s">
        <v>38</v>
      </c>
      <c r="C1195" t="s">
        <v>1</v>
      </c>
      <c r="D1195" t="s">
        <v>2</v>
      </c>
      <c r="E1195" t="s">
        <v>3</v>
      </c>
      <c r="F1195" t="s">
        <v>4</v>
      </c>
      <c r="G1195" t="s">
        <v>5</v>
      </c>
      <c r="H1195">
        <v>10035</v>
      </c>
      <c r="I1195" t="s">
        <v>6</v>
      </c>
      <c r="M1195" t="s">
        <v>909</v>
      </c>
      <c r="N1195" t="str">
        <f>VLOOKUP(M1195,map_table!A:B,2,0)</f>
        <v>East Harlem</v>
      </c>
    </row>
    <row r="1196" spans="1:14" hidden="1" x14ac:dyDescent="0.2">
      <c r="A1196" t="s">
        <v>555</v>
      </c>
      <c r="B1196">
        <v>700</v>
      </c>
      <c r="C1196" t="s">
        <v>14</v>
      </c>
      <c r="D1196" t="s">
        <v>116</v>
      </c>
      <c r="E1196" t="s">
        <v>29</v>
      </c>
      <c r="F1196" t="s">
        <v>3</v>
      </c>
      <c r="G1196" t="s">
        <v>4</v>
      </c>
      <c r="H1196" t="s">
        <v>5</v>
      </c>
      <c r="I1196">
        <v>10019</v>
      </c>
      <c r="J1196" t="s">
        <v>6</v>
      </c>
      <c r="M1196" t="s">
        <v>211</v>
      </c>
      <c r="N1196" t="str">
        <f>VLOOKUP(M1196,map_table!A:B,2,0)</f>
        <v>Flatiron District</v>
      </c>
    </row>
    <row r="1197" spans="1:14" hidden="1" x14ac:dyDescent="0.2">
      <c r="A1197" t="s">
        <v>556</v>
      </c>
      <c r="B1197">
        <v>630</v>
      </c>
      <c r="C1197" t="s">
        <v>75</v>
      </c>
      <c r="D1197" t="s">
        <v>47</v>
      </c>
      <c r="E1197" t="s">
        <v>48</v>
      </c>
      <c r="F1197" t="s">
        <v>3</v>
      </c>
      <c r="G1197" t="s">
        <v>4</v>
      </c>
      <c r="H1197" t="s">
        <v>5</v>
      </c>
      <c r="I1197">
        <v>10017</v>
      </c>
      <c r="J1197" t="s">
        <v>6</v>
      </c>
      <c r="M1197" t="s">
        <v>906</v>
      </c>
      <c r="N1197" t="str">
        <f>VLOOKUP(M1197,map_table!A:B,2,0)</f>
        <v>Murray Hill</v>
      </c>
    </row>
    <row r="1198" spans="1:14" hidden="1" x14ac:dyDescent="0.2">
      <c r="A1198">
        <v>514</v>
      </c>
      <c r="B1198" t="s">
        <v>122</v>
      </c>
      <c r="C1198" t="s">
        <v>15</v>
      </c>
      <c r="D1198" t="s">
        <v>16</v>
      </c>
      <c r="E1198" t="s">
        <v>3</v>
      </c>
      <c r="F1198" t="s">
        <v>4</v>
      </c>
      <c r="G1198" t="s">
        <v>5</v>
      </c>
      <c r="H1198">
        <v>10014</v>
      </c>
      <c r="I1198" t="s">
        <v>6</v>
      </c>
      <c r="M1198" t="s">
        <v>905</v>
      </c>
      <c r="N1198" t="str">
        <f>VLOOKUP(M1198,map_table!A:B,2,0)</f>
        <v>Greenwich Village</v>
      </c>
    </row>
    <row r="1199" spans="1:14" hidden="1" x14ac:dyDescent="0.2">
      <c r="A1199">
        <v>1180</v>
      </c>
      <c r="B1199" t="s">
        <v>63</v>
      </c>
      <c r="C1199" t="s">
        <v>64</v>
      </c>
      <c r="D1199" t="s">
        <v>65</v>
      </c>
      <c r="E1199" t="s">
        <v>3</v>
      </c>
      <c r="F1199" t="s">
        <v>4</v>
      </c>
      <c r="G1199" t="s">
        <v>5</v>
      </c>
      <c r="H1199">
        <v>10065</v>
      </c>
      <c r="I1199" t="s">
        <v>6</v>
      </c>
      <c r="M1199" t="s">
        <v>1025</v>
      </c>
      <c r="N1199" t="str">
        <f>VLOOKUP(M1199,map_table!A:B,2,0)</f>
        <v>Upper East Side</v>
      </c>
    </row>
    <row r="1200" spans="1:14" hidden="1" x14ac:dyDescent="0.2">
      <c r="A1200" t="s">
        <v>557</v>
      </c>
      <c r="B1200">
        <v>921</v>
      </c>
      <c r="C1200" t="s">
        <v>500</v>
      </c>
      <c r="D1200" t="s">
        <v>43</v>
      </c>
      <c r="E1200" t="s">
        <v>29</v>
      </c>
      <c r="F1200" t="s">
        <v>3</v>
      </c>
      <c r="G1200" t="s">
        <v>4</v>
      </c>
      <c r="H1200" t="s">
        <v>5</v>
      </c>
      <c r="I1200">
        <v>10019</v>
      </c>
      <c r="J1200" t="s">
        <v>6</v>
      </c>
      <c r="M1200" t="s">
        <v>1020</v>
      </c>
      <c r="N1200" t="str">
        <f>VLOOKUP(M1200,map_table!A:B,2,0)</f>
        <v>Midtown</v>
      </c>
    </row>
    <row r="1201" spans="1:14" hidden="1" x14ac:dyDescent="0.2">
      <c r="A1201">
        <v>42</v>
      </c>
      <c r="B1201" t="s">
        <v>558</v>
      </c>
      <c r="C1201" t="s">
        <v>8</v>
      </c>
      <c r="D1201" t="s">
        <v>9</v>
      </c>
      <c r="E1201" t="s">
        <v>3</v>
      </c>
      <c r="F1201" t="s">
        <v>4</v>
      </c>
      <c r="G1201" t="s">
        <v>5</v>
      </c>
      <c r="H1201">
        <v>10026</v>
      </c>
      <c r="I1201" t="s">
        <v>6</v>
      </c>
      <c r="M1201" t="s">
        <v>899</v>
      </c>
      <c r="N1201" t="str">
        <f>VLOOKUP(M1201,map_table!A:B,2,0)</f>
        <v>Harlem</v>
      </c>
    </row>
    <row r="1202" spans="1:14" hidden="1" x14ac:dyDescent="0.2">
      <c r="A1202">
        <v>1484</v>
      </c>
      <c r="B1202" t="s">
        <v>24</v>
      </c>
      <c r="C1202" t="s">
        <v>41</v>
      </c>
      <c r="D1202" t="s">
        <v>26</v>
      </c>
      <c r="E1202" t="s">
        <v>3</v>
      </c>
      <c r="F1202" t="s">
        <v>4</v>
      </c>
      <c r="G1202" t="s">
        <v>5</v>
      </c>
      <c r="H1202">
        <v>10031</v>
      </c>
      <c r="I1202" t="s">
        <v>6</v>
      </c>
      <c r="M1202" t="s">
        <v>1019</v>
      </c>
      <c r="N1202" t="str">
        <f>VLOOKUP(M1202,map_table!A:B,2,0)</f>
        <v>Harlem</v>
      </c>
    </row>
    <row r="1203" spans="1:14" hidden="1" x14ac:dyDescent="0.2">
      <c r="A1203">
        <v>194</v>
      </c>
      <c r="B1203" t="s">
        <v>108</v>
      </c>
      <c r="C1203" t="s">
        <v>112</v>
      </c>
      <c r="D1203" t="s">
        <v>44</v>
      </c>
      <c r="E1203" t="s">
        <v>3</v>
      </c>
      <c r="F1203" t="s">
        <v>4</v>
      </c>
      <c r="G1203" t="s">
        <v>5</v>
      </c>
      <c r="H1203">
        <v>10011</v>
      </c>
      <c r="I1203" t="s">
        <v>6</v>
      </c>
      <c r="M1203" t="s">
        <v>863</v>
      </c>
      <c r="N1203" t="str">
        <f>VLOOKUP(M1203,map_table!A:B,2,0)</f>
        <v>Chelsea</v>
      </c>
    </row>
    <row r="1204" spans="1:14" hidden="1" x14ac:dyDescent="0.2">
      <c r="A1204">
        <v>138</v>
      </c>
      <c r="B1204" t="s">
        <v>63</v>
      </c>
      <c r="C1204" t="s">
        <v>48</v>
      </c>
      <c r="D1204" t="s">
        <v>3</v>
      </c>
      <c r="E1204" t="s">
        <v>4</v>
      </c>
      <c r="F1204" t="s">
        <v>5</v>
      </c>
      <c r="G1204">
        <v>10003</v>
      </c>
      <c r="H1204" t="s">
        <v>6</v>
      </c>
      <c r="M1204" t="s">
        <v>1036</v>
      </c>
      <c r="N1204" t="str">
        <f>VLOOKUP(M1204,map_table!A:B,2,0)</f>
        <v>Gramercy</v>
      </c>
    </row>
    <row r="1205" spans="1:14" hidden="1" x14ac:dyDescent="0.2">
      <c r="A1205">
        <v>888</v>
      </c>
      <c r="B1205" t="s">
        <v>24</v>
      </c>
      <c r="C1205" t="s">
        <v>40</v>
      </c>
      <c r="D1205" t="s">
        <v>36</v>
      </c>
      <c r="E1205" t="s">
        <v>3</v>
      </c>
      <c r="F1205" t="s">
        <v>4</v>
      </c>
      <c r="G1205" t="s">
        <v>5</v>
      </c>
      <c r="H1205">
        <v>10025</v>
      </c>
      <c r="I1205" t="s">
        <v>6</v>
      </c>
      <c r="M1205" t="s">
        <v>911</v>
      </c>
      <c r="N1205" t="str">
        <f>VLOOKUP(M1205,map_table!A:B,2,0)</f>
        <v>Upper West Side</v>
      </c>
    </row>
    <row r="1206" spans="1:14" hidden="1" x14ac:dyDescent="0.2">
      <c r="A1206">
        <v>459</v>
      </c>
      <c r="B1206" t="s">
        <v>530</v>
      </c>
      <c r="C1206" t="s">
        <v>43</v>
      </c>
      <c r="D1206" t="s">
        <v>44</v>
      </c>
      <c r="E1206" t="s">
        <v>3</v>
      </c>
      <c r="F1206" t="s">
        <v>4</v>
      </c>
      <c r="G1206" t="s">
        <v>5</v>
      </c>
      <c r="H1206">
        <v>10036</v>
      </c>
      <c r="I1206" t="s">
        <v>6</v>
      </c>
      <c r="M1206" t="s">
        <v>1020</v>
      </c>
      <c r="N1206" t="str">
        <f>VLOOKUP(M1206,map_table!A:B,2,0)</f>
        <v>Midtown</v>
      </c>
    </row>
    <row r="1207" spans="1:14" hidden="1" x14ac:dyDescent="0.2">
      <c r="A1207">
        <v>332</v>
      </c>
      <c r="B1207" t="s">
        <v>69</v>
      </c>
      <c r="C1207" t="s">
        <v>559</v>
      </c>
      <c r="D1207" t="s">
        <v>48</v>
      </c>
      <c r="E1207" t="s">
        <v>3</v>
      </c>
      <c r="F1207" t="s">
        <v>4</v>
      </c>
      <c r="G1207" t="s">
        <v>5</v>
      </c>
      <c r="H1207">
        <v>10009</v>
      </c>
      <c r="I1207" t="s">
        <v>6</v>
      </c>
      <c r="M1207" t="s">
        <v>1053</v>
      </c>
      <c r="N1207" t="str">
        <f>VLOOKUP(M1207,map_table!A:B,2,0)</f>
        <v>Gramercy</v>
      </c>
    </row>
    <row r="1208" spans="1:14" hidden="1" x14ac:dyDescent="0.2">
      <c r="A1208">
        <v>287</v>
      </c>
      <c r="B1208" t="s">
        <v>122</v>
      </c>
      <c r="C1208" t="s">
        <v>15</v>
      </c>
      <c r="D1208" t="s">
        <v>16</v>
      </c>
      <c r="E1208" t="s">
        <v>3</v>
      </c>
      <c r="F1208" t="s">
        <v>4</v>
      </c>
      <c r="G1208" t="s">
        <v>5</v>
      </c>
      <c r="H1208">
        <v>10013</v>
      </c>
      <c r="I1208" t="s">
        <v>6</v>
      </c>
      <c r="M1208" t="s">
        <v>905</v>
      </c>
      <c r="N1208" t="str">
        <f>VLOOKUP(M1208,map_table!A:B,2,0)</f>
        <v>Greenwich Village</v>
      </c>
    </row>
    <row r="1209" spans="1:14" hidden="1" x14ac:dyDescent="0.2">
      <c r="A1209">
        <v>3581</v>
      </c>
      <c r="B1209" t="s">
        <v>27</v>
      </c>
      <c r="C1209" t="s">
        <v>25</v>
      </c>
      <c r="D1209" t="s">
        <v>26</v>
      </c>
      <c r="E1209" t="s">
        <v>3</v>
      </c>
      <c r="F1209" t="s">
        <v>4</v>
      </c>
      <c r="G1209" t="s">
        <v>5</v>
      </c>
      <c r="H1209">
        <v>10031</v>
      </c>
      <c r="I1209" t="s">
        <v>6</v>
      </c>
      <c r="M1209" t="s">
        <v>1014</v>
      </c>
      <c r="N1209" t="str">
        <f>VLOOKUP(M1209,map_table!A:B,2,0)</f>
        <v>Morningside Heights</v>
      </c>
    </row>
    <row r="1210" spans="1:14" hidden="1" x14ac:dyDescent="0.2">
      <c r="A1210">
        <v>110</v>
      </c>
      <c r="B1210" t="s">
        <v>560</v>
      </c>
      <c r="C1210" t="s">
        <v>15</v>
      </c>
      <c r="D1210" t="s">
        <v>16</v>
      </c>
      <c r="E1210" t="s">
        <v>3</v>
      </c>
      <c r="F1210" t="s">
        <v>4</v>
      </c>
      <c r="G1210" t="s">
        <v>5</v>
      </c>
      <c r="H1210">
        <v>10012</v>
      </c>
      <c r="I1210" t="s">
        <v>6</v>
      </c>
      <c r="M1210" t="s">
        <v>905</v>
      </c>
      <c r="N1210" t="str">
        <f>VLOOKUP(M1210,map_table!A:B,2,0)</f>
        <v>Greenwich Village</v>
      </c>
    </row>
    <row r="1211" spans="1:14" hidden="1" x14ac:dyDescent="0.2">
      <c r="A1211" t="s">
        <v>561</v>
      </c>
      <c r="B1211" t="s">
        <v>482</v>
      </c>
      <c r="C1211" t="s">
        <v>97</v>
      </c>
      <c r="D1211" t="s">
        <v>3</v>
      </c>
      <c r="E1211" t="s">
        <v>4</v>
      </c>
      <c r="F1211" t="s">
        <v>5</v>
      </c>
      <c r="G1211">
        <v>10013</v>
      </c>
      <c r="H1211" t="s">
        <v>6</v>
      </c>
      <c r="M1211" t="s">
        <v>1051</v>
      </c>
      <c r="N1211" t="str">
        <f>VLOOKUP(M1211,map_table!A:B,2,0)</f>
        <v>Little Italy</v>
      </c>
    </row>
    <row r="1212" spans="1:14" hidden="1" x14ac:dyDescent="0.2">
      <c r="A1212">
        <v>276</v>
      </c>
      <c r="B1212" t="s">
        <v>53</v>
      </c>
      <c r="C1212" t="s">
        <v>32</v>
      </c>
      <c r="D1212" t="s">
        <v>12</v>
      </c>
      <c r="E1212" t="s">
        <v>3</v>
      </c>
      <c r="F1212" t="s">
        <v>4</v>
      </c>
      <c r="G1212" t="s">
        <v>5</v>
      </c>
      <c r="H1212">
        <v>10002</v>
      </c>
      <c r="I1212" t="s">
        <v>6</v>
      </c>
      <c r="M1212" t="s">
        <v>907</v>
      </c>
      <c r="N1212" t="str">
        <f>VLOOKUP(M1212,map_table!A:B,2,0)</f>
        <v>Lower East Side</v>
      </c>
    </row>
    <row r="1213" spans="1:14" hidden="1" x14ac:dyDescent="0.2">
      <c r="A1213">
        <v>309</v>
      </c>
      <c r="B1213" t="s">
        <v>85</v>
      </c>
      <c r="C1213" t="s">
        <v>1</v>
      </c>
      <c r="D1213" t="s">
        <v>2</v>
      </c>
      <c r="E1213" t="s">
        <v>3</v>
      </c>
      <c r="F1213" t="s">
        <v>4</v>
      </c>
      <c r="G1213" t="s">
        <v>5</v>
      </c>
      <c r="H1213">
        <v>10029</v>
      </c>
      <c r="I1213" t="s">
        <v>6</v>
      </c>
      <c r="M1213" t="s">
        <v>909</v>
      </c>
      <c r="N1213" t="str">
        <f>VLOOKUP(M1213,map_table!A:B,2,0)</f>
        <v>East Harlem</v>
      </c>
    </row>
    <row r="1214" spans="1:14" hidden="1" x14ac:dyDescent="0.2">
      <c r="A1214">
        <v>84</v>
      </c>
      <c r="B1214" t="s">
        <v>351</v>
      </c>
      <c r="C1214" t="s">
        <v>67</v>
      </c>
      <c r="D1214" t="s">
        <v>16</v>
      </c>
      <c r="E1214" t="s">
        <v>3</v>
      </c>
      <c r="F1214" t="s">
        <v>4</v>
      </c>
      <c r="G1214" t="s">
        <v>5</v>
      </c>
      <c r="H1214">
        <v>10013</v>
      </c>
      <c r="I1214" t="s">
        <v>6</v>
      </c>
      <c r="M1214" t="s">
        <v>1013</v>
      </c>
      <c r="N1214" t="str">
        <f>VLOOKUP(M1214,map_table!A:B,2,0)</f>
        <v>East Village</v>
      </c>
    </row>
    <row r="1215" spans="1:14" hidden="1" x14ac:dyDescent="0.2">
      <c r="A1215">
        <v>71</v>
      </c>
      <c r="B1215" t="s">
        <v>38</v>
      </c>
      <c r="C1215" t="s">
        <v>47</v>
      </c>
      <c r="D1215" t="s">
        <v>48</v>
      </c>
      <c r="E1215" t="s">
        <v>3</v>
      </c>
      <c r="F1215" t="s">
        <v>4</v>
      </c>
      <c r="G1215" t="s">
        <v>5</v>
      </c>
      <c r="H1215">
        <v>10010</v>
      </c>
      <c r="I1215" t="s">
        <v>6</v>
      </c>
      <c r="M1215" t="s">
        <v>906</v>
      </c>
      <c r="N1215" t="str">
        <f>VLOOKUP(M1215,map_table!A:B,2,0)</f>
        <v>Murray Hill</v>
      </c>
    </row>
    <row r="1216" spans="1:14" hidden="1" x14ac:dyDescent="0.2">
      <c r="A1216">
        <v>1399</v>
      </c>
      <c r="B1216" t="s">
        <v>75</v>
      </c>
      <c r="C1216" t="s">
        <v>89</v>
      </c>
      <c r="D1216" t="s">
        <v>65</v>
      </c>
      <c r="E1216" t="s">
        <v>3</v>
      </c>
      <c r="F1216" t="s">
        <v>4</v>
      </c>
      <c r="G1216" t="s">
        <v>5</v>
      </c>
      <c r="H1216">
        <v>10075</v>
      </c>
      <c r="I1216" t="s">
        <v>6</v>
      </c>
      <c r="M1216" t="s">
        <v>910</v>
      </c>
      <c r="N1216" t="str">
        <f>VLOOKUP(M1216,map_table!A:B,2,0)</f>
        <v>Upper East Side</v>
      </c>
    </row>
    <row r="1217" spans="1:14" hidden="1" x14ac:dyDescent="0.2">
      <c r="A1217">
        <v>1720</v>
      </c>
      <c r="B1217" t="s">
        <v>63</v>
      </c>
      <c r="C1217" t="s">
        <v>104</v>
      </c>
      <c r="D1217" t="s">
        <v>65</v>
      </c>
      <c r="E1217" t="s">
        <v>3</v>
      </c>
      <c r="F1217" t="s">
        <v>4</v>
      </c>
      <c r="G1217" t="s">
        <v>5</v>
      </c>
      <c r="H1217">
        <v>10128</v>
      </c>
      <c r="I1217" t="s">
        <v>6</v>
      </c>
      <c r="M1217" t="s">
        <v>1032</v>
      </c>
      <c r="N1217" t="str">
        <f>VLOOKUP(M1217,map_table!A:B,2,0)</f>
        <v>Upper East Side</v>
      </c>
    </row>
    <row r="1218" spans="1:14" hidden="1" x14ac:dyDescent="0.2">
      <c r="A1218">
        <v>207</v>
      </c>
      <c r="B1218" t="s">
        <v>53</v>
      </c>
      <c r="C1218" t="s">
        <v>12</v>
      </c>
      <c r="D1218" t="s">
        <v>3</v>
      </c>
      <c r="E1218" t="s">
        <v>4</v>
      </c>
      <c r="F1218" t="s">
        <v>5</v>
      </c>
      <c r="G1218">
        <v>10013</v>
      </c>
      <c r="H1218" t="s">
        <v>6</v>
      </c>
      <c r="M1218" t="s">
        <v>1013</v>
      </c>
      <c r="N1218" t="str">
        <f>VLOOKUP(M1218,map_table!A:B,2,0)</f>
        <v>East Village</v>
      </c>
    </row>
    <row r="1219" spans="1:14" hidden="1" x14ac:dyDescent="0.2">
      <c r="A1219" t="s">
        <v>144</v>
      </c>
      <c r="B1219" t="s">
        <v>73</v>
      </c>
      <c r="C1219" t="s">
        <v>21</v>
      </c>
      <c r="D1219" t="s">
        <v>19</v>
      </c>
      <c r="E1219" t="s">
        <v>3</v>
      </c>
      <c r="F1219" t="s">
        <v>4</v>
      </c>
      <c r="G1219" t="s">
        <v>5</v>
      </c>
      <c r="H1219">
        <v>10034</v>
      </c>
      <c r="I1219" t="s">
        <v>6</v>
      </c>
      <c r="M1219" t="s">
        <v>1012</v>
      </c>
      <c r="N1219" t="str">
        <f>VLOOKUP(M1219,map_table!A:B,2,0)</f>
        <v>Washington Heights</v>
      </c>
    </row>
    <row r="1220" spans="1:14" hidden="1" x14ac:dyDescent="0.2">
      <c r="A1220" t="s">
        <v>562</v>
      </c>
      <c r="B1220" t="s">
        <v>140</v>
      </c>
      <c r="C1220" t="s">
        <v>82</v>
      </c>
      <c r="D1220" t="s">
        <v>29</v>
      </c>
      <c r="E1220" t="s">
        <v>3</v>
      </c>
      <c r="F1220" t="s">
        <v>4</v>
      </c>
      <c r="G1220" t="s">
        <v>5</v>
      </c>
      <c r="H1220">
        <v>10019</v>
      </c>
      <c r="I1220" t="s">
        <v>6</v>
      </c>
      <c r="M1220" t="s">
        <v>1027</v>
      </c>
      <c r="N1220" t="str">
        <f>VLOOKUP(M1220,map_table!A:B,2,0)</f>
        <v>Midtown</v>
      </c>
    </row>
    <row r="1221" spans="1:14" hidden="1" x14ac:dyDescent="0.2">
      <c r="A1221">
        <v>1718</v>
      </c>
      <c r="B1221" t="s">
        <v>69</v>
      </c>
      <c r="C1221" t="s">
        <v>104</v>
      </c>
      <c r="D1221" t="s">
        <v>65</v>
      </c>
      <c r="E1221" t="s">
        <v>3</v>
      </c>
      <c r="F1221" t="s">
        <v>4</v>
      </c>
      <c r="G1221" t="s">
        <v>5</v>
      </c>
      <c r="H1221">
        <v>10128</v>
      </c>
      <c r="I1221" t="s">
        <v>6</v>
      </c>
      <c r="M1221" t="s">
        <v>1032</v>
      </c>
      <c r="N1221" t="str">
        <f>VLOOKUP(M1221,map_table!A:B,2,0)</f>
        <v>Upper East Side</v>
      </c>
    </row>
    <row r="1222" spans="1:14" hidden="1" x14ac:dyDescent="0.2">
      <c r="A1222">
        <v>1460</v>
      </c>
      <c r="B1222" t="s">
        <v>77</v>
      </c>
      <c r="C1222" t="s">
        <v>18</v>
      </c>
      <c r="D1222" t="s">
        <v>19</v>
      </c>
      <c r="E1222" t="s">
        <v>3</v>
      </c>
      <c r="F1222" t="s">
        <v>4</v>
      </c>
      <c r="G1222" t="s">
        <v>5</v>
      </c>
      <c r="H1222">
        <v>10033</v>
      </c>
      <c r="I1222" t="s">
        <v>6</v>
      </c>
      <c r="M1222" t="s">
        <v>912</v>
      </c>
      <c r="N1222" t="str">
        <f>VLOOKUP(M1222,map_table!A:B,2,0)</f>
        <v>Washington Heights</v>
      </c>
    </row>
    <row r="1223" spans="1:14" hidden="1" x14ac:dyDescent="0.2">
      <c r="A1223">
        <v>5</v>
      </c>
      <c r="B1223" t="s">
        <v>563</v>
      </c>
      <c r="C1223" t="s">
        <v>15</v>
      </c>
      <c r="D1223" t="s">
        <v>16</v>
      </c>
      <c r="E1223" t="s">
        <v>3</v>
      </c>
      <c r="F1223" t="s">
        <v>4</v>
      </c>
      <c r="G1223" t="s">
        <v>5</v>
      </c>
      <c r="H1223">
        <v>10014</v>
      </c>
      <c r="I1223" t="s">
        <v>6</v>
      </c>
      <c r="M1223" t="s">
        <v>905</v>
      </c>
      <c r="N1223" t="str">
        <f>VLOOKUP(M1223,map_table!A:B,2,0)</f>
        <v>Greenwich Village</v>
      </c>
    </row>
    <row r="1224" spans="1:14" hidden="1" x14ac:dyDescent="0.2">
      <c r="A1224" t="s">
        <v>557</v>
      </c>
      <c r="B1224">
        <v>921</v>
      </c>
      <c r="C1224" t="s">
        <v>500</v>
      </c>
      <c r="D1224" t="s">
        <v>43</v>
      </c>
      <c r="E1224" t="s">
        <v>29</v>
      </c>
      <c r="F1224" t="s">
        <v>3</v>
      </c>
      <c r="G1224" t="s">
        <v>4</v>
      </c>
      <c r="H1224" t="s">
        <v>5</v>
      </c>
      <c r="I1224">
        <v>10019</v>
      </c>
      <c r="J1224" t="s">
        <v>6</v>
      </c>
      <c r="M1224" t="s">
        <v>1020</v>
      </c>
      <c r="N1224" t="str">
        <f>VLOOKUP(M1224,map_table!A:B,2,0)</f>
        <v>Midtown</v>
      </c>
    </row>
    <row r="1225" spans="1:14" hidden="1" x14ac:dyDescent="0.2">
      <c r="A1225">
        <v>987</v>
      </c>
      <c r="B1225" t="s">
        <v>38</v>
      </c>
      <c r="C1225" t="s">
        <v>89</v>
      </c>
      <c r="D1225" t="s">
        <v>65</v>
      </c>
      <c r="E1225" t="s">
        <v>3</v>
      </c>
      <c r="F1225" t="s">
        <v>4</v>
      </c>
      <c r="G1225" t="s">
        <v>5</v>
      </c>
      <c r="H1225">
        <v>10021</v>
      </c>
      <c r="I1225" t="s">
        <v>6</v>
      </c>
      <c r="M1225" t="s">
        <v>910</v>
      </c>
      <c r="N1225" t="str">
        <f>VLOOKUP(M1225,map_table!A:B,2,0)</f>
        <v>Upper East Side</v>
      </c>
    </row>
    <row r="1226" spans="1:14" hidden="1" x14ac:dyDescent="0.2">
      <c r="A1226">
        <v>4053</v>
      </c>
      <c r="B1226" t="s">
        <v>27</v>
      </c>
      <c r="C1226" t="s">
        <v>18</v>
      </c>
      <c r="D1226" t="s">
        <v>19</v>
      </c>
      <c r="E1226" t="s">
        <v>3</v>
      </c>
      <c r="F1226" t="s">
        <v>4</v>
      </c>
      <c r="G1226" t="s">
        <v>5</v>
      </c>
      <c r="H1226">
        <v>10032</v>
      </c>
      <c r="I1226" t="s">
        <v>6</v>
      </c>
      <c r="M1226" t="s">
        <v>912</v>
      </c>
      <c r="N1226" t="str">
        <f>VLOOKUP(M1226,map_table!A:B,2,0)</f>
        <v>Washington Heights</v>
      </c>
    </row>
    <row r="1227" spans="1:14" hidden="1" x14ac:dyDescent="0.2">
      <c r="A1227">
        <v>64</v>
      </c>
      <c r="B1227" t="s">
        <v>236</v>
      </c>
      <c r="C1227" t="s">
        <v>143</v>
      </c>
      <c r="D1227" t="s">
        <v>97</v>
      </c>
      <c r="E1227" t="s">
        <v>3</v>
      </c>
      <c r="F1227" t="s">
        <v>4</v>
      </c>
      <c r="G1227" t="s">
        <v>5</v>
      </c>
      <c r="H1227">
        <v>10038</v>
      </c>
      <c r="I1227" t="s">
        <v>6</v>
      </c>
      <c r="M1227" t="s">
        <v>1034</v>
      </c>
      <c r="N1227" t="str">
        <f>VLOOKUP(M1227,map_table!A:B,2,0)</f>
        <v>Financial District</v>
      </c>
    </row>
    <row r="1228" spans="1:14" hidden="1" x14ac:dyDescent="0.2">
      <c r="A1228">
        <v>1461</v>
      </c>
      <c r="B1228" t="s">
        <v>107</v>
      </c>
      <c r="C1228" t="s">
        <v>99</v>
      </c>
      <c r="D1228" t="s">
        <v>2</v>
      </c>
      <c r="E1228" t="s">
        <v>3</v>
      </c>
      <c r="F1228" t="s">
        <v>4</v>
      </c>
      <c r="G1228" t="s">
        <v>5</v>
      </c>
      <c r="H1228">
        <v>10035</v>
      </c>
      <c r="I1228" t="s">
        <v>6</v>
      </c>
      <c r="M1228" t="s">
        <v>1030</v>
      </c>
      <c r="N1228" t="str">
        <f>VLOOKUP(M1228,map_table!A:B,2,0)</f>
        <v>Upper East Side</v>
      </c>
    </row>
    <row r="1229" spans="1:14" hidden="1" x14ac:dyDescent="0.2">
      <c r="A1229">
        <v>129</v>
      </c>
      <c r="B1229" t="s">
        <v>31</v>
      </c>
      <c r="C1229" t="s">
        <v>32</v>
      </c>
      <c r="D1229" t="s">
        <v>12</v>
      </c>
      <c r="E1229" t="s">
        <v>3</v>
      </c>
      <c r="F1229" t="s">
        <v>4</v>
      </c>
      <c r="G1229" t="s">
        <v>5</v>
      </c>
      <c r="H1229">
        <v>10002</v>
      </c>
      <c r="I1229" t="s">
        <v>6</v>
      </c>
      <c r="M1229" t="s">
        <v>907</v>
      </c>
      <c r="N1229" t="str">
        <f>VLOOKUP(M1229,map_table!A:B,2,0)</f>
        <v>Lower East Side</v>
      </c>
    </row>
    <row r="1230" spans="1:14" hidden="1" x14ac:dyDescent="0.2">
      <c r="A1230">
        <v>2451</v>
      </c>
      <c r="B1230" t="s">
        <v>27</v>
      </c>
      <c r="C1230" t="s">
        <v>40</v>
      </c>
      <c r="D1230" t="s">
        <v>36</v>
      </c>
      <c r="E1230" t="s">
        <v>3</v>
      </c>
      <c r="F1230" t="s">
        <v>4</v>
      </c>
      <c r="G1230" t="s">
        <v>5</v>
      </c>
      <c r="H1230">
        <v>10024</v>
      </c>
      <c r="I1230" t="s">
        <v>6</v>
      </c>
      <c r="M1230" t="s">
        <v>911</v>
      </c>
      <c r="N1230" t="str">
        <f>VLOOKUP(M1230,map_table!A:B,2,0)</f>
        <v>Upper West Side</v>
      </c>
    </row>
    <row r="1231" spans="1:14" hidden="1" x14ac:dyDescent="0.2">
      <c r="A1231">
        <v>946</v>
      </c>
      <c r="B1231" t="s">
        <v>34</v>
      </c>
      <c r="C1231" t="s">
        <v>40</v>
      </c>
      <c r="D1231" t="s">
        <v>36</v>
      </c>
      <c r="E1231" t="s">
        <v>3</v>
      </c>
      <c r="F1231" t="s">
        <v>4</v>
      </c>
      <c r="G1231" t="s">
        <v>5</v>
      </c>
      <c r="H1231">
        <v>10025</v>
      </c>
      <c r="I1231" t="s">
        <v>6</v>
      </c>
      <c r="M1231" t="s">
        <v>911</v>
      </c>
      <c r="N1231" t="str">
        <f>VLOOKUP(M1231,map_table!A:B,2,0)</f>
        <v>Upper West Side</v>
      </c>
    </row>
    <row r="1232" spans="1:14" hidden="1" x14ac:dyDescent="0.2">
      <c r="A1232">
        <v>327</v>
      </c>
      <c r="B1232" t="s">
        <v>53</v>
      </c>
      <c r="C1232" t="s">
        <v>32</v>
      </c>
      <c r="D1232" t="s">
        <v>12</v>
      </c>
      <c r="E1232" t="s">
        <v>3</v>
      </c>
      <c r="F1232" t="s">
        <v>4</v>
      </c>
      <c r="G1232" t="s">
        <v>5</v>
      </c>
      <c r="H1232">
        <v>10002</v>
      </c>
      <c r="I1232" t="s">
        <v>6</v>
      </c>
      <c r="M1232" t="s">
        <v>907</v>
      </c>
      <c r="N1232" t="str">
        <f>VLOOKUP(M1232,map_table!A:B,2,0)</f>
        <v>Lower East Side</v>
      </c>
    </row>
    <row r="1233" spans="1:14" hidden="1" x14ac:dyDescent="0.2">
      <c r="A1233">
        <v>106</v>
      </c>
      <c r="B1233" t="s">
        <v>127</v>
      </c>
      <c r="C1233" t="s">
        <v>67</v>
      </c>
      <c r="D1233" t="s">
        <v>16</v>
      </c>
      <c r="E1233" t="s">
        <v>3</v>
      </c>
      <c r="F1233" t="s">
        <v>4</v>
      </c>
      <c r="G1233" t="s">
        <v>5</v>
      </c>
      <c r="H1233">
        <v>10012</v>
      </c>
      <c r="I1233" t="s">
        <v>6</v>
      </c>
      <c r="M1233" t="s">
        <v>1013</v>
      </c>
      <c r="N1233" t="str">
        <f>VLOOKUP(M1233,map_table!A:B,2,0)</f>
        <v>East Village</v>
      </c>
    </row>
    <row r="1234" spans="1:14" hidden="1" x14ac:dyDescent="0.2">
      <c r="A1234" t="s">
        <v>515</v>
      </c>
      <c r="B1234" t="s">
        <v>516</v>
      </c>
      <c r="C1234" t="s">
        <v>172</v>
      </c>
      <c r="D1234" t="s">
        <v>16</v>
      </c>
      <c r="E1234" t="s">
        <v>3</v>
      </c>
      <c r="F1234" t="s">
        <v>4</v>
      </c>
      <c r="G1234" t="s">
        <v>5</v>
      </c>
      <c r="H1234">
        <v>10012</v>
      </c>
      <c r="I1234" t="s">
        <v>6</v>
      </c>
      <c r="M1234" t="s">
        <v>1038</v>
      </c>
      <c r="N1234" t="str">
        <f>VLOOKUP(M1234,map_table!A:B,2,0)</f>
        <v>Greenwich Village</v>
      </c>
    </row>
    <row r="1235" spans="1:14" hidden="1" x14ac:dyDescent="0.2">
      <c r="A1235" t="s">
        <v>564</v>
      </c>
      <c r="B1235">
        <v>1431</v>
      </c>
      <c r="C1235" t="s">
        <v>69</v>
      </c>
      <c r="D1235" t="s">
        <v>64</v>
      </c>
      <c r="E1235" t="s">
        <v>65</v>
      </c>
      <c r="F1235" t="s">
        <v>3</v>
      </c>
      <c r="G1235" t="s">
        <v>4</v>
      </c>
      <c r="H1235" t="s">
        <v>5</v>
      </c>
      <c r="I1235">
        <v>10021</v>
      </c>
      <c r="J1235" t="s">
        <v>6</v>
      </c>
      <c r="M1235" t="s">
        <v>1025</v>
      </c>
      <c r="N1235" t="str">
        <f>VLOOKUP(M1235,map_table!A:B,2,0)</f>
        <v>Upper East Side</v>
      </c>
    </row>
    <row r="1236" spans="1:14" hidden="1" x14ac:dyDescent="0.2">
      <c r="A1236">
        <v>525</v>
      </c>
      <c r="B1236" t="s">
        <v>565</v>
      </c>
      <c r="C1236" t="s">
        <v>15</v>
      </c>
      <c r="D1236" t="s">
        <v>16</v>
      </c>
      <c r="E1236" t="s">
        <v>3</v>
      </c>
      <c r="F1236" t="s">
        <v>4</v>
      </c>
      <c r="G1236" t="s">
        <v>5</v>
      </c>
      <c r="H1236">
        <v>10013</v>
      </c>
      <c r="I1236" t="s">
        <v>6</v>
      </c>
      <c r="M1236" t="s">
        <v>905</v>
      </c>
      <c r="N1236" t="str">
        <f>VLOOKUP(M1236,map_table!A:B,2,0)</f>
        <v>Greenwich Village</v>
      </c>
    </row>
    <row r="1237" spans="1:14" hidden="1" x14ac:dyDescent="0.2">
      <c r="A1237">
        <v>1520</v>
      </c>
      <c r="B1237" t="s">
        <v>24</v>
      </c>
      <c r="C1237" t="s">
        <v>25</v>
      </c>
      <c r="D1237" t="s">
        <v>26</v>
      </c>
      <c r="E1237" t="s">
        <v>3</v>
      </c>
      <c r="F1237" t="s">
        <v>4</v>
      </c>
      <c r="G1237" t="s">
        <v>5</v>
      </c>
      <c r="H1237">
        <v>10031</v>
      </c>
      <c r="I1237" t="s">
        <v>6</v>
      </c>
      <c r="M1237" t="s">
        <v>1014</v>
      </c>
      <c r="N1237" t="str">
        <f>VLOOKUP(M1237,map_table!A:B,2,0)</f>
        <v>Morningside Heights</v>
      </c>
    </row>
    <row r="1238" spans="1:14" x14ac:dyDescent="0.2">
      <c r="A1238">
        <v>385</v>
      </c>
      <c r="B1238" t="s">
        <v>22</v>
      </c>
      <c r="C1238" t="s">
        <v>50</v>
      </c>
      <c r="D1238" t="s">
        <v>16</v>
      </c>
      <c r="E1238" t="s">
        <v>3</v>
      </c>
      <c r="F1238" t="s">
        <v>4</v>
      </c>
      <c r="G1238" t="s">
        <v>5</v>
      </c>
      <c r="H1238">
        <v>10013</v>
      </c>
      <c r="I1238" t="s">
        <v>6</v>
      </c>
      <c r="M1238" t="s">
        <v>1022</v>
      </c>
      <c r="N1238" t="str">
        <f>VLOOKUP(M1238,map_table!A:B,2,0)</f>
        <v>NoHo</v>
      </c>
    </row>
    <row r="1239" spans="1:14" hidden="1" x14ac:dyDescent="0.2">
      <c r="A1239">
        <v>1073</v>
      </c>
      <c r="B1239" t="s">
        <v>69</v>
      </c>
      <c r="C1239" t="s">
        <v>89</v>
      </c>
      <c r="D1239" t="s">
        <v>48</v>
      </c>
      <c r="E1239" t="s">
        <v>3</v>
      </c>
      <c r="F1239" t="s">
        <v>4</v>
      </c>
      <c r="G1239" t="s">
        <v>5</v>
      </c>
      <c r="H1239">
        <v>10022</v>
      </c>
      <c r="I1239" t="s">
        <v>6</v>
      </c>
      <c r="M1239" t="s">
        <v>910</v>
      </c>
      <c r="N1239" t="str">
        <f>VLOOKUP(M1239,map_table!A:B,2,0)</f>
        <v>Upper East Side</v>
      </c>
    </row>
    <row r="1240" spans="1:14" hidden="1" x14ac:dyDescent="0.2">
      <c r="A1240">
        <v>4520</v>
      </c>
      <c r="B1240" t="s">
        <v>27</v>
      </c>
      <c r="C1240" t="s">
        <v>18</v>
      </c>
      <c r="D1240" t="s">
        <v>19</v>
      </c>
      <c r="E1240" t="s">
        <v>3</v>
      </c>
      <c r="F1240" t="s">
        <v>4</v>
      </c>
      <c r="G1240" t="s">
        <v>5</v>
      </c>
      <c r="H1240">
        <v>10040</v>
      </c>
      <c r="I1240" t="s">
        <v>6</v>
      </c>
      <c r="M1240" t="s">
        <v>912</v>
      </c>
      <c r="N1240" t="str">
        <f>VLOOKUP(M1240,map_table!A:B,2,0)</f>
        <v>Washington Heights</v>
      </c>
    </row>
    <row r="1241" spans="1:14" hidden="1" x14ac:dyDescent="0.2">
      <c r="A1241">
        <v>132</v>
      </c>
      <c r="B1241" t="s">
        <v>546</v>
      </c>
      <c r="C1241" t="s">
        <v>25</v>
      </c>
      <c r="D1241" t="s">
        <v>26</v>
      </c>
      <c r="E1241" t="s">
        <v>3</v>
      </c>
      <c r="F1241" t="s">
        <v>4</v>
      </c>
      <c r="G1241" t="s">
        <v>5</v>
      </c>
      <c r="H1241">
        <v>10031</v>
      </c>
      <c r="I1241" t="s">
        <v>6</v>
      </c>
      <c r="M1241" t="s">
        <v>1014</v>
      </c>
      <c r="N1241" t="str">
        <f>VLOOKUP(M1241,map_table!A:B,2,0)</f>
        <v>Morningside Heights</v>
      </c>
    </row>
    <row r="1242" spans="1:14" hidden="1" x14ac:dyDescent="0.2">
      <c r="A1242">
        <v>4</v>
      </c>
      <c r="B1242" t="s">
        <v>566</v>
      </c>
      <c r="C1242" t="s">
        <v>160</v>
      </c>
      <c r="D1242" t="s">
        <v>26</v>
      </c>
      <c r="E1242" t="s">
        <v>3</v>
      </c>
      <c r="F1242" t="s">
        <v>4</v>
      </c>
      <c r="G1242" t="s">
        <v>5</v>
      </c>
      <c r="H1242">
        <v>10027</v>
      </c>
      <c r="I1242" t="s">
        <v>6</v>
      </c>
      <c r="M1242" t="s">
        <v>1037</v>
      </c>
      <c r="N1242" t="str">
        <f>VLOOKUP(M1242,map_table!A:B,2,0)</f>
        <v>Harlem</v>
      </c>
    </row>
    <row r="1243" spans="1:14" hidden="1" x14ac:dyDescent="0.2">
      <c r="A1243" t="s">
        <v>567</v>
      </c>
      <c r="B1243" t="s">
        <v>568</v>
      </c>
      <c r="C1243" t="s">
        <v>40</v>
      </c>
      <c r="D1243" t="s">
        <v>36</v>
      </c>
      <c r="E1243" t="s">
        <v>3</v>
      </c>
      <c r="F1243" t="s">
        <v>4</v>
      </c>
      <c r="G1243" t="s">
        <v>5</v>
      </c>
      <c r="H1243">
        <v>10024</v>
      </c>
      <c r="I1243" t="s">
        <v>6</v>
      </c>
      <c r="M1243" t="s">
        <v>911</v>
      </c>
      <c r="N1243" t="str">
        <f>VLOOKUP(M1243,map_table!A:B,2,0)</f>
        <v>Upper West Side</v>
      </c>
    </row>
    <row r="1244" spans="1:14" hidden="1" x14ac:dyDescent="0.2">
      <c r="A1244" t="s">
        <v>569</v>
      </c>
      <c r="B1244" t="s">
        <v>319</v>
      </c>
      <c r="C1244" t="s">
        <v>570</v>
      </c>
      <c r="D1244" t="s">
        <v>12</v>
      </c>
      <c r="E1244" t="s">
        <v>3</v>
      </c>
      <c r="F1244" t="s">
        <v>4</v>
      </c>
      <c r="G1244" t="s">
        <v>5</v>
      </c>
      <c r="H1244">
        <v>10002</v>
      </c>
      <c r="I1244" t="s">
        <v>6</v>
      </c>
      <c r="M1244" t="s">
        <v>1013</v>
      </c>
      <c r="N1244" t="str">
        <f>VLOOKUP(M1244,map_table!A:B,2,0)</f>
        <v>East Village</v>
      </c>
    </row>
    <row r="1245" spans="1:14" hidden="1" x14ac:dyDescent="0.2">
      <c r="A1245" t="s">
        <v>571</v>
      </c>
      <c r="B1245" t="s">
        <v>189</v>
      </c>
      <c r="C1245" t="s">
        <v>11</v>
      </c>
      <c r="D1245" t="s">
        <v>12</v>
      </c>
      <c r="E1245" t="s">
        <v>3</v>
      </c>
      <c r="F1245" t="s">
        <v>4</v>
      </c>
      <c r="G1245" t="s">
        <v>5</v>
      </c>
      <c r="H1245">
        <v>10009</v>
      </c>
      <c r="I1245" t="s">
        <v>6</v>
      </c>
      <c r="M1245" t="s">
        <v>1011</v>
      </c>
      <c r="N1245" t="str">
        <f>VLOOKUP(M1245,map_table!A:B,2,0)</f>
        <v>East Village</v>
      </c>
    </row>
    <row r="1246" spans="1:14" hidden="1" x14ac:dyDescent="0.2">
      <c r="A1246">
        <v>1470</v>
      </c>
      <c r="B1246" t="s">
        <v>69</v>
      </c>
      <c r="C1246" t="s">
        <v>64</v>
      </c>
      <c r="D1246" t="s">
        <v>65</v>
      </c>
      <c r="E1246" t="s">
        <v>3</v>
      </c>
      <c r="F1246" t="s">
        <v>4</v>
      </c>
      <c r="G1246" t="s">
        <v>5</v>
      </c>
      <c r="H1246">
        <v>10021</v>
      </c>
      <c r="I1246" t="s">
        <v>6</v>
      </c>
      <c r="M1246" t="s">
        <v>1025</v>
      </c>
      <c r="N1246" t="str">
        <f>VLOOKUP(M1246,map_table!A:B,2,0)</f>
        <v>Upper East Side</v>
      </c>
    </row>
    <row r="1247" spans="1:14" hidden="1" x14ac:dyDescent="0.2">
      <c r="A1247">
        <v>366</v>
      </c>
      <c r="B1247" t="s">
        <v>115</v>
      </c>
      <c r="C1247" t="s">
        <v>112</v>
      </c>
      <c r="D1247" t="s">
        <v>44</v>
      </c>
      <c r="E1247" t="s">
        <v>3</v>
      </c>
      <c r="F1247" t="s">
        <v>4</v>
      </c>
      <c r="G1247" t="s">
        <v>5</v>
      </c>
      <c r="H1247">
        <v>10011</v>
      </c>
      <c r="I1247" t="s">
        <v>6</v>
      </c>
      <c r="M1247" t="s">
        <v>863</v>
      </c>
      <c r="N1247" t="str">
        <f>VLOOKUP(M1247,map_table!A:B,2,0)</f>
        <v>Chelsea</v>
      </c>
    </row>
    <row r="1248" spans="1:14" hidden="1" x14ac:dyDescent="0.2">
      <c r="A1248">
        <v>148</v>
      </c>
      <c r="B1248" t="s">
        <v>124</v>
      </c>
      <c r="C1248" t="s">
        <v>32</v>
      </c>
      <c r="D1248" t="s">
        <v>12</v>
      </c>
      <c r="E1248" t="s">
        <v>3</v>
      </c>
      <c r="F1248" t="s">
        <v>4</v>
      </c>
      <c r="G1248" t="s">
        <v>5</v>
      </c>
      <c r="H1248">
        <v>10002</v>
      </c>
      <c r="I1248" t="s">
        <v>6</v>
      </c>
      <c r="M1248" t="s">
        <v>907</v>
      </c>
      <c r="N1248" t="str">
        <f>VLOOKUP(M1248,map_table!A:B,2,0)</f>
        <v>Lower East Side</v>
      </c>
    </row>
    <row r="1249" spans="1:14" hidden="1" x14ac:dyDescent="0.2">
      <c r="A1249">
        <v>4083</v>
      </c>
      <c r="B1249" t="s">
        <v>27</v>
      </c>
      <c r="C1249" t="s">
        <v>18</v>
      </c>
      <c r="D1249" t="s">
        <v>19</v>
      </c>
      <c r="E1249" t="s">
        <v>3</v>
      </c>
      <c r="F1249" t="s">
        <v>4</v>
      </c>
      <c r="G1249" t="s">
        <v>5</v>
      </c>
      <c r="H1249">
        <v>10032</v>
      </c>
      <c r="I1249" t="s">
        <v>6</v>
      </c>
      <c r="M1249" t="s">
        <v>912</v>
      </c>
      <c r="N1249" t="str">
        <f>VLOOKUP(M1249,map_table!A:B,2,0)</f>
        <v>Washington Heights</v>
      </c>
    </row>
    <row r="1250" spans="1:14" hidden="1" x14ac:dyDescent="0.2">
      <c r="A1250">
        <v>13</v>
      </c>
      <c r="B1250" t="s">
        <v>108</v>
      </c>
      <c r="C1250" t="s">
        <v>15</v>
      </c>
      <c r="D1250" t="s">
        <v>16</v>
      </c>
      <c r="E1250" t="s">
        <v>3</v>
      </c>
      <c r="F1250" t="s">
        <v>4</v>
      </c>
      <c r="G1250" t="s">
        <v>5</v>
      </c>
      <c r="H1250">
        <v>10014</v>
      </c>
      <c r="I1250" t="s">
        <v>6</v>
      </c>
      <c r="M1250" t="s">
        <v>905</v>
      </c>
      <c r="N1250" t="str">
        <f>VLOOKUP(M1250,map_table!A:B,2,0)</f>
        <v>Greenwich Village</v>
      </c>
    </row>
    <row r="1251" spans="1:14" hidden="1" x14ac:dyDescent="0.2">
      <c r="A1251">
        <v>1479</v>
      </c>
      <c r="B1251" t="s">
        <v>195</v>
      </c>
      <c r="C1251" t="s">
        <v>104</v>
      </c>
      <c r="D1251" t="s">
        <v>65</v>
      </c>
      <c r="E1251" t="s">
        <v>3</v>
      </c>
      <c r="F1251" t="s">
        <v>4</v>
      </c>
      <c r="G1251" t="s">
        <v>5</v>
      </c>
      <c r="H1251">
        <v>10075</v>
      </c>
      <c r="I1251" t="s">
        <v>6</v>
      </c>
      <c r="M1251" t="s">
        <v>1032</v>
      </c>
      <c r="N1251" t="str">
        <f>VLOOKUP(M1251,map_table!A:B,2,0)</f>
        <v>Upper East Side</v>
      </c>
    </row>
    <row r="1252" spans="1:14" hidden="1" x14ac:dyDescent="0.2">
      <c r="A1252" t="s">
        <v>572</v>
      </c>
      <c r="B1252">
        <v>109</v>
      </c>
      <c r="C1252" t="s">
        <v>239</v>
      </c>
      <c r="D1252" t="s">
        <v>82</v>
      </c>
      <c r="E1252" t="s">
        <v>29</v>
      </c>
      <c r="F1252" t="s">
        <v>3</v>
      </c>
      <c r="G1252" t="s">
        <v>4</v>
      </c>
      <c r="H1252" t="s">
        <v>5</v>
      </c>
      <c r="I1252">
        <v>10017</v>
      </c>
      <c r="J1252" t="s">
        <v>6</v>
      </c>
      <c r="M1252" t="s">
        <v>1027</v>
      </c>
      <c r="N1252" t="str">
        <f>VLOOKUP(M1252,map_table!A:B,2,0)</f>
        <v>Midtown</v>
      </c>
    </row>
    <row r="1253" spans="1:14" hidden="1" x14ac:dyDescent="0.2">
      <c r="A1253">
        <v>130</v>
      </c>
      <c r="B1253" t="s">
        <v>270</v>
      </c>
      <c r="C1253" t="s">
        <v>12</v>
      </c>
      <c r="D1253" t="s">
        <v>3</v>
      </c>
      <c r="E1253" t="s">
        <v>4</v>
      </c>
      <c r="F1253" t="s">
        <v>5</v>
      </c>
      <c r="G1253">
        <v>10002</v>
      </c>
      <c r="H1253" t="s">
        <v>6</v>
      </c>
      <c r="M1253" t="s">
        <v>1013</v>
      </c>
      <c r="N1253" t="str">
        <f>VLOOKUP(M1253,map_table!A:B,2,0)</f>
        <v>East Village</v>
      </c>
    </row>
    <row r="1254" spans="1:14" hidden="1" x14ac:dyDescent="0.2">
      <c r="A1254">
        <v>1248</v>
      </c>
      <c r="B1254" t="s">
        <v>38</v>
      </c>
      <c r="C1254" t="s">
        <v>89</v>
      </c>
      <c r="D1254" t="s">
        <v>65</v>
      </c>
      <c r="E1254" t="s">
        <v>3</v>
      </c>
      <c r="F1254" t="s">
        <v>4</v>
      </c>
      <c r="G1254" t="s">
        <v>5</v>
      </c>
      <c r="H1254">
        <v>10028</v>
      </c>
      <c r="I1254" t="s">
        <v>6</v>
      </c>
      <c r="M1254" t="s">
        <v>910</v>
      </c>
      <c r="N1254" t="str">
        <f>VLOOKUP(M1254,map_table!A:B,2,0)</f>
        <v>Upper East Side</v>
      </c>
    </row>
    <row r="1255" spans="1:14" hidden="1" x14ac:dyDescent="0.2">
      <c r="A1255">
        <v>244</v>
      </c>
      <c r="B1255" t="s">
        <v>53</v>
      </c>
      <c r="C1255" t="s">
        <v>12</v>
      </c>
      <c r="D1255" t="s">
        <v>3</v>
      </c>
      <c r="E1255" t="s">
        <v>4</v>
      </c>
      <c r="F1255" t="s">
        <v>5</v>
      </c>
      <c r="G1255">
        <v>10002</v>
      </c>
      <c r="H1255" t="s">
        <v>6</v>
      </c>
      <c r="M1255" t="s">
        <v>1013</v>
      </c>
      <c r="N1255" t="str">
        <f>VLOOKUP(M1255,map_table!A:B,2,0)</f>
        <v>East Village</v>
      </c>
    </row>
    <row r="1256" spans="1:14" hidden="1" x14ac:dyDescent="0.2">
      <c r="A1256">
        <v>503</v>
      </c>
      <c r="B1256" t="s">
        <v>573</v>
      </c>
      <c r="C1256" t="s">
        <v>18</v>
      </c>
      <c r="D1256" t="s">
        <v>19</v>
      </c>
      <c r="E1256" t="s">
        <v>3</v>
      </c>
      <c r="F1256" t="s">
        <v>4</v>
      </c>
      <c r="G1256" t="s">
        <v>5</v>
      </c>
      <c r="H1256">
        <v>10032</v>
      </c>
      <c r="I1256" t="s">
        <v>6</v>
      </c>
      <c r="M1256" t="s">
        <v>912</v>
      </c>
      <c r="N1256" t="str">
        <f>VLOOKUP(M1256,map_table!A:B,2,0)</f>
        <v>Washington Heights</v>
      </c>
    </row>
    <row r="1257" spans="1:14" hidden="1" x14ac:dyDescent="0.2">
      <c r="A1257">
        <v>1600</v>
      </c>
      <c r="B1257" t="s">
        <v>88</v>
      </c>
      <c r="C1257" t="s">
        <v>1</v>
      </c>
      <c r="D1257" t="s">
        <v>2</v>
      </c>
      <c r="E1257" t="s">
        <v>3</v>
      </c>
      <c r="F1257" t="s">
        <v>4</v>
      </c>
      <c r="G1257" t="s">
        <v>5</v>
      </c>
      <c r="H1257">
        <v>10029</v>
      </c>
      <c r="I1257" t="s">
        <v>6</v>
      </c>
      <c r="M1257" t="s">
        <v>909</v>
      </c>
      <c r="N1257" t="str">
        <f>VLOOKUP(M1257,map_table!A:B,2,0)</f>
        <v>East Harlem</v>
      </c>
    </row>
    <row r="1258" spans="1:14" hidden="1" x14ac:dyDescent="0.2">
      <c r="A1258">
        <v>363</v>
      </c>
      <c r="B1258" t="s">
        <v>345</v>
      </c>
      <c r="C1258" t="s">
        <v>43</v>
      </c>
      <c r="D1258" t="s">
        <v>44</v>
      </c>
      <c r="E1258" t="s">
        <v>3</v>
      </c>
      <c r="F1258" t="s">
        <v>4</v>
      </c>
      <c r="G1258" t="s">
        <v>5</v>
      </c>
      <c r="H1258">
        <v>10019</v>
      </c>
      <c r="I1258" t="s">
        <v>6</v>
      </c>
      <c r="M1258" t="s">
        <v>1020</v>
      </c>
      <c r="N1258" t="str">
        <f>VLOOKUP(M1258,map_table!A:B,2,0)</f>
        <v>Midtown</v>
      </c>
    </row>
    <row r="1259" spans="1:14" hidden="1" x14ac:dyDescent="0.2">
      <c r="A1259">
        <v>1</v>
      </c>
      <c r="B1259" t="s">
        <v>198</v>
      </c>
      <c r="C1259" t="s">
        <v>12</v>
      </c>
      <c r="D1259" t="s">
        <v>3</v>
      </c>
      <c r="E1259" t="s">
        <v>4</v>
      </c>
      <c r="F1259" t="s">
        <v>5</v>
      </c>
      <c r="G1259">
        <v>10002</v>
      </c>
      <c r="H1259" t="s">
        <v>6</v>
      </c>
      <c r="M1259" t="s">
        <v>1013</v>
      </c>
      <c r="N1259" t="str">
        <f>VLOOKUP(M1259,map_table!A:B,2,0)</f>
        <v>East Village</v>
      </c>
    </row>
    <row r="1260" spans="1:14" hidden="1" x14ac:dyDescent="0.2">
      <c r="A1260">
        <v>51</v>
      </c>
      <c r="B1260" t="s">
        <v>295</v>
      </c>
      <c r="C1260" t="s">
        <v>67</v>
      </c>
      <c r="D1260" t="s">
        <v>12</v>
      </c>
      <c r="E1260" t="s">
        <v>3</v>
      </c>
      <c r="F1260" t="s">
        <v>4</v>
      </c>
      <c r="G1260" t="s">
        <v>5</v>
      </c>
      <c r="H1260">
        <v>10002</v>
      </c>
      <c r="I1260" t="s">
        <v>6</v>
      </c>
      <c r="M1260" t="s">
        <v>1013</v>
      </c>
      <c r="N1260" t="str">
        <f>VLOOKUP(M1260,map_table!A:B,2,0)</f>
        <v>East Village</v>
      </c>
    </row>
    <row r="1261" spans="1:14" hidden="1" x14ac:dyDescent="0.2">
      <c r="A1261">
        <v>2712</v>
      </c>
      <c r="B1261" t="s">
        <v>27</v>
      </c>
      <c r="C1261" t="s">
        <v>40</v>
      </c>
      <c r="D1261" t="s">
        <v>36</v>
      </c>
      <c r="E1261" t="s">
        <v>3</v>
      </c>
      <c r="F1261" t="s">
        <v>4</v>
      </c>
      <c r="G1261" t="s">
        <v>5</v>
      </c>
      <c r="H1261">
        <v>10025</v>
      </c>
      <c r="I1261" t="s">
        <v>6</v>
      </c>
      <c r="M1261" t="s">
        <v>911</v>
      </c>
      <c r="N1261" t="str">
        <f>VLOOKUP(M1261,map_table!A:B,2,0)</f>
        <v>Upper West Side</v>
      </c>
    </row>
    <row r="1262" spans="1:14" hidden="1" x14ac:dyDescent="0.2">
      <c r="A1262">
        <v>223</v>
      </c>
      <c r="B1262" t="s">
        <v>87</v>
      </c>
      <c r="C1262" t="s">
        <v>9</v>
      </c>
      <c r="D1262" t="s">
        <v>37</v>
      </c>
      <c r="E1262" t="s">
        <v>4</v>
      </c>
      <c r="F1262" t="s">
        <v>5</v>
      </c>
      <c r="G1262">
        <v>10039</v>
      </c>
      <c r="H1262" t="s">
        <v>6</v>
      </c>
      <c r="M1262" t="s">
        <v>1028</v>
      </c>
      <c r="N1262" t="str">
        <f>VLOOKUP(M1262,map_table!A:B,2,0)</f>
        <v>Harlem</v>
      </c>
    </row>
    <row r="1263" spans="1:14" hidden="1" x14ac:dyDescent="0.2">
      <c r="A1263">
        <v>1457</v>
      </c>
      <c r="B1263" t="s">
        <v>75</v>
      </c>
      <c r="C1263" t="s">
        <v>89</v>
      </c>
      <c r="D1263" t="s">
        <v>65</v>
      </c>
      <c r="E1263" t="s">
        <v>3</v>
      </c>
      <c r="F1263" t="s">
        <v>4</v>
      </c>
      <c r="G1263" t="s">
        <v>5</v>
      </c>
      <c r="H1263">
        <v>10028</v>
      </c>
      <c r="I1263" t="s">
        <v>6</v>
      </c>
      <c r="M1263" t="s">
        <v>910</v>
      </c>
      <c r="N1263" t="str">
        <f>VLOOKUP(M1263,map_table!A:B,2,0)</f>
        <v>Upper East Side</v>
      </c>
    </row>
    <row r="1264" spans="1:14" hidden="1" x14ac:dyDescent="0.2">
      <c r="A1264" t="s">
        <v>574</v>
      </c>
      <c r="B1264" t="s">
        <v>575</v>
      </c>
      <c r="C1264" t="s">
        <v>27</v>
      </c>
      <c r="D1264" t="s">
        <v>25</v>
      </c>
      <c r="E1264" t="s">
        <v>26</v>
      </c>
      <c r="F1264" t="s">
        <v>3</v>
      </c>
      <c r="G1264" t="s">
        <v>4</v>
      </c>
      <c r="H1264" t="s">
        <v>5</v>
      </c>
      <c r="I1264">
        <v>10031</v>
      </c>
      <c r="J1264" t="s">
        <v>6</v>
      </c>
      <c r="M1264" t="s">
        <v>1014</v>
      </c>
      <c r="N1264" t="str">
        <f>VLOOKUP(M1264,map_table!A:B,2,0)</f>
        <v>Morningside Heights</v>
      </c>
    </row>
    <row r="1265" spans="1:14" hidden="1" x14ac:dyDescent="0.2">
      <c r="A1265">
        <v>70</v>
      </c>
      <c r="B1265" t="s">
        <v>576</v>
      </c>
      <c r="C1265" t="s">
        <v>553</v>
      </c>
      <c r="D1265" t="s">
        <v>26</v>
      </c>
      <c r="E1265" t="s">
        <v>3</v>
      </c>
      <c r="F1265" t="s">
        <v>4</v>
      </c>
      <c r="G1265" t="s">
        <v>5</v>
      </c>
      <c r="H1265">
        <v>10027</v>
      </c>
      <c r="I1265" t="s">
        <v>6</v>
      </c>
      <c r="M1265" t="s">
        <v>1014</v>
      </c>
      <c r="N1265" t="str">
        <f>VLOOKUP(M1265,map_table!A:B,2,0)</f>
        <v>Morningside Heights</v>
      </c>
    </row>
    <row r="1266" spans="1:14" hidden="1" x14ac:dyDescent="0.2">
      <c r="A1266">
        <v>3868</v>
      </c>
      <c r="B1266" t="s">
        <v>27</v>
      </c>
      <c r="C1266" t="s">
        <v>18</v>
      </c>
      <c r="D1266" t="s">
        <v>19</v>
      </c>
      <c r="E1266" t="s">
        <v>3</v>
      </c>
      <c r="F1266" t="s">
        <v>4</v>
      </c>
      <c r="G1266" t="s">
        <v>5</v>
      </c>
      <c r="H1266">
        <v>10032</v>
      </c>
      <c r="I1266" t="s">
        <v>6</v>
      </c>
      <c r="M1266" t="s">
        <v>912</v>
      </c>
      <c r="N1266" t="str">
        <f>VLOOKUP(M1266,map_table!A:B,2,0)</f>
        <v>Washington Heights</v>
      </c>
    </row>
    <row r="1267" spans="1:14" hidden="1" x14ac:dyDescent="0.2">
      <c r="A1267">
        <v>200</v>
      </c>
      <c r="B1267" t="s">
        <v>53</v>
      </c>
      <c r="C1267" t="s">
        <v>12</v>
      </c>
      <c r="D1267" t="s">
        <v>3</v>
      </c>
      <c r="E1267" t="s">
        <v>4</v>
      </c>
      <c r="F1267" t="s">
        <v>5</v>
      </c>
      <c r="G1267">
        <v>10013</v>
      </c>
      <c r="H1267" t="s">
        <v>6</v>
      </c>
      <c r="M1267" t="s">
        <v>1013</v>
      </c>
      <c r="N1267" t="str">
        <f>VLOOKUP(M1267,map_table!A:B,2,0)</f>
        <v>East Village</v>
      </c>
    </row>
    <row r="1268" spans="1:14" hidden="1" x14ac:dyDescent="0.2">
      <c r="A1268" t="s">
        <v>577</v>
      </c>
      <c r="B1268" t="s">
        <v>578</v>
      </c>
      <c r="C1268" t="s">
        <v>64</v>
      </c>
      <c r="D1268" t="s">
        <v>65</v>
      </c>
      <c r="E1268" t="s">
        <v>3</v>
      </c>
      <c r="F1268" t="s">
        <v>4</v>
      </c>
      <c r="G1268" t="s">
        <v>5</v>
      </c>
      <c r="H1268">
        <v>10021</v>
      </c>
      <c r="I1268" t="s">
        <v>6</v>
      </c>
      <c r="M1268" t="s">
        <v>1025</v>
      </c>
      <c r="N1268" t="str">
        <f>VLOOKUP(M1268,map_table!A:B,2,0)</f>
        <v>Upper East Side</v>
      </c>
    </row>
    <row r="1269" spans="1:14" x14ac:dyDescent="0.2">
      <c r="A1269" t="s">
        <v>579</v>
      </c>
      <c r="B1269">
        <v>185</v>
      </c>
      <c r="C1269" t="s">
        <v>139</v>
      </c>
      <c r="D1269" t="s">
        <v>96</v>
      </c>
      <c r="E1269" t="s">
        <v>97</v>
      </c>
      <c r="F1269" t="s">
        <v>3</v>
      </c>
      <c r="G1269" t="s">
        <v>4</v>
      </c>
      <c r="H1269" t="s">
        <v>5</v>
      </c>
      <c r="I1269">
        <v>10014</v>
      </c>
      <c r="J1269" t="s">
        <v>6</v>
      </c>
      <c r="M1269" t="s">
        <v>1029</v>
      </c>
      <c r="N1269" t="str">
        <f>VLOOKUP(M1269,map_table!A:B,2,0)</f>
        <v>NoHo</v>
      </c>
    </row>
    <row r="1270" spans="1:14" hidden="1" x14ac:dyDescent="0.2">
      <c r="A1270">
        <v>48</v>
      </c>
      <c r="B1270" t="s">
        <v>108</v>
      </c>
      <c r="C1270" t="s">
        <v>15</v>
      </c>
      <c r="D1270" t="s">
        <v>16</v>
      </c>
      <c r="E1270" t="s">
        <v>3</v>
      </c>
      <c r="F1270" t="s">
        <v>4</v>
      </c>
      <c r="G1270" t="s">
        <v>5</v>
      </c>
      <c r="H1270">
        <v>10014</v>
      </c>
      <c r="I1270" t="s">
        <v>6</v>
      </c>
      <c r="M1270" t="s">
        <v>905</v>
      </c>
      <c r="N1270" t="str">
        <f>VLOOKUP(M1270,map_table!A:B,2,0)</f>
        <v>Greenwich Village</v>
      </c>
    </row>
    <row r="1271" spans="1:14" hidden="1" x14ac:dyDescent="0.2">
      <c r="A1271" t="s">
        <v>266</v>
      </c>
      <c r="B1271">
        <v>95</v>
      </c>
      <c r="C1271" t="s">
        <v>173</v>
      </c>
      <c r="D1271" t="s">
        <v>12</v>
      </c>
      <c r="E1271" t="s">
        <v>3</v>
      </c>
      <c r="F1271" t="s">
        <v>4</v>
      </c>
      <c r="G1271" t="s">
        <v>5</v>
      </c>
      <c r="H1271">
        <v>10002</v>
      </c>
      <c r="I1271" t="s">
        <v>6</v>
      </c>
      <c r="M1271" t="s">
        <v>1013</v>
      </c>
      <c r="N1271" t="str">
        <f>VLOOKUP(M1271,map_table!A:B,2,0)</f>
        <v>East Village</v>
      </c>
    </row>
    <row r="1272" spans="1:14" hidden="1" x14ac:dyDescent="0.2">
      <c r="A1272" t="s">
        <v>580</v>
      </c>
      <c r="B1272" t="s">
        <v>581</v>
      </c>
      <c r="C1272" t="s">
        <v>19</v>
      </c>
      <c r="D1272" t="s">
        <v>3</v>
      </c>
      <c r="E1272" t="s">
        <v>4</v>
      </c>
      <c r="F1272" t="s">
        <v>5</v>
      </c>
      <c r="G1272">
        <v>10034</v>
      </c>
      <c r="H1272" t="s">
        <v>6</v>
      </c>
      <c r="M1272" t="s">
        <v>1016</v>
      </c>
      <c r="N1272" t="str">
        <f>VLOOKUP(M1272,map_table!A:B,2,0)</f>
        <v>Washington Heights</v>
      </c>
    </row>
    <row r="1273" spans="1:14" hidden="1" x14ac:dyDescent="0.2">
      <c r="A1273" t="s">
        <v>582</v>
      </c>
      <c r="B1273">
        <v>764</v>
      </c>
      <c r="C1273" t="s">
        <v>33</v>
      </c>
      <c r="D1273" t="s">
        <v>43</v>
      </c>
      <c r="E1273" t="s">
        <v>44</v>
      </c>
      <c r="F1273" t="s">
        <v>3</v>
      </c>
      <c r="G1273" t="s">
        <v>4</v>
      </c>
      <c r="H1273" t="s">
        <v>5</v>
      </c>
      <c r="I1273">
        <v>10019</v>
      </c>
      <c r="J1273" t="s">
        <v>6</v>
      </c>
      <c r="M1273" t="s">
        <v>1020</v>
      </c>
      <c r="N1273" t="str">
        <f>VLOOKUP(M1273,map_table!A:B,2,0)</f>
        <v>Midtown</v>
      </c>
    </row>
    <row r="1274" spans="1:14" hidden="1" x14ac:dyDescent="0.2">
      <c r="A1274">
        <v>64</v>
      </c>
      <c r="B1274" t="s">
        <v>583</v>
      </c>
      <c r="C1274" t="s">
        <v>52</v>
      </c>
      <c r="D1274" t="s">
        <v>16</v>
      </c>
      <c r="E1274" t="s">
        <v>3</v>
      </c>
      <c r="F1274" t="s">
        <v>4</v>
      </c>
      <c r="G1274" t="s">
        <v>5</v>
      </c>
      <c r="H1274">
        <v>10011</v>
      </c>
      <c r="I1274" t="s">
        <v>6</v>
      </c>
      <c r="M1274" t="s">
        <v>1023</v>
      </c>
      <c r="N1274" t="str">
        <f>VLOOKUP(M1274,map_table!A:B,2,0)</f>
        <v>Greenwich Village</v>
      </c>
    </row>
    <row r="1275" spans="1:14" hidden="1" x14ac:dyDescent="0.2">
      <c r="A1275" t="s">
        <v>349</v>
      </c>
      <c r="B1275" t="s">
        <v>350</v>
      </c>
      <c r="C1275" t="s">
        <v>116</v>
      </c>
      <c r="D1275" t="s">
        <v>29</v>
      </c>
      <c r="E1275" t="s">
        <v>3</v>
      </c>
      <c r="F1275" t="s">
        <v>4</v>
      </c>
      <c r="G1275" t="s">
        <v>5</v>
      </c>
      <c r="H1275">
        <v>10001</v>
      </c>
      <c r="I1275" t="s">
        <v>6</v>
      </c>
      <c r="M1275" t="s">
        <v>211</v>
      </c>
      <c r="N1275" t="str">
        <f>VLOOKUP(M1275,map_table!A:B,2,0)</f>
        <v>Flatiron District</v>
      </c>
    </row>
    <row r="1276" spans="1:14" hidden="1" x14ac:dyDescent="0.2">
      <c r="A1276" t="s">
        <v>584</v>
      </c>
      <c r="B1276" t="s">
        <v>42</v>
      </c>
      <c r="C1276" t="s">
        <v>43</v>
      </c>
      <c r="D1276" t="s">
        <v>44</v>
      </c>
      <c r="E1276" t="s">
        <v>3</v>
      </c>
      <c r="F1276" t="s">
        <v>4</v>
      </c>
      <c r="G1276" t="s">
        <v>5</v>
      </c>
      <c r="H1276">
        <v>10011</v>
      </c>
      <c r="I1276" t="s">
        <v>6</v>
      </c>
      <c r="M1276" t="s">
        <v>1020</v>
      </c>
      <c r="N1276" t="str">
        <f>VLOOKUP(M1276,map_table!A:B,2,0)</f>
        <v>Midtown</v>
      </c>
    </row>
    <row r="1277" spans="1:14" hidden="1" x14ac:dyDescent="0.2">
      <c r="A1277">
        <v>4767</v>
      </c>
      <c r="B1277" t="s">
        <v>27</v>
      </c>
      <c r="C1277" t="s">
        <v>21</v>
      </c>
      <c r="D1277" t="s">
        <v>19</v>
      </c>
      <c r="E1277" t="s">
        <v>3</v>
      </c>
      <c r="F1277" t="s">
        <v>4</v>
      </c>
      <c r="G1277" t="s">
        <v>5</v>
      </c>
      <c r="H1277">
        <v>10034</v>
      </c>
      <c r="I1277" t="s">
        <v>6</v>
      </c>
      <c r="M1277" t="s">
        <v>1012</v>
      </c>
      <c r="N1277" t="str">
        <f>VLOOKUP(M1277,map_table!A:B,2,0)</f>
        <v>Washington Heights</v>
      </c>
    </row>
    <row r="1278" spans="1:14" hidden="1" x14ac:dyDescent="0.2">
      <c r="A1278">
        <v>74</v>
      </c>
      <c r="B1278" t="s">
        <v>498</v>
      </c>
      <c r="C1278" t="s">
        <v>40</v>
      </c>
      <c r="D1278" t="s">
        <v>36</v>
      </c>
      <c r="E1278" t="s">
        <v>3</v>
      </c>
      <c r="F1278" t="s">
        <v>4</v>
      </c>
      <c r="G1278" t="s">
        <v>5</v>
      </c>
      <c r="H1278">
        <v>10025</v>
      </c>
      <c r="I1278" t="s">
        <v>6</v>
      </c>
      <c r="M1278" t="s">
        <v>911</v>
      </c>
      <c r="N1278" t="str">
        <f>VLOOKUP(M1278,map_table!A:B,2,0)</f>
        <v>Upper West Side</v>
      </c>
    </row>
    <row r="1279" spans="1:14" hidden="1" x14ac:dyDescent="0.2">
      <c r="A1279">
        <v>1450</v>
      </c>
      <c r="B1279" t="s">
        <v>69</v>
      </c>
      <c r="C1279" t="s">
        <v>64</v>
      </c>
      <c r="D1279" t="s">
        <v>65</v>
      </c>
      <c r="E1279" t="s">
        <v>3</v>
      </c>
      <c r="F1279" t="s">
        <v>4</v>
      </c>
      <c r="G1279" t="s">
        <v>5</v>
      </c>
      <c r="H1279">
        <v>10021</v>
      </c>
      <c r="I1279" t="s">
        <v>6</v>
      </c>
      <c r="M1279" t="s">
        <v>1025</v>
      </c>
      <c r="N1279" t="str">
        <f>VLOOKUP(M1279,map_table!A:B,2,0)</f>
        <v>Upper East Side</v>
      </c>
    </row>
    <row r="1280" spans="1:14" hidden="1" x14ac:dyDescent="0.2">
      <c r="A1280">
        <v>262</v>
      </c>
      <c r="B1280" t="s">
        <v>71</v>
      </c>
      <c r="C1280" t="s">
        <v>8</v>
      </c>
      <c r="D1280" t="s">
        <v>9</v>
      </c>
      <c r="E1280" t="s">
        <v>3</v>
      </c>
      <c r="F1280" t="s">
        <v>4</v>
      </c>
      <c r="G1280" t="s">
        <v>5</v>
      </c>
      <c r="H1280">
        <v>10027</v>
      </c>
      <c r="I1280" t="s">
        <v>6</v>
      </c>
      <c r="M1280" t="s">
        <v>899</v>
      </c>
      <c r="N1280" t="str">
        <f>VLOOKUP(M1280,map_table!A:B,2,0)</f>
        <v>Harlem</v>
      </c>
    </row>
    <row r="1281" spans="1:14" hidden="1" x14ac:dyDescent="0.2">
      <c r="A1281">
        <v>1567</v>
      </c>
      <c r="B1281" t="s">
        <v>195</v>
      </c>
      <c r="C1281" t="s">
        <v>104</v>
      </c>
      <c r="D1281" t="s">
        <v>65</v>
      </c>
      <c r="E1281" t="s">
        <v>3</v>
      </c>
      <c r="F1281" t="s">
        <v>4</v>
      </c>
      <c r="G1281" t="s">
        <v>5</v>
      </c>
      <c r="H1281">
        <v>10028</v>
      </c>
      <c r="I1281" t="s">
        <v>6</v>
      </c>
      <c r="M1281" t="s">
        <v>1032</v>
      </c>
      <c r="N1281" t="str">
        <f>VLOOKUP(M1281,map_table!A:B,2,0)</f>
        <v>Upper East Side</v>
      </c>
    </row>
    <row r="1282" spans="1:14" hidden="1" x14ac:dyDescent="0.2">
      <c r="A1282">
        <v>137</v>
      </c>
      <c r="B1282" t="s">
        <v>73</v>
      </c>
      <c r="C1282" t="s">
        <v>21</v>
      </c>
      <c r="D1282" t="s">
        <v>19</v>
      </c>
      <c r="E1282" t="s">
        <v>3</v>
      </c>
      <c r="F1282" t="s">
        <v>4</v>
      </c>
      <c r="G1282" t="s">
        <v>5</v>
      </c>
      <c r="H1282">
        <v>10040</v>
      </c>
      <c r="I1282" t="s">
        <v>6</v>
      </c>
      <c r="M1282" t="s">
        <v>1012</v>
      </c>
      <c r="N1282" t="str">
        <f>VLOOKUP(M1282,map_table!A:B,2,0)</f>
        <v>Washington Heights</v>
      </c>
    </row>
    <row r="1283" spans="1:14" hidden="1" x14ac:dyDescent="0.2">
      <c r="A1283">
        <v>2681</v>
      </c>
      <c r="B1283" t="s">
        <v>27</v>
      </c>
      <c r="C1283" t="s">
        <v>40</v>
      </c>
      <c r="D1283" t="s">
        <v>36</v>
      </c>
      <c r="E1283" t="s">
        <v>3</v>
      </c>
      <c r="F1283" t="s">
        <v>4</v>
      </c>
      <c r="G1283" t="s">
        <v>5</v>
      </c>
      <c r="H1283">
        <v>10025</v>
      </c>
      <c r="I1283" t="s">
        <v>6</v>
      </c>
      <c r="M1283" t="s">
        <v>911</v>
      </c>
      <c r="N1283" t="str">
        <f>VLOOKUP(M1283,map_table!A:B,2,0)</f>
        <v>Upper West Side</v>
      </c>
    </row>
    <row r="1284" spans="1:14" hidden="1" x14ac:dyDescent="0.2">
      <c r="A1284">
        <v>509</v>
      </c>
      <c r="B1284" t="s">
        <v>387</v>
      </c>
      <c r="C1284" t="s">
        <v>64</v>
      </c>
      <c r="D1284" t="s">
        <v>65</v>
      </c>
      <c r="E1284" t="s">
        <v>3</v>
      </c>
      <c r="F1284" t="s">
        <v>4</v>
      </c>
      <c r="G1284" t="s">
        <v>5</v>
      </c>
      <c r="H1284">
        <v>10075</v>
      </c>
      <c r="I1284" t="s">
        <v>6</v>
      </c>
      <c r="M1284" t="s">
        <v>1025</v>
      </c>
      <c r="N1284" t="str">
        <f>VLOOKUP(M1284,map_table!A:B,2,0)</f>
        <v>Upper East Side</v>
      </c>
    </row>
    <row r="1285" spans="1:14" hidden="1" x14ac:dyDescent="0.2">
      <c r="A1285">
        <v>171</v>
      </c>
      <c r="B1285" t="s">
        <v>10</v>
      </c>
      <c r="C1285" t="s">
        <v>11</v>
      </c>
      <c r="D1285" t="s">
        <v>12</v>
      </c>
      <c r="E1285" t="s">
        <v>3</v>
      </c>
      <c r="F1285" t="s">
        <v>4</v>
      </c>
      <c r="G1285" t="s">
        <v>5</v>
      </c>
      <c r="H1285">
        <v>10009</v>
      </c>
      <c r="I1285" t="s">
        <v>6</v>
      </c>
      <c r="M1285" t="s">
        <v>1011</v>
      </c>
      <c r="N1285" t="str">
        <f>VLOOKUP(M1285,map_table!A:B,2,0)</f>
        <v>East Village</v>
      </c>
    </row>
    <row r="1286" spans="1:14" hidden="1" x14ac:dyDescent="0.2">
      <c r="A1286" t="s">
        <v>178</v>
      </c>
      <c r="B1286">
        <v>625</v>
      </c>
      <c r="C1286" t="s">
        <v>108</v>
      </c>
      <c r="D1286" t="s">
        <v>28</v>
      </c>
      <c r="E1286" t="s">
        <v>29</v>
      </c>
      <c r="F1286" t="s">
        <v>3</v>
      </c>
      <c r="G1286" t="s">
        <v>4</v>
      </c>
      <c r="H1286" t="s">
        <v>5</v>
      </c>
      <c r="I1286">
        <v>10018</v>
      </c>
      <c r="J1286" t="s">
        <v>6</v>
      </c>
      <c r="M1286" t="s">
        <v>1015</v>
      </c>
      <c r="N1286" t="str">
        <f>VLOOKUP(M1286,map_table!A:B,2,0)</f>
        <v>Midtown</v>
      </c>
    </row>
    <row r="1287" spans="1:14" hidden="1" x14ac:dyDescent="0.2">
      <c r="A1287">
        <v>5009</v>
      </c>
      <c r="B1287" t="s">
        <v>27</v>
      </c>
      <c r="C1287" t="s">
        <v>21</v>
      </c>
      <c r="D1287" t="s">
        <v>19</v>
      </c>
      <c r="E1287" t="s">
        <v>3</v>
      </c>
      <c r="F1287" t="s">
        <v>4</v>
      </c>
      <c r="G1287" t="s">
        <v>5</v>
      </c>
      <c r="H1287">
        <v>10034</v>
      </c>
      <c r="I1287" t="s">
        <v>6</v>
      </c>
      <c r="M1287" t="s">
        <v>1012</v>
      </c>
      <c r="N1287" t="str">
        <f>VLOOKUP(M1287,map_table!A:B,2,0)</f>
        <v>Washington Heights</v>
      </c>
    </row>
    <row r="1288" spans="1:14" hidden="1" x14ac:dyDescent="0.2">
      <c r="A1288" t="s">
        <v>268</v>
      </c>
      <c r="B1288" t="s">
        <v>42</v>
      </c>
      <c r="C1288" t="s">
        <v>112</v>
      </c>
      <c r="D1288" t="s">
        <v>44</v>
      </c>
      <c r="E1288" t="s">
        <v>3</v>
      </c>
      <c r="F1288" t="s">
        <v>4</v>
      </c>
      <c r="G1288" t="s">
        <v>5</v>
      </c>
      <c r="H1288">
        <v>10019</v>
      </c>
      <c r="I1288" t="s">
        <v>6</v>
      </c>
      <c r="M1288" t="s">
        <v>863</v>
      </c>
      <c r="N1288" t="str">
        <f>VLOOKUP(M1288,map_table!A:B,2,0)</f>
        <v>Chelsea</v>
      </c>
    </row>
    <row r="1289" spans="1:14" hidden="1" x14ac:dyDescent="0.2">
      <c r="A1289" t="s">
        <v>585</v>
      </c>
      <c r="B1289" t="s">
        <v>69</v>
      </c>
      <c r="C1289" t="s">
        <v>70</v>
      </c>
      <c r="D1289" t="s">
        <v>48</v>
      </c>
      <c r="E1289" t="s">
        <v>3</v>
      </c>
      <c r="F1289" t="s">
        <v>4</v>
      </c>
      <c r="G1289" t="s">
        <v>5</v>
      </c>
      <c r="H1289">
        <v>10035</v>
      </c>
      <c r="I1289" t="s">
        <v>6</v>
      </c>
      <c r="M1289" t="s">
        <v>1026</v>
      </c>
      <c r="N1289" t="str">
        <f>VLOOKUP(M1289,map_table!A:B,2,0)</f>
        <v>Gramercy</v>
      </c>
    </row>
    <row r="1290" spans="1:14" hidden="1" x14ac:dyDescent="0.2">
      <c r="A1290">
        <v>240</v>
      </c>
      <c r="B1290" t="s">
        <v>586</v>
      </c>
      <c r="C1290" t="s">
        <v>149</v>
      </c>
      <c r="D1290" t="s">
        <v>48</v>
      </c>
      <c r="E1290" t="s">
        <v>3</v>
      </c>
      <c r="F1290" t="s">
        <v>4</v>
      </c>
      <c r="G1290" t="s">
        <v>5</v>
      </c>
      <c r="H1290">
        <v>10017</v>
      </c>
      <c r="I1290" t="s">
        <v>6</v>
      </c>
      <c r="M1290" t="s">
        <v>1008</v>
      </c>
      <c r="N1290" t="str">
        <f>VLOOKUP(M1290,map_table!A:B,2,0)</f>
        <v>Tudor City</v>
      </c>
    </row>
    <row r="1291" spans="1:14" hidden="1" x14ac:dyDescent="0.2">
      <c r="A1291">
        <v>537</v>
      </c>
      <c r="B1291" t="s">
        <v>71</v>
      </c>
      <c r="C1291" t="s">
        <v>8</v>
      </c>
      <c r="D1291" t="s">
        <v>9</v>
      </c>
      <c r="E1291" t="s">
        <v>3</v>
      </c>
      <c r="F1291" t="s">
        <v>4</v>
      </c>
      <c r="G1291" t="s">
        <v>5</v>
      </c>
      <c r="H1291">
        <v>10030</v>
      </c>
      <c r="I1291" t="s">
        <v>6</v>
      </c>
      <c r="M1291" t="s">
        <v>899</v>
      </c>
      <c r="N1291" t="str">
        <f>VLOOKUP(M1291,map_table!A:B,2,0)</f>
        <v>Harlem</v>
      </c>
    </row>
    <row r="1292" spans="1:14" hidden="1" x14ac:dyDescent="0.2">
      <c r="A1292">
        <v>2643</v>
      </c>
      <c r="B1292" t="s">
        <v>30</v>
      </c>
      <c r="C1292" t="s">
        <v>8</v>
      </c>
      <c r="D1292" t="s">
        <v>9</v>
      </c>
      <c r="E1292" t="s">
        <v>3</v>
      </c>
      <c r="F1292" t="s">
        <v>4</v>
      </c>
      <c r="G1292" t="s">
        <v>5</v>
      </c>
      <c r="H1292">
        <v>10030</v>
      </c>
      <c r="I1292" t="s">
        <v>6</v>
      </c>
      <c r="M1292" t="s">
        <v>899</v>
      </c>
      <c r="N1292" t="str">
        <f>VLOOKUP(M1292,map_table!A:B,2,0)</f>
        <v>Harlem</v>
      </c>
    </row>
    <row r="1293" spans="1:14" hidden="1" x14ac:dyDescent="0.2">
      <c r="A1293">
        <v>688</v>
      </c>
      <c r="B1293" t="s">
        <v>33</v>
      </c>
      <c r="C1293" t="s">
        <v>43</v>
      </c>
      <c r="D1293" t="s">
        <v>44</v>
      </c>
      <c r="E1293" t="s">
        <v>3</v>
      </c>
      <c r="F1293" t="s">
        <v>4</v>
      </c>
      <c r="G1293" t="s">
        <v>5</v>
      </c>
      <c r="H1293">
        <v>10019</v>
      </c>
      <c r="I1293" t="s">
        <v>6</v>
      </c>
      <c r="M1293" t="s">
        <v>1020</v>
      </c>
      <c r="N1293" t="str">
        <f>VLOOKUP(M1293,map_table!A:B,2,0)</f>
        <v>Midtown</v>
      </c>
    </row>
    <row r="1294" spans="1:14" hidden="1" x14ac:dyDescent="0.2">
      <c r="A1294">
        <v>2913</v>
      </c>
      <c r="B1294" t="s">
        <v>30</v>
      </c>
      <c r="C1294" t="s">
        <v>8</v>
      </c>
      <c r="D1294" t="s">
        <v>9</v>
      </c>
      <c r="E1294" t="s">
        <v>3</v>
      </c>
      <c r="F1294" t="s">
        <v>4</v>
      </c>
      <c r="G1294" t="s">
        <v>5</v>
      </c>
      <c r="H1294">
        <v>10039</v>
      </c>
      <c r="I1294" t="s">
        <v>6</v>
      </c>
      <c r="M1294" t="s">
        <v>899</v>
      </c>
      <c r="N1294" t="str">
        <f>VLOOKUP(M1294,map_table!A:B,2,0)</f>
        <v>Harlem</v>
      </c>
    </row>
    <row r="1295" spans="1:14" hidden="1" x14ac:dyDescent="0.2">
      <c r="A1295">
        <v>667</v>
      </c>
      <c r="B1295" t="s">
        <v>88</v>
      </c>
      <c r="C1295" t="s">
        <v>89</v>
      </c>
      <c r="D1295" t="s">
        <v>65</v>
      </c>
      <c r="E1295" t="s">
        <v>3</v>
      </c>
      <c r="F1295" t="s">
        <v>4</v>
      </c>
      <c r="G1295" t="s">
        <v>5</v>
      </c>
      <c r="H1295">
        <v>10065</v>
      </c>
      <c r="I1295" t="s">
        <v>6</v>
      </c>
      <c r="M1295" t="s">
        <v>910</v>
      </c>
      <c r="N1295" t="str">
        <f>VLOOKUP(M1295,map_table!A:B,2,0)</f>
        <v>Upper East Side</v>
      </c>
    </row>
    <row r="1296" spans="1:14" hidden="1" x14ac:dyDescent="0.2">
      <c r="A1296">
        <v>530</v>
      </c>
      <c r="B1296" t="s">
        <v>86</v>
      </c>
      <c r="C1296" t="s">
        <v>19</v>
      </c>
      <c r="D1296" t="s">
        <v>3</v>
      </c>
      <c r="E1296" t="s">
        <v>4</v>
      </c>
      <c r="F1296" t="s">
        <v>5</v>
      </c>
      <c r="G1296">
        <v>10032</v>
      </c>
      <c r="H1296" t="s">
        <v>6</v>
      </c>
      <c r="M1296" t="s">
        <v>1016</v>
      </c>
      <c r="N1296" t="str">
        <f>VLOOKUP(M1296,map_table!A:B,2,0)</f>
        <v>Washington Heights</v>
      </c>
    </row>
    <row r="1297" spans="1:14" hidden="1" x14ac:dyDescent="0.2">
      <c r="A1297">
        <v>347</v>
      </c>
      <c r="B1297" t="s">
        <v>69</v>
      </c>
      <c r="C1297" t="s">
        <v>70</v>
      </c>
      <c r="D1297" t="s">
        <v>48</v>
      </c>
      <c r="E1297" t="s">
        <v>3</v>
      </c>
      <c r="F1297" t="s">
        <v>4</v>
      </c>
      <c r="G1297" t="s">
        <v>5</v>
      </c>
      <c r="H1297">
        <v>10010</v>
      </c>
      <c r="I1297" t="s">
        <v>6</v>
      </c>
      <c r="M1297" t="s">
        <v>1026</v>
      </c>
      <c r="N1297" t="str">
        <f>VLOOKUP(M1297,map_table!A:B,2,0)</f>
        <v>Gramercy</v>
      </c>
    </row>
    <row r="1298" spans="1:14" hidden="1" x14ac:dyDescent="0.2">
      <c r="A1298">
        <v>49</v>
      </c>
      <c r="B1298" t="s">
        <v>205</v>
      </c>
      <c r="C1298" t="s">
        <v>15</v>
      </c>
      <c r="D1298" t="s">
        <v>16</v>
      </c>
      <c r="E1298" t="s">
        <v>3</v>
      </c>
      <c r="F1298" t="s">
        <v>4</v>
      </c>
      <c r="G1298" t="s">
        <v>5</v>
      </c>
      <c r="H1298">
        <v>10014</v>
      </c>
      <c r="I1298" t="s">
        <v>6</v>
      </c>
      <c r="M1298" t="s">
        <v>905</v>
      </c>
      <c r="N1298" t="str">
        <f>VLOOKUP(M1298,map_table!A:B,2,0)</f>
        <v>Greenwich Village</v>
      </c>
    </row>
    <row r="1299" spans="1:14" hidden="1" x14ac:dyDescent="0.2">
      <c r="A1299" t="s">
        <v>587</v>
      </c>
      <c r="B1299">
        <v>1750</v>
      </c>
      <c r="C1299" t="s">
        <v>24</v>
      </c>
      <c r="D1299" t="s">
        <v>25</v>
      </c>
      <c r="E1299" t="s">
        <v>26</v>
      </c>
      <c r="F1299" t="s">
        <v>3</v>
      </c>
      <c r="G1299" t="s">
        <v>4</v>
      </c>
      <c r="H1299" t="s">
        <v>5</v>
      </c>
      <c r="I1299">
        <v>10031</v>
      </c>
      <c r="J1299" t="s">
        <v>6</v>
      </c>
      <c r="M1299" t="s">
        <v>1014</v>
      </c>
      <c r="N1299" t="str">
        <f>VLOOKUP(M1299,map_table!A:B,2,0)</f>
        <v>Morningside Heights</v>
      </c>
    </row>
    <row r="1300" spans="1:14" hidden="1" x14ac:dyDescent="0.2">
      <c r="A1300">
        <v>621</v>
      </c>
      <c r="B1300" t="s">
        <v>71</v>
      </c>
      <c r="C1300" t="s">
        <v>8</v>
      </c>
      <c r="D1300" t="s">
        <v>9</v>
      </c>
      <c r="E1300" t="s">
        <v>3</v>
      </c>
      <c r="F1300" t="s">
        <v>4</v>
      </c>
      <c r="G1300" t="s">
        <v>5</v>
      </c>
      <c r="H1300">
        <v>10030</v>
      </c>
      <c r="I1300" t="s">
        <v>6</v>
      </c>
      <c r="M1300" t="s">
        <v>899</v>
      </c>
      <c r="N1300" t="str">
        <f>VLOOKUP(M1300,map_table!A:B,2,0)</f>
        <v>Harlem</v>
      </c>
    </row>
    <row r="1301" spans="1:14" hidden="1" x14ac:dyDescent="0.2">
      <c r="A1301">
        <v>1723</v>
      </c>
      <c r="B1301" t="s">
        <v>88</v>
      </c>
      <c r="C1301" t="s">
        <v>588</v>
      </c>
      <c r="D1301" t="s">
        <v>2</v>
      </c>
      <c r="E1301" t="s">
        <v>3</v>
      </c>
      <c r="F1301" t="s">
        <v>4</v>
      </c>
      <c r="G1301" t="s">
        <v>5</v>
      </c>
      <c r="H1301">
        <v>10029</v>
      </c>
      <c r="I1301" t="s">
        <v>6</v>
      </c>
      <c r="M1301" t="s">
        <v>1054</v>
      </c>
      <c r="N1301" t="str">
        <f>VLOOKUP(M1301,map_table!A:B,2,0)</f>
        <v>East Harlem</v>
      </c>
    </row>
    <row r="1302" spans="1:14" hidden="1" x14ac:dyDescent="0.2">
      <c r="A1302">
        <v>101</v>
      </c>
      <c r="B1302" t="s">
        <v>262</v>
      </c>
      <c r="C1302" t="s">
        <v>15</v>
      </c>
      <c r="D1302" t="s">
        <v>16</v>
      </c>
      <c r="E1302" t="s">
        <v>3</v>
      </c>
      <c r="F1302" t="s">
        <v>4</v>
      </c>
      <c r="G1302" t="s">
        <v>5</v>
      </c>
      <c r="H1302">
        <v>10014</v>
      </c>
      <c r="I1302" t="s">
        <v>6</v>
      </c>
      <c r="M1302" t="s">
        <v>905</v>
      </c>
      <c r="N1302" t="str">
        <f>VLOOKUP(M1302,map_table!A:B,2,0)</f>
        <v>Greenwich Village</v>
      </c>
    </row>
    <row r="1303" spans="1:14" hidden="1" x14ac:dyDescent="0.2">
      <c r="A1303">
        <v>95</v>
      </c>
      <c r="B1303" t="s">
        <v>589</v>
      </c>
      <c r="C1303" t="s">
        <v>40</v>
      </c>
      <c r="D1303" t="s">
        <v>36</v>
      </c>
      <c r="E1303" t="s">
        <v>3</v>
      </c>
      <c r="F1303" t="s">
        <v>4</v>
      </c>
      <c r="G1303" t="s">
        <v>5</v>
      </c>
      <c r="H1303">
        <v>10025</v>
      </c>
      <c r="I1303" t="s">
        <v>6</v>
      </c>
      <c r="M1303" t="s">
        <v>911</v>
      </c>
      <c r="N1303" t="str">
        <f>VLOOKUP(M1303,map_table!A:B,2,0)</f>
        <v>Upper West Side</v>
      </c>
    </row>
    <row r="1304" spans="1:14" hidden="1" x14ac:dyDescent="0.2">
      <c r="A1304">
        <v>137</v>
      </c>
      <c r="B1304" t="s">
        <v>127</v>
      </c>
      <c r="C1304" t="s">
        <v>67</v>
      </c>
      <c r="D1304" t="s">
        <v>16</v>
      </c>
      <c r="E1304" t="s">
        <v>3</v>
      </c>
      <c r="F1304" t="s">
        <v>4</v>
      </c>
      <c r="G1304" t="s">
        <v>5</v>
      </c>
      <c r="H1304">
        <v>10013</v>
      </c>
      <c r="I1304" t="s">
        <v>6</v>
      </c>
      <c r="M1304" t="s">
        <v>1013</v>
      </c>
      <c r="N1304" t="str">
        <f>VLOOKUP(M1304,map_table!A:B,2,0)</f>
        <v>East Village</v>
      </c>
    </row>
    <row r="1305" spans="1:14" hidden="1" x14ac:dyDescent="0.2">
      <c r="A1305">
        <v>2407</v>
      </c>
      <c r="B1305" t="s">
        <v>63</v>
      </c>
      <c r="C1305" t="s">
        <v>1</v>
      </c>
      <c r="D1305" t="s">
        <v>2</v>
      </c>
      <c r="E1305" t="s">
        <v>3</v>
      </c>
      <c r="F1305" t="s">
        <v>4</v>
      </c>
      <c r="G1305" t="s">
        <v>5</v>
      </c>
      <c r="H1305">
        <v>10035</v>
      </c>
      <c r="I1305" t="s">
        <v>6</v>
      </c>
      <c r="M1305" t="s">
        <v>909</v>
      </c>
      <c r="N1305" t="str">
        <f>VLOOKUP(M1305,map_table!A:B,2,0)</f>
        <v>East Harlem</v>
      </c>
    </row>
    <row r="1306" spans="1:14" hidden="1" x14ac:dyDescent="0.2">
      <c r="A1306">
        <v>1352</v>
      </c>
      <c r="B1306" t="s">
        <v>77</v>
      </c>
      <c r="C1306" t="s">
        <v>18</v>
      </c>
      <c r="D1306" t="s">
        <v>19</v>
      </c>
      <c r="E1306" t="s">
        <v>3</v>
      </c>
      <c r="F1306" t="s">
        <v>4</v>
      </c>
      <c r="G1306" t="s">
        <v>5</v>
      </c>
      <c r="H1306">
        <v>10033</v>
      </c>
      <c r="I1306" t="s">
        <v>6</v>
      </c>
      <c r="M1306" t="s">
        <v>912</v>
      </c>
      <c r="N1306" t="str">
        <f>VLOOKUP(M1306,map_table!A:B,2,0)</f>
        <v>Washington Heights</v>
      </c>
    </row>
    <row r="1307" spans="1:14" hidden="1" x14ac:dyDescent="0.2">
      <c r="A1307">
        <v>602</v>
      </c>
      <c r="B1307" t="s">
        <v>590</v>
      </c>
      <c r="C1307" t="s">
        <v>25</v>
      </c>
      <c r="D1307" t="s">
        <v>26</v>
      </c>
      <c r="E1307" t="s">
        <v>3</v>
      </c>
      <c r="F1307" t="s">
        <v>4</v>
      </c>
      <c r="G1307" t="s">
        <v>5</v>
      </c>
      <c r="H1307">
        <v>10031</v>
      </c>
      <c r="I1307" t="s">
        <v>6</v>
      </c>
      <c r="M1307" t="s">
        <v>1014</v>
      </c>
      <c r="N1307" t="str">
        <f>VLOOKUP(M1307,map_table!A:B,2,0)</f>
        <v>Morningside Heights</v>
      </c>
    </row>
    <row r="1308" spans="1:14" hidden="1" x14ac:dyDescent="0.2">
      <c r="A1308">
        <v>5057</v>
      </c>
      <c r="B1308" t="s">
        <v>27</v>
      </c>
      <c r="C1308" t="s">
        <v>21</v>
      </c>
      <c r="D1308" t="s">
        <v>19</v>
      </c>
      <c r="E1308" t="s">
        <v>3</v>
      </c>
      <c r="F1308" t="s">
        <v>4</v>
      </c>
      <c r="G1308" t="s">
        <v>5</v>
      </c>
      <c r="H1308">
        <v>10034</v>
      </c>
      <c r="I1308" t="s">
        <v>6</v>
      </c>
      <c r="M1308" t="s">
        <v>1012</v>
      </c>
      <c r="N1308" t="str">
        <f>VLOOKUP(M1308,map_table!A:B,2,0)</f>
        <v>Washington Heights</v>
      </c>
    </row>
    <row r="1309" spans="1:14" hidden="1" x14ac:dyDescent="0.2">
      <c r="A1309">
        <v>126</v>
      </c>
      <c r="B1309" t="s">
        <v>591</v>
      </c>
      <c r="C1309" t="s">
        <v>32</v>
      </c>
      <c r="D1309" t="s">
        <v>12</v>
      </c>
      <c r="E1309" t="s">
        <v>3</v>
      </c>
      <c r="F1309" t="s">
        <v>4</v>
      </c>
      <c r="G1309" t="s">
        <v>5</v>
      </c>
      <c r="H1309">
        <v>10002</v>
      </c>
      <c r="I1309" t="s">
        <v>6</v>
      </c>
      <c r="M1309" t="s">
        <v>907</v>
      </c>
      <c r="N1309" t="str">
        <f>VLOOKUP(M1309,map_table!A:B,2,0)</f>
        <v>Lower East Side</v>
      </c>
    </row>
    <row r="1310" spans="1:14" hidden="1" x14ac:dyDescent="0.2">
      <c r="A1310">
        <v>39</v>
      </c>
      <c r="B1310" t="s">
        <v>490</v>
      </c>
      <c r="C1310" t="s">
        <v>83</v>
      </c>
      <c r="D1310" t="s">
        <v>12</v>
      </c>
      <c r="E1310" t="s">
        <v>3</v>
      </c>
      <c r="F1310" t="s">
        <v>4</v>
      </c>
      <c r="G1310" t="s">
        <v>5</v>
      </c>
      <c r="H1310">
        <v>10003</v>
      </c>
      <c r="I1310" t="s">
        <v>6</v>
      </c>
      <c r="M1310" t="s">
        <v>900</v>
      </c>
      <c r="N1310" t="str">
        <f>VLOOKUP(M1310,map_table!A:B,2,0)</f>
        <v>East Village</v>
      </c>
    </row>
    <row r="1311" spans="1:14" hidden="1" x14ac:dyDescent="0.2">
      <c r="A1311">
        <v>116</v>
      </c>
      <c r="B1311" t="s">
        <v>302</v>
      </c>
      <c r="C1311" t="s">
        <v>12</v>
      </c>
      <c r="D1311" t="s">
        <v>3</v>
      </c>
      <c r="E1311" t="s">
        <v>4</v>
      </c>
      <c r="F1311" t="s">
        <v>5</v>
      </c>
      <c r="G1311">
        <v>10013</v>
      </c>
      <c r="H1311" t="s">
        <v>6</v>
      </c>
      <c r="M1311" t="s">
        <v>1013</v>
      </c>
      <c r="N1311" t="str">
        <f>VLOOKUP(M1311,map_table!A:B,2,0)</f>
        <v>East Village</v>
      </c>
    </row>
    <row r="1312" spans="1:14" hidden="1" x14ac:dyDescent="0.2">
      <c r="A1312">
        <v>201</v>
      </c>
      <c r="B1312" t="s">
        <v>547</v>
      </c>
      <c r="C1312" t="s">
        <v>40</v>
      </c>
      <c r="D1312" t="s">
        <v>36</v>
      </c>
      <c r="E1312" t="s">
        <v>3</v>
      </c>
      <c r="F1312" t="s">
        <v>4</v>
      </c>
      <c r="G1312" t="s">
        <v>5</v>
      </c>
      <c r="H1312">
        <v>10025</v>
      </c>
      <c r="I1312" t="s">
        <v>6</v>
      </c>
      <c r="M1312" t="s">
        <v>911</v>
      </c>
      <c r="N1312" t="str">
        <f>VLOOKUP(M1312,map_table!A:B,2,0)</f>
        <v>Upper West Side</v>
      </c>
    </row>
    <row r="1313" spans="1:14" hidden="1" x14ac:dyDescent="0.2">
      <c r="A1313">
        <v>1972</v>
      </c>
      <c r="B1313" t="s">
        <v>7</v>
      </c>
      <c r="C1313" t="s">
        <v>8</v>
      </c>
      <c r="D1313" t="s">
        <v>9</v>
      </c>
      <c r="E1313" t="s">
        <v>3</v>
      </c>
      <c r="F1313" t="s">
        <v>4</v>
      </c>
      <c r="G1313" t="s">
        <v>5</v>
      </c>
      <c r="H1313">
        <v>10026</v>
      </c>
      <c r="I1313" t="s">
        <v>6</v>
      </c>
      <c r="M1313" t="s">
        <v>899</v>
      </c>
      <c r="N1313" t="str">
        <f>VLOOKUP(M1313,map_table!A:B,2,0)</f>
        <v>Harlem</v>
      </c>
    </row>
    <row r="1314" spans="1:14" hidden="1" x14ac:dyDescent="0.2">
      <c r="A1314">
        <v>4188</v>
      </c>
      <c r="B1314" t="s">
        <v>27</v>
      </c>
      <c r="C1314" t="s">
        <v>18</v>
      </c>
      <c r="D1314" t="s">
        <v>19</v>
      </c>
      <c r="E1314" t="s">
        <v>3</v>
      </c>
      <c r="F1314" t="s">
        <v>4</v>
      </c>
      <c r="G1314" t="s">
        <v>5</v>
      </c>
      <c r="H1314">
        <v>10033</v>
      </c>
      <c r="I1314" t="s">
        <v>6</v>
      </c>
      <c r="M1314" t="s">
        <v>912</v>
      </c>
      <c r="N1314" t="str">
        <f>VLOOKUP(M1314,map_table!A:B,2,0)</f>
        <v>Washington Heights</v>
      </c>
    </row>
    <row r="1315" spans="1:14" hidden="1" x14ac:dyDescent="0.2">
      <c r="A1315">
        <v>551</v>
      </c>
      <c r="B1315" t="s">
        <v>229</v>
      </c>
      <c r="C1315" t="s">
        <v>11</v>
      </c>
      <c r="D1315" t="s">
        <v>12</v>
      </c>
      <c r="E1315" t="s">
        <v>3</v>
      </c>
      <c r="F1315" t="s">
        <v>4</v>
      </c>
      <c r="G1315" t="s">
        <v>5</v>
      </c>
      <c r="H1315">
        <v>10009</v>
      </c>
      <c r="I1315" t="s">
        <v>6</v>
      </c>
      <c r="M1315" t="s">
        <v>1011</v>
      </c>
      <c r="N1315" t="str">
        <f>VLOOKUP(M1315,map_table!A:B,2,0)</f>
        <v>East Village</v>
      </c>
    </row>
    <row r="1316" spans="1:14" hidden="1" x14ac:dyDescent="0.2">
      <c r="A1316">
        <v>269</v>
      </c>
      <c r="B1316" t="s">
        <v>371</v>
      </c>
      <c r="C1316" t="s">
        <v>40</v>
      </c>
      <c r="D1316" t="s">
        <v>36</v>
      </c>
      <c r="E1316" t="s">
        <v>3</v>
      </c>
      <c r="F1316" t="s">
        <v>4</v>
      </c>
      <c r="G1316" t="s">
        <v>5</v>
      </c>
      <c r="H1316">
        <v>10023</v>
      </c>
      <c r="I1316" t="s">
        <v>6</v>
      </c>
      <c r="M1316" t="s">
        <v>911</v>
      </c>
      <c r="N1316" t="str">
        <f>VLOOKUP(M1316,map_table!A:B,2,0)</f>
        <v>Upper West Side</v>
      </c>
    </row>
    <row r="1317" spans="1:14" hidden="1" x14ac:dyDescent="0.2">
      <c r="A1317" t="s">
        <v>592</v>
      </c>
      <c r="B1317" t="s">
        <v>593</v>
      </c>
      <c r="C1317" t="s">
        <v>116</v>
      </c>
      <c r="D1317" t="s">
        <v>29</v>
      </c>
      <c r="E1317" t="s">
        <v>3</v>
      </c>
      <c r="F1317" t="s">
        <v>4</v>
      </c>
      <c r="G1317" t="s">
        <v>5</v>
      </c>
      <c r="H1317">
        <v>10010</v>
      </c>
      <c r="I1317" t="s">
        <v>6</v>
      </c>
      <c r="M1317" t="s">
        <v>211</v>
      </c>
      <c r="N1317" t="str">
        <f>VLOOKUP(M1317,map_table!A:B,2,0)</f>
        <v>Flatiron District</v>
      </c>
    </row>
    <row r="1318" spans="1:14" hidden="1" x14ac:dyDescent="0.2">
      <c r="A1318" t="s">
        <v>594</v>
      </c>
      <c r="B1318">
        <v>4</v>
      </c>
      <c r="C1318" t="s">
        <v>595</v>
      </c>
      <c r="D1318" t="s">
        <v>180</v>
      </c>
      <c r="E1318" t="s">
        <v>29</v>
      </c>
      <c r="F1318" t="s">
        <v>3</v>
      </c>
      <c r="G1318" t="s">
        <v>4</v>
      </c>
      <c r="H1318" t="s">
        <v>5</v>
      </c>
      <c r="I1318">
        <v>10001</v>
      </c>
      <c r="J1318" t="s">
        <v>6</v>
      </c>
      <c r="M1318" t="s">
        <v>1039</v>
      </c>
      <c r="N1318" t="str">
        <f>VLOOKUP(M1318,map_table!A:B,2,0)</f>
        <v>Midtown</v>
      </c>
    </row>
    <row r="1319" spans="1:14" hidden="1" x14ac:dyDescent="0.2">
      <c r="A1319">
        <v>1634</v>
      </c>
      <c r="B1319" t="s">
        <v>195</v>
      </c>
      <c r="C1319" t="s">
        <v>104</v>
      </c>
      <c r="D1319" t="s">
        <v>65</v>
      </c>
      <c r="E1319" t="s">
        <v>3</v>
      </c>
      <c r="F1319" t="s">
        <v>4</v>
      </c>
      <c r="G1319" t="s">
        <v>5</v>
      </c>
      <c r="H1319">
        <v>10128</v>
      </c>
      <c r="I1319" t="s">
        <v>6</v>
      </c>
      <c r="M1319" t="s">
        <v>1032</v>
      </c>
      <c r="N1319" t="str">
        <f>VLOOKUP(M1319,map_table!A:B,2,0)</f>
        <v>Upper East Side</v>
      </c>
    </row>
    <row r="1320" spans="1:14" hidden="1" x14ac:dyDescent="0.2">
      <c r="A1320">
        <v>206</v>
      </c>
      <c r="B1320" t="s">
        <v>366</v>
      </c>
      <c r="C1320" t="s">
        <v>40</v>
      </c>
      <c r="D1320" t="s">
        <v>36</v>
      </c>
      <c r="E1320" t="s">
        <v>3</v>
      </c>
      <c r="F1320" t="s">
        <v>4</v>
      </c>
      <c r="G1320" t="s">
        <v>5</v>
      </c>
      <c r="H1320">
        <v>10024</v>
      </c>
      <c r="I1320" t="s">
        <v>6</v>
      </c>
      <c r="M1320" t="s">
        <v>911</v>
      </c>
      <c r="N1320" t="str">
        <f>VLOOKUP(M1320,map_table!A:B,2,0)</f>
        <v>Upper West Side</v>
      </c>
    </row>
    <row r="1321" spans="1:14" hidden="1" x14ac:dyDescent="0.2">
      <c r="A1321">
        <v>87</v>
      </c>
      <c r="B1321" t="s">
        <v>596</v>
      </c>
      <c r="C1321" t="s">
        <v>21</v>
      </c>
      <c r="D1321" t="s">
        <v>19</v>
      </c>
      <c r="E1321" t="s">
        <v>3</v>
      </c>
      <c r="F1321" t="s">
        <v>4</v>
      </c>
      <c r="G1321" t="s">
        <v>5</v>
      </c>
      <c r="H1321">
        <v>10040</v>
      </c>
      <c r="I1321" t="s">
        <v>6</v>
      </c>
      <c r="M1321" t="s">
        <v>1012</v>
      </c>
      <c r="N1321" t="str">
        <f>VLOOKUP(M1321,map_table!A:B,2,0)</f>
        <v>Washington Heights</v>
      </c>
    </row>
    <row r="1322" spans="1:14" hidden="1" x14ac:dyDescent="0.2">
      <c r="A1322">
        <v>151</v>
      </c>
      <c r="B1322" t="s">
        <v>597</v>
      </c>
      <c r="C1322" t="s">
        <v>82</v>
      </c>
      <c r="D1322" t="s">
        <v>29</v>
      </c>
      <c r="E1322" t="s">
        <v>3</v>
      </c>
      <c r="F1322" t="s">
        <v>4</v>
      </c>
      <c r="G1322" t="s">
        <v>5</v>
      </c>
      <c r="H1322">
        <v>10036</v>
      </c>
      <c r="I1322" t="s">
        <v>6</v>
      </c>
      <c r="M1322" t="s">
        <v>1027</v>
      </c>
      <c r="N1322" t="str">
        <f>VLOOKUP(M1322,map_table!A:B,2,0)</f>
        <v>Midtown</v>
      </c>
    </row>
    <row r="1323" spans="1:14" hidden="1" x14ac:dyDescent="0.2">
      <c r="A1323" t="s">
        <v>598</v>
      </c>
      <c r="B1323">
        <v>600</v>
      </c>
      <c r="C1323" t="s">
        <v>345</v>
      </c>
      <c r="D1323" t="s">
        <v>43</v>
      </c>
      <c r="E1323" t="s">
        <v>44</v>
      </c>
      <c r="F1323" t="s">
        <v>3</v>
      </c>
      <c r="G1323" t="s">
        <v>4</v>
      </c>
      <c r="H1323" t="s">
        <v>5</v>
      </c>
      <c r="I1323">
        <v>10019</v>
      </c>
      <c r="J1323" t="s">
        <v>6</v>
      </c>
      <c r="M1323" t="s">
        <v>1020</v>
      </c>
      <c r="N1323" t="str">
        <f>VLOOKUP(M1323,map_table!A:B,2,0)</f>
        <v>Midtown</v>
      </c>
    </row>
    <row r="1324" spans="1:14" hidden="1" x14ac:dyDescent="0.2">
      <c r="A1324" t="s">
        <v>599</v>
      </c>
      <c r="B1324">
        <v>2230</v>
      </c>
      <c r="C1324" t="s">
        <v>107</v>
      </c>
      <c r="D1324" t="s">
        <v>600</v>
      </c>
      <c r="E1324" t="s">
        <v>2</v>
      </c>
      <c r="F1324" t="s">
        <v>3</v>
      </c>
      <c r="G1324" t="s">
        <v>4</v>
      </c>
      <c r="H1324" t="s">
        <v>5</v>
      </c>
      <c r="I1324">
        <v>10037</v>
      </c>
      <c r="J1324" t="s">
        <v>6</v>
      </c>
      <c r="M1324" t="s">
        <v>1055</v>
      </c>
      <c r="N1324" t="str">
        <f>VLOOKUP(M1324,map_table!A:B,2,0)</f>
        <v>Harlem</v>
      </c>
    </row>
    <row r="1325" spans="1:14" hidden="1" x14ac:dyDescent="0.2">
      <c r="A1325">
        <v>4135</v>
      </c>
      <c r="B1325" t="s">
        <v>27</v>
      </c>
      <c r="C1325" t="s">
        <v>18</v>
      </c>
      <c r="D1325" t="s">
        <v>19</v>
      </c>
      <c r="E1325" t="s">
        <v>3</v>
      </c>
      <c r="F1325" t="s">
        <v>4</v>
      </c>
      <c r="G1325" t="s">
        <v>5</v>
      </c>
      <c r="H1325">
        <v>10033</v>
      </c>
      <c r="I1325" t="s">
        <v>6</v>
      </c>
      <c r="M1325" t="s">
        <v>912</v>
      </c>
      <c r="N1325" t="str">
        <f>VLOOKUP(M1325,map_table!A:B,2,0)</f>
        <v>Washington Heights</v>
      </c>
    </row>
    <row r="1326" spans="1:14" hidden="1" x14ac:dyDescent="0.2">
      <c r="A1326">
        <v>260</v>
      </c>
      <c r="B1326" t="s">
        <v>128</v>
      </c>
      <c r="C1326" t="s">
        <v>15</v>
      </c>
      <c r="D1326" t="s">
        <v>16</v>
      </c>
      <c r="E1326" t="s">
        <v>3</v>
      </c>
      <c r="F1326" t="s">
        <v>4</v>
      </c>
      <c r="G1326" t="s">
        <v>5</v>
      </c>
      <c r="H1326">
        <v>10014</v>
      </c>
      <c r="I1326" t="s">
        <v>6</v>
      </c>
      <c r="M1326" t="s">
        <v>905</v>
      </c>
      <c r="N1326" t="str">
        <f>VLOOKUP(M1326,map_table!A:B,2,0)</f>
        <v>Greenwich Village</v>
      </c>
    </row>
    <row r="1327" spans="1:14" hidden="1" x14ac:dyDescent="0.2">
      <c r="A1327" t="s">
        <v>601</v>
      </c>
      <c r="B1327">
        <v>371</v>
      </c>
      <c r="C1327" t="s">
        <v>565</v>
      </c>
      <c r="D1327" t="s">
        <v>12</v>
      </c>
      <c r="E1327" t="s">
        <v>3</v>
      </c>
      <c r="F1327" t="s">
        <v>4</v>
      </c>
      <c r="G1327" t="s">
        <v>5</v>
      </c>
      <c r="H1327">
        <v>10013</v>
      </c>
      <c r="I1327" t="s">
        <v>6</v>
      </c>
      <c r="M1327" t="s">
        <v>1013</v>
      </c>
      <c r="N1327" t="str">
        <f>VLOOKUP(M1327,map_table!A:B,2,0)</f>
        <v>East Village</v>
      </c>
    </row>
    <row r="1328" spans="1:14" hidden="1" x14ac:dyDescent="0.2">
      <c r="A1328">
        <v>260</v>
      </c>
      <c r="B1328" t="s">
        <v>602</v>
      </c>
      <c r="C1328" t="s">
        <v>43</v>
      </c>
      <c r="D1328" t="s">
        <v>44</v>
      </c>
      <c r="E1328" t="s">
        <v>3</v>
      </c>
      <c r="F1328" t="s">
        <v>4</v>
      </c>
      <c r="G1328" t="s">
        <v>5</v>
      </c>
      <c r="H1328">
        <v>10018</v>
      </c>
      <c r="I1328" t="s">
        <v>6</v>
      </c>
      <c r="M1328" t="s">
        <v>1020</v>
      </c>
      <c r="N1328" t="str">
        <f>VLOOKUP(M1328,map_table!A:B,2,0)</f>
        <v>Midtown</v>
      </c>
    </row>
    <row r="1329" spans="1:14" hidden="1" x14ac:dyDescent="0.2">
      <c r="A1329">
        <v>1168</v>
      </c>
      <c r="B1329" t="s">
        <v>69</v>
      </c>
      <c r="C1329" t="s">
        <v>64</v>
      </c>
      <c r="D1329" t="s">
        <v>65</v>
      </c>
      <c r="E1329" t="s">
        <v>3</v>
      </c>
      <c r="F1329" t="s">
        <v>4</v>
      </c>
      <c r="G1329" t="s">
        <v>5</v>
      </c>
      <c r="H1329">
        <v>10065</v>
      </c>
      <c r="I1329" t="s">
        <v>6</v>
      </c>
      <c r="M1329" t="s">
        <v>1025</v>
      </c>
      <c r="N1329" t="str">
        <f>VLOOKUP(M1329,map_table!A:B,2,0)</f>
        <v>Upper East Side</v>
      </c>
    </row>
    <row r="1330" spans="1:14" hidden="1" x14ac:dyDescent="0.2">
      <c r="A1330" t="s">
        <v>603</v>
      </c>
      <c r="B1330">
        <v>521</v>
      </c>
      <c r="C1330" t="s">
        <v>107</v>
      </c>
      <c r="D1330" t="s">
        <v>82</v>
      </c>
      <c r="E1330" t="s">
        <v>29</v>
      </c>
      <c r="F1330" t="s">
        <v>3</v>
      </c>
      <c r="G1330" t="s">
        <v>4</v>
      </c>
      <c r="H1330" t="s">
        <v>5</v>
      </c>
      <c r="I1330">
        <v>10017</v>
      </c>
      <c r="J1330" t="s">
        <v>6</v>
      </c>
      <c r="M1330" t="s">
        <v>1027</v>
      </c>
      <c r="N1330" t="str">
        <f>VLOOKUP(M1330,map_table!A:B,2,0)</f>
        <v>Midtown</v>
      </c>
    </row>
    <row r="1331" spans="1:14" hidden="1" x14ac:dyDescent="0.2">
      <c r="A1331">
        <v>157</v>
      </c>
      <c r="B1331" t="s">
        <v>565</v>
      </c>
      <c r="C1331" t="s">
        <v>32</v>
      </c>
      <c r="D1331" t="s">
        <v>12</v>
      </c>
      <c r="E1331" t="s">
        <v>3</v>
      </c>
      <c r="F1331" t="s">
        <v>4</v>
      </c>
      <c r="G1331" t="s">
        <v>5</v>
      </c>
      <c r="H1331">
        <v>10002</v>
      </c>
      <c r="I1331" t="s">
        <v>6</v>
      </c>
      <c r="M1331" t="s">
        <v>907</v>
      </c>
      <c r="N1331" t="str">
        <f>VLOOKUP(M1331,map_table!A:B,2,0)</f>
        <v>Lower East Side</v>
      </c>
    </row>
    <row r="1332" spans="1:14" hidden="1" x14ac:dyDescent="0.2">
      <c r="A1332">
        <v>2593</v>
      </c>
      <c r="B1332" t="s">
        <v>30</v>
      </c>
      <c r="C1332" t="s">
        <v>8</v>
      </c>
      <c r="D1332" t="s">
        <v>9</v>
      </c>
      <c r="E1332" t="s">
        <v>3</v>
      </c>
      <c r="F1332" t="s">
        <v>4</v>
      </c>
      <c r="G1332" t="s">
        <v>5</v>
      </c>
      <c r="H1332">
        <v>10030</v>
      </c>
      <c r="I1332" t="s">
        <v>6</v>
      </c>
      <c r="M1332" t="s">
        <v>899</v>
      </c>
      <c r="N1332" t="str">
        <f>VLOOKUP(M1332,map_table!A:B,2,0)</f>
        <v>Harlem</v>
      </c>
    </row>
    <row r="1333" spans="1:14" hidden="1" x14ac:dyDescent="0.2">
      <c r="A1333">
        <v>417</v>
      </c>
      <c r="B1333" t="s">
        <v>75</v>
      </c>
      <c r="C1333" t="s">
        <v>47</v>
      </c>
      <c r="D1333" t="s">
        <v>48</v>
      </c>
      <c r="E1333" t="s">
        <v>3</v>
      </c>
      <c r="F1333" t="s">
        <v>4</v>
      </c>
      <c r="G1333" t="s">
        <v>5</v>
      </c>
      <c r="H1333">
        <v>10016</v>
      </c>
      <c r="I1333" t="s">
        <v>6</v>
      </c>
      <c r="M1333" t="s">
        <v>906</v>
      </c>
      <c r="N1333" t="str">
        <f>VLOOKUP(M1333,map_table!A:B,2,0)</f>
        <v>Murray Hill</v>
      </c>
    </row>
    <row r="1334" spans="1:14" hidden="1" x14ac:dyDescent="0.2">
      <c r="A1334">
        <v>685</v>
      </c>
      <c r="B1334" t="s">
        <v>71</v>
      </c>
      <c r="C1334" t="s">
        <v>8</v>
      </c>
      <c r="D1334" t="s">
        <v>9</v>
      </c>
      <c r="E1334" t="s">
        <v>3</v>
      </c>
      <c r="F1334" t="s">
        <v>4</v>
      </c>
      <c r="G1334" t="s">
        <v>5</v>
      </c>
      <c r="H1334">
        <v>10030</v>
      </c>
      <c r="I1334" t="s">
        <v>6</v>
      </c>
      <c r="M1334" t="s">
        <v>899</v>
      </c>
      <c r="N1334" t="str">
        <f>VLOOKUP(M1334,map_table!A:B,2,0)</f>
        <v>Harlem</v>
      </c>
    </row>
    <row r="1335" spans="1:14" hidden="1" x14ac:dyDescent="0.2">
      <c r="A1335">
        <v>124</v>
      </c>
      <c r="B1335" t="s">
        <v>130</v>
      </c>
      <c r="C1335" t="s">
        <v>1</v>
      </c>
      <c r="D1335" t="s">
        <v>2</v>
      </c>
      <c r="E1335" t="s">
        <v>3</v>
      </c>
      <c r="F1335" t="s">
        <v>4</v>
      </c>
      <c r="G1335" t="s">
        <v>5</v>
      </c>
      <c r="H1335">
        <v>10035</v>
      </c>
      <c r="I1335" t="s">
        <v>6</v>
      </c>
      <c r="M1335" t="s">
        <v>909</v>
      </c>
      <c r="N1335" t="str">
        <f>VLOOKUP(M1335,map_table!A:B,2,0)</f>
        <v>East Harlem</v>
      </c>
    </row>
    <row r="1336" spans="1:14" hidden="1" x14ac:dyDescent="0.2">
      <c r="A1336">
        <v>36</v>
      </c>
      <c r="B1336" t="s">
        <v>140</v>
      </c>
      <c r="C1336" t="s">
        <v>15</v>
      </c>
      <c r="D1336" t="s">
        <v>16</v>
      </c>
      <c r="E1336" t="s">
        <v>3</v>
      </c>
      <c r="F1336" t="s">
        <v>4</v>
      </c>
      <c r="G1336" t="s">
        <v>5</v>
      </c>
      <c r="H1336">
        <v>10011</v>
      </c>
      <c r="I1336" t="s">
        <v>6</v>
      </c>
      <c r="M1336" t="s">
        <v>905</v>
      </c>
      <c r="N1336" t="str">
        <f>VLOOKUP(M1336,map_table!A:B,2,0)</f>
        <v>Greenwich Village</v>
      </c>
    </row>
    <row r="1337" spans="1:14" hidden="1" x14ac:dyDescent="0.2">
      <c r="A1337">
        <v>1574</v>
      </c>
      <c r="B1337" t="s">
        <v>69</v>
      </c>
      <c r="C1337" t="s">
        <v>104</v>
      </c>
      <c r="D1337" t="s">
        <v>65</v>
      </c>
      <c r="E1337" t="s">
        <v>3</v>
      </c>
      <c r="F1337" t="s">
        <v>4</v>
      </c>
      <c r="G1337" t="s">
        <v>5</v>
      </c>
      <c r="H1337">
        <v>10028</v>
      </c>
      <c r="I1337" t="s">
        <v>6</v>
      </c>
      <c r="M1337" t="s">
        <v>1032</v>
      </c>
      <c r="N1337" t="str">
        <f>VLOOKUP(M1337,map_table!A:B,2,0)</f>
        <v>Upper East Side</v>
      </c>
    </row>
    <row r="1338" spans="1:14" x14ac:dyDescent="0.2">
      <c r="A1338" t="s">
        <v>94</v>
      </c>
      <c r="B1338" t="s">
        <v>95</v>
      </c>
      <c r="C1338" t="s">
        <v>27</v>
      </c>
      <c r="D1338" t="s">
        <v>96</v>
      </c>
      <c r="E1338" t="s">
        <v>97</v>
      </c>
      <c r="F1338" t="s">
        <v>3</v>
      </c>
      <c r="G1338" t="s">
        <v>4</v>
      </c>
      <c r="H1338" t="s">
        <v>5</v>
      </c>
      <c r="I1338">
        <v>10003</v>
      </c>
      <c r="J1338" t="s">
        <v>6</v>
      </c>
      <c r="M1338" t="s">
        <v>1029</v>
      </c>
      <c r="N1338" t="str">
        <f>VLOOKUP(M1338,map_table!A:B,2,0)</f>
        <v>NoHo</v>
      </c>
    </row>
    <row r="1339" spans="1:14" hidden="1" x14ac:dyDescent="0.2">
      <c r="A1339">
        <v>1982</v>
      </c>
      <c r="B1339" t="s">
        <v>63</v>
      </c>
      <c r="C1339" t="s">
        <v>1</v>
      </c>
      <c r="D1339" t="s">
        <v>2</v>
      </c>
      <c r="E1339" t="s">
        <v>3</v>
      </c>
      <c r="F1339" t="s">
        <v>4</v>
      </c>
      <c r="G1339" t="s">
        <v>5</v>
      </c>
      <c r="H1339">
        <v>10029</v>
      </c>
      <c r="I1339" t="s">
        <v>6</v>
      </c>
      <c r="M1339" t="s">
        <v>909</v>
      </c>
      <c r="N1339" t="str">
        <f>VLOOKUP(M1339,map_table!A:B,2,0)</f>
        <v>East Harlem</v>
      </c>
    </row>
    <row r="1340" spans="1:14" x14ac:dyDescent="0.2">
      <c r="A1340">
        <v>166</v>
      </c>
      <c r="B1340" t="s">
        <v>128</v>
      </c>
      <c r="C1340" t="s">
        <v>102</v>
      </c>
      <c r="D1340" t="s">
        <v>16</v>
      </c>
      <c r="E1340" t="s">
        <v>3</v>
      </c>
      <c r="F1340" t="s">
        <v>4</v>
      </c>
      <c r="G1340" t="s">
        <v>5</v>
      </c>
      <c r="H1340">
        <v>10012</v>
      </c>
      <c r="I1340" t="s">
        <v>6</v>
      </c>
      <c r="M1340" t="s">
        <v>1031</v>
      </c>
      <c r="N1340" t="str">
        <f>VLOOKUP(M1340,map_table!A:B,2,0)</f>
        <v>NoHo</v>
      </c>
    </row>
    <row r="1341" spans="1:14" x14ac:dyDescent="0.2">
      <c r="A1341" t="s">
        <v>604</v>
      </c>
      <c r="B1341" t="s">
        <v>605</v>
      </c>
      <c r="C1341" t="s">
        <v>50</v>
      </c>
      <c r="D1341" t="s">
        <v>16</v>
      </c>
      <c r="E1341" t="s">
        <v>3</v>
      </c>
      <c r="F1341" t="s">
        <v>4</v>
      </c>
      <c r="G1341" t="s">
        <v>5</v>
      </c>
      <c r="H1341">
        <v>10035</v>
      </c>
      <c r="I1341" t="s">
        <v>6</v>
      </c>
      <c r="M1341" t="s">
        <v>1022</v>
      </c>
      <c r="N1341" t="str">
        <f>VLOOKUP(M1341,map_table!A:B,2,0)</f>
        <v>NoHo</v>
      </c>
    </row>
    <row r="1342" spans="1:14" hidden="1" x14ac:dyDescent="0.2">
      <c r="A1342">
        <v>400</v>
      </c>
      <c r="B1342" t="s">
        <v>381</v>
      </c>
      <c r="C1342" t="s">
        <v>228</v>
      </c>
      <c r="D1342" t="s">
        <v>44</v>
      </c>
      <c r="E1342" t="s">
        <v>3</v>
      </c>
      <c r="F1342" t="s">
        <v>4</v>
      </c>
      <c r="G1342" t="s">
        <v>5</v>
      </c>
      <c r="H1342">
        <v>10011</v>
      </c>
      <c r="I1342" t="s">
        <v>6</v>
      </c>
      <c r="M1342" t="s">
        <v>1042</v>
      </c>
      <c r="N1342" t="str">
        <f>VLOOKUP(M1342,map_table!A:B,2,0)</f>
        <v>Garment District</v>
      </c>
    </row>
    <row r="1343" spans="1:14" hidden="1" x14ac:dyDescent="0.2">
      <c r="A1343" t="s">
        <v>606</v>
      </c>
      <c r="B1343" t="s">
        <v>24</v>
      </c>
      <c r="C1343" t="s">
        <v>370</v>
      </c>
      <c r="D1343" t="s">
        <v>26</v>
      </c>
      <c r="E1343" t="s">
        <v>3</v>
      </c>
      <c r="F1343" t="s">
        <v>4</v>
      </c>
      <c r="G1343" t="s">
        <v>5</v>
      </c>
      <c r="H1343">
        <v>10040</v>
      </c>
      <c r="I1343" t="s">
        <v>6</v>
      </c>
      <c r="M1343" t="s">
        <v>917</v>
      </c>
      <c r="N1343" t="str">
        <f>VLOOKUP(M1343,map_table!A:B,2,0)</f>
        <v>Morningside Heights</v>
      </c>
    </row>
    <row r="1344" spans="1:14" hidden="1" x14ac:dyDescent="0.2">
      <c r="A1344">
        <v>70</v>
      </c>
      <c r="B1344" t="s">
        <v>525</v>
      </c>
      <c r="C1344" t="s">
        <v>12</v>
      </c>
      <c r="D1344" t="s">
        <v>3</v>
      </c>
      <c r="E1344" t="s">
        <v>4</v>
      </c>
      <c r="F1344" t="s">
        <v>5</v>
      </c>
      <c r="G1344">
        <v>10003</v>
      </c>
      <c r="H1344" t="s">
        <v>6</v>
      </c>
      <c r="M1344" t="s">
        <v>1013</v>
      </c>
      <c r="N1344" t="str">
        <f>VLOOKUP(M1344,map_table!A:B,2,0)</f>
        <v>East Village</v>
      </c>
    </row>
    <row r="1345" spans="1:14" hidden="1" x14ac:dyDescent="0.2">
      <c r="A1345">
        <v>470</v>
      </c>
      <c r="B1345" t="s">
        <v>63</v>
      </c>
      <c r="C1345" t="s">
        <v>48</v>
      </c>
      <c r="D1345" t="s">
        <v>3</v>
      </c>
      <c r="E1345" t="s">
        <v>4</v>
      </c>
      <c r="F1345" t="s">
        <v>5</v>
      </c>
      <c r="G1345">
        <v>10016</v>
      </c>
      <c r="H1345" t="s">
        <v>6</v>
      </c>
      <c r="M1345" t="s">
        <v>1036</v>
      </c>
      <c r="N1345" t="str">
        <f>VLOOKUP(M1345,map_table!A:B,2,0)</f>
        <v>Gramercy</v>
      </c>
    </row>
    <row r="1346" spans="1:14" hidden="1" x14ac:dyDescent="0.2">
      <c r="A1346" t="s">
        <v>607</v>
      </c>
      <c r="B1346" t="s">
        <v>608</v>
      </c>
      <c r="C1346" t="s">
        <v>9</v>
      </c>
      <c r="D1346" t="s">
        <v>3</v>
      </c>
      <c r="E1346" t="s">
        <v>4</v>
      </c>
      <c r="F1346" t="s">
        <v>5</v>
      </c>
      <c r="G1346">
        <v>10039</v>
      </c>
      <c r="H1346" t="s">
        <v>6</v>
      </c>
      <c r="M1346" t="s">
        <v>1028</v>
      </c>
      <c r="N1346" t="str">
        <f>VLOOKUP(M1346,map_table!A:B,2,0)</f>
        <v>Harlem</v>
      </c>
    </row>
    <row r="1347" spans="1:14" hidden="1" x14ac:dyDescent="0.2">
      <c r="A1347" t="s">
        <v>556</v>
      </c>
      <c r="B1347">
        <v>630</v>
      </c>
      <c r="C1347" t="s">
        <v>75</v>
      </c>
      <c r="D1347" t="s">
        <v>47</v>
      </c>
      <c r="E1347" t="s">
        <v>48</v>
      </c>
      <c r="F1347" t="s">
        <v>3</v>
      </c>
      <c r="G1347" t="s">
        <v>4</v>
      </c>
      <c r="H1347" t="s">
        <v>5</v>
      </c>
      <c r="I1347">
        <v>10017</v>
      </c>
      <c r="J1347" t="s">
        <v>6</v>
      </c>
      <c r="M1347" t="s">
        <v>906</v>
      </c>
      <c r="N1347" t="str">
        <f>VLOOKUP(M1347,map_table!A:B,2,0)</f>
        <v>Murray Hill</v>
      </c>
    </row>
    <row r="1348" spans="1:14" hidden="1" x14ac:dyDescent="0.2">
      <c r="A1348" t="s">
        <v>338</v>
      </c>
      <c r="B1348" t="s">
        <v>339</v>
      </c>
      <c r="C1348" t="s">
        <v>43</v>
      </c>
      <c r="D1348" t="s">
        <v>44</v>
      </c>
      <c r="E1348" t="s">
        <v>3</v>
      </c>
      <c r="F1348" t="s">
        <v>4</v>
      </c>
      <c r="G1348" t="s">
        <v>5</v>
      </c>
      <c r="H1348">
        <v>10019</v>
      </c>
      <c r="I1348" t="s">
        <v>6</v>
      </c>
      <c r="M1348" t="s">
        <v>1020</v>
      </c>
      <c r="N1348" t="str">
        <f>VLOOKUP(M1348,map_table!A:B,2,0)</f>
        <v>Midtown</v>
      </c>
    </row>
    <row r="1349" spans="1:14" hidden="1" x14ac:dyDescent="0.2">
      <c r="A1349">
        <v>1407</v>
      </c>
      <c r="B1349" t="s">
        <v>24</v>
      </c>
      <c r="C1349" t="s">
        <v>41</v>
      </c>
      <c r="D1349" t="s">
        <v>26</v>
      </c>
      <c r="E1349" t="s">
        <v>3</v>
      </c>
      <c r="F1349" t="s">
        <v>4</v>
      </c>
      <c r="G1349" t="s">
        <v>5</v>
      </c>
      <c r="H1349">
        <v>10027</v>
      </c>
      <c r="I1349" t="s">
        <v>6</v>
      </c>
      <c r="M1349" t="s">
        <v>1019</v>
      </c>
      <c r="N1349" t="str">
        <f>VLOOKUP(M1349,map_table!A:B,2,0)</f>
        <v>Harlem</v>
      </c>
    </row>
    <row r="1350" spans="1:14" hidden="1" x14ac:dyDescent="0.2">
      <c r="A1350" t="s">
        <v>555</v>
      </c>
      <c r="B1350">
        <v>700</v>
      </c>
      <c r="C1350" t="s">
        <v>14</v>
      </c>
      <c r="D1350" t="s">
        <v>116</v>
      </c>
      <c r="E1350" t="s">
        <v>29</v>
      </c>
      <c r="F1350" t="s">
        <v>3</v>
      </c>
      <c r="G1350" t="s">
        <v>4</v>
      </c>
      <c r="H1350" t="s">
        <v>5</v>
      </c>
      <c r="I1350">
        <v>10019</v>
      </c>
      <c r="J1350" t="s">
        <v>6</v>
      </c>
      <c r="M1350" t="s">
        <v>211</v>
      </c>
      <c r="N1350" t="str">
        <f>VLOOKUP(M1350,map_table!A:B,2,0)</f>
        <v>Flatiron District</v>
      </c>
    </row>
    <row r="1351" spans="1:14" hidden="1" x14ac:dyDescent="0.2">
      <c r="A1351">
        <v>527</v>
      </c>
      <c r="B1351" t="s">
        <v>71</v>
      </c>
      <c r="C1351" t="s">
        <v>8</v>
      </c>
      <c r="D1351" t="s">
        <v>9</v>
      </c>
      <c r="E1351" t="s">
        <v>3</v>
      </c>
      <c r="F1351" t="s">
        <v>4</v>
      </c>
      <c r="G1351" t="s">
        <v>5</v>
      </c>
      <c r="H1351">
        <v>10030</v>
      </c>
      <c r="I1351" t="s">
        <v>6</v>
      </c>
      <c r="M1351" t="s">
        <v>899</v>
      </c>
      <c r="N1351" t="str">
        <f>VLOOKUP(M1351,map_table!A:B,2,0)</f>
        <v>Harlem</v>
      </c>
    </row>
    <row r="1352" spans="1:14" hidden="1" x14ac:dyDescent="0.2">
      <c r="A1352">
        <v>3062</v>
      </c>
      <c r="B1352" t="s">
        <v>27</v>
      </c>
      <c r="C1352" t="s">
        <v>553</v>
      </c>
      <c r="D1352" t="s">
        <v>26</v>
      </c>
      <c r="E1352" t="s">
        <v>3</v>
      </c>
      <c r="F1352" t="s">
        <v>4</v>
      </c>
      <c r="G1352" t="s">
        <v>5</v>
      </c>
      <c r="H1352">
        <v>10027</v>
      </c>
      <c r="I1352" t="s">
        <v>6</v>
      </c>
      <c r="M1352" t="s">
        <v>1014</v>
      </c>
      <c r="N1352" t="str">
        <f>VLOOKUP(M1352,map_table!A:B,2,0)</f>
        <v>Morningside Heights</v>
      </c>
    </row>
    <row r="1353" spans="1:14" hidden="1" x14ac:dyDescent="0.2">
      <c r="A1353">
        <v>1325</v>
      </c>
      <c r="B1353" t="s">
        <v>75</v>
      </c>
      <c r="C1353" t="s">
        <v>89</v>
      </c>
      <c r="D1353" t="s">
        <v>65</v>
      </c>
      <c r="E1353" t="s">
        <v>3</v>
      </c>
      <c r="F1353" t="s">
        <v>4</v>
      </c>
      <c r="G1353" t="s">
        <v>5</v>
      </c>
      <c r="H1353">
        <v>10021</v>
      </c>
      <c r="I1353" t="s">
        <v>6</v>
      </c>
      <c r="M1353" t="s">
        <v>910</v>
      </c>
      <c r="N1353" t="str">
        <f>VLOOKUP(M1353,map_table!A:B,2,0)</f>
        <v>Upper East Side</v>
      </c>
    </row>
    <row r="1354" spans="1:14" hidden="1" x14ac:dyDescent="0.2">
      <c r="A1354">
        <v>1658</v>
      </c>
      <c r="B1354" t="s">
        <v>75</v>
      </c>
      <c r="C1354" t="s">
        <v>89</v>
      </c>
      <c r="D1354" t="s">
        <v>65</v>
      </c>
      <c r="E1354" t="s">
        <v>3</v>
      </c>
      <c r="F1354" t="s">
        <v>4</v>
      </c>
      <c r="G1354" t="s">
        <v>5</v>
      </c>
      <c r="H1354">
        <v>10128</v>
      </c>
      <c r="I1354" t="s">
        <v>6</v>
      </c>
      <c r="M1354" t="s">
        <v>910</v>
      </c>
      <c r="N1354" t="str">
        <f>VLOOKUP(M1354,map_table!A:B,2,0)</f>
        <v>Upper East Side</v>
      </c>
    </row>
    <row r="1355" spans="1:14" hidden="1" x14ac:dyDescent="0.2">
      <c r="A1355">
        <v>1746</v>
      </c>
      <c r="B1355" t="s">
        <v>69</v>
      </c>
      <c r="C1355" t="s">
        <v>104</v>
      </c>
      <c r="D1355" t="s">
        <v>65</v>
      </c>
      <c r="E1355" t="s">
        <v>3</v>
      </c>
      <c r="F1355" t="s">
        <v>4</v>
      </c>
      <c r="G1355" t="s">
        <v>5</v>
      </c>
      <c r="H1355">
        <v>10128</v>
      </c>
      <c r="I1355" t="s">
        <v>6</v>
      </c>
      <c r="M1355" t="s">
        <v>1032</v>
      </c>
      <c r="N1355" t="str">
        <f>VLOOKUP(M1355,map_table!A:B,2,0)</f>
        <v>Upper East Side</v>
      </c>
    </row>
    <row r="1356" spans="1:14" hidden="1" x14ac:dyDescent="0.2">
      <c r="A1356">
        <v>4314</v>
      </c>
      <c r="B1356" t="s">
        <v>27</v>
      </c>
      <c r="C1356" t="s">
        <v>18</v>
      </c>
      <c r="D1356" t="s">
        <v>19</v>
      </c>
      <c r="E1356" t="s">
        <v>3</v>
      </c>
      <c r="F1356" t="s">
        <v>4</v>
      </c>
      <c r="G1356" t="s">
        <v>5</v>
      </c>
      <c r="H1356">
        <v>10033</v>
      </c>
      <c r="I1356" t="s">
        <v>6</v>
      </c>
      <c r="M1356" t="s">
        <v>912</v>
      </c>
      <c r="N1356" t="str">
        <f>VLOOKUP(M1356,map_table!A:B,2,0)</f>
        <v>Washington Heights</v>
      </c>
    </row>
    <row r="1357" spans="1:14" hidden="1" x14ac:dyDescent="0.2">
      <c r="A1357">
        <v>36</v>
      </c>
      <c r="B1357" t="s">
        <v>31</v>
      </c>
      <c r="C1357" t="s">
        <v>12</v>
      </c>
      <c r="D1357" t="s">
        <v>3</v>
      </c>
      <c r="E1357" t="s">
        <v>4</v>
      </c>
      <c r="F1357" t="s">
        <v>5</v>
      </c>
      <c r="G1357">
        <v>10002</v>
      </c>
      <c r="H1357" t="s">
        <v>6</v>
      </c>
      <c r="M1357" t="s">
        <v>1013</v>
      </c>
      <c r="N1357" t="str">
        <f>VLOOKUP(M1357,map_table!A:B,2,0)</f>
        <v>East Village</v>
      </c>
    </row>
    <row r="1358" spans="1:14" hidden="1" x14ac:dyDescent="0.2">
      <c r="A1358" t="s">
        <v>609</v>
      </c>
      <c r="B1358" t="s">
        <v>131</v>
      </c>
      <c r="C1358" t="s">
        <v>32</v>
      </c>
      <c r="D1358" t="s">
        <v>12</v>
      </c>
      <c r="E1358" t="s">
        <v>3</v>
      </c>
      <c r="F1358" t="s">
        <v>4</v>
      </c>
      <c r="G1358" t="s">
        <v>5</v>
      </c>
      <c r="H1358">
        <v>10002</v>
      </c>
      <c r="I1358" t="s">
        <v>6</v>
      </c>
      <c r="M1358" t="s">
        <v>907</v>
      </c>
      <c r="N1358" t="str">
        <f>VLOOKUP(M1358,map_table!A:B,2,0)</f>
        <v>Lower East Side</v>
      </c>
    </row>
    <row r="1359" spans="1:14" hidden="1" x14ac:dyDescent="0.2">
      <c r="A1359">
        <v>57</v>
      </c>
      <c r="B1359" t="s">
        <v>131</v>
      </c>
      <c r="C1359" t="s">
        <v>32</v>
      </c>
      <c r="D1359" t="s">
        <v>12</v>
      </c>
      <c r="E1359" t="s">
        <v>3</v>
      </c>
      <c r="F1359" t="s">
        <v>4</v>
      </c>
      <c r="G1359" t="s">
        <v>5</v>
      </c>
      <c r="H1359">
        <v>10002</v>
      </c>
      <c r="I1359" t="s">
        <v>6</v>
      </c>
      <c r="M1359" t="s">
        <v>907</v>
      </c>
      <c r="N1359" t="str">
        <f>VLOOKUP(M1359,map_table!A:B,2,0)</f>
        <v>Lower East Side</v>
      </c>
    </row>
    <row r="1360" spans="1:14" hidden="1" x14ac:dyDescent="0.2">
      <c r="A1360">
        <v>1662</v>
      </c>
      <c r="B1360" t="s">
        <v>69</v>
      </c>
      <c r="C1360" t="s">
        <v>104</v>
      </c>
      <c r="D1360" t="s">
        <v>65</v>
      </c>
      <c r="E1360" t="s">
        <v>3</v>
      </c>
      <c r="F1360" t="s">
        <v>4</v>
      </c>
      <c r="G1360" t="s">
        <v>5</v>
      </c>
      <c r="H1360">
        <v>10028</v>
      </c>
      <c r="I1360" t="s">
        <v>6</v>
      </c>
      <c r="M1360" t="s">
        <v>1032</v>
      </c>
      <c r="N1360" t="str">
        <f>VLOOKUP(M1360,map_table!A:B,2,0)</f>
        <v>Upper East Side</v>
      </c>
    </row>
    <row r="1361" spans="1:14" hidden="1" x14ac:dyDescent="0.2">
      <c r="A1361">
        <v>822</v>
      </c>
      <c r="B1361" t="s">
        <v>75</v>
      </c>
      <c r="C1361" t="s">
        <v>47</v>
      </c>
      <c r="D1361" t="s">
        <v>48</v>
      </c>
      <c r="E1361" t="s">
        <v>3</v>
      </c>
      <c r="F1361" t="s">
        <v>4</v>
      </c>
      <c r="G1361" t="s">
        <v>5</v>
      </c>
      <c r="H1361">
        <v>10022</v>
      </c>
      <c r="I1361" t="s">
        <v>6</v>
      </c>
      <c r="M1361" t="s">
        <v>906</v>
      </c>
      <c r="N1361" t="str">
        <f>VLOOKUP(M1361,map_table!A:B,2,0)</f>
        <v>Murray Hill</v>
      </c>
    </row>
    <row r="1362" spans="1:14" hidden="1" x14ac:dyDescent="0.2">
      <c r="A1362">
        <v>22</v>
      </c>
      <c r="B1362" t="s">
        <v>270</v>
      </c>
      <c r="C1362" t="s">
        <v>12</v>
      </c>
      <c r="D1362" t="s">
        <v>3</v>
      </c>
      <c r="E1362" t="s">
        <v>4</v>
      </c>
      <c r="F1362" t="s">
        <v>5</v>
      </c>
      <c r="G1362">
        <v>10002</v>
      </c>
      <c r="H1362" t="s">
        <v>6</v>
      </c>
      <c r="M1362" t="s">
        <v>1013</v>
      </c>
      <c r="N1362" t="str">
        <f>VLOOKUP(M1362,map_table!A:B,2,0)</f>
        <v>East Village</v>
      </c>
    </row>
    <row r="1363" spans="1:14" hidden="1" x14ac:dyDescent="0.2">
      <c r="A1363">
        <v>1403</v>
      </c>
      <c r="B1363" t="s">
        <v>107</v>
      </c>
      <c r="C1363" t="s">
        <v>99</v>
      </c>
      <c r="D1363" t="s">
        <v>2</v>
      </c>
      <c r="E1363" t="s">
        <v>3</v>
      </c>
      <c r="F1363" t="s">
        <v>4</v>
      </c>
      <c r="G1363" t="s">
        <v>5</v>
      </c>
      <c r="H1363">
        <v>10029</v>
      </c>
      <c r="I1363" t="s">
        <v>6</v>
      </c>
      <c r="M1363" t="s">
        <v>1030</v>
      </c>
      <c r="N1363" t="str">
        <f>VLOOKUP(M1363,map_table!A:B,2,0)</f>
        <v>Upper East Side</v>
      </c>
    </row>
    <row r="1364" spans="1:14" hidden="1" x14ac:dyDescent="0.2">
      <c r="A1364">
        <v>531</v>
      </c>
      <c r="B1364" t="s">
        <v>87</v>
      </c>
      <c r="C1364" t="s">
        <v>9</v>
      </c>
      <c r="D1364" t="s">
        <v>37</v>
      </c>
      <c r="E1364" t="s">
        <v>4</v>
      </c>
      <c r="F1364" t="s">
        <v>5</v>
      </c>
      <c r="G1364">
        <v>10031</v>
      </c>
      <c r="H1364" t="s">
        <v>6</v>
      </c>
      <c r="M1364" t="s">
        <v>1028</v>
      </c>
      <c r="N1364" t="str">
        <f>VLOOKUP(M1364,map_table!A:B,2,0)</f>
        <v>Harlem</v>
      </c>
    </row>
    <row r="1365" spans="1:14" hidden="1" x14ac:dyDescent="0.2">
      <c r="A1365" t="s">
        <v>610</v>
      </c>
      <c r="B1365" t="s">
        <v>296</v>
      </c>
      <c r="C1365" t="s">
        <v>21</v>
      </c>
      <c r="D1365" t="s">
        <v>19</v>
      </c>
      <c r="E1365" t="s">
        <v>3</v>
      </c>
      <c r="F1365" t="s">
        <v>4</v>
      </c>
      <c r="G1365" t="s">
        <v>5</v>
      </c>
      <c r="H1365">
        <v>10034</v>
      </c>
      <c r="I1365" t="s">
        <v>6</v>
      </c>
      <c r="M1365" t="s">
        <v>1012</v>
      </c>
      <c r="N1365" t="str">
        <f>VLOOKUP(M1365,map_table!A:B,2,0)</f>
        <v>Washington Heights</v>
      </c>
    </row>
    <row r="1366" spans="1:14" hidden="1" x14ac:dyDescent="0.2">
      <c r="A1366" t="s">
        <v>163</v>
      </c>
      <c r="B1366" t="s">
        <v>164</v>
      </c>
      <c r="C1366" t="s">
        <v>64</v>
      </c>
      <c r="D1366" t="s">
        <v>65</v>
      </c>
      <c r="E1366" t="s">
        <v>3</v>
      </c>
      <c r="F1366" t="s">
        <v>4</v>
      </c>
      <c r="G1366" t="s">
        <v>5</v>
      </c>
      <c r="H1366">
        <v>10021</v>
      </c>
      <c r="I1366" t="s">
        <v>6</v>
      </c>
      <c r="M1366" t="s">
        <v>1025</v>
      </c>
      <c r="N1366" t="str">
        <f>VLOOKUP(M1366,map_table!A:B,2,0)</f>
        <v>Upper East Side</v>
      </c>
    </row>
    <row r="1367" spans="1:14" hidden="1" x14ac:dyDescent="0.2">
      <c r="A1367">
        <v>94</v>
      </c>
      <c r="B1367" t="s">
        <v>546</v>
      </c>
      <c r="C1367" t="s">
        <v>25</v>
      </c>
      <c r="D1367" t="s">
        <v>26</v>
      </c>
      <c r="E1367" t="s">
        <v>3</v>
      </c>
      <c r="F1367" t="s">
        <v>4</v>
      </c>
      <c r="G1367" t="s">
        <v>5</v>
      </c>
      <c r="H1367">
        <v>10031</v>
      </c>
      <c r="I1367" t="s">
        <v>6</v>
      </c>
      <c r="M1367" t="s">
        <v>1014</v>
      </c>
      <c r="N1367" t="str">
        <f>VLOOKUP(M1367,map_table!A:B,2,0)</f>
        <v>Morningside Heights</v>
      </c>
    </row>
    <row r="1368" spans="1:14" hidden="1" x14ac:dyDescent="0.2">
      <c r="A1368" t="s">
        <v>611</v>
      </c>
      <c r="B1368">
        <v>1</v>
      </c>
      <c r="C1368" t="s">
        <v>612</v>
      </c>
      <c r="D1368" t="s">
        <v>202</v>
      </c>
      <c r="E1368" t="s">
        <v>97</v>
      </c>
      <c r="F1368" t="s">
        <v>3</v>
      </c>
      <c r="G1368" t="s">
        <v>4</v>
      </c>
      <c r="H1368" t="s">
        <v>5</v>
      </c>
      <c r="I1368">
        <v>10280</v>
      </c>
      <c r="J1368" t="s">
        <v>6</v>
      </c>
      <c r="M1368" t="s">
        <v>1041</v>
      </c>
      <c r="N1368" t="str">
        <f>VLOOKUP(M1368,map_table!A:B,2,0)</f>
        <v>Battery Park</v>
      </c>
    </row>
    <row r="1369" spans="1:14" hidden="1" x14ac:dyDescent="0.2">
      <c r="A1369">
        <v>1212</v>
      </c>
      <c r="B1369" t="s">
        <v>63</v>
      </c>
      <c r="C1369" t="s">
        <v>64</v>
      </c>
      <c r="D1369" t="s">
        <v>65</v>
      </c>
      <c r="E1369" t="s">
        <v>3</v>
      </c>
      <c r="F1369" t="s">
        <v>4</v>
      </c>
      <c r="G1369" t="s">
        <v>5</v>
      </c>
      <c r="H1369">
        <v>10065</v>
      </c>
      <c r="I1369" t="s">
        <v>6</v>
      </c>
      <c r="M1369" t="s">
        <v>1025</v>
      </c>
      <c r="N1369" t="str">
        <f>VLOOKUP(M1369,map_table!A:B,2,0)</f>
        <v>Upper East Side</v>
      </c>
    </row>
    <row r="1370" spans="1:14" hidden="1" x14ac:dyDescent="0.2">
      <c r="A1370">
        <v>1948</v>
      </c>
      <c r="B1370" t="s">
        <v>24</v>
      </c>
      <c r="C1370" t="s">
        <v>19</v>
      </c>
      <c r="D1370" t="s">
        <v>3</v>
      </c>
      <c r="E1370" t="s">
        <v>4</v>
      </c>
      <c r="F1370" t="s">
        <v>5</v>
      </c>
      <c r="G1370">
        <v>10032</v>
      </c>
      <c r="H1370" t="s">
        <v>6</v>
      </c>
      <c r="M1370" t="s">
        <v>1016</v>
      </c>
      <c r="N1370" t="str">
        <f>VLOOKUP(M1370,map_table!A:B,2,0)</f>
        <v>Washington Heights</v>
      </c>
    </row>
    <row r="1371" spans="1:14" hidden="1" x14ac:dyDescent="0.2">
      <c r="A1371">
        <v>136</v>
      </c>
      <c r="B1371" t="s">
        <v>613</v>
      </c>
      <c r="C1371" t="s">
        <v>67</v>
      </c>
      <c r="D1371" t="s">
        <v>16</v>
      </c>
      <c r="E1371" t="s">
        <v>3</v>
      </c>
      <c r="F1371" t="s">
        <v>4</v>
      </c>
      <c r="G1371" t="s">
        <v>5</v>
      </c>
      <c r="H1371">
        <v>10013</v>
      </c>
      <c r="I1371" t="s">
        <v>6</v>
      </c>
      <c r="M1371" t="s">
        <v>1013</v>
      </c>
      <c r="N1371" t="str">
        <f>VLOOKUP(M1371,map_table!A:B,2,0)</f>
        <v>East Village</v>
      </c>
    </row>
    <row r="1372" spans="1:14" hidden="1" x14ac:dyDescent="0.2">
      <c r="A1372">
        <v>1886</v>
      </c>
      <c r="B1372" t="s">
        <v>167</v>
      </c>
      <c r="C1372" t="s">
        <v>329</v>
      </c>
      <c r="D1372" t="s">
        <v>2</v>
      </c>
      <c r="E1372" t="s">
        <v>37</v>
      </c>
      <c r="F1372" t="s">
        <v>4</v>
      </c>
      <c r="G1372" t="s">
        <v>5</v>
      </c>
      <c r="H1372">
        <v>10035</v>
      </c>
      <c r="I1372" t="s">
        <v>6</v>
      </c>
      <c r="M1372" t="s">
        <v>1046</v>
      </c>
      <c r="N1372" t="str">
        <f>VLOOKUP(M1372,map_table!A:B,2,0)</f>
        <v>Harlem</v>
      </c>
    </row>
    <row r="1373" spans="1:14" hidden="1" x14ac:dyDescent="0.2">
      <c r="A1373">
        <v>280</v>
      </c>
      <c r="B1373" t="s">
        <v>34</v>
      </c>
      <c r="C1373" t="s">
        <v>40</v>
      </c>
      <c r="D1373" t="s">
        <v>36</v>
      </c>
      <c r="E1373" t="s">
        <v>3</v>
      </c>
      <c r="F1373" t="s">
        <v>4</v>
      </c>
      <c r="G1373" t="s">
        <v>5</v>
      </c>
      <c r="H1373">
        <v>10023</v>
      </c>
      <c r="I1373" t="s">
        <v>6</v>
      </c>
      <c r="M1373" t="s">
        <v>911</v>
      </c>
      <c r="N1373" t="str">
        <f>VLOOKUP(M1373,map_table!A:B,2,0)</f>
        <v>Upper West Side</v>
      </c>
    </row>
    <row r="1374" spans="1:14" hidden="1" x14ac:dyDescent="0.2">
      <c r="A1374" t="s">
        <v>614</v>
      </c>
      <c r="B1374">
        <v>350</v>
      </c>
      <c r="C1374" t="s">
        <v>255</v>
      </c>
      <c r="D1374" t="s">
        <v>43</v>
      </c>
      <c r="E1374" t="s">
        <v>29</v>
      </c>
      <c r="F1374" t="s">
        <v>3</v>
      </c>
      <c r="G1374" t="s">
        <v>4</v>
      </c>
      <c r="H1374" t="s">
        <v>5</v>
      </c>
      <c r="I1374">
        <v>10036</v>
      </c>
      <c r="J1374" t="s">
        <v>6</v>
      </c>
      <c r="M1374" t="s">
        <v>1020</v>
      </c>
      <c r="N1374" t="str">
        <f>VLOOKUP(M1374,map_table!A:B,2,0)</f>
        <v>Midtown</v>
      </c>
    </row>
    <row r="1375" spans="1:14" hidden="1" x14ac:dyDescent="0.2">
      <c r="A1375" t="s">
        <v>252</v>
      </c>
      <c r="B1375" t="s">
        <v>253</v>
      </c>
      <c r="C1375" t="s">
        <v>67</v>
      </c>
      <c r="D1375" t="s">
        <v>12</v>
      </c>
      <c r="E1375" t="s">
        <v>3</v>
      </c>
      <c r="F1375" t="s">
        <v>4</v>
      </c>
      <c r="G1375" t="s">
        <v>5</v>
      </c>
      <c r="H1375">
        <v>10013</v>
      </c>
      <c r="I1375" t="s">
        <v>6</v>
      </c>
      <c r="M1375" t="s">
        <v>1013</v>
      </c>
      <c r="N1375" t="str">
        <f>VLOOKUP(M1375,map_table!A:B,2,0)</f>
        <v>East Village</v>
      </c>
    </row>
    <row r="1376" spans="1:14" hidden="1" x14ac:dyDescent="0.2">
      <c r="A1376">
        <v>1595</v>
      </c>
      <c r="B1376" t="s">
        <v>195</v>
      </c>
      <c r="C1376" t="s">
        <v>104</v>
      </c>
      <c r="D1376" t="s">
        <v>65</v>
      </c>
      <c r="E1376" t="s">
        <v>3</v>
      </c>
      <c r="F1376" t="s">
        <v>4</v>
      </c>
      <c r="G1376" t="s">
        <v>5</v>
      </c>
      <c r="H1376">
        <v>10028</v>
      </c>
      <c r="I1376" t="s">
        <v>6</v>
      </c>
      <c r="M1376" t="s">
        <v>1032</v>
      </c>
      <c r="N1376" t="str">
        <f>VLOOKUP(M1376,map_table!A:B,2,0)</f>
        <v>Upper East Side</v>
      </c>
    </row>
    <row r="1377" spans="1:14" hidden="1" x14ac:dyDescent="0.2">
      <c r="A1377" t="s">
        <v>615</v>
      </c>
      <c r="B1377">
        <v>742</v>
      </c>
      <c r="C1377" t="s">
        <v>33</v>
      </c>
      <c r="D1377" t="s">
        <v>43</v>
      </c>
      <c r="E1377" t="s">
        <v>44</v>
      </c>
      <c r="F1377" t="s">
        <v>3</v>
      </c>
      <c r="G1377" t="s">
        <v>4</v>
      </c>
      <c r="H1377" t="s">
        <v>5</v>
      </c>
      <c r="I1377">
        <v>10019</v>
      </c>
      <c r="J1377" t="s">
        <v>6</v>
      </c>
      <c r="M1377" t="s">
        <v>1020</v>
      </c>
      <c r="N1377" t="str">
        <f>VLOOKUP(M1377,map_table!A:B,2,0)</f>
        <v>Midtown</v>
      </c>
    </row>
    <row r="1378" spans="1:14" hidden="1" x14ac:dyDescent="0.2">
      <c r="A1378">
        <v>240</v>
      </c>
      <c r="B1378" t="s">
        <v>586</v>
      </c>
      <c r="C1378" t="s">
        <v>149</v>
      </c>
      <c r="D1378" t="s">
        <v>48</v>
      </c>
      <c r="E1378" t="s">
        <v>3</v>
      </c>
      <c r="F1378" t="s">
        <v>4</v>
      </c>
      <c r="G1378" t="s">
        <v>5</v>
      </c>
      <c r="H1378">
        <v>10017</v>
      </c>
      <c r="I1378" t="s">
        <v>6</v>
      </c>
      <c r="M1378" t="s">
        <v>1008</v>
      </c>
      <c r="N1378" t="str">
        <f>VLOOKUP(M1378,map_table!A:B,2,0)</f>
        <v>Tudor City</v>
      </c>
    </row>
    <row r="1379" spans="1:14" hidden="1" x14ac:dyDescent="0.2">
      <c r="A1379" t="s">
        <v>396</v>
      </c>
      <c r="B1379" t="s">
        <v>140</v>
      </c>
      <c r="C1379" t="s">
        <v>15</v>
      </c>
      <c r="D1379" t="s">
        <v>16</v>
      </c>
      <c r="E1379" t="s">
        <v>3</v>
      </c>
      <c r="F1379" t="s">
        <v>4</v>
      </c>
      <c r="G1379" t="s">
        <v>5</v>
      </c>
      <c r="H1379">
        <v>10011</v>
      </c>
      <c r="I1379" t="s">
        <v>6</v>
      </c>
      <c r="M1379" t="s">
        <v>905</v>
      </c>
      <c r="N1379" t="str">
        <f>VLOOKUP(M1379,map_table!A:B,2,0)</f>
        <v>Greenwich Village</v>
      </c>
    </row>
    <row r="1380" spans="1:14" hidden="1" x14ac:dyDescent="0.2">
      <c r="A1380">
        <v>725</v>
      </c>
      <c r="B1380" t="s">
        <v>42</v>
      </c>
      <c r="C1380" t="s">
        <v>43</v>
      </c>
      <c r="D1380" t="s">
        <v>44</v>
      </c>
      <c r="E1380" t="s">
        <v>3</v>
      </c>
      <c r="F1380" t="s">
        <v>4</v>
      </c>
      <c r="G1380" t="s">
        <v>5</v>
      </c>
      <c r="H1380">
        <v>10019</v>
      </c>
      <c r="I1380" t="s">
        <v>6</v>
      </c>
      <c r="M1380" t="s">
        <v>1020</v>
      </c>
      <c r="N1380" t="str">
        <f>VLOOKUP(M1380,map_table!A:B,2,0)</f>
        <v>Midtown</v>
      </c>
    </row>
    <row r="1381" spans="1:14" hidden="1" x14ac:dyDescent="0.2">
      <c r="A1381" t="s">
        <v>616</v>
      </c>
      <c r="B1381" t="s">
        <v>617</v>
      </c>
      <c r="C1381" t="s">
        <v>67</v>
      </c>
      <c r="D1381" t="s">
        <v>12</v>
      </c>
      <c r="E1381" t="s">
        <v>3</v>
      </c>
      <c r="F1381" t="s">
        <v>4</v>
      </c>
      <c r="G1381" t="s">
        <v>5</v>
      </c>
      <c r="H1381">
        <v>10013</v>
      </c>
      <c r="I1381" t="s">
        <v>6</v>
      </c>
      <c r="M1381" t="s">
        <v>1013</v>
      </c>
      <c r="N1381" t="str">
        <f>VLOOKUP(M1381,map_table!A:B,2,0)</f>
        <v>East Village</v>
      </c>
    </row>
    <row r="1382" spans="1:14" hidden="1" x14ac:dyDescent="0.2">
      <c r="A1382">
        <v>98</v>
      </c>
      <c r="B1382" t="s">
        <v>31</v>
      </c>
      <c r="C1382" t="s">
        <v>12</v>
      </c>
      <c r="D1382" t="s">
        <v>3</v>
      </c>
      <c r="E1382" t="s">
        <v>4</v>
      </c>
      <c r="F1382" t="s">
        <v>5</v>
      </c>
      <c r="G1382">
        <v>10002</v>
      </c>
      <c r="H1382" t="s">
        <v>6</v>
      </c>
      <c r="M1382" t="s">
        <v>1013</v>
      </c>
      <c r="N1382" t="str">
        <f>VLOOKUP(M1382,map_table!A:B,2,0)</f>
        <v>East Village</v>
      </c>
    </row>
    <row r="1383" spans="1:14" hidden="1" x14ac:dyDescent="0.2">
      <c r="A1383">
        <v>1211</v>
      </c>
      <c r="B1383" t="s">
        <v>69</v>
      </c>
      <c r="C1383" t="s">
        <v>64</v>
      </c>
      <c r="D1383" t="s">
        <v>65</v>
      </c>
      <c r="E1383" t="s">
        <v>3</v>
      </c>
      <c r="F1383" t="s">
        <v>4</v>
      </c>
      <c r="G1383" t="s">
        <v>5</v>
      </c>
      <c r="H1383">
        <v>10065</v>
      </c>
      <c r="I1383" t="s">
        <v>6</v>
      </c>
      <c r="M1383" t="s">
        <v>1025</v>
      </c>
      <c r="N1383" t="str">
        <f>VLOOKUP(M1383,map_table!A:B,2,0)</f>
        <v>Upper East Side</v>
      </c>
    </row>
    <row r="1384" spans="1:14" x14ac:dyDescent="0.2">
      <c r="A1384">
        <v>62</v>
      </c>
      <c r="B1384" t="s">
        <v>72</v>
      </c>
      <c r="C1384" t="s">
        <v>50</v>
      </c>
      <c r="D1384" t="s">
        <v>16</v>
      </c>
      <c r="E1384" t="s">
        <v>3</v>
      </c>
      <c r="F1384" t="s">
        <v>4</v>
      </c>
      <c r="G1384" t="s">
        <v>5</v>
      </c>
      <c r="H1384">
        <v>10012</v>
      </c>
      <c r="I1384" t="s">
        <v>6</v>
      </c>
      <c r="M1384" t="s">
        <v>1022</v>
      </c>
      <c r="N1384" t="str">
        <f>VLOOKUP(M1384,map_table!A:B,2,0)</f>
        <v>NoHo</v>
      </c>
    </row>
    <row r="1385" spans="1:14" hidden="1" x14ac:dyDescent="0.2">
      <c r="A1385">
        <v>501</v>
      </c>
      <c r="B1385" t="s">
        <v>618</v>
      </c>
      <c r="C1385" t="s">
        <v>21</v>
      </c>
      <c r="D1385" t="s">
        <v>19</v>
      </c>
      <c r="E1385" t="s">
        <v>3</v>
      </c>
      <c r="F1385" t="s">
        <v>4</v>
      </c>
      <c r="G1385" t="s">
        <v>5</v>
      </c>
      <c r="H1385">
        <v>10034</v>
      </c>
      <c r="I1385" t="s">
        <v>6</v>
      </c>
      <c r="M1385" t="s">
        <v>1012</v>
      </c>
      <c r="N1385" t="str">
        <f>VLOOKUP(M1385,map_table!A:B,2,0)</f>
        <v>Washington Heights</v>
      </c>
    </row>
    <row r="1386" spans="1:14" hidden="1" x14ac:dyDescent="0.2">
      <c r="A1386">
        <v>1002400029</v>
      </c>
      <c r="B1386" t="s">
        <v>34</v>
      </c>
      <c r="C1386" t="s">
        <v>40</v>
      </c>
      <c r="D1386" t="s">
        <v>36</v>
      </c>
      <c r="E1386" t="s">
        <v>3</v>
      </c>
      <c r="F1386" t="s">
        <v>4</v>
      </c>
      <c r="G1386" t="s">
        <v>5</v>
      </c>
      <c r="H1386">
        <v>10025</v>
      </c>
      <c r="I1386" t="s">
        <v>6</v>
      </c>
      <c r="M1386" t="s">
        <v>911</v>
      </c>
      <c r="N1386" t="str">
        <f>VLOOKUP(M1386,map_table!A:B,2,0)</f>
        <v>Upper West Side</v>
      </c>
    </row>
    <row r="1387" spans="1:14" hidden="1" x14ac:dyDescent="0.2">
      <c r="A1387">
        <v>2181</v>
      </c>
      <c r="B1387" t="s">
        <v>75</v>
      </c>
      <c r="C1387" t="s">
        <v>126</v>
      </c>
      <c r="D1387" t="s">
        <v>2</v>
      </c>
      <c r="E1387" t="s">
        <v>3</v>
      </c>
      <c r="F1387" t="s">
        <v>4</v>
      </c>
      <c r="G1387" t="s">
        <v>5</v>
      </c>
      <c r="H1387">
        <v>10035</v>
      </c>
      <c r="I1387" t="s">
        <v>6</v>
      </c>
      <c r="M1387" t="s">
        <v>1033</v>
      </c>
      <c r="N1387" t="str">
        <f>VLOOKUP(M1387,map_table!A:B,2,0)</f>
        <v>East Harlem</v>
      </c>
    </row>
    <row r="1388" spans="1:14" hidden="1" x14ac:dyDescent="0.2">
      <c r="A1388" t="s">
        <v>252</v>
      </c>
      <c r="B1388" t="s">
        <v>253</v>
      </c>
      <c r="C1388" t="s">
        <v>67</v>
      </c>
      <c r="D1388" t="s">
        <v>12</v>
      </c>
      <c r="E1388" t="s">
        <v>3</v>
      </c>
      <c r="F1388" t="s">
        <v>4</v>
      </c>
      <c r="G1388" t="s">
        <v>5</v>
      </c>
      <c r="H1388">
        <v>10013</v>
      </c>
      <c r="I1388" t="s">
        <v>6</v>
      </c>
      <c r="M1388" t="s">
        <v>1013</v>
      </c>
      <c r="N1388" t="str">
        <f>VLOOKUP(M1388,map_table!A:B,2,0)</f>
        <v>East Village</v>
      </c>
    </row>
    <row r="1389" spans="1:14" hidden="1" x14ac:dyDescent="0.2">
      <c r="A1389">
        <v>237</v>
      </c>
      <c r="B1389" t="s">
        <v>371</v>
      </c>
      <c r="C1389" t="s">
        <v>40</v>
      </c>
      <c r="D1389" t="s">
        <v>36</v>
      </c>
      <c r="E1389" t="s">
        <v>3</v>
      </c>
      <c r="F1389" t="s">
        <v>4</v>
      </c>
      <c r="G1389" t="s">
        <v>5</v>
      </c>
      <c r="H1389">
        <v>10023</v>
      </c>
      <c r="I1389" t="s">
        <v>6</v>
      </c>
      <c r="M1389" t="s">
        <v>911</v>
      </c>
      <c r="N1389" t="str">
        <f>VLOOKUP(M1389,map_table!A:B,2,0)</f>
        <v>Upper West Side</v>
      </c>
    </row>
    <row r="1390" spans="1:14" hidden="1" x14ac:dyDescent="0.2">
      <c r="A1390">
        <v>301</v>
      </c>
      <c r="B1390" t="s">
        <v>476</v>
      </c>
      <c r="C1390" t="s">
        <v>477</v>
      </c>
      <c r="D1390" t="s">
        <v>44</v>
      </c>
      <c r="E1390" t="s">
        <v>3</v>
      </c>
      <c r="F1390" t="s">
        <v>4</v>
      </c>
      <c r="G1390" t="s">
        <v>5</v>
      </c>
      <c r="H1390">
        <v>10001</v>
      </c>
      <c r="I1390" t="s">
        <v>6</v>
      </c>
      <c r="M1390" t="s">
        <v>1050</v>
      </c>
      <c r="N1390" t="str">
        <f>VLOOKUP(M1390,map_table!A:B,2,0)</f>
        <v>Chelsea</v>
      </c>
    </row>
    <row r="1391" spans="1:14" hidden="1" x14ac:dyDescent="0.2">
      <c r="A1391">
        <v>125</v>
      </c>
      <c r="B1391" t="s">
        <v>23</v>
      </c>
      <c r="C1391" t="s">
        <v>11</v>
      </c>
      <c r="D1391" t="s">
        <v>12</v>
      </c>
      <c r="E1391" t="s">
        <v>3</v>
      </c>
      <c r="F1391" t="s">
        <v>4</v>
      </c>
      <c r="G1391" t="s">
        <v>5</v>
      </c>
      <c r="H1391">
        <v>10009</v>
      </c>
      <c r="I1391" t="s">
        <v>6</v>
      </c>
      <c r="M1391" t="s">
        <v>1011</v>
      </c>
      <c r="N1391" t="str">
        <f>VLOOKUP(M1391,map_table!A:B,2,0)</f>
        <v>East Village</v>
      </c>
    </row>
    <row r="1392" spans="1:14" hidden="1" x14ac:dyDescent="0.2">
      <c r="A1392">
        <v>245</v>
      </c>
      <c r="B1392" t="s">
        <v>42</v>
      </c>
      <c r="C1392" t="s">
        <v>112</v>
      </c>
      <c r="D1392" t="s">
        <v>44</v>
      </c>
      <c r="E1392" t="s">
        <v>3</v>
      </c>
      <c r="F1392" t="s">
        <v>4</v>
      </c>
      <c r="G1392" t="s">
        <v>5</v>
      </c>
      <c r="H1392">
        <v>10001</v>
      </c>
      <c r="I1392" t="s">
        <v>6</v>
      </c>
      <c r="M1392" t="s">
        <v>863</v>
      </c>
      <c r="N1392" t="str">
        <f>VLOOKUP(M1392,map_table!A:B,2,0)</f>
        <v>Chelsea</v>
      </c>
    </row>
    <row r="1393" spans="1:14" hidden="1" x14ac:dyDescent="0.2">
      <c r="A1393">
        <v>80</v>
      </c>
      <c r="B1393" t="s">
        <v>289</v>
      </c>
      <c r="C1393" t="s">
        <v>172</v>
      </c>
      <c r="D1393" t="s">
        <v>16</v>
      </c>
      <c r="E1393" t="s">
        <v>3</v>
      </c>
      <c r="F1393" t="s">
        <v>4</v>
      </c>
      <c r="G1393" t="s">
        <v>5</v>
      </c>
      <c r="H1393">
        <v>10012</v>
      </c>
      <c r="I1393" t="s">
        <v>6</v>
      </c>
      <c r="M1393" t="s">
        <v>1038</v>
      </c>
      <c r="N1393" t="str">
        <f>VLOOKUP(M1393,map_table!A:B,2,0)</f>
        <v>Greenwich Village</v>
      </c>
    </row>
    <row r="1394" spans="1:14" hidden="1" x14ac:dyDescent="0.2">
      <c r="A1394" t="s">
        <v>619</v>
      </c>
      <c r="B1394">
        <v>272</v>
      </c>
      <c r="C1394" t="s">
        <v>108</v>
      </c>
      <c r="D1394" t="s">
        <v>112</v>
      </c>
      <c r="E1394" t="s">
        <v>44</v>
      </c>
      <c r="F1394" t="s">
        <v>3</v>
      </c>
      <c r="G1394" t="s">
        <v>4</v>
      </c>
      <c r="H1394" t="s">
        <v>5</v>
      </c>
      <c r="I1394">
        <v>10011</v>
      </c>
      <c r="J1394" t="s">
        <v>6</v>
      </c>
      <c r="M1394" t="s">
        <v>863</v>
      </c>
      <c r="N1394" t="str">
        <f>VLOOKUP(M1394,map_table!A:B,2,0)</f>
        <v>Chelsea</v>
      </c>
    </row>
    <row r="1395" spans="1:14" hidden="1" x14ac:dyDescent="0.2">
      <c r="A1395">
        <v>245</v>
      </c>
      <c r="B1395" t="s">
        <v>140</v>
      </c>
      <c r="C1395" t="s">
        <v>112</v>
      </c>
      <c r="D1395" t="s">
        <v>44</v>
      </c>
      <c r="E1395" t="s">
        <v>3</v>
      </c>
      <c r="F1395" t="s">
        <v>4</v>
      </c>
      <c r="G1395" t="s">
        <v>5</v>
      </c>
      <c r="H1395">
        <v>10001</v>
      </c>
      <c r="I1395" t="s">
        <v>6</v>
      </c>
      <c r="M1395" t="s">
        <v>863</v>
      </c>
      <c r="N1395" t="str">
        <f>VLOOKUP(M1395,map_table!A:B,2,0)</f>
        <v>Chelsea</v>
      </c>
    </row>
    <row r="1396" spans="1:14" hidden="1" x14ac:dyDescent="0.2">
      <c r="A1396">
        <v>135</v>
      </c>
      <c r="B1396" t="s">
        <v>127</v>
      </c>
      <c r="C1396" t="s">
        <v>67</v>
      </c>
      <c r="D1396" t="s">
        <v>16</v>
      </c>
      <c r="E1396" t="s">
        <v>3</v>
      </c>
      <c r="F1396" t="s">
        <v>4</v>
      </c>
      <c r="G1396" t="s">
        <v>5</v>
      </c>
      <c r="H1396">
        <v>10013</v>
      </c>
      <c r="I1396" t="s">
        <v>6</v>
      </c>
      <c r="M1396" t="s">
        <v>1013</v>
      </c>
      <c r="N1396" t="str">
        <f>VLOOKUP(M1396,map_table!A:B,2,0)</f>
        <v>East Village</v>
      </c>
    </row>
    <row r="1397" spans="1:14" hidden="1" x14ac:dyDescent="0.2">
      <c r="A1397" t="s">
        <v>297</v>
      </c>
      <c r="B1397" t="s">
        <v>298</v>
      </c>
      <c r="C1397" t="s">
        <v>200</v>
      </c>
      <c r="D1397" t="s">
        <v>44</v>
      </c>
      <c r="E1397" t="s">
        <v>3</v>
      </c>
      <c r="F1397" t="s">
        <v>4</v>
      </c>
      <c r="G1397" t="s">
        <v>5</v>
      </c>
      <c r="H1397">
        <v>10011</v>
      </c>
      <c r="I1397" t="s">
        <v>6</v>
      </c>
      <c r="M1397" t="s">
        <v>1040</v>
      </c>
      <c r="N1397" t="str">
        <f>VLOOKUP(M1397,map_table!A:B,2,0)</f>
        <v>Chelsea</v>
      </c>
    </row>
    <row r="1398" spans="1:14" hidden="1" x14ac:dyDescent="0.2">
      <c r="A1398" t="s">
        <v>620</v>
      </c>
      <c r="B1398" t="s">
        <v>409</v>
      </c>
      <c r="C1398" t="s">
        <v>43</v>
      </c>
      <c r="D1398" t="s">
        <v>29</v>
      </c>
      <c r="E1398" t="s">
        <v>3</v>
      </c>
      <c r="F1398" t="s">
        <v>4</v>
      </c>
      <c r="G1398" t="s">
        <v>5</v>
      </c>
      <c r="H1398">
        <v>10019</v>
      </c>
      <c r="I1398" t="s">
        <v>6</v>
      </c>
      <c r="M1398" t="s">
        <v>1020</v>
      </c>
      <c r="N1398" t="str">
        <f>VLOOKUP(M1398,map_table!A:B,2,0)</f>
        <v>Midtown</v>
      </c>
    </row>
    <row r="1399" spans="1:14" hidden="1" x14ac:dyDescent="0.2">
      <c r="A1399">
        <v>1622</v>
      </c>
      <c r="B1399" t="s">
        <v>75</v>
      </c>
      <c r="C1399" t="s">
        <v>89</v>
      </c>
      <c r="D1399" t="s">
        <v>65</v>
      </c>
      <c r="E1399" t="s">
        <v>3</v>
      </c>
      <c r="F1399" t="s">
        <v>4</v>
      </c>
      <c r="G1399" t="s">
        <v>5</v>
      </c>
      <c r="H1399">
        <v>10128</v>
      </c>
      <c r="I1399" t="s">
        <v>6</v>
      </c>
      <c r="M1399" t="s">
        <v>910</v>
      </c>
      <c r="N1399" t="str">
        <f>VLOOKUP(M1399,map_table!A:B,2,0)</f>
        <v>Upper East Side</v>
      </c>
    </row>
    <row r="1400" spans="1:14" hidden="1" x14ac:dyDescent="0.2">
      <c r="A1400" t="s">
        <v>368</v>
      </c>
      <c r="B1400">
        <v>135</v>
      </c>
      <c r="C1400" t="s">
        <v>369</v>
      </c>
      <c r="D1400" t="s">
        <v>16</v>
      </c>
      <c r="E1400" t="s">
        <v>3</v>
      </c>
      <c r="F1400" t="s">
        <v>4</v>
      </c>
      <c r="G1400" t="s">
        <v>5</v>
      </c>
      <c r="H1400">
        <v>10003</v>
      </c>
      <c r="I1400" t="s">
        <v>6</v>
      </c>
      <c r="M1400" t="s">
        <v>1043</v>
      </c>
      <c r="N1400" t="str">
        <f>VLOOKUP(M1400,map_table!A:B,2,0)</f>
        <v>Greenwich Village</v>
      </c>
    </row>
    <row r="1401" spans="1:14" hidden="1" x14ac:dyDescent="0.2">
      <c r="A1401">
        <v>1492</v>
      </c>
      <c r="B1401" t="s">
        <v>195</v>
      </c>
      <c r="C1401" t="s">
        <v>104</v>
      </c>
      <c r="D1401" t="s">
        <v>65</v>
      </c>
      <c r="E1401" t="s">
        <v>3</v>
      </c>
      <c r="F1401" t="s">
        <v>4</v>
      </c>
      <c r="G1401" t="s">
        <v>5</v>
      </c>
      <c r="H1401">
        <v>10075</v>
      </c>
      <c r="I1401" t="s">
        <v>6</v>
      </c>
      <c r="M1401" t="s">
        <v>1032</v>
      </c>
      <c r="N1401" t="str">
        <f>VLOOKUP(M1401,map_table!A:B,2,0)</f>
        <v>Upper East Side</v>
      </c>
    </row>
    <row r="1402" spans="1:14" hidden="1" x14ac:dyDescent="0.2">
      <c r="A1402">
        <v>235</v>
      </c>
      <c r="B1402" t="s">
        <v>0</v>
      </c>
      <c r="C1402" t="s">
        <v>1</v>
      </c>
      <c r="D1402" t="s">
        <v>2</v>
      </c>
      <c r="E1402" t="s">
        <v>3</v>
      </c>
      <c r="F1402" t="s">
        <v>4</v>
      </c>
      <c r="G1402" t="s">
        <v>5</v>
      </c>
      <c r="H1402">
        <v>10035</v>
      </c>
      <c r="I1402" t="s">
        <v>6</v>
      </c>
      <c r="M1402" t="s">
        <v>909</v>
      </c>
      <c r="N1402" t="str">
        <f>VLOOKUP(M1402,map_table!A:B,2,0)</f>
        <v>East Harlem</v>
      </c>
    </row>
    <row r="1403" spans="1:14" hidden="1" x14ac:dyDescent="0.2">
      <c r="A1403">
        <v>95</v>
      </c>
      <c r="B1403" t="s">
        <v>589</v>
      </c>
      <c r="C1403" t="s">
        <v>40</v>
      </c>
      <c r="D1403" t="s">
        <v>36</v>
      </c>
      <c r="E1403" t="s">
        <v>3</v>
      </c>
      <c r="F1403" t="s">
        <v>4</v>
      </c>
      <c r="G1403" t="s">
        <v>5</v>
      </c>
      <c r="H1403">
        <v>10025</v>
      </c>
      <c r="I1403" t="s">
        <v>6</v>
      </c>
      <c r="M1403" t="s">
        <v>911</v>
      </c>
      <c r="N1403" t="str">
        <f>VLOOKUP(M1403,map_table!A:B,2,0)</f>
        <v>Upper West Side</v>
      </c>
    </row>
    <row r="1404" spans="1:14" hidden="1" x14ac:dyDescent="0.2">
      <c r="A1404">
        <v>1896</v>
      </c>
      <c r="B1404" t="s">
        <v>75</v>
      </c>
      <c r="C1404" t="s">
        <v>89</v>
      </c>
      <c r="D1404" t="s">
        <v>65</v>
      </c>
      <c r="E1404" t="s">
        <v>3</v>
      </c>
      <c r="F1404" t="s">
        <v>4</v>
      </c>
      <c r="G1404" t="s">
        <v>5</v>
      </c>
      <c r="H1404">
        <v>10029</v>
      </c>
      <c r="I1404" t="s">
        <v>6</v>
      </c>
      <c r="M1404" t="s">
        <v>910</v>
      </c>
      <c r="N1404" t="str">
        <f>VLOOKUP(M1404,map_table!A:B,2,0)</f>
        <v>Upper East Side</v>
      </c>
    </row>
    <row r="1405" spans="1:14" hidden="1" x14ac:dyDescent="0.2">
      <c r="A1405">
        <v>4055</v>
      </c>
      <c r="B1405" t="s">
        <v>27</v>
      </c>
      <c r="C1405" t="s">
        <v>18</v>
      </c>
      <c r="D1405" t="s">
        <v>19</v>
      </c>
      <c r="E1405" t="s">
        <v>3</v>
      </c>
      <c r="F1405" t="s">
        <v>4</v>
      </c>
      <c r="G1405" t="s">
        <v>5</v>
      </c>
      <c r="H1405">
        <v>10032</v>
      </c>
      <c r="I1405" t="s">
        <v>6</v>
      </c>
      <c r="M1405" t="s">
        <v>912</v>
      </c>
      <c r="N1405" t="str">
        <f>VLOOKUP(M1405,map_table!A:B,2,0)</f>
        <v>Washington Heights</v>
      </c>
    </row>
    <row r="1406" spans="1:14" hidden="1" x14ac:dyDescent="0.2">
      <c r="A1406">
        <v>1703</v>
      </c>
      <c r="B1406" t="s">
        <v>38</v>
      </c>
      <c r="C1406" t="s">
        <v>348</v>
      </c>
      <c r="D1406" t="s">
        <v>2</v>
      </c>
      <c r="E1406" t="s">
        <v>3</v>
      </c>
      <c r="F1406" t="s">
        <v>4</v>
      </c>
      <c r="G1406" t="s">
        <v>5</v>
      </c>
      <c r="H1406">
        <v>10029</v>
      </c>
      <c r="I1406" t="s">
        <v>6</v>
      </c>
      <c r="M1406" t="s">
        <v>1048</v>
      </c>
      <c r="N1406" t="str">
        <f>VLOOKUP(M1406,map_table!A:B,2,0)</f>
        <v>East Harlem</v>
      </c>
    </row>
    <row r="1407" spans="1:14" hidden="1" x14ac:dyDescent="0.2">
      <c r="A1407" t="s">
        <v>621</v>
      </c>
      <c r="B1407" t="s">
        <v>622</v>
      </c>
      <c r="C1407" t="s">
        <v>149</v>
      </c>
      <c r="D1407" t="s">
        <v>48</v>
      </c>
      <c r="E1407" t="s">
        <v>3</v>
      </c>
      <c r="F1407" t="s">
        <v>4</v>
      </c>
      <c r="G1407" t="s">
        <v>5</v>
      </c>
      <c r="H1407">
        <v>10017</v>
      </c>
      <c r="I1407" t="s">
        <v>6</v>
      </c>
      <c r="M1407" t="s">
        <v>1008</v>
      </c>
      <c r="N1407" t="str">
        <f>VLOOKUP(M1407,map_table!A:B,2,0)</f>
        <v>Tudor City</v>
      </c>
    </row>
    <row r="1408" spans="1:14" hidden="1" x14ac:dyDescent="0.2">
      <c r="A1408">
        <v>139</v>
      </c>
      <c r="B1408" t="s">
        <v>217</v>
      </c>
      <c r="C1408" t="s">
        <v>32</v>
      </c>
      <c r="D1408" t="s">
        <v>12</v>
      </c>
      <c r="E1408" t="s">
        <v>3</v>
      </c>
      <c r="F1408" t="s">
        <v>4</v>
      </c>
      <c r="G1408" t="s">
        <v>5</v>
      </c>
      <c r="H1408">
        <v>10002</v>
      </c>
      <c r="I1408" t="s">
        <v>6</v>
      </c>
      <c r="M1408" t="s">
        <v>907</v>
      </c>
      <c r="N1408" t="str">
        <f>VLOOKUP(M1408,map_table!A:B,2,0)</f>
        <v>Lower East Side</v>
      </c>
    </row>
    <row r="1409" spans="1:14" hidden="1" x14ac:dyDescent="0.2">
      <c r="A1409">
        <v>678</v>
      </c>
      <c r="B1409" t="s">
        <v>203</v>
      </c>
      <c r="C1409" t="s">
        <v>43</v>
      </c>
      <c r="D1409" t="s">
        <v>44</v>
      </c>
      <c r="E1409" t="s">
        <v>3</v>
      </c>
      <c r="F1409" t="s">
        <v>4</v>
      </c>
      <c r="G1409" t="s">
        <v>5</v>
      </c>
      <c r="H1409">
        <v>10019</v>
      </c>
      <c r="I1409" t="s">
        <v>6</v>
      </c>
      <c r="M1409" t="s">
        <v>1020</v>
      </c>
      <c r="N1409" t="str">
        <f>VLOOKUP(M1409,map_table!A:B,2,0)</f>
        <v>Midtown</v>
      </c>
    </row>
    <row r="1410" spans="1:14" hidden="1" x14ac:dyDescent="0.2">
      <c r="A1410">
        <v>1777</v>
      </c>
      <c r="B1410" t="s">
        <v>88</v>
      </c>
      <c r="C1410" t="s">
        <v>588</v>
      </c>
      <c r="D1410" t="s">
        <v>2</v>
      </c>
      <c r="E1410" t="s">
        <v>3</v>
      </c>
      <c r="F1410" t="s">
        <v>4</v>
      </c>
      <c r="G1410" t="s">
        <v>5</v>
      </c>
      <c r="H1410">
        <v>10035</v>
      </c>
      <c r="I1410" t="s">
        <v>6</v>
      </c>
      <c r="M1410" t="s">
        <v>1054</v>
      </c>
      <c r="N1410" t="str">
        <f>VLOOKUP(M1410,map_table!A:B,2,0)</f>
        <v>East Harlem</v>
      </c>
    </row>
    <row r="1411" spans="1:14" hidden="1" x14ac:dyDescent="0.2">
      <c r="A1411">
        <v>4</v>
      </c>
      <c r="B1411" t="s">
        <v>480</v>
      </c>
      <c r="C1411" t="s">
        <v>48</v>
      </c>
      <c r="D1411" t="s">
        <v>3</v>
      </c>
      <c r="E1411" t="s">
        <v>4</v>
      </c>
      <c r="F1411" t="s">
        <v>5</v>
      </c>
      <c r="G1411">
        <v>10016</v>
      </c>
      <c r="H1411" t="s">
        <v>6</v>
      </c>
      <c r="M1411" t="s">
        <v>1036</v>
      </c>
      <c r="N1411" t="str">
        <f>VLOOKUP(M1411,map_table!A:B,2,0)</f>
        <v>Gramercy</v>
      </c>
    </row>
    <row r="1412" spans="1:14" hidden="1" x14ac:dyDescent="0.2">
      <c r="A1412" t="s">
        <v>623</v>
      </c>
      <c r="B1412" t="s">
        <v>624</v>
      </c>
      <c r="C1412" t="s">
        <v>40</v>
      </c>
      <c r="D1412" t="s">
        <v>36</v>
      </c>
      <c r="E1412" t="s">
        <v>3</v>
      </c>
      <c r="F1412" t="s">
        <v>4</v>
      </c>
      <c r="G1412" t="s">
        <v>5</v>
      </c>
      <c r="H1412">
        <v>10025</v>
      </c>
      <c r="I1412" t="s">
        <v>6</v>
      </c>
      <c r="M1412" t="s">
        <v>911</v>
      </c>
      <c r="N1412" t="str">
        <f>VLOOKUP(M1412,map_table!A:B,2,0)</f>
        <v>Upper West Side</v>
      </c>
    </row>
    <row r="1413" spans="1:14" hidden="1" x14ac:dyDescent="0.2">
      <c r="A1413">
        <v>300</v>
      </c>
      <c r="B1413" t="s">
        <v>552</v>
      </c>
      <c r="C1413" t="s">
        <v>89</v>
      </c>
      <c r="D1413" t="s">
        <v>65</v>
      </c>
      <c r="E1413" t="s">
        <v>3</v>
      </c>
      <c r="F1413" t="s">
        <v>4</v>
      </c>
      <c r="G1413" t="s">
        <v>5</v>
      </c>
      <c r="H1413">
        <v>10021</v>
      </c>
      <c r="I1413" t="s">
        <v>6</v>
      </c>
      <c r="M1413" t="s">
        <v>910</v>
      </c>
      <c r="N1413" t="str">
        <f>VLOOKUP(M1413,map_table!A:B,2,0)</f>
        <v>Upper East Side</v>
      </c>
    </row>
    <row r="1414" spans="1:14" hidden="1" x14ac:dyDescent="0.2">
      <c r="A1414">
        <v>50</v>
      </c>
      <c r="B1414" t="s">
        <v>75</v>
      </c>
      <c r="C1414" t="s">
        <v>83</v>
      </c>
      <c r="D1414" t="s">
        <v>12</v>
      </c>
      <c r="E1414" t="s">
        <v>3</v>
      </c>
      <c r="F1414" t="s">
        <v>4</v>
      </c>
      <c r="G1414" t="s">
        <v>5</v>
      </c>
      <c r="H1414">
        <v>10003</v>
      </c>
      <c r="I1414" t="s">
        <v>6</v>
      </c>
      <c r="M1414" t="s">
        <v>900</v>
      </c>
      <c r="N1414" t="str">
        <f>VLOOKUP(M1414,map_table!A:B,2,0)</f>
        <v>East Village</v>
      </c>
    </row>
    <row r="1415" spans="1:14" hidden="1" x14ac:dyDescent="0.2">
      <c r="A1415">
        <v>714</v>
      </c>
      <c r="B1415" t="s">
        <v>42</v>
      </c>
      <c r="C1415" t="s">
        <v>43</v>
      </c>
      <c r="D1415" t="s">
        <v>44</v>
      </c>
      <c r="E1415" t="s">
        <v>3</v>
      </c>
      <c r="F1415" t="s">
        <v>4</v>
      </c>
      <c r="G1415" t="s">
        <v>5</v>
      </c>
      <c r="H1415">
        <v>10019</v>
      </c>
      <c r="I1415" t="s">
        <v>6</v>
      </c>
      <c r="M1415" t="s">
        <v>1020</v>
      </c>
      <c r="N1415" t="str">
        <f>VLOOKUP(M1415,map_table!A:B,2,0)</f>
        <v>Midtown</v>
      </c>
    </row>
    <row r="1416" spans="1:14" x14ac:dyDescent="0.2">
      <c r="A1416">
        <v>199</v>
      </c>
      <c r="B1416" t="s">
        <v>128</v>
      </c>
      <c r="C1416" t="s">
        <v>102</v>
      </c>
      <c r="D1416" t="s">
        <v>16</v>
      </c>
      <c r="E1416" t="s">
        <v>3</v>
      </c>
      <c r="F1416" t="s">
        <v>4</v>
      </c>
      <c r="G1416" t="s">
        <v>5</v>
      </c>
      <c r="H1416">
        <v>10012</v>
      </c>
      <c r="I1416" t="s">
        <v>6</v>
      </c>
      <c r="M1416" t="s">
        <v>1031</v>
      </c>
      <c r="N1416" t="str">
        <f>VLOOKUP(M1416,map_table!A:B,2,0)</f>
        <v>NoHo</v>
      </c>
    </row>
    <row r="1417" spans="1:14" hidden="1" x14ac:dyDescent="0.2">
      <c r="A1417" t="s">
        <v>623</v>
      </c>
      <c r="B1417" t="s">
        <v>624</v>
      </c>
      <c r="C1417" t="s">
        <v>40</v>
      </c>
      <c r="D1417" t="s">
        <v>36</v>
      </c>
      <c r="E1417" t="s">
        <v>3</v>
      </c>
      <c r="F1417" t="s">
        <v>4</v>
      </c>
      <c r="G1417" t="s">
        <v>5</v>
      </c>
      <c r="H1417">
        <v>10025</v>
      </c>
      <c r="I1417" t="s">
        <v>6</v>
      </c>
      <c r="M1417" t="s">
        <v>911</v>
      </c>
      <c r="N1417" t="str">
        <f>VLOOKUP(M1417,map_table!A:B,2,0)</f>
        <v>Upper West Side</v>
      </c>
    </row>
    <row r="1418" spans="1:14" hidden="1" x14ac:dyDescent="0.2">
      <c r="A1418">
        <v>70</v>
      </c>
      <c r="B1418" t="s">
        <v>85</v>
      </c>
      <c r="C1418" t="s">
        <v>1</v>
      </c>
      <c r="D1418" t="s">
        <v>2</v>
      </c>
      <c r="E1418" t="s">
        <v>3</v>
      </c>
      <c r="F1418" t="s">
        <v>4</v>
      </c>
      <c r="G1418" t="s">
        <v>5</v>
      </c>
      <c r="H1418">
        <v>10029</v>
      </c>
      <c r="I1418" t="s">
        <v>6</v>
      </c>
      <c r="M1418" t="s">
        <v>909</v>
      </c>
      <c r="N1418" t="str">
        <f>VLOOKUP(M1418,map_table!A:B,2,0)</f>
        <v>East Harlem</v>
      </c>
    </row>
    <row r="1419" spans="1:14" hidden="1" x14ac:dyDescent="0.2">
      <c r="A1419">
        <v>357</v>
      </c>
      <c r="B1419" t="s">
        <v>53</v>
      </c>
      <c r="C1419" t="s">
        <v>32</v>
      </c>
      <c r="D1419" t="s">
        <v>12</v>
      </c>
      <c r="E1419" t="s">
        <v>3</v>
      </c>
      <c r="F1419" t="s">
        <v>4</v>
      </c>
      <c r="G1419" t="s">
        <v>5</v>
      </c>
      <c r="H1419">
        <v>10002</v>
      </c>
      <c r="I1419" t="s">
        <v>6</v>
      </c>
      <c r="M1419" t="s">
        <v>907</v>
      </c>
      <c r="N1419" t="str">
        <f>VLOOKUP(M1419,map_table!A:B,2,0)</f>
        <v>Lower East Side</v>
      </c>
    </row>
    <row r="1420" spans="1:14" hidden="1" x14ac:dyDescent="0.2">
      <c r="A1420">
        <v>301</v>
      </c>
      <c r="B1420" t="s">
        <v>467</v>
      </c>
      <c r="C1420" t="s">
        <v>82</v>
      </c>
      <c r="D1420" t="s">
        <v>29</v>
      </c>
      <c r="E1420" t="s">
        <v>3</v>
      </c>
      <c r="F1420" t="s">
        <v>4</v>
      </c>
      <c r="G1420" t="s">
        <v>5</v>
      </c>
      <c r="H1420">
        <v>10022</v>
      </c>
      <c r="I1420" t="s">
        <v>6</v>
      </c>
      <c r="M1420" t="s">
        <v>1027</v>
      </c>
      <c r="N1420" t="str">
        <f>VLOOKUP(M1420,map_table!A:B,2,0)</f>
        <v>Midtown</v>
      </c>
    </row>
    <row r="1421" spans="1:14" hidden="1" x14ac:dyDescent="0.2">
      <c r="A1421">
        <v>56</v>
      </c>
      <c r="B1421" t="s">
        <v>72</v>
      </c>
      <c r="C1421" t="s">
        <v>12</v>
      </c>
      <c r="D1421" t="s">
        <v>3</v>
      </c>
      <c r="E1421" t="s">
        <v>4</v>
      </c>
      <c r="F1421" t="s">
        <v>5</v>
      </c>
      <c r="G1421">
        <v>10012</v>
      </c>
      <c r="H1421" t="s">
        <v>6</v>
      </c>
      <c r="M1421" t="s">
        <v>1013</v>
      </c>
      <c r="N1421" t="str">
        <f>VLOOKUP(M1421,map_table!A:B,2,0)</f>
        <v>East Village</v>
      </c>
    </row>
    <row r="1422" spans="1:14" hidden="1" x14ac:dyDescent="0.2">
      <c r="A1422">
        <v>39</v>
      </c>
      <c r="B1422" t="s">
        <v>106</v>
      </c>
      <c r="C1422" t="s">
        <v>11</v>
      </c>
      <c r="D1422" t="s">
        <v>12</v>
      </c>
      <c r="E1422" t="s">
        <v>3</v>
      </c>
      <c r="F1422" t="s">
        <v>4</v>
      </c>
      <c r="G1422" t="s">
        <v>5</v>
      </c>
      <c r="H1422">
        <v>10009</v>
      </c>
      <c r="I1422" t="s">
        <v>6</v>
      </c>
      <c r="M1422" t="s">
        <v>1011</v>
      </c>
      <c r="N1422" t="str">
        <f>VLOOKUP(M1422,map_table!A:B,2,0)</f>
        <v>East Village</v>
      </c>
    </row>
    <row r="1423" spans="1:14" hidden="1" x14ac:dyDescent="0.2">
      <c r="A1423">
        <v>1618</v>
      </c>
      <c r="B1423" t="s">
        <v>88</v>
      </c>
      <c r="C1423" t="s">
        <v>1</v>
      </c>
      <c r="D1423" t="s">
        <v>2</v>
      </c>
      <c r="E1423" t="s">
        <v>3</v>
      </c>
      <c r="F1423" t="s">
        <v>4</v>
      </c>
      <c r="G1423" t="s">
        <v>5</v>
      </c>
      <c r="H1423">
        <v>10029</v>
      </c>
      <c r="I1423" t="s">
        <v>6</v>
      </c>
      <c r="M1423" t="s">
        <v>909</v>
      </c>
      <c r="N1423" t="str">
        <f>VLOOKUP(M1423,map_table!A:B,2,0)</f>
        <v>East Harlem</v>
      </c>
    </row>
    <row r="1424" spans="1:14" x14ac:dyDescent="0.2">
      <c r="A1424">
        <v>40</v>
      </c>
      <c r="B1424" t="s">
        <v>49</v>
      </c>
      <c r="C1424" t="s">
        <v>50</v>
      </c>
      <c r="D1424" t="s">
        <v>16</v>
      </c>
      <c r="E1424" t="s">
        <v>3</v>
      </c>
      <c r="F1424" t="s">
        <v>4</v>
      </c>
      <c r="G1424" t="s">
        <v>5</v>
      </c>
      <c r="H1424">
        <v>10012</v>
      </c>
      <c r="I1424" t="s">
        <v>6</v>
      </c>
      <c r="M1424" t="s">
        <v>1022</v>
      </c>
      <c r="N1424" t="str">
        <f>VLOOKUP(M1424,map_table!A:B,2,0)</f>
        <v>NoHo</v>
      </c>
    </row>
    <row r="1425" spans="1:14" hidden="1" x14ac:dyDescent="0.2">
      <c r="A1425">
        <v>219</v>
      </c>
      <c r="B1425" t="s">
        <v>53</v>
      </c>
      <c r="C1425" t="s">
        <v>12</v>
      </c>
      <c r="D1425" t="s">
        <v>3</v>
      </c>
      <c r="E1425" t="s">
        <v>4</v>
      </c>
      <c r="F1425" t="s">
        <v>5</v>
      </c>
      <c r="G1425">
        <v>10013</v>
      </c>
      <c r="H1425" t="s">
        <v>6</v>
      </c>
      <c r="M1425" t="s">
        <v>1013</v>
      </c>
      <c r="N1425" t="str">
        <f>VLOOKUP(M1425,map_table!A:B,2,0)</f>
        <v>East Village</v>
      </c>
    </row>
    <row r="1426" spans="1:14" hidden="1" x14ac:dyDescent="0.2">
      <c r="A1426">
        <v>516</v>
      </c>
      <c r="B1426" t="s">
        <v>42</v>
      </c>
      <c r="C1426" t="s">
        <v>43</v>
      </c>
      <c r="D1426" t="s">
        <v>44</v>
      </c>
      <c r="E1426" t="s">
        <v>3</v>
      </c>
      <c r="F1426" t="s">
        <v>4</v>
      </c>
      <c r="G1426" t="s">
        <v>5</v>
      </c>
      <c r="H1426">
        <v>10018</v>
      </c>
      <c r="I1426" t="s">
        <v>6</v>
      </c>
      <c r="M1426" t="s">
        <v>1020</v>
      </c>
      <c r="N1426" t="str">
        <f>VLOOKUP(M1426,map_table!A:B,2,0)</f>
        <v>Midtown</v>
      </c>
    </row>
    <row r="1427" spans="1:14" hidden="1" x14ac:dyDescent="0.2">
      <c r="A1427">
        <v>140</v>
      </c>
      <c r="B1427" t="s">
        <v>625</v>
      </c>
      <c r="C1427" t="s">
        <v>1</v>
      </c>
      <c r="D1427" t="s">
        <v>2</v>
      </c>
      <c r="E1427" t="s">
        <v>3</v>
      </c>
      <c r="F1427" t="s">
        <v>4</v>
      </c>
      <c r="G1427" t="s">
        <v>5</v>
      </c>
      <c r="H1427">
        <v>10029</v>
      </c>
      <c r="I1427" t="s">
        <v>6</v>
      </c>
      <c r="M1427" t="s">
        <v>909</v>
      </c>
      <c r="N1427" t="str">
        <f>VLOOKUP(M1427,map_table!A:B,2,0)</f>
        <v>East Harlem</v>
      </c>
    </row>
    <row r="1428" spans="1:14" hidden="1" x14ac:dyDescent="0.2">
      <c r="A1428">
        <v>1510</v>
      </c>
      <c r="B1428" t="s">
        <v>195</v>
      </c>
      <c r="C1428" t="s">
        <v>104</v>
      </c>
      <c r="D1428" t="s">
        <v>65</v>
      </c>
      <c r="E1428" t="s">
        <v>3</v>
      </c>
      <c r="F1428" t="s">
        <v>4</v>
      </c>
      <c r="G1428" t="s">
        <v>5</v>
      </c>
      <c r="H1428">
        <v>10075</v>
      </c>
      <c r="I1428" t="s">
        <v>6</v>
      </c>
      <c r="M1428" t="s">
        <v>1032</v>
      </c>
      <c r="N1428" t="str">
        <f>VLOOKUP(M1428,map_table!A:B,2,0)</f>
        <v>Upper East Side</v>
      </c>
    </row>
    <row r="1429" spans="1:14" hidden="1" x14ac:dyDescent="0.2">
      <c r="A1429" t="s">
        <v>626</v>
      </c>
      <c r="B1429">
        <v>81</v>
      </c>
      <c r="C1429" t="s">
        <v>69</v>
      </c>
      <c r="D1429" t="s">
        <v>70</v>
      </c>
      <c r="E1429" t="s">
        <v>48</v>
      </c>
      <c r="F1429" t="s">
        <v>3</v>
      </c>
      <c r="G1429" t="s">
        <v>4</v>
      </c>
      <c r="H1429" t="s">
        <v>5</v>
      </c>
      <c r="I1429">
        <v>10003</v>
      </c>
      <c r="J1429" t="s">
        <v>6</v>
      </c>
      <c r="M1429" t="s">
        <v>1026</v>
      </c>
      <c r="N1429" t="str">
        <f>VLOOKUP(M1429,map_table!A:B,2,0)</f>
        <v>Gramercy</v>
      </c>
    </row>
    <row r="1430" spans="1:14" hidden="1" x14ac:dyDescent="0.2">
      <c r="A1430">
        <v>1248</v>
      </c>
      <c r="B1430" t="s">
        <v>77</v>
      </c>
      <c r="C1430" t="s">
        <v>18</v>
      </c>
      <c r="D1430" t="s">
        <v>19</v>
      </c>
      <c r="E1430" t="s">
        <v>3</v>
      </c>
      <c r="F1430" t="s">
        <v>4</v>
      </c>
      <c r="G1430" t="s">
        <v>5</v>
      </c>
      <c r="H1430">
        <v>10032</v>
      </c>
      <c r="I1430" t="s">
        <v>6</v>
      </c>
      <c r="M1430" t="s">
        <v>912</v>
      </c>
      <c r="N1430" t="str">
        <f>VLOOKUP(M1430,map_table!A:B,2,0)</f>
        <v>Washington Heights</v>
      </c>
    </row>
    <row r="1431" spans="1:14" hidden="1" x14ac:dyDescent="0.2">
      <c r="A1431">
        <v>2403</v>
      </c>
      <c r="B1431" t="s">
        <v>63</v>
      </c>
      <c r="C1431" t="s">
        <v>1</v>
      </c>
      <c r="D1431" t="s">
        <v>2</v>
      </c>
      <c r="E1431" t="s">
        <v>3</v>
      </c>
      <c r="F1431" t="s">
        <v>4</v>
      </c>
      <c r="G1431" t="s">
        <v>5</v>
      </c>
      <c r="H1431">
        <v>10035</v>
      </c>
      <c r="I1431" t="s">
        <v>6</v>
      </c>
      <c r="M1431" t="s">
        <v>909</v>
      </c>
      <c r="N1431" t="str">
        <f>VLOOKUP(M1431,map_table!A:B,2,0)</f>
        <v>East Harlem</v>
      </c>
    </row>
    <row r="1432" spans="1:14" hidden="1" x14ac:dyDescent="0.2">
      <c r="A1432">
        <v>64</v>
      </c>
      <c r="B1432" t="s">
        <v>374</v>
      </c>
      <c r="C1432" t="s">
        <v>8</v>
      </c>
      <c r="D1432" t="s">
        <v>9</v>
      </c>
      <c r="E1432" t="s">
        <v>3</v>
      </c>
      <c r="F1432" t="s">
        <v>4</v>
      </c>
      <c r="G1432" t="s">
        <v>5</v>
      </c>
      <c r="H1432">
        <v>10026</v>
      </c>
      <c r="I1432" t="s">
        <v>6</v>
      </c>
      <c r="M1432" t="s">
        <v>899</v>
      </c>
      <c r="N1432" t="str">
        <f>VLOOKUP(M1432,map_table!A:B,2,0)</f>
        <v>Harlem</v>
      </c>
    </row>
    <row r="1433" spans="1:14" hidden="1" x14ac:dyDescent="0.2">
      <c r="A1433">
        <v>113</v>
      </c>
      <c r="B1433" t="s">
        <v>262</v>
      </c>
      <c r="C1433" t="s">
        <v>15</v>
      </c>
      <c r="D1433" t="s">
        <v>16</v>
      </c>
      <c r="E1433" t="s">
        <v>3</v>
      </c>
      <c r="F1433" t="s">
        <v>4</v>
      </c>
      <c r="G1433" t="s">
        <v>5</v>
      </c>
      <c r="H1433">
        <v>10014</v>
      </c>
      <c r="I1433" t="s">
        <v>6</v>
      </c>
      <c r="M1433" t="s">
        <v>905</v>
      </c>
      <c r="N1433" t="str">
        <f>VLOOKUP(M1433,map_table!A:B,2,0)</f>
        <v>Greenwich Village</v>
      </c>
    </row>
    <row r="1434" spans="1:14" hidden="1" x14ac:dyDescent="0.2">
      <c r="A1434">
        <v>100</v>
      </c>
      <c r="B1434" t="s">
        <v>277</v>
      </c>
      <c r="C1434" t="s">
        <v>21</v>
      </c>
      <c r="D1434" t="s">
        <v>19</v>
      </c>
      <c r="E1434" t="s">
        <v>3</v>
      </c>
      <c r="F1434" t="s">
        <v>4</v>
      </c>
      <c r="G1434" t="s">
        <v>5</v>
      </c>
      <c r="H1434">
        <v>10040</v>
      </c>
      <c r="I1434" t="s">
        <v>6</v>
      </c>
      <c r="M1434" t="s">
        <v>1012</v>
      </c>
      <c r="N1434" t="str">
        <f>VLOOKUP(M1434,map_table!A:B,2,0)</f>
        <v>Washington Heights</v>
      </c>
    </row>
    <row r="1435" spans="1:14" hidden="1" x14ac:dyDescent="0.2">
      <c r="A1435">
        <v>2707</v>
      </c>
      <c r="B1435" t="s">
        <v>30</v>
      </c>
      <c r="C1435" t="s">
        <v>8</v>
      </c>
      <c r="D1435" t="s">
        <v>9</v>
      </c>
      <c r="E1435" t="s">
        <v>3</v>
      </c>
      <c r="F1435" t="s">
        <v>4</v>
      </c>
      <c r="G1435" t="s">
        <v>5</v>
      </c>
      <c r="H1435">
        <v>10030</v>
      </c>
      <c r="I1435" t="s">
        <v>6</v>
      </c>
      <c r="M1435" t="s">
        <v>899</v>
      </c>
      <c r="N1435" t="str">
        <f>VLOOKUP(M1435,map_table!A:B,2,0)</f>
        <v>Harlem</v>
      </c>
    </row>
    <row r="1436" spans="1:14" hidden="1" x14ac:dyDescent="0.2">
      <c r="A1436">
        <v>97</v>
      </c>
      <c r="B1436" t="s">
        <v>131</v>
      </c>
      <c r="C1436" t="s">
        <v>32</v>
      </c>
      <c r="D1436" t="s">
        <v>12</v>
      </c>
      <c r="E1436" t="s">
        <v>3</v>
      </c>
      <c r="F1436" t="s">
        <v>4</v>
      </c>
      <c r="G1436" t="s">
        <v>5</v>
      </c>
      <c r="H1436">
        <v>10002</v>
      </c>
      <c r="I1436" t="s">
        <v>6</v>
      </c>
      <c r="M1436" t="s">
        <v>907</v>
      </c>
      <c r="N1436" t="str">
        <f>VLOOKUP(M1436,map_table!A:B,2,0)</f>
        <v>Lower East Side</v>
      </c>
    </row>
    <row r="1437" spans="1:14" hidden="1" x14ac:dyDescent="0.2">
      <c r="A1437">
        <v>116</v>
      </c>
      <c r="B1437" t="s">
        <v>277</v>
      </c>
      <c r="C1437" t="s">
        <v>21</v>
      </c>
      <c r="D1437" t="s">
        <v>19</v>
      </c>
      <c r="E1437" t="s">
        <v>3</v>
      </c>
      <c r="F1437" t="s">
        <v>4</v>
      </c>
      <c r="G1437" t="s">
        <v>5</v>
      </c>
      <c r="H1437">
        <v>10040</v>
      </c>
      <c r="I1437" t="s">
        <v>6</v>
      </c>
      <c r="M1437" t="s">
        <v>1012</v>
      </c>
      <c r="N1437" t="str">
        <f>VLOOKUP(M1437,map_table!A:B,2,0)</f>
        <v>Washington Heights</v>
      </c>
    </row>
    <row r="1438" spans="1:14" hidden="1" x14ac:dyDescent="0.2">
      <c r="A1438" t="s">
        <v>627</v>
      </c>
      <c r="B1438" t="s">
        <v>66</v>
      </c>
      <c r="C1438" t="s">
        <v>67</v>
      </c>
      <c r="D1438" t="s">
        <v>12</v>
      </c>
      <c r="E1438" t="s">
        <v>3</v>
      </c>
      <c r="F1438" t="s">
        <v>4</v>
      </c>
      <c r="G1438" t="s">
        <v>5</v>
      </c>
      <c r="H1438">
        <v>10013</v>
      </c>
      <c r="I1438" t="s">
        <v>6</v>
      </c>
      <c r="M1438" t="s">
        <v>1013</v>
      </c>
      <c r="N1438" t="str">
        <f>VLOOKUP(M1438,map_table!A:B,2,0)</f>
        <v>East Village</v>
      </c>
    </row>
    <row r="1439" spans="1:14" hidden="1" x14ac:dyDescent="0.2">
      <c r="A1439">
        <v>115</v>
      </c>
      <c r="B1439" t="s">
        <v>61</v>
      </c>
      <c r="C1439" t="s">
        <v>32</v>
      </c>
      <c r="D1439" t="s">
        <v>12</v>
      </c>
      <c r="E1439" t="s">
        <v>3</v>
      </c>
      <c r="F1439" t="s">
        <v>4</v>
      </c>
      <c r="G1439" t="s">
        <v>5</v>
      </c>
      <c r="H1439">
        <v>10002</v>
      </c>
      <c r="I1439" t="s">
        <v>6</v>
      </c>
      <c r="M1439" t="s">
        <v>907</v>
      </c>
      <c r="N1439" t="str">
        <f>VLOOKUP(M1439,map_table!A:B,2,0)</f>
        <v>Lower East Side</v>
      </c>
    </row>
    <row r="1440" spans="1:14" hidden="1" x14ac:dyDescent="0.2">
      <c r="A1440" t="s">
        <v>628</v>
      </c>
      <c r="B1440" t="s">
        <v>629</v>
      </c>
      <c r="C1440" t="s">
        <v>15</v>
      </c>
      <c r="D1440" t="s">
        <v>16</v>
      </c>
      <c r="E1440" t="s">
        <v>3</v>
      </c>
      <c r="F1440" t="s">
        <v>4</v>
      </c>
      <c r="G1440" t="s">
        <v>5</v>
      </c>
      <c r="H1440">
        <v>10014</v>
      </c>
      <c r="I1440" t="s">
        <v>6</v>
      </c>
      <c r="M1440" t="s">
        <v>905</v>
      </c>
      <c r="N1440" t="str">
        <f>VLOOKUP(M1440,map_table!A:B,2,0)</f>
        <v>Greenwich Village</v>
      </c>
    </row>
    <row r="1441" spans="1:14" hidden="1" x14ac:dyDescent="0.2">
      <c r="A1441">
        <v>3854</v>
      </c>
      <c r="B1441" t="s">
        <v>27</v>
      </c>
      <c r="C1441" t="s">
        <v>18</v>
      </c>
      <c r="D1441" t="s">
        <v>19</v>
      </c>
      <c r="E1441" t="s">
        <v>3</v>
      </c>
      <c r="F1441" t="s">
        <v>4</v>
      </c>
      <c r="G1441" t="s">
        <v>5</v>
      </c>
      <c r="H1441">
        <v>10032</v>
      </c>
      <c r="I1441" t="s">
        <v>6</v>
      </c>
      <c r="M1441" t="s">
        <v>912</v>
      </c>
      <c r="N1441" t="str">
        <f>VLOOKUP(M1441,map_table!A:B,2,0)</f>
        <v>Washington Heights</v>
      </c>
    </row>
    <row r="1442" spans="1:14" hidden="1" x14ac:dyDescent="0.2">
      <c r="A1442">
        <v>756</v>
      </c>
      <c r="B1442" t="s">
        <v>77</v>
      </c>
      <c r="C1442" t="s">
        <v>25</v>
      </c>
      <c r="D1442" t="s">
        <v>26</v>
      </c>
      <c r="E1442" t="s">
        <v>3</v>
      </c>
      <c r="F1442" t="s">
        <v>4</v>
      </c>
      <c r="G1442" t="s">
        <v>5</v>
      </c>
      <c r="H1442">
        <v>10031</v>
      </c>
      <c r="I1442" t="s">
        <v>6</v>
      </c>
      <c r="M1442" t="s">
        <v>1014</v>
      </c>
      <c r="N1442" t="str">
        <f>VLOOKUP(M1442,map_table!A:B,2,0)</f>
        <v>Morningside Heights</v>
      </c>
    </row>
    <row r="1443" spans="1:14" hidden="1" x14ac:dyDescent="0.2">
      <c r="A1443" t="s">
        <v>268</v>
      </c>
      <c r="B1443" t="s">
        <v>42</v>
      </c>
      <c r="C1443" t="s">
        <v>112</v>
      </c>
      <c r="D1443" t="s">
        <v>44</v>
      </c>
      <c r="E1443" t="s">
        <v>3</v>
      </c>
      <c r="F1443" t="s">
        <v>4</v>
      </c>
      <c r="G1443" t="s">
        <v>5</v>
      </c>
      <c r="H1443">
        <v>10019</v>
      </c>
      <c r="I1443" t="s">
        <v>6</v>
      </c>
      <c r="M1443" t="s">
        <v>863</v>
      </c>
      <c r="N1443" t="str">
        <f>VLOOKUP(M1443,map_table!A:B,2,0)</f>
        <v>Chelsea</v>
      </c>
    </row>
    <row r="1444" spans="1:14" hidden="1" x14ac:dyDescent="0.2">
      <c r="A1444">
        <v>66</v>
      </c>
      <c r="B1444" t="s">
        <v>127</v>
      </c>
      <c r="C1444" t="s">
        <v>67</v>
      </c>
      <c r="D1444" t="s">
        <v>16</v>
      </c>
      <c r="E1444" t="s">
        <v>3</v>
      </c>
      <c r="F1444" t="s">
        <v>4</v>
      </c>
      <c r="G1444" t="s">
        <v>5</v>
      </c>
      <c r="H1444">
        <v>10013</v>
      </c>
      <c r="I1444" t="s">
        <v>6</v>
      </c>
      <c r="M1444" t="s">
        <v>1013</v>
      </c>
      <c r="N1444" t="str">
        <f>VLOOKUP(M1444,map_table!A:B,2,0)</f>
        <v>East Village</v>
      </c>
    </row>
    <row r="1445" spans="1:14" hidden="1" x14ac:dyDescent="0.2">
      <c r="A1445">
        <v>320</v>
      </c>
      <c r="B1445" t="s">
        <v>77</v>
      </c>
      <c r="C1445" t="s">
        <v>8</v>
      </c>
      <c r="D1445" t="s">
        <v>9</v>
      </c>
      <c r="E1445" t="s">
        <v>3</v>
      </c>
      <c r="F1445" t="s">
        <v>4</v>
      </c>
      <c r="G1445" t="s">
        <v>5</v>
      </c>
      <c r="H1445">
        <v>10027</v>
      </c>
      <c r="I1445" t="s">
        <v>6</v>
      </c>
      <c r="M1445" t="s">
        <v>899</v>
      </c>
      <c r="N1445" t="str">
        <f>VLOOKUP(M1445,map_table!A:B,2,0)</f>
        <v>Harlem</v>
      </c>
    </row>
    <row r="1446" spans="1:14" hidden="1" x14ac:dyDescent="0.2">
      <c r="A1446" s="1">
        <v>22.5</v>
      </c>
      <c r="B1446" t="s">
        <v>295</v>
      </c>
      <c r="C1446" t="s">
        <v>67</v>
      </c>
      <c r="D1446" t="s">
        <v>12</v>
      </c>
      <c r="E1446" t="s">
        <v>3</v>
      </c>
      <c r="F1446" t="s">
        <v>4</v>
      </c>
      <c r="G1446" t="s">
        <v>5</v>
      </c>
      <c r="H1446">
        <v>10038</v>
      </c>
      <c r="I1446" t="s">
        <v>6</v>
      </c>
      <c r="M1446" t="s">
        <v>1013</v>
      </c>
      <c r="N1446" t="str">
        <f>VLOOKUP(M1446,map_table!A:B,2,0)</f>
        <v>East Village</v>
      </c>
    </row>
    <row r="1447" spans="1:14" hidden="1" x14ac:dyDescent="0.2">
      <c r="A1447" t="s">
        <v>619</v>
      </c>
      <c r="B1447">
        <v>743</v>
      </c>
      <c r="C1447" t="s">
        <v>24</v>
      </c>
      <c r="D1447" t="s">
        <v>40</v>
      </c>
      <c r="E1447" t="s">
        <v>36</v>
      </c>
      <c r="F1447" t="s">
        <v>3</v>
      </c>
      <c r="G1447" t="s">
        <v>4</v>
      </c>
      <c r="H1447" t="s">
        <v>5</v>
      </c>
      <c r="I1447">
        <v>10025</v>
      </c>
      <c r="J1447" t="s">
        <v>6</v>
      </c>
      <c r="M1447" t="s">
        <v>911</v>
      </c>
      <c r="N1447" t="str">
        <f>VLOOKUP(M1447,map_table!A:B,2,0)</f>
        <v>Upper West Side</v>
      </c>
    </row>
    <row r="1448" spans="1:14" hidden="1" x14ac:dyDescent="0.2">
      <c r="A1448" t="s">
        <v>630</v>
      </c>
      <c r="B1448">
        <v>101</v>
      </c>
      <c r="C1448" t="s">
        <v>345</v>
      </c>
      <c r="D1448" t="s">
        <v>82</v>
      </c>
      <c r="E1448" t="s">
        <v>29</v>
      </c>
      <c r="F1448" t="s">
        <v>3</v>
      </c>
      <c r="G1448" t="s">
        <v>4</v>
      </c>
      <c r="H1448" t="s">
        <v>5</v>
      </c>
      <c r="I1448">
        <v>10019</v>
      </c>
      <c r="J1448" t="s">
        <v>6</v>
      </c>
      <c r="M1448" t="s">
        <v>1027</v>
      </c>
      <c r="N1448" t="str">
        <f>VLOOKUP(M1448,map_table!A:B,2,0)</f>
        <v>Midtown</v>
      </c>
    </row>
    <row r="1449" spans="1:14" hidden="1" x14ac:dyDescent="0.2">
      <c r="A1449">
        <v>922</v>
      </c>
      <c r="B1449" t="s">
        <v>34</v>
      </c>
      <c r="C1449" t="s">
        <v>40</v>
      </c>
      <c r="D1449" t="s">
        <v>36</v>
      </c>
      <c r="E1449" t="s">
        <v>3</v>
      </c>
      <c r="F1449" t="s">
        <v>4</v>
      </c>
      <c r="G1449" t="s">
        <v>5</v>
      </c>
      <c r="H1449">
        <v>10025</v>
      </c>
      <c r="I1449" t="s">
        <v>6</v>
      </c>
      <c r="M1449" t="s">
        <v>911</v>
      </c>
      <c r="N1449" t="str">
        <f>VLOOKUP(M1449,map_table!A:B,2,0)</f>
        <v>Upper West Side</v>
      </c>
    </row>
    <row r="1450" spans="1:14" hidden="1" x14ac:dyDescent="0.2">
      <c r="A1450" t="s">
        <v>631</v>
      </c>
      <c r="B1450">
        <v>89</v>
      </c>
      <c r="C1450" t="s">
        <v>239</v>
      </c>
      <c r="D1450" t="s">
        <v>82</v>
      </c>
      <c r="E1450" t="s">
        <v>29</v>
      </c>
      <c r="F1450" t="s">
        <v>3</v>
      </c>
      <c r="G1450" t="s">
        <v>4</v>
      </c>
      <c r="H1450" t="s">
        <v>5</v>
      </c>
      <c r="I1450">
        <v>10017</v>
      </c>
      <c r="J1450" t="s">
        <v>6</v>
      </c>
      <c r="M1450" t="s">
        <v>1027</v>
      </c>
      <c r="N1450" t="str">
        <f>VLOOKUP(M1450,map_table!A:B,2,0)</f>
        <v>Midtown</v>
      </c>
    </row>
    <row r="1451" spans="1:14" hidden="1" x14ac:dyDescent="0.2">
      <c r="A1451" t="s">
        <v>632</v>
      </c>
      <c r="B1451">
        <v>353</v>
      </c>
      <c r="C1451" t="s">
        <v>244</v>
      </c>
      <c r="D1451" t="s">
        <v>16</v>
      </c>
      <c r="E1451" t="s">
        <v>3</v>
      </c>
      <c r="F1451" t="s">
        <v>4</v>
      </c>
      <c r="G1451" t="s">
        <v>5</v>
      </c>
      <c r="H1451">
        <v>10011</v>
      </c>
      <c r="I1451" t="s">
        <v>6</v>
      </c>
      <c r="M1451" t="s">
        <v>1043</v>
      </c>
      <c r="N1451" t="str">
        <f>VLOOKUP(M1451,map_table!A:B,2,0)</f>
        <v>Greenwich Village</v>
      </c>
    </row>
    <row r="1452" spans="1:14" hidden="1" x14ac:dyDescent="0.2">
      <c r="A1452" t="s">
        <v>297</v>
      </c>
      <c r="B1452" t="s">
        <v>298</v>
      </c>
      <c r="C1452" t="s">
        <v>200</v>
      </c>
      <c r="D1452" t="s">
        <v>44</v>
      </c>
      <c r="E1452" t="s">
        <v>3</v>
      </c>
      <c r="F1452" t="s">
        <v>4</v>
      </c>
      <c r="G1452" t="s">
        <v>5</v>
      </c>
      <c r="H1452">
        <v>10011</v>
      </c>
      <c r="I1452" t="s">
        <v>6</v>
      </c>
      <c r="M1452" t="s">
        <v>1040</v>
      </c>
      <c r="N1452" t="str">
        <f>VLOOKUP(M1452,map_table!A:B,2,0)</f>
        <v>Chelsea</v>
      </c>
    </row>
    <row r="1453" spans="1:14" hidden="1" x14ac:dyDescent="0.2">
      <c r="A1453">
        <v>352</v>
      </c>
      <c r="B1453" t="s">
        <v>71</v>
      </c>
      <c r="C1453" t="s">
        <v>8</v>
      </c>
      <c r="D1453" t="s">
        <v>9</v>
      </c>
      <c r="E1453" t="s">
        <v>3</v>
      </c>
      <c r="F1453" t="s">
        <v>4</v>
      </c>
      <c r="G1453" t="s">
        <v>5</v>
      </c>
      <c r="H1453">
        <v>10027</v>
      </c>
      <c r="I1453" t="s">
        <v>6</v>
      </c>
      <c r="M1453" t="s">
        <v>899</v>
      </c>
      <c r="N1453" t="str">
        <f>VLOOKUP(M1453,map_table!A:B,2,0)</f>
        <v>Harlem</v>
      </c>
    </row>
    <row r="1454" spans="1:14" hidden="1" x14ac:dyDescent="0.2">
      <c r="A1454">
        <v>248</v>
      </c>
      <c r="B1454" t="s">
        <v>633</v>
      </c>
      <c r="C1454" t="s">
        <v>1</v>
      </c>
      <c r="D1454" t="s">
        <v>2</v>
      </c>
      <c r="E1454" t="s">
        <v>3</v>
      </c>
      <c r="F1454" t="s">
        <v>4</v>
      </c>
      <c r="G1454" t="s">
        <v>5</v>
      </c>
      <c r="H1454">
        <v>10035</v>
      </c>
      <c r="I1454" t="s">
        <v>6</v>
      </c>
      <c r="M1454" t="s">
        <v>909</v>
      </c>
      <c r="N1454" t="str">
        <f>VLOOKUP(M1454,map_table!A:B,2,0)</f>
        <v>East Harlem</v>
      </c>
    </row>
    <row r="1455" spans="1:14" hidden="1" x14ac:dyDescent="0.2">
      <c r="A1455">
        <v>550</v>
      </c>
      <c r="B1455" t="s">
        <v>634</v>
      </c>
      <c r="C1455" t="s">
        <v>41</v>
      </c>
      <c r="D1455" t="s">
        <v>26</v>
      </c>
      <c r="E1455" t="s">
        <v>3</v>
      </c>
      <c r="F1455" t="s">
        <v>4</v>
      </c>
      <c r="G1455" t="s">
        <v>5</v>
      </c>
      <c r="H1455">
        <v>10027</v>
      </c>
      <c r="I1455" t="s">
        <v>6</v>
      </c>
      <c r="M1455" t="s">
        <v>1019</v>
      </c>
      <c r="N1455" t="str">
        <f>VLOOKUP(M1455,map_table!A:B,2,0)</f>
        <v>Harlem</v>
      </c>
    </row>
    <row r="1456" spans="1:14" hidden="1" x14ac:dyDescent="0.2">
      <c r="A1456">
        <v>38</v>
      </c>
      <c r="B1456" t="s">
        <v>635</v>
      </c>
      <c r="C1456" t="s">
        <v>82</v>
      </c>
      <c r="D1456" t="s">
        <v>29</v>
      </c>
      <c r="E1456" t="s">
        <v>3</v>
      </c>
      <c r="F1456" t="s">
        <v>4</v>
      </c>
      <c r="G1456" t="s">
        <v>5</v>
      </c>
      <c r="H1456">
        <v>10022</v>
      </c>
      <c r="I1456" t="s">
        <v>6</v>
      </c>
      <c r="M1456" t="s">
        <v>1027</v>
      </c>
      <c r="N1456" t="str">
        <f>VLOOKUP(M1456,map_table!A:B,2,0)</f>
        <v>Midtown</v>
      </c>
    </row>
    <row r="1457" spans="1:14" hidden="1" x14ac:dyDescent="0.2">
      <c r="A1457">
        <v>1279</v>
      </c>
      <c r="B1457" t="s">
        <v>75</v>
      </c>
      <c r="C1457" t="s">
        <v>89</v>
      </c>
      <c r="D1457" t="s">
        <v>65</v>
      </c>
      <c r="E1457" t="s">
        <v>3</v>
      </c>
      <c r="F1457" t="s">
        <v>4</v>
      </c>
      <c r="G1457" t="s">
        <v>5</v>
      </c>
      <c r="H1457">
        <v>10021</v>
      </c>
      <c r="I1457" t="s">
        <v>6</v>
      </c>
      <c r="M1457" t="s">
        <v>910</v>
      </c>
      <c r="N1457" t="str">
        <f>VLOOKUP(M1457,map_table!A:B,2,0)</f>
        <v>Upper East Side</v>
      </c>
    </row>
    <row r="1458" spans="1:14" hidden="1" x14ac:dyDescent="0.2">
      <c r="A1458">
        <v>1523</v>
      </c>
      <c r="B1458" t="s">
        <v>63</v>
      </c>
      <c r="C1458" t="s">
        <v>64</v>
      </c>
      <c r="D1458" t="s">
        <v>65</v>
      </c>
      <c r="E1458" t="s">
        <v>3</v>
      </c>
      <c r="F1458" t="s">
        <v>4</v>
      </c>
      <c r="G1458" t="s">
        <v>5</v>
      </c>
      <c r="H1458">
        <v>10075</v>
      </c>
      <c r="I1458" t="s">
        <v>6</v>
      </c>
      <c r="M1458" t="s">
        <v>1025</v>
      </c>
      <c r="N1458" t="str">
        <f>VLOOKUP(M1458,map_table!A:B,2,0)</f>
        <v>Upper East Side</v>
      </c>
    </row>
    <row r="1459" spans="1:14" hidden="1" x14ac:dyDescent="0.2">
      <c r="A1459">
        <v>771</v>
      </c>
      <c r="B1459" t="s">
        <v>33</v>
      </c>
      <c r="C1459" t="s">
        <v>43</v>
      </c>
      <c r="D1459" t="s">
        <v>44</v>
      </c>
      <c r="E1459" t="s">
        <v>3</v>
      </c>
      <c r="F1459" t="s">
        <v>4</v>
      </c>
      <c r="G1459" t="s">
        <v>5</v>
      </c>
      <c r="H1459">
        <v>10019</v>
      </c>
      <c r="I1459" t="s">
        <v>6</v>
      </c>
      <c r="M1459" t="s">
        <v>1020</v>
      </c>
      <c r="N1459" t="str">
        <f>VLOOKUP(M1459,map_table!A:B,2,0)</f>
        <v>Midtown</v>
      </c>
    </row>
    <row r="1460" spans="1:14" hidden="1" x14ac:dyDescent="0.2">
      <c r="A1460">
        <v>9</v>
      </c>
      <c r="B1460" t="s">
        <v>394</v>
      </c>
      <c r="C1460" t="s">
        <v>82</v>
      </c>
      <c r="D1460" t="s">
        <v>29</v>
      </c>
      <c r="E1460" t="s">
        <v>3</v>
      </c>
      <c r="F1460" t="s">
        <v>4</v>
      </c>
      <c r="G1460" t="s">
        <v>5</v>
      </c>
      <c r="H1460">
        <v>10017</v>
      </c>
      <c r="I1460" t="s">
        <v>6</v>
      </c>
      <c r="M1460" t="s">
        <v>1027</v>
      </c>
      <c r="N1460" t="str">
        <f>VLOOKUP(M1460,map_table!A:B,2,0)</f>
        <v>Midtown</v>
      </c>
    </row>
    <row r="1461" spans="1:14" hidden="1" x14ac:dyDescent="0.2">
      <c r="A1461">
        <v>87</v>
      </c>
      <c r="B1461" t="s">
        <v>31</v>
      </c>
      <c r="C1461" t="s">
        <v>12</v>
      </c>
      <c r="D1461" t="s">
        <v>3</v>
      </c>
      <c r="E1461" t="s">
        <v>4</v>
      </c>
      <c r="F1461" t="s">
        <v>5</v>
      </c>
      <c r="G1461">
        <v>10002</v>
      </c>
      <c r="H1461" t="s">
        <v>6</v>
      </c>
      <c r="M1461" t="s">
        <v>1013</v>
      </c>
      <c r="N1461" t="str">
        <f>VLOOKUP(M1461,map_table!A:B,2,0)</f>
        <v>East Village</v>
      </c>
    </row>
    <row r="1462" spans="1:14" hidden="1" x14ac:dyDescent="0.2">
      <c r="A1462">
        <v>106</v>
      </c>
      <c r="B1462" t="s">
        <v>127</v>
      </c>
      <c r="C1462" t="s">
        <v>67</v>
      </c>
      <c r="D1462" t="s">
        <v>16</v>
      </c>
      <c r="E1462" t="s">
        <v>3</v>
      </c>
      <c r="F1462" t="s">
        <v>4</v>
      </c>
      <c r="G1462" t="s">
        <v>5</v>
      </c>
      <c r="H1462">
        <v>10012</v>
      </c>
      <c r="I1462" t="s">
        <v>6</v>
      </c>
      <c r="M1462" t="s">
        <v>1013</v>
      </c>
      <c r="N1462" t="str">
        <f>VLOOKUP(M1462,map_table!A:B,2,0)</f>
        <v>East Village</v>
      </c>
    </row>
    <row r="1463" spans="1:14" hidden="1" x14ac:dyDescent="0.2">
      <c r="A1463">
        <v>5</v>
      </c>
      <c r="B1463" t="s">
        <v>85</v>
      </c>
      <c r="C1463" t="s">
        <v>1</v>
      </c>
      <c r="D1463" t="s">
        <v>2</v>
      </c>
      <c r="E1463" t="s">
        <v>3</v>
      </c>
      <c r="F1463" t="s">
        <v>4</v>
      </c>
      <c r="G1463" t="s">
        <v>5</v>
      </c>
      <c r="H1463">
        <v>10029</v>
      </c>
      <c r="I1463" t="s">
        <v>6</v>
      </c>
      <c r="M1463" t="s">
        <v>909</v>
      </c>
      <c r="N1463" t="str">
        <f>VLOOKUP(M1463,map_table!A:B,2,0)</f>
        <v>East Harlem</v>
      </c>
    </row>
    <row r="1464" spans="1:14" hidden="1" x14ac:dyDescent="0.2">
      <c r="A1464">
        <v>4441</v>
      </c>
      <c r="B1464" t="s">
        <v>27</v>
      </c>
      <c r="C1464" t="s">
        <v>18</v>
      </c>
      <c r="D1464" t="s">
        <v>19</v>
      </c>
      <c r="E1464" t="s">
        <v>3</v>
      </c>
      <c r="F1464" t="s">
        <v>4</v>
      </c>
      <c r="G1464" t="s">
        <v>5</v>
      </c>
      <c r="H1464">
        <v>10040</v>
      </c>
      <c r="I1464" t="s">
        <v>6</v>
      </c>
      <c r="M1464" t="s">
        <v>912</v>
      </c>
      <c r="N1464" t="str">
        <f>VLOOKUP(M1464,map_table!A:B,2,0)</f>
        <v>Washington Heights</v>
      </c>
    </row>
    <row r="1465" spans="1:14" hidden="1" x14ac:dyDescent="0.2">
      <c r="A1465">
        <v>300</v>
      </c>
      <c r="B1465" t="s">
        <v>636</v>
      </c>
      <c r="C1465" t="s">
        <v>202</v>
      </c>
      <c r="D1465" t="s">
        <v>97</v>
      </c>
      <c r="E1465" t="s">
        <v>3</v>
      </c>
      <c r="F1465" t="s">
        <v>4</v>
      </c>
      <c r="G1465" t="s">
        <v>5</v>
      </c>
      <c r="H1465">
        <v>10280</v>
      </c>
      <c r="I1465" t="s">
        <v>6</v>
      </c>
      <c r="M1465" t="s">
        <v>1041</v>
      </c>
      <c r="N1465" t="str">
        <f>VLOOKUP(M1465,map_table!A:B,2,0)</f>
        <v>Battery Park</v>
      </c>
    </row>
    <row r="1466" spans="1:14" hidden="1" x14ac:dyDescent="0.2">
      <c r="A1466" t="s">
        <v>637</v>
      </c>
      <c r="B1466" t="s">
        <v>27</v>
      </c>
      <c r="C1466" t="s">
        <v>25</v>
      </c>
      <c r="D1466" t="s">
        <v>26</v>
      </c>
      <c r="E1466" t="s">
        <v>3</v>
      </c>
      <c r="F1466" t="s">
        <v>4</v>
      </c>
      <c r="G1466" t="s">
        <v>5</v>
      </c>
      <c r="H1466">
        <v>10031</v>
      </c>
      <c r="I1466" t="s">
        <v>6</v>
      </c>
      <c r="M1466" t="s">
        <v>1014</v>
      </c>
      <c r="N1466" t="str">
        <f>VLOOKUP(M1466,map_table!A:B,2,0)</f>
        <v>Morningside Heights</v>
      </c>
    </row>
    <row r="1467" spans="1:14" hidden="1" x14ac:dyDescent="0.2">
      <c r="A1467">
        <v>10</v>
      </c>
      <c r="B1467" t="s">
        <v>638</v>
      </c>
      <c r="C1467" t="s">
        <v>143</v>
      </c>
      <c r="D1467" t="s">
        <v>97</v>
      </c>
      <c r="E1467" t="s">
        <v>3</v>
      </c>
      <c r="F1467" t="s">
        <v>4</v>
      </c>
      <c r="G1467" t="s">
        <v>5</v>
      </c>
      <c r="H1467">
        <v>10005</v>
      </c>
      <c r="I1467" t="s">
        <v>6</v>
      </c>
      <c r="M1467" t="s">
        <v>1034</v>
      </c>
      <c r="N1467" t="str">
        <f>VLOOKUP(M1467,map_table!A:B,2,0)</f>
        <v>Financial District</v>
      </c>
    </row>
    <row r="1468" spans="1:14" hidden="1" x14ac:dyDescent="0.2">
      <c r="A1468">
        <v>1842</v>
      </c>
      <c r="B1468" t="s">
        <v>7</v>
      </c>
      <c r="C1468" t="s">
        <v>8</v>
      </c>
      <c r="D1468" t="s">
        <v>9</v>
      </c>
      <c r="E1468" t="s">
        <v>37</v>
      </c>
      <c r="F1468" t="s">
        <v>4</v>
      </c>
      <c r="G1468" t="s">
        <v>5</v>
      </c>
      <c r="H1468">
        <v>10026</v>
      </c>
      <c r="I1468" t="s">
        <v>6</v>
      </c>
      <c r="M1468" t="s">
        <v>899</v>
      </c>
      <c r="N1468" t="str">
        <f>VLOOKUP(M1468,map_table!A:B,2,0)</f>
        <v>Harlem</v>
      </c>
    </row>
    <row r="1469" spans="1:14" hidden="1" x14ac:dyDescent="0.2">
      <c r="A1469" t="s">
        <v>639</v>
      </c>
      <c r="B1469">
        <v>205</v>
      </c>
      <c r="C1469" t="s">
        <v>244</v>
      </c>
      <c r="D1469" t="s">
        <v>16</v>
      </c>
      <c r="E1469" t="s">
        <v>3</v>
      </c>
      <c r="F1469" t="s">
        <v>4</v>
      </c>
      <c r="G1469" t="s">
        <v>5</v>
      </c>
      <c r="H1469">
        <v>10001</v>
      </c>
      <c r="I1469" t="s">
        <v>6</v>
      </c>
      <c r="M1469" t="s">
        <v>1043</v>
      </c>
      <c r="N1469" t="str">
        <f>VLOOKUP(M1469,map_table!A:B,2,0)</f>
        <v>Greenwich Village</v>
      </c>
    </row>
    <row r="1470" spans="1:14" hidden="1" x14ac:dyDescent="0.2">
      <c r="A1470">
        <v>84</v>
      </c>
      <c r="B1470" t="s">
        <v>134</v>
      </c>
      <c r="C1470" t="s">
        <v>32</v>
      </c>
      <c r="D1470" t="s">
        <v>12</v>
      </c>
      <c r="E1470" t="s">
        <v>3</v>
      </c>
      <c r="F1470" t="s">
        <v>4</v>
      </c>
      <c r="G1470" t="s">
        <v>5</v>
      </c>
      <c r="H1470">
        <v>10002</v>
      </c>
      <c r="I1470" t="s">
        <v>6</v>
      </c>
      <c r="M1470" t="s">
        <v>907</v>
      </c>
      <c r="N1470" t="str">
        <f>VLOOKUP(M1470,map_table!A:B,2,0)</f>
        <v>Lower East Side</v>
      </c>
    </row>
    <row r="1471" spans="1:14" hidden="1" x14ac:dyDescent="0.2">
      <c r="A1471" t="s">
        <v>640</v>
      </c>
      <c r="B1471">
        <v>4</v>
      </c>
      <c r="C1471" t="s">
        <v>641</v>
      </c>
      <c r="D1471" t="s">
        <v>48</v>
      </c>
      <c r="E1471" t="s">
        <v>3</v>
      </c>
      <c r="F1471" t="s">
        <v>4</v>
      </c>
      <c r="G1471" t="s">
        <v>5</v>
      </c>
      <c r="H1471">
        <v>10003</v>
      </c>
      <c r="I1471" t="s">
        <v>6</v>
      </c>
      <c r="M1471" t="s">
        <v>1036</v>
      </c>
      <c r="N1471" t="str">
        <f>VLOOKUP(M1471,map_table!A:B,2,0)</f>
        <v>Gramercy</v>
      </c>
    </row>
    <row r="1472" spans="1:14" hidden="1" x14ac:dyDescent="0.2">
      <c r="A1472" t="s">
        <v>642</v>
      </c>
      <c r="B1472" t="s">
        <v>22</v>
      </c>
      <c r="C1472" t="s">
        <v>251</v>
      </c>
      <c r="D1472" t="s">
        <v>16</v>
      </c>
      <c r="E1472" t="s">
        <v>3</v>
      </c>
      <c r="F1472" t="s">
        <v>4</v>
      </c>
      <c r="G1472" t="s">
        <v>5</v>
      </c>
      <c r="H1472">
        <v>10013</v>
      </c>
      <c r="I1472" t="s">
        <v>6</v>
      </c>
      <c r="M1472" t="s">
        <v>908</v>
      </c>
      <c r="N1472" t="str">
        <f>VLOOKUP(M1472,map_table!A:B,2,0)</f>
        <v>Little Italy</v>
      </c>
    </row>
    <row r="1473" spans="1:14" hidden="1" x14ac:dyDescent="0.2">
      <c r="A1473">
        <v>304</v>
      </c>
      <c r="B1473" t="s">
        <v>310</v>
      </c>
      <c r="C1473" t="s">
        <v>70</v>
      </c>
      <c r="D1473" t="s">
        <v>48</v>
      </c>
      <c r="E1473" t="s">
        <v>3</v>
      </c>
      <c r="F1473" t="s">
        <v>4</v>
      </c>
      <c r="G1473" t="s">
        <v>5</v>
      </c>
      <c r="H1473">
        <v>10010</v>
      </c>
      <c r="I1473" t="s">
        <v>6</v>
      </c>
      <c r="M1473" t="s">
        <v>1026</v>
      </c>
      <c r="N1473" t="str">
        <f>VLOOKUP(M1473,map_table!A:B,2,0)</f>
        <v>Gramercy</v>
      </c>
    </row>
    <row r="1474" spans="1:14" hidden="1" x14ac:dyDescent="0.2">
      <c r="A1474">
        <v>195</v>
      </c>
      <c r="B1474" t="s">
        <v>53</v>
      </c>
      <c r="C1474" t="s">
        <v>12</v>
      </c>
      <c r="D1474" t="s">
        <v>3</v>
      </c>
      <c r="E1474" t="s">
        <v>4</v>
      </c>
      <c r="F1474" t="s">
        <v>5</v>
      </c>
      <c r="G1474">
        <v>10013</v>
      </c>
      <c r="H1474" t="s">
        <v>6</v>
      </c>
      <c r="M1474" t="s">
        <v>1013</v>
      </c>
      <c r="N1474" t="str">
        <f>VLOOKUP(M1474,map_table!A:B,2,0)</f>
        <v>East Village</v>
      </c>
    </row>
    <row r="1475" spans="1:14" hidden="1" x14ac:dyDescent="0.2">
      <c r="A1475">
        <v>179</v>
      </c>
      <c r="B1475" t="s">
        <v>173</v>
      </c>
      <c r="C1475" t="s">
        <v>83</v>
      </c>
      <c r="D1475" t="s">
        <v>12</v>
      </c>
      <c r="E1475" t="s">
        <v>3</v>
      </c>
      <c r="F1475" t="s">
        <v>4</v>
      </c>
      <c r="G1475" t="s">
        <v>5</v>
      </c>
      <c r="H1475">
        <v>10002</v>
      </c>
      <c r="I1475" t="s">
        <v>6</v>
      </c>
      <c r="M1475" t="s">
        <v>900</v>
      </c>
      <c r="N1475" t="str">
        <f>VLOOKUP(M1475,map_table!A:B,2,0)</f>
        <v>East Village</v>
      </c>
    </row>
    <row r="1476" spans="1:14" hidden="1" x14ac:dyDescent="0.2">
      <c r="A1476">
        <v>4761</v>
      </c>
      <c r="B1476" t="s">
        <v>27</v>
      </c>
      <c r="C1476" t="s">
        <v>21</v>
      </c>
      <c r="D1476" t="s">
        <v>19</v>
      </c>
      <c r="E1476" t="s">
        <v>3</v>
      </c>
      <c r="F1476" t="s">
        <v>4</v>
      </c>
      <c r="G1476" t="s">
        <v>5</v>
      </c>
      <c r="H1476">
        <v>10034</v>
      </c>
      <c r="I1476" t="s">
        <v>6</v>
      </c>
      <c r="M1476" t="s">
        <v>1012</v>
      </c>
      <c r="N1476" t="str">
        <f>VLOOKUP(M1476,map_table!A:B,2,0)</f>
        <v>Washington Heights</v>
      </c>
    </row>
    <row r="1477" spans="1:14" hidden="1" x14ac:dyDescent="0.2">
      <c r="A1477" t="s">
        <v>643</v>
      </c>
      <c r="B1477" t="s">
        <v>590</v>
      </c>
      <c r="C1477" t="s">
        <v>9</v>
      </c>
      <c r="D1477" t="s">
        <v>3</v>
      </c>
      <c r="E1477" t="s">
        <v>4</v>
      </c>
      <c r="F1477" t="s">
        <v>5</v>
      </c>
      <c r="G1477">
        <v>10030</v>
      </c>
      <c r="H1477" t="s">
        <v>6</v>
      </c>
      <c r="M1477" t="s">
        <v>1028</v>
      </c>
      <c r="N1477" t="str">
        <f>VLOOKUP(M1477,map_table!A:B,2,0)</f>
        <v>Harlem</v>
      </c>
    </row>
    <row r="1478" spans="1:14" hidden="1" x14ac:dyDescent="0.2">
      <c r="A1478" t="s">
        <v>644</v>
      </c>
      <c r="B1478" t="s">
        <v>27</v>
      </c>
      <c r="C1478" t="s">
        <v>18</v>
      </c>
      <c r="D1478" t="s">
        <v>19</v>
      </c>
      <c r="E1478" t="s">
        <v>3</v>
      </c>
      <c r="F1478" t="s">
        <v>4</v>
      </c>
      <c r="G1478" t="s">
        <v>5</v>
      </c>
      <c r="H1478">
        <v>10034</v>
      </c>
      <c r="I1478" t="s">
        <v>6</v>
      </c>
      <c r="M1478" t="s">
        <v>912</v>
      </c>
      <c r="N1478" t="str">
        <f>VLOOKUP(M1478,map_table!A:B,2,0)</f>
        <v>Washington Heights</v>
      </c>
    </row>
    <row r="1479" spans="1:14" hidden="1" x14ac:dyDescent="0.2">
      <c r="A1479" t="s">
        <v>645</v>
      </c>
      <c r="B1479">
        <v>1</v>
      </c>
      <c r="C1479" t="s">
        <v>646</v>
      </c>
      <c r="D1479" t="s">
        <v>40</v>
      </c>
      <c r="E1479" t="s">
        <v>36</v>
      </c>
      <c r="F1479" t="s">
        <v>3</v>
      </c>
      <c r="G1479" t="s">
        <v>4</v>
      </c>
      <c r="H1479" t="s">
        <v>5</v>
      </c>
      <c r="I1479">
        <v>10023</v>
      </c>
      <c r="J1479" t="s">
        <v>6</v>
      </c>
      <c r="M1479" t="s">
        <v>911</v>
      </c>
      <c r="N1479" t="str">
        <f>VLOOKUP(M1479,map_table!A:B,2,0)</f>
        <v>Upper West Side</v>
      </c>
    </row>
    <row r="1480" spans="1:14" hidden="1" x14ac:dyDescent="0.2">
      <c r="A1480" t="s">
        <v>647</v>
      </c>
      <c r="B1480" t="s">
        <v>456</v>
      </c>
      <c r="C1480" t="s">
        <v>149</v>
      </c>
      <c r="D1480" t="s">
        <v>48</v>
      </c>
      <c r="E1480" t="s">
        <v>3</v>
      </c>
      <c r="F1480" t="s">
        <v>4</v>
      </c>
      <c r="G1480" t="s">
        <v>5</v>
      </c>
      <c r="H1480">
        <v>10017</v>
      </c>
      <c r="I1480" t="s">
        <v>6</v>
      </c>
      <c r="M1480" t="s">
        <v>1008</v>
      </c>
      <c r="N1480" t="str">
        <f>VLOOKUP(M1480,map_table!A:B,2,0)</f>
        <v>Tudor City</v>
      </c>
    </row>
    <row r="1481" spans="1:14" hidden="1" x14ac:dyDescent="0.2">
      <c r="A1481">
        <v>1759</v>
      </c>
      <c r="B1481" t="s">
        <v>88</v>
      </c>
      <c r="C1481" t="s">
        <v>588</v>
      </c>
      <c r="D1481" t="s">
        <v>2</v>
      </c>
      <c r="E1481" t="s">
        <v>3</v>
      </c>
      <c r="F1481" t="s">
        <v>4</v>
      </c>
      <c r="G1481" t="s">
        <v>5</v>
      </c>
      <c r="H1481">
        <v>10029</v>
      </c>
      <c r="I1481" t="s">
        <v>6</v>
      </c>
      <c r="M1481" t="s">
        <v>1054</v>
      </c>
      <c r="N1481" t="str">
        <f>VLOOKUP(M1481,map_table!A:B,2,0)</f>
        <v>East Harlem</v>
      </c>
    </row>
    <row r="1482" spans="1:14" hidden="1" x14ac:dyDescent="0.2">
      <c r="A1482">
        <v>323</v>
      </c>
      <c r="B1482" t="s">
        <v>53</v>
      </c>
      <c r="C1482" t="s">
        <v>32</v>
      </c>
      <c r="D1482" t="s">
        <v>12</v>
      </c>
      <c r="E1482" t="s">
        <v>3</v>
      </c>
      <c r="F1482" t="s">
        <v>4</v>
      </c>
      <c r="G1482" t="s">
        <v>5</v>
      </c>
      <c r="H1482">
        <v>10002</v>
      </c>
      <c r="I1482" t="s">
        <v>6</v>
      </c>
      <c r="M1482" t="s">
        <v>907</v>
      </c>
      <c r="N1482" t="str">
        <f>VLOOKUP(M1482,map_table!A:B,2,0)</f>
        <v>Lower East Side</v>
      </c>
    </row>
    <row r="1483" spans="1:14" hidden="1" x14ac:dyDescent="0.2">
      <c r="A1483" t="s">
        <v>338</v>
      </c>
      <c r="B1483">
        <v>4</v>
      </c>
      <c r="C1483" t="s">
        <v>24</v>
      </c>
      <c r="D1483" t="s">
        <v>43</v>
      </c>
      <c r="E1483" t="s">
        <v>36</v>
      </c>
      <c r="F1483" t="s">
        <v>3</v>
      </c>
      <c r="G1483" t="s">
        <v>4</v>
      </c>
      <c r="H1483" t="s">
        <v>5</v>
      </c>
      <c r="I1483">
        <v>10023</v>
      </c>
      <c r="J1483" t="s">
        <v>6</v>
      </c>
      <c r="M1483" t="s">
        <v>1020</v>
      </c>
      <c r="N1483" t="str">
        <f>VLOOKUP(M1483,map_table!A:B,2,0)</f>
        <v>Midtown</v>
      </c>
    </row>
    <row r="1484" spans="1:14" hidden="1" x14ac:dyDescent="0.2">
      <c r="A1484">
        <v>209</v>
      </c>
      <c r="B1484" t="s">
        <v>53</v>
      </c>
      <c r="C1484" t="s">
        <v>12</v>
      </c>
      <c r="D1484" t="s">
        <v>3</v>
      </c>
      <c r="E1484" t="s">
        <v>4</v>
      </c>
      <c r="F1484" t="s">
        <v>5</v>
      </c>
      <c r="G1484">
        <v>10013</v>
      </c>
      <c r="H1484" t="s">
        <v>6</v>
      </c>
      <c r="M1484" t="s">
        <v>1013</v>
      </c>
      <c r="N1484" t="str">
        <f>VLOOKUP(M1484,map_table!A:B,2,0)</f>
        <v>East Village</v>
      </c>
    </row>
    <row r="1485" spans="1:14" hidden="1" x14ac:dyDescent="0.2">
      <c r="A1485" t="s">
        <v>648</v>
      </c>
      <c r="B1485">
        <v>45</v>
      </c>
      <c r="C1485" t="s">
        <v>649</v>
      </c>
      <c r="D1485" t="s">
        <v>82</v>
      </c>
      <c r="E1485" t="s">
        <v>29</v>
      </c>
      <c r="F1485" t="s">
        <v>3</v>
      </c>
      <c r="G1485" t="s">
        <v>4</v>
      </c>
      <c r="H1485" t="s">
        <v>5</v>
      </c>
      <c r="I1485">
        <v>10111</v>
      </c>
      <c r="J1485" t="s">
        <v>6</v>
      </c>
      <c r="M1485" t="s">
        <v>1027</v>
      </c>
      <c r="N1485" t="str">
        <f>VLOOKUP(M1485,map_table!A:B,2,0)</f>
        <v>Midtown</v>
      </c>
    </row>
    <row r="1486" spans="1:14" hidden="1" x14ac:dyDescent="0.2">
      <c r="A1486" t="s">
        <v>650</v>
      </c>
      <c r="B1486" t="s">
        <v>651</v>
      </c>
      <c r="C1486" t="s">
        <v>104</v>
      </c>
      <c r="D1486" t="s">
        <v>65</v>
      </c>
      <c r="E1486" t="s">
        <v>3</v>
      </c>
      <c r="F1486" t="s">
        <v>4</v>
      </c>
      <c r="G1486" t="s">
        <v>5</v>
      </c>
      <c r="H1486">
        <v>10029</v>
      </c>
      <c r="I1486" t="s">
        <v>6</v>
      </c>
      <c r="M1486" t="s">
        <v>1032</v>
      </c>
      <c r="N1486" t="str">
        <f>VLOOKUP(M1486,map_table!A:B,2,0)</f>
        <v>Upper East Side</v>
      </c>
    </row>
    <row r="1487" spans="1:14" hidden="1" x14ac:dyDescent="0.2">
      <c r="A1487">
        <v>55</v>
      </c>
      <c r="B1487" t="s">
        <v>22</v>
      </c>
      <c r="C1487" t="s">
        <v>32</v>
      </c>
      <c r="D1487" t="s">
        <v>12</v>
      </c>
      <c r="E1487" t="s">
        <v>3</v>
      </c>
      <c r="F1487" t="s">
        <v>4</v>
      </c>
      <c r="G1487" t="s">
        <v>5</v>
      </c>
      <c r="H1487">
        <v>10002</v>
      </c>
      <c r="I1487" t="s">
        <v>6</v>
      </c>
      <c r="M1487" t="s">
        <v>907</v>
      </c>
      <c r="N1487" t="str">
        <f>VLOOKUP(M1487,map_table!A:B,2,0)</f>
        <v>Lower East Side</v>
      </c>
    </row>
    <row r="1488" spans="1:14" hidden="1" x14ac:dyDescent="0.2">
      <c r="A1488">
        <v>561</v>
      </c>
      <c r="B1488" t="s">
        <v>652</v>
      </c>
      <c r="C1488" t="s">
        <v>18</v>
      </c>
      <c r="D1488" t="s">
        <v>19</v>
      </c>
      <c r="E1488" t="s">
        <v>3</v>
      </c>
      <c r="F1488" t="s">
        <v>4</v>
      </c>
      <c r="G1488" t="s">
        <v>5</v>
      </c>
      <c r="H1488">
        <v>10040</v>
      </c>
      <c r="I1488" t="s">
        <v>6</v>
      </c>
      <c r="M1488" t="s">
        <v>912</v>
      </c>
      <c r="N1488" t="str">
        <f>VLOOKUP(M1488,map_table!A:B,2,0)</f>
        <v>Washington Heights</v>
      </c>
    </row>
    <row r="1489" spans="1:14" hidden="1" x14ac:dyDescent="0.2">
      <c r="A1489">
        <v>60</v>
      </c>
      <c r="B1489" t="s">
        <v>77</v>
      </c>
      <c r="C1489" t="s">
        <v>8</v>
      </c>
      <c r="D1489" t="s">
        <v>9</v>
      </c>
      <c r="E1489" t="s">
        <v>3</v>
      </c>
      <c r="F1489" t="s">
        <v>4</v>
      </c>
      <c r="G1489" t="s">
        <v>5</v>
      </c>
      <c r="H1489">
        <v>10026</v>
      </c>
      <c r="I1489" t="s">
        <v>6</v>
      </c>
      <c r="M1489" t="s">
        <v>899</v>
      </c>
      <c r="N1489" t="str">
        <f>VLOOKUP(M1489,map_table!A:B,2,0)</f>
        <v>Harlem</v>
      </c>
    </row>
    <row r="1490" spans="1:14" x14ac:dyDescent="0.2">
      <c r="A1490">
        <v>134</v>
      </c>
      <c r="B1490" t="s">
        <v>376</v>
      </c>
      <c r="C1490" t="s">
        <v>102</v>
      </c>
      <c r="D1490" t="s">
        <v>16</v>
      </c>
      <c r="E1490" t="s">
        <v>3</v>
      </c>
      <c r="F1490" t="s">
        <v>4</v>
      </c>
      <c r="G1490" t="s">
        <v>5</v>
      </c>
      <c r="H1490">
        <v>10012</v>
      </c>
      <c r="I1490" t="s">
        <v>6</v>
      </c>
      <c r="M1490" t="s">
        <v>1031</v>
      </c>
      <c r="N1490" t="str">
        <f>VLOOKUP(M1490,map_table!A:B,2,0)</f>
        <v>NoHo</v>
      </c>
    </row>
    <row r="1491" spans="1:14" hidden="1" x14ac:dyDescent="0.2">
      <c r="A1491" t="s">
        <v>252</v>
      </c>
      <c r="B1491" t="s">
        <v>253</v>
      </c>
      <c r="C1491" t="s">
        <v>67</v>
      </c>
      <c r="D1491" t="s">
        <v>12</v>
      </c>
      <c r="E1491" t="s">
        <v>3</v>
      </c>
      <c r="F1491" t="s">
        <v>4</v>
      </c>
      <c r="G1491" t="s">
        <v>5</v>
      </c>
      <c r="H1491">
        <v>10013</v>
      </c>
      <c r="I1491" t="s">
        <v>6</v>
      </c>
      <c r="M1491" t="s">
        <v>1013</v>
      </c>
      <c r="N1491" t="str">
        <f>VLOOKUP(M1491,map_table!A:B,2,0)</f>
        <v>East Village</v>
      </c>
    </row>
    <row r="1492" spans="1:14" hidden="1" x14ac:dyDescent="0.2">
      <c r="A1492">
        <v>413</v>
      </c>
      <c r="B1492" t="s">
        <v>63</v>
      </c>
      <c r="C1492" t="s">
        <v>70</v>
      </c>
      <c r="D1492" t="s">
        <v>48</v>
      </c>
      <c r="E1492" t="s">
        <v>3</v>
      </c>
      <c r="F1492" t="s">
        <v>4</v>
      </c>
      <c r="G1492" t="s">
        <v>5</v>
      </c>
      <c r="H1492">
        <v>10010</v>
      </c>
      <c r="I1492" t="s">
        <v>6</v>
      </c>
      <c r="M1492" t="s">
        <v>1026</v>
      </c>
      <c r="N1492" t="str">
        <f>VLOOKUP(M1492,map_table!A:B,2,0)</f>
        <v>Gramercy</v>
      </c>
    </row>
    <row r="1493" spans="1:14" hidden="1" x14ac:dyDescent="0.2">
      <c r="A1493">
        <v>209</v>
      </c>
      <c r="B1493" t="s">
        <v>53</v>
      </c>
      <c r="C1493" t="s">
        <v>12</v>
      </c>
      <c r="D1493" t="s">
        <v>3</v>
      </c>
      <c r="E1493" t="s">
        <v>4</v>
      </c>
      <c r="F1493" t="s">
        <v>5</v>
      </c>
      <c r="G1493">
        <v>10013</v>
      </c>
      <c r="H1493" t="s">
        <v>6</v>
      </c>
      <c r="M1493" t="s">
        <v>1013</v>
      </c>
      <c r="N1493" t="str">
        <f>VLOOKUP(M1493,map_table!A:B,2,0)</f>
        <v>East Village</v>
      </c>
    </row>
    <row r="1494" spans="1:14" hidden="1" x14ac:dyDescent="0.2">
      <c r="A1494">
        <v>232</v>
      </c>
      <c r="B1494" t="s">
        <v>108</v>
      </c>
      <c r="C1494" t="s">
        <v>112</v>
      </c>
      <c r="D1494" t="s">
        <v>44</v>
      </c>
      <c r="E1494" t="s">
        <v>3</v>
      </c>
      <c r="F1494" t="s">
        <v>4</v>
      </c>
      <c r="G1494" t="s">
        <v>5</v>
      </c>
      <c r="H1494">
        <v>10011</v>
      </c>
      <c r="I1494" t="s">
        <v>6</v>
      </c>
      <c r="M1494" t="s">
        <v>863</v>
      </c>
      <c r="N1494" t="str">
        <f>VLOOKUP(M1494,map_table!A:B,2,0)</f>
        <v>Chelsea</v>
      </c>
    </row>
    <row r="1495" spans="1:14" hidden="1" x14ac:dyDescent="0.2">
      <c r="A1495">
        <v>122</v>
      </c>
      <c r="B1495" t="s">
        <v>490</v>
      </c>
      <c r="C1495" t="s">
        <v>83</v>
      </c>
      <c r="D1495" t="s">
        <v>12</v>
      </c>
      <c r="E1495" t="s">
        <v>3</v>
      </c>
      <c r="F1495" t="s">
        <v>4</v>
      </c>
      <c r="G1495" t="s">
        <v>5</v>
      </c>
      <c r="H1495">
        <v>10009</v>
      </c>
      <c r="I1495" t="s">
        <v>6</v>
      </c>
      <c r="M1495" t="s">
        <v>900</v>
      </c>
      <c r="N1495" t="str">
        <f>VLOOKUP(M1495,map_table!A:B,2,0)</f>
        <v>East Village</v>
      </c>
    </row>
    <row r="1496" spans="1:14" hidden="1" x14ac:dyDescent="0.2">
      <c r="A1496">
        <v>1692</v>
      </c>
      <c r="B1496" t="s">
        <v>195</v>
      </c>
      <c r="C1496" t="s">
        <v>104</v>
      </c>
      <c r="D1496" t="s">
        <v>65</v>
      </c>
      <c r="E1496" t="s">
        <v>3</v>
      </c>
      <c r="F1496" t="s">
        <v>4</v>
      </c>
      <c r="G1496" t="s">
        <v>5</v>
      </c>
      <c r="H1496">
        <v>10128</v>
      </c>
      <c r="I1496" t="s">
        <v>6</v>
      </c>
      <c r="M1496" t="s">
        <v>1032</v>
      </c>
      <c r="N1496" t="str">
        <f>VLOOKUP(M1496,map_table!A:B,2,0)</f>
        <v>Upper East Side</v>
      </c>
    </row>
    <row r="1497" spans="1:14" hidden="1" x14ac:dyDescent="0.2">
      <c r="A1497">
        <v>41</v>
      </c>
      <c r="B1497" t="s">
        <v>177</v>
      </c>
      <c r="C1497" t="s">
        <v>143</v>
      </c>
      <c r="D1497" t="s">
        <v>97</v>
      </c>
      <c r="E1497" t="s">
        <v>3</v>
      </c>
      <c r="F1497" t="s">
        <v>4</v>
      </c>
      <c r="G1497" t="s">
        <v>5</v>
      </c>
      <c r="H1497">
        <v>10038</v>
      </c>
      <c r="I1497" t="s">
        <v>6</v>
      </c>
      <c r="M1497" t="s">
        <v>1034</v>
      </c>
      <c r="N1497" t="str">
        <f>VLOOKUP(M1497,map_table!A:B,2,0)</f>
        <v>Financial District</v>
      </c>
    </row>
    <row r="1498" spans="1:14" hidden="1" x14ac:dyDescent="0.2">
      <c r="A1498">
        <v>138</v>
      </c>
      <c r="B1498" t="s">
        <v>363</v>
      </c>
      <c r="C1498" t="s">
        <v>104</v>
      </c>
      <c r="D1498" t="s">
        <v>65</v>
      </c>
      <c r="E1498" t="s">
        <v>3</v>
      </c>
      <c r="F1498" t="s">
        <v>4</v>
      </c>
      <c r="G1498" t="s">
        <v>5</v>
      </c>
      <c r="H1498">
        <v>10128</v>
      </c>
      <c r="I1498" t="s">
        <v>6</v>
      </c>
      <c r="M1498" t="s">
        <v>1032</v>
      </c>
      <c r="N1498" t="str">
        <f>VLOOKUP(M1498,map_table!A:B,2,0)</f>
        <v>Upper East Side</v>
      </c>
    </row>
    <row r="1499" spans="1:14" hidden="1" x14ac:dyDescent="0.2">
      <c r="A1499">
        <v>1806</v>
      </c>
      <c r="B1499" t="s">
        <v>24</v>
      </c>
      <c r="C1499" t="s">
        <v>25</v>
      </c>
      <c r="D1499" t="s">
        <v>26</v>
      </c>
      <c r="E1499" t="s">
        <v>3</v>
      </c>
      <c r="F1499" t="s">
        <v>4</v>
      </c>
      <c r="G1499" t="s">
        <v>5</v>
      </c>
      <c r="H1499">
        <v>10031</v>
      </c>
      <c r="I1499" t="s">
        <v>6</v>
      </c>
      <c r="M1499" t="s">
        <v>1014</v>
      </c>
      <c r="N1499" t="str">
        <f>VLOOKUP(M1499,map_table!A:B,2,0)</f>
        <v>Morningside Heights</v>
      </c>
    </row>
    <row r="1500" spans="1:14" hidden="1" x14ac:dyDescent="0.2">
      <c r="A1500">
        <v>328</v>
      </c>
      <c r="B1500" t="s">
        <v>108</v>
      </c>
      <c r="C1500" t="s">
        <v>112</v>
      </c>
      <c r="D1500" t="s">
        <v>44</v>
      </c>
      <c r="E1500" t="s">
        <v>3</v>
      </c>
      <c r="F1500" t="s">
        <v>4</v>
      </c>
      <c r="G1500" t="s">
        <v>5</v>
      </c>
      <c r="H1500">
        <v>10001</v>
      </c>
      <c r="I1500" t="s">
        <v>6</v>
      </c>
      <c r="M1500" t="s">
        <v>863</v>
      </c>
      <c r="N1500" t="str">
        <f>VLOOKUP(M1500,map_table!A:B,2,0)</f>
        <v>Chelsea</v>
      </c>
    </row>
    <row r="1501" spans="1:14" hidden="1" x14ac:dyDescent="0.2">
      <c r="A1501">
        <v>342</v>
      </c>
      <c r="B1501" t="s">
        <v>183</v>
      </c>
      <c r="C1501" t="s">
        <v>1</v>
      </c>
      <c r="D1501" t="s">
        <v>2</v>
      </c>
      <c r="E1501" t="s">
        <v>3</v>
      </c>
      <c r="F1501" t="s">
        <v>4</v>
      </c>
      <c r="G1501" t="s">
        <v>5</v>
      </c>
      <c r="H1501">
        <v>10029</v>
      </c>
      <c r="I1501" t="s">
        <v>6</v>
      </c>
      <c r="M1501" t="s">
        <v>909</v>
      </c>
      <c r="N1501" t="str">
        <f>VLOOKUP(M1501,map_table!A:B,2,0)</f>
        <v>East Harlem</v>
      </c>
    </row>
    <row r="1502" spans="1:14" hidden="1" x14ac:dyDescent="0.2">
      <c r="A1502">
        <v>143</v>
      </c>
      <c r="B1502" t="s">
        <v>127</v>
      </c>
      <c r="C1502" t="s">
        <v>67</v>
      </c>
      <c r="D1502" t="s">
        <v>16</v>
      </c>
      <c r="E1502" t="s">
        <v>3</v>
      </c>
      <c r="F1502" t="s">
        <v>4</v>
      </c>
      <c r="G1502" t="s">
        <v>5</v>
      </c>
      <c r="H1502">
        <v>10013</v>
      </c>
      <c r="I1502" t="s">
        <v>6</v>
      </c>
      <c r="M1502" t="s">
        <v>1013</v>
      </c>
      <c r="N1502" t="str">
        <f>VLOOKUP(M1502,map_table!A:B,2,0)</f>
        <v>East Village</v>
      </c>
    </row>
    <row r="1503" spans="1:14" hidden="1" x14ac:dyDescent="0.2">
      <c r="A1503">
        <v>1916</v>
      </c>
      <c r="B1503" t="s">
        <v>7</v>
      </c>
      <c r="C1503" t="s">
        <v>8</v>
      </c>
      <c r="D1503" t="s">
        <v>9</v>
      </c>
      <c r="E1503" t="s">
        <v>37</v>
      </c>
      <c r="F1503" t="s">
        <v>4</v>
      </c>
      <c r="G1503" t="s">
        <v>5</v>
      </c>
      <c r="H1503">
        <v>10026</v>
      </c>
      <c r="I1503" t="s">
        <v>6</v>
      </c>
      <c r="M1503" t="s">
        <v>899</v>
      </c>
      <c r="N1503" t="str">
        <f>VLOOKUP(M1503,map_table!A:B,2,0)</f>
        <v>Harlem</v>
      </c>
    </row>
    <row r="1504" spans="1:14" hidden="1" x14ac:dyDescent="0.2">
      <c r="A1504">
        <v>1788</v>
      </c>
      <c r="B1504" t="s">
        <v>75</v>
      </c>
      <c r="C1504" t="s">
        <v>89</v>
      </c>
      <c r="D1504" t="s">
        <v>65</v>
      </c>
      <c r="E1504" t="s">
        <v>3</v>
      </c>
      <c r="F1504" t="s">
        <v>4</v>
      </c>
      <c r="G1504" t="s">
        <v>5</v>
      </c>
      <c r="H1504">
        <v>10029</v>
      </c>
      <c r="I1504" t="s">
        <v>6</v>
      </c>
      <c r="M1504" t="s">
        <v>910</v>
      </c>
      <c r="N1504" t="str">
        <f>VLOOKUP(M1504,map_table!A:B,2,0)</f>
        <v>Upper East Side</v>
      </c>
    </row>
    <row r="1505" spans="1:14" hidden="1" x14ac:dyDescent="0.2">
      <c r="A1505">
        <v>816</v>
      </c>
      <c r="B1505" t="s">
        <v>194</v>
      </c>
      <c r="C1505" t="s">
        <v>18</v>
      </c>
      <c r="D1505" t="s">
        <v>19</v>
      </c>
      <c r="E1505" t="s">
        <v>37</v>
      </c>
      <c r="F1505" t="s">
        <v>4</v>
      </c>
      <c r="G1505" t="s">
        <v>5</v>
      </c>
      <c r="H1505">
        <v>10033</v>
      </c>
      <c r="I1505" t="s">
        <v>6</v>
      </c>
      <c r="M1505" t="s">
        <v>912</v>
      </c>
      <c r="N1505" t="str">
        <f>VLOOKUP(M1505,map_table!A:B,2,0)</f>
        <v>Washington Heights</v>
      </c>
    </row>
    <row r="1506" spans="1:14" hidden="1" x14ac:dyDescent="0.2">
      <c r="A1506">
        <v>4305</v>
      </c>
      <c r="B1506" t="s">
        <v>27</v>
      </c>
      <c r="C1506" t="s">
        <v>18</v>
      </c>
      <c r="D1506" t="s">
        <v>19</v>
      </c>
      <c r="E1506" t="s">
        <v>3</v>
      </c>
      <c r="F1506" t="s">
        <v>4</v>
      </c>
      <c r="G1506" t="s">
        <v>5</v>
      </c>
      <c r="H1506">
        <v>10033</v>
      </c>
      <c r="I1506" t="s">
        <v>6</v>
      </c>
      <c r="M1506" t="s">
        <v>912</v>
      </c>
      <c r="N1506" t="str">
        <f>VLOOKUP(M1506,map_table!A:B,2,0)</f>
        <v>Washington Heights</v>
      </c>
    </row>
    <row r="1507" spans="1:14" hidden="1" x14ac:dyDescent="0.2">
      <c r="A1507" t="s">
        <v>653</v>
      </c>
      <c r="B1507" t="s">
        <v>654</v>
      </c>
      <c r="C1507" t="s">
        <v>82</v>
      </c>
      <c r="D1507" t="s">
        <v>29</v>
      </c>
      <c r="E1507" t="s">
        <v>3</v>
      </c>
      <c r="F1507" t="s">
        <v>4</v>
      </c>
      <c r="G1507" t="s">
        <v>5</v>
      </c>
      <c r="H1507">
        <v>10022</v>
      </c>
      <c r="I1507" t="s">
        <v>6</v>
      </c>
      <c r="M1507" t="s">
        <v>1027</v>
      </c>
      <c r="N1507" t="str">
        <f>VLOOKUP(M1507,map_table!A:B,2,0)</f>
        <v>Midtown</v>
      </c>
    </row>
    <row r="1508" spans="1:14" hidden="1" x14ac:dyDescent="0.2">
      <c r="A1508">
        <v>1002500056</v>
      </c>
      <c r="B1508" t="s">
        <v>34</v>
      </c>
      <c r="C1508" t="s">
        <v>40</v>
      </c>
      <c r="D1508" t="s">
        <v>36</v>
      </c>
      <c r="E1508" t="s">
        <v>3</v>
      </c>
      <c r="F1508" t="s">
        <v>4</v>
      </c>
      <c r="G1508" t="s">
        <v>5</v>
      </c>
      <c r="H1508">
        <v>10025</v>
      </c>
      <c r="I1508" t="s">
        <v>6</v>
      </c>
      <c r="M1508" t="s">
        <v>911</v>
      </c>
      <c r="N1508" t="str">
        <f>VLOOKUP(M1508,map_table!A:B,2,0)</f>
        <v>Upper West Side</v>
      </c>
    </row>
    <row r="1509" spans="1:14" hidden="1" x14ac:dyDescent="0.2">
      <c r="A1509">
        <v>932</v>
      </c>
      <c r="B1509" t="s">
        <v>24</v>
      </c>
      <c r="C1509" t="s">
        <v>40</v>
      </c>
      <c r="D1509" t="s">
        <v>36</v>
      </c>
      <c r="E1509" t="s">
        <v>3</v>
      </c>
      <c r="F1509" t="s">
        <v>4</v>
      </c>
      <c r="G1509" t="s">
        <v>5</v>
      </c>
      <c r="H1509">
        <v>10025</v>
      </c>
      <c r="I1509" t="s">
        <v>6</v>
      </c>
      <c r="M1509" t="s">
        <v>911</v>
      </c>
      <c r="N1509" t="str">
        <f>VLOOKUP(M1509,map_table!A:B,2,0)</f>
        <v>Upper West Side</v>
      </c>
    </row>
    <row r="1510" spans="1:14" hidden="1" x14ac:dyDescent="0.2">
      <c r="A1510">
        <v>253</v>
      </c>
      <c r="B1510" t="s">
        <v>46</v>
      </c>
      <c r="C1510" t="s">
        <v>28</v>
      </c>
      <c r="D1510" t="s">
        <v>29</v>
      </c>
      <c r="E1510" t="s">
        <v>3</v>
      </c>
      <c r="F1510" t="s">
        <v>4</v>
      </c>
      <c r="G1510" t="s">
        <v>5</v>
      </c>
      <c r="H1510">
        <v>10001</v>
      </c>
      <c r="I1510" t="s">
        <v>6</v>
      </c>
      <c r="M1510" t="s">
        <v>1015</v>
      </c>
      <c r="N1510" t="str">
        <f>VLOOKUP(M1510,map_table!A:B,2,0)</f>
        <v>Midtown</v>
      </c>
    </row>
    <row r="1511" spans="1:14" hidden="1" x14ac:dyDescent="0.2">
      <c r="A1511">
        <v>2263</v>
      </c>
      <c r="B1511" t="s">
        <v>63</v>
      </c>
      <c r="C1511" t="s">
        <v>1</v>
      </c>
      <c r="D1511" t="s">
        <v>2</v>
      </c>
      <c r="E1511" t="s">
        <v>3</v>
      </c>
      <c r="F1511" t="s">
        <v>4</v>
      </c>
      <c r="G1511" t="s">
        <v>5</v>
      </c>
      <c r="H1511">
        <v>10035</v>
      </c>
      <c r="I1511" t="s">
        <v>6</v>
      </c>
      <c r="M1511" t="s">
        <v>909</v>
      </c>
      <c r="N1511" t="str">
        <f>VLOOKUP(M1511,map_table!A:B,2,0)</f>
        <v>East Harlem</v>
      </c>
    </row>
    <row r="1512" spans="1:14" hidden="1" x14ac:dyDescent="0.2">
      <c r="A1512" t="s">
        <v>285</v>
      </c>
      <c r="B1512">
        <v>172</v>
      </c>
      <c r="C1512" t="s">
        <v>225</v>
      </c>
      <c r="D1512" t="s">
        <v>287</v>
      </c>
      <c r="E1512" t="s">
        <v>12</v>
      </c>
      <c r="F1512" t="s">
        <v>3</v>
      </c>
      <c r="G1512" t="s">
        <v>4</v>
      </c>
      <c r="H1512" t="s">
        <v>5</v>
      </c>
      <c r="I1512">
        <v>10009</v>
      </c>
      <c r="J1512" t="s">
        <v>6</v>
      </c>
      <c r="M1512" t="s">
        <v>1044</v>
      </c>
      <c r="N1512" t="str">
        <f>VLOOKUP(M1512,map_table!A:B,2,0)</f>
        <v>East Village</v>
      </c>
    </row>
    <row r="1513" spans="1:14" hidden="1" x14ac:dyDescent="0.2">
      <c r="A1513">
        <v>1314</v>
      </c>
      <c r="B1513" t="s">
        <v>77</v>
      </c>
      <c r="C1513" t="s">
        <v>18</v>
      </c>
      <c r="D1513" t="s">
        <v>19</v>
      </c>
      <c r="E1513" t="s">
        <v>3</v>
      </c>
      <c r="F1513" t="s">
        <v>4</v>
      </c>
      <c r="G1513" t="s">
        <v>5</v>
      </c>
      <c r="H1513">
        <v>10033</v>
      </c>
      <c r="I1513" t="s">
        <v>6</v>
      </c>
      <c r="M1513" t="s">
        <v>912</v>
      </c>
      <c r="N1513" t="str">
        <f>VLOOKUP(M1513,map_table!A:B,2,0)</f>
        <v>Washington Heights</v>
      </c>
    </row>
    <row r="1514" spans="1:14" hidden="1" x14ac:dyDescent="0.2">
      <c r="A1514">
        <v>1936</v>
      </c>
      <c r="B1514" t="s">
        <v>88</v>
      </c>
      <c r="C1514" t="s">
        <v>2</v>
      </c>
      <c r="D1514" t="s">
        <v>3</v>
      </c>
      <c r="E1514" t="s">
        <v>4</v>
      </c>
      <c r="F1514" t="s">
        <v>5</v>
      </c>
      <c r="G1514">
        <v>10035</v>
      </c>
      <c r="H1514" t="s">
        <v>6</v>
      </c>
      <c r="M1514" t="s">
        <v>1024</v>
      </c>
      <c r="N1514" t="str">
        <f>VLOOKUP(M1514,map_table!A:B,2,0)</f>
        <v>East Harlem</v>
      </c>
    </row>
    <row r="1515" spans="1:14" hidden="1" x14ac:dyDescent="0.2">
      <c r="A1515" t="s">
        <v>655</v>
      </c>
      <c r="B1515" t="s">
        <v>27</v>
      </c>
      <c r="C1515" t="s">
        <v>180</v>
      </c>
      <c r="D1515" t="s">
        <v>29</v>
      </c>
      <c r="E1515" t="s">
        <v>3</v>
      </c>
      <c r="F1515" t="s">
        <v>4</v>
      </c>
      <c r="G1515" t="s">
        <v>5</v>
      </c>
      <c r="H1515">
        <v>10019</v>
      </c>
      <c r="I1515" t="s">
        <v>6</v>
      </c>
      <c r="M1515" t="s">
        <v>1039</v>
      </c>
      <c r="N1515" t="str">
        <f>VLOOKUP(M1515,map_table!A:B,2,0)</f>
        <v>Midtown</v>
      </c>
    </row>
    <row r="1516" spans="1:14" hidden="1" x14ac:dyDescent="0.2">
      <c r="A1516">
        <v>3750</v>
      </c>
      <c r="B1516" t="s">
        <v>27</v>
      </c>
      <c r="C1516" t="s">
        <v>19</v>
      </c>
      <c r="D1516" t="s">
        <v>3</v>
      </c>
      <c r="E1516" t="s">
        <v>4</v>
      </c>
      <c r="F1516" t="s">
        <v>5</v>
      </c>
      <c r="G1516">
        <v>10032</v>
      </c>
      <c r="H1516" t="s">
        <v>6</v>
      </c>
      <c r="M1516" t="s">
        <v>1016</v>
      </c>
      <c r="N1516" t="str">
        <f>VLOOKUP(M1516,map_table!A:B,2,0)</f>
        <v>Washington Heights</v>
      </c>
    </row>
    <row r="1517" spans="1:14" hidden="1" x14ac:dyDescent="0.2">
      <c r="A1517">
        <v>135</v>
      </c>
      <c r="B1517" t="s">
        <v>115</v>
      </c>
      <c r="C1517" t="s">
        <v>44</v>
      </c>
      <c r="D1517" t="s">
        <v>3</v>
      </c>
      <c r="E1517" t="s">
        <v>4</v>
      </c>
      <c r="F1517" t="s">
        <v>5</v>
      </c>
      <c r="G1517">
        <v>10011</v>
      </c>
      <c r="H1517" t="s">
        <v>6</v>
      </c>
      <c r="M1517" t="s">
        <v>1045</v>
      </c>
      <c r="N1517" t="str">
        <f>VLOOKUP(M1517,map_table!A:B,2,0)</f>
        <v>Midtown</v>
      </c>
    </row>
    <row r="1518" spans="1:14" hidden="1" x14ac:dyDescent="0.2">
      <c r="A1518">
        <v>219</v>
      </c>
      <c r="B1518" t="s">
        <v>31</v>
      </c>
      <c r="C1518" t="s">
        <v>32</v>
      </c>
      <c r="D1518" t="s">
        <v>12</v>
      </c>
      <c r="E1518" t="s">
        <v>3</v>
      </c>
      <c r="F1518" t="s">
        <v>4</v>
      </c>
      <c r="G1518" t="s">
        <v>5</v>
      </c>
      <c r="H1518">
        <v>10002</v>
      </c>
      <c r="I1518" t="s">
        <v>6</v>
      </c>
      <c r="M1518" t="s">
        <v>907</v>
      </c>
      <c r="N1518" t="str">
        <f>VLOOKUP(M1518,map_table!A:B,2,0)</f>
        <v>Lower East Side</v>
      </c>
    </row>
    <row r="1519" spans="1:14" hidden="1" x14ac:dyDescent="0.2">
      <c r="A1519" t="s">
        <v>656</v>
      </c>
      <c r="B1519">
        <v>104</v>
      </c>
      <c r="C1519" t="s">
        <v>63</v>
      </c>
      <c r="D1519" t="s">
        <v>48</v>
      </c>
      <c r="E1519" t="s">
        <v>3</v>
      </c>
      <c r="F1519" t="s">
        <v>4</v>
      </c>
      <c r="G1519" t="s">
        <v>5</v>
      </c>
      <c r="H1519" t="s">
        <v>657</v>
      </c>
      <c r="I1519" t="s">
        <v>6</v>
      </c>
      <c r="M1519" t="s">
        <v>1036</v>
      </c>
      <c r="N1519" t="str">
        <f>VLOOKUP(M1519,map_table!A:B,2,0)</f>
        <v>Gramercy</v>
      </c>
    </row>
    <row r="1520" spans="1:14" hidden="1" x14ac:dyDescent="0.2">
      <c r="A1520" t="s">
        <v>658</v>
      </c>
      <c r="B1520" t="s">
        <v>339</v>
      </c>
      <c r="C1520" t="s">
        <v>82</v>
      </c>
      <c r="D1520" t="s">
        <v>29</v>
      </c>
      <c r="E1520" t="s">
        <v>3</v>
      </c>
      <c r="F1520" t="s">
        <v>4</v>
      </c>
      <c r="G1520" t="s">
        <v>5</v>
      </c>
      <c r="H1520">
        <v>10019</v>
      </c>
      <c r="I1520" t="s">
        <v>6</v>
      </c>
      <c r="M1520" t="s">
        <v>1027</v>
      </c>
      <c r="N1520" t="str">
        <f>VLOOKUP(M1520,map_table!A:B,2,0)</f>
        <v>Midtown</v>
      </c>
    </row>
    <row r="1521" spans="1:14" hidden="1" x14ac:dyDescent="0.2">
      <c r="A1521">
        <v>44</v>
      </c>
      <c r="B1521" t="s">
        <v>125</v>
      </c>
      <c r="C1521" t="s">
        <v>8</v>
      </c>
      <c r="D1521" t="s">
        <v>9</v>
      </c>
      <c r="E1521" t="s">
        <v>3</v>
      </c>
      <c r="F1521" t="s">
        <v>4</v>
      </c>
      <c r="G1521" t="s">
        <v>5</v>
      </c>
      <c r="H1521">
        <v>10027</v>
      </c>
      <c r="I1521" t="s">
        <v>6</v>
      </c>
      <c r="M1521" t="s">
        <v>899</v>
      </c>
      <c r="N1521" t="str">
        <f>VLOOKUP(M1521,map_table!A:B,2,0)</f>
        <v>Harlem</v>
      </c>
    </row>
    <row r="1522" spans="1:14" hidden="1" x14ac:dyDescent="0.2">
      <c r="A1522">
        <v>246</v>
      </c>
      <c r="B1522" t="s">
        <v>659</v>
      </c>
      <c r="C1522" t="s">
        <v>9</v>
      </c>
      <c r="D1522" t="s">
        <v>3</v>
      </c>
      <c r="E1522" t="s">
        <v>4</v>
      </c>
      <c r="F1522" t="s">
        <v>5</v>
      </c>
      <c r="G1522">
        <v>10039</v>
      </c>
      <c r="H1522" t="s">
        <v>6</v>
      </c>
      <c r="M1522" t="s">
        <v>1028</v>
      </c>
      <c r="N1522" t="str">
        <f>VLOOKUP(M1522,map_table!A:B,2,0)</f>
        <v>Harlem</v>
      </c>
    </row>
    <row r="1523" spans="1:14" hidden="1" x14ac:dyDescent="0.2">
      <c r="A1523">
        <v>2941</v>
      </c>
      <c r="B1523" t="s">
        <v>27</v>
      </c>
      <c r="C1523" t="s">
        <v>370</v>
      </c>
      <c r="D1523" t="s">
        <v>26</v>
      </c>
      <c r="E1523" t="s">
        <v>3</v>
      </c>
      <c r="F1523" t="s">
        <v>4</v>
      </c>
      <c r="G1523" t="s">
        <v>5</v>
      </c>
      <c r="H1523">
        <v>10025</v>
      </c>
      <c r="I1523" t="s">
        <v>6</v>
      </c>
      <c r="M1523" t="s">
        <v>917</v>
      </c>
      <c r="N1523" t="str">
        <f>VLOOKUP(M1523,map_table!A:B,2,0)</f>
        <v>Morningside Heights</v>
      </c>
    </row>
    <row r="1524" spans="1:14" hidden="1" x14ac:dyDescent="0.2">
      <c r="A1524">
        <v>7</v>
      </c>
      <c r="B1524" t="s">
        <v>279</v>
      </c>
      <c r="C1524" t="s">
        <v>116</v>
      </c>
      <c r="D1524" t="s">
        <v>29</v>
      </c>
      <c r="E1524" t="s">
        <v>3</v>
      </c>
      <c r="F1524" t="s">
        <v>4</v>
      </c>
      <c r="G1524" t="s">
        <v>5</v>
      </c>
      <c r="H1524">
        <v>10003</v>
      </c>
      <c r="I1524" t="s">
        <v>6</v>
      </c>
      <c r="M1524" t="s">
        <v>211</v>
      </c>
      <c r="N1524" t="str">
        <f>VLOOKUP(M1524,map_table!A:B,2,0)</f>
        <v>Flatiron District</v>
      </c>
    </row>
    <row r="1525" spans="1:14" hidden="1" x14ac:dyDescent="0.2">
      <c r="A1525">
        <v>176</v>
      </c>
      <c r="B1525" t="s">
        <v>42</v>
      </c>
      <c r="C1525" t="s">
        <v>112</v>
      </c>
      <c r="D1525" t="s">
        <v>44</v>
      </c>
      <c r="E1525" t="s">
        <v>3</v>
      </c>
      <c r="F1525" t="s">
        <v>4</v>
      </c>
      <c r="G1525" t="s">
        <v>5</v>
      </c>
      <c r="H1525">
        <v>10011</v>
      </c>
      <c r="I1525" t="s">
        <v>6</v>
      </c>
      <c r="M1525" t="s">
        <v>863</v>
      </c>
      <c r="N1525" t="str">
        <f>VLOOKUP(M1525,map_table!A:B,2,0)</f>
        <v>Chelsea</v>
      </c>
    </row>
    <row r="1526" spans="1:14" hidden="1" x14ac:dyDescent="0.2">
      <c r="A1526">
        <v>115</v>
      </c>
      <c r="B1526" t="s">
        <v>61</v>
      </c>
      <c r="C1526" t="s">
        <v>32</v>
      </c>
      <c r="D1526" t="s">
        <v>12</v>
      </c>
      <c r="E1526" t="s">
        <v>3</v>
      </c>
      <c r="F1526" t="s">
        <v>4</v>
      </c>
      <c r="G1526" t="s">
        <v>5</v>
      </c>
      <c r="H1526">
        <v>10002</v>
      </c>
      <c r="I1526" t="s">
        <v>6</v>
      </c>
      <c r="M1526" t="s">
        <v>907</v>
      </c>
      <c r="N1526" t="str">
        <f>VLOOKUP(M1526,map_table!A:B,2,0)</f>
        <v>Lower East Side</v>
      </c>
    </row>
    <row r="1527" spans="1:14" hidden="1" x14ac:dyDescent="0.2">
      <c r="A1527" t="s">
        <v>660</v>
      </c>
      <c r="B1527" t="s">
        <v>399</v>
      </c>
      <c r="C1527" t="s">
        <v>104</v>
      </c>
      <c r="D1527" t="s">
        <v>65</v>
      </c>
      <c r="E1527" t="s">
        <v>3</v>
      </c>
      <c r="F1527" t="s">
        <v>4</v>
      </c>
      <c r="G1527" t="s">
        <v>5</v>
      </c>
      <c r="H1527">
        <v>10128</v>
      </c>
      <c r="I1527" t="s">
        <v>6</v>
      </c>
      <c r="M1527" t="s">
        <v>1032</v>
      </c>
      <c r="N1527" t="str">
        <f>VLOOKUP(M1527,map_table!A:B,2,0)</f>
        <v>Upper East Side</v>
      </c>
    </row>
    <row r="1528" spans="1:14" hidden="1" x14ac:dyDescent="0.2">
      <c r="A1528" t="s">
        <v>661</v>
      </c>
      <c r="B1528">
        <v>205</v>
      </c>
      <c r="C1528" t="s">
        <v>75</v>
      </c>
      <c r="D1528" t="s">
        <v>48</v>
      </c>
      <c r="E1528" t="s">
        <v>3</v>
      </c>
      <c r="F1528" t="s">
        <v>4</v>
      </c>
      <c r="G1528" t="s">
        <v>5</v>
      </c>
      <c r="H1528">
        <v>10003</v>
      </c>
      <c r="I1528" t="s">
        <v>6</v>
      </c>
      <c r="M1528" t="s">
        <v>1036</v>
      </c>
      <c r="N1528" t="str">
        <f>VLOOKUP(M1528,map_table!A:B,2,0)</f>
        <v>Gramercy</v>
      </c>
    </row>
    <row r="1529" spans="1:14" x14ac:dyDescent="0.2">
      <c r="A1529" t="s">
        <v>662</v>
      </c>
      <c r="B1529">
        <v>201</v>
      </c>
      <c r="C1529" t="s">
        <v>377</v>
      </c>
      <c r="D1529" t="s">
        <v>96</v>
      </c>
      <c r="E1529" t="s">
        <v>97</v>
      </c>
      <c r="F1529" t="s">
        <v>3</v>
      </c>
      <c r="G1529" t="s">
        <v>4</v>
      </c>
      <c r="H1529" t="s">
        <v>5</v>
      </c>
      <c r="I1529">
        <v>10282</v>
      </c>
      <c r="J1529" t="s">
        <v>6</v>
      </c>
      <c r="M1529" t="s">
        <v>1029</v>
      </c>
      <c r="N1529" t="str">
        <f>VLOOKUP(M1529,map_table!A:B,2,0)</f>
        <v>NoHo</v>
      </c>
    </row>
    <row r="1530" spans="1:14" hidden="1" x14ac:dyDescent="0.2">
      <c r="A1530">
        <v>115</v>
      </c>
      <c r="B1530" t="s">
        <v>61</v>
      </c>
      <c r="C1530" t="s">
        <v>32</v>
      </c>
      <c r="D1530" t="s">
        <v>12</v>
      </c>
      <c r="E1530" t="s">
        <v>3</v>
      </c>
      <c r="F1530" t="s">
        <v>4</v>
      </c>
      <c r="G1530" t="s">
        <v>5</v>
      </c>
      <c r="H1530">
        <v>10002</v>
      </c>
      <c r="I1530" t="s">
        <v>6</v>
      </c>
      <c r="M1530" t="s">
        <v>907</v>
      </c>
      <c r="N1530" t="str">
        <f>VLOOKUP(M1530,map_table!A:B,2,0)</f>
        <v>Lower East Side</v>
      </c>
    </row>
    <row r="1531" spans="1:14" hidden="1" x14ac:dyDescent="0.2">
      <c r="A1531">
        <v>311</v>
      </c>
      <c r="B1531" t="s">
        <v>663</v>
      </c>
      <c r="C1531" t="s">
        <v>1</v>
      </c>
      <c r="D1531" t="s">
        <v>2</v>
      </c>
      <c r="E1531" t="s">
        <v>3</v>
      </c>
      <c r="F1531" t="s">
        <v>4</v>
      </c>
      <c r="G1531" t="s">
        <v>5</v>
      </c>
      <c r="H1531">
        <v>10035</v>
      </c>
      <c r="I1531" t="s">
        <v>6</v>
      </c>
      <c r="M1531" t="s">
        <v>909</v>
      </c>
      <c r="N1531" t="str">
        <f>VLOOKUP(M1531,map_table!A:B,2,0)</f>
        <v>East Harlem</v>
      </c>
    </row>
    <row r="1532" spans="1:14" hidden="1" x14ac:dyDescent="0.2">
      <c r="A1532">
        <v>2787</v>
      </c>
      <c r="B1532" t="s">
        <v>30</v>
      </c>
      <c r="C1532" t="s">
        <v>8</v>
      </c>
      <c r="D1532" t="s">
        <v>9</v>
      </c>
      <c r="E1532" t="s">
        <v>3</v>
      </c>
      <c r="F1532" t="s">
        <v>4</v>
      </c>
      <c r="G1532" t="s">
        <v>5</v>
      </c>
      <c r="H1532">
        <v>10039</v>
      </c>
      <c r="I1532" t="s">
        <v>6</v>
      </c>
      <c r="M1532" t="s">
        <v>899</v>
      </c>
      <c r="N1532" t="str">
        <f>VLOOKUP(M1532,map_table!A:B,2,0)</f>
        <v>Harlem</v>
      </c>
    </row>
    <row r="1533" spans="1:14" hidden="1" x14ac:dyDescent="0.2">
      <c r="A1533">
        <v>127</v>
      </c>
      <c r="B1533" t="s">
        <v>127</v>
      </c>
      <c r="C1533" t="s">
        <v>67</v>
      </c>
      <c r="D1533" t="s">
        <v>16</v>
      </c>
      <c r="E1533" t="s">
        <v>3</v>
      </c>
      <c r="F1533" t="s">
        <v>4</v>
      </c>
      <c r="G1533" t="s">
        <v>5</v>
      </c>
      <c r="H1533">
        <v>10013</v>
      </c>
      <c r="I1533" t="s">
        <v>6</v>
      </c>
      <c r="M1533" t="s">
        <v>1013</v>
      </c>
      <c r="N1533" t="str">
        <f>VLOOKUP(M1533,map_table!A:B,2,0)</f>
        <v>East Village</v>
      </c>
    </row>
    <row r="1534" spans="1:14" hidden="1" x14ac:dyDescent="0.2">
      <c r="A1534">
        <v>601</v>
      </c>
      <c r="B1534" t="s">
        <v>664</v>
      </c>
      <c r="C1534" t="s">
        <v>19</v>
      </c>
      <c r="D1534" t="s">
        <v>3</v>
      </c>
      <c r="E1534" t="s">
        <v>4</v>
      </c>
      <c r="F1534" t="s">
        <v>5</v>
      </c>
      <c r="G1534">
        <v>10032</v>
      </c>
      <c r="H1534" t="s">
        <v>6</v>
      </c>
      <c r="M1534" t="s">
        <v>1016</v>
      </c>
      <c r="N1534" t="str">
        <f>VLOOKUP(M1534,map_table!A:B,2,0)</f>
        <v>Washington Heights</v>
      </c>
    </row>
    <row r="1535" spans="1:14" hidden="1" x14ac:dyDescent="0.2">
      <c r="A1535">
        <v>1490</v>
      </c>
      <c r="B1535" t="s">
        <v>88</v>
      </c>
      <c r="C1535" t="s">
        <v>60</v>
      </c>
      <c r="D1535" t="s">
        <v>2</v>
      </c>
      <c r="E1535" t="s">
        <v>3</v>
      </c>
      <c r="F1535" t="s">
        <v>4</v>
      </c>
      <c r="G1535" t="s">
        <v>5</v>
      </c>
      <c r="H1535">
        <v>10029</v>
      </c>
      <c r="I1535" t="s">
        <v>6</v>
      </c>
      <c r="M1535" t="s">
        <v>1024</v>
      </c>
      <c r="N1535" t="str">
        <f>VLOOKUP(M1535,map_table!A:B,2,0)</f>
        <v>East Harlem</v>
      </c>
    </row>
    <row r="1536" spans="1:14" hidden="1" x14ac:dyDescent="0.2">
      <c r="A1536" t="s">
        <v>665</v>
      </c>
      <c r="B1536" t="s">
        <v>47</v>
      </c>
      <c r="C1536" t="s">
        <v>48</v>
      </c>
      <c r="D1536" t="s">
        <v>3</v>
      </c>
      <c r="E1536" t="s">
        <v>4</v>
      </c>
      <c r="F1536" t="s">
        <v>5</v>
      </c>
      <c r="G1536">
        <v>10016</v>
      </c>
      <c r="H1536" t="s">
        <v>6</v>
      </c>
      <c r="M1536" t="s">
        <v>1036</v>
      </c>
      <c r="N1536" t="str">
        <f>VLOOKUP(M1536,map_table!A:B,2,0)</f>
        <v>Gramercy</v>
      </c>
    </row>
    <row r="1537" spans="1:14" hidden="1" x14ac:dyDescent="0.2">
      <c r="A1537">
        <v>275</v>
      </c>
      <c r="B1537" t="s">
        <v>69</v>
      </c>
      <c r="C1537" t="s">
        <v>70</v>
      </c>
      <c r="D1537" t="s">
        <v>48</v>
      </c>
      <c r="E1537" t="s">
        <v>3</v>
      </c>
      <c r="F1537" t="s">
        <v>4</v>
      </c>
      <c r="G1537" t="s">
        <v>5</v>
      </c>
      <c r="H1537">
        <v>10003</v>
      </c>
      <c r="I1537" t="s">
        <v>6</v>
      </c>
      <c r="M1537" t="s">
        <v>1026</v>
      </c>
      <c r="N1537" t="str">
        <f>VLOOKUP(M1537,map_table!A:B,2,0)</f>
        <v>Gramercy</v>
      </c>
    </row>
    <row r="1538" spans="1:14" hidden="1" x14ac:dyDescent="0.2">
      <c r="A1538">
        <v>996</v>
      </c>
      <c r="B1538" t="s">
        <v>69</v>
      </c>
      <c r="C1538" t="s">
        <v>149</v>
      </c>
      <c r="D1538" t="s">
        <v>48</v>
      </c>
      <c r="E1538" t="s">
        <v>3</v>
      </c>
      <c r="F1538" t="s">
        <v>4</v>
      </c>
      <c r="G1538" t="s">
        <v>5</v>
      </c>
      <c r="H1538">
        <v>10022</v>
      </c>
      <c r="I1538" t="s">
        <v>6</v>
      </c>
      <c r="M1538" t="s">
        <v>1008</v>
      </c>
      <c r="N1538" t="str">
        <f>VLOOKUP(M1538,map_table!A:B,2,0)</f>
        <v>Tudor City</v>
      </c>
    </row>
    <row r="1539" spans="1:14" hidden="1" x14ac:dyDescent="0.2">
      <c r="A1539">
        <v>541</v>
      </c>
      <c r="B1539" t="s">
        <v>42</v>
      </c>
      <c r="C1539" t="s">
        <v>43</v>
      </c>
      <c r="D1539" t="s">
        <v>44</v>
      </c>
      <c r="E1539" t="s">
        <v>3</v>
      </c>
      <c r="F1539" t="s">
        <v>4</v>
      </c>
      <c r="G1539" t="s">
        <v>5</v>
      </c>
      <c r="H1539">
        <v>10018</v>
      </c>
      <c r="I1539" t="s">
        <v>6</v>
      </c>
      <c r="M1539" t="s">
        <v>1020</v>
      </c>
      <c r="N1539" t="str">
        <f>VLOOKUP(M1539,map_table!A:B,2,0)</f>
        <v>Midtown</v>
      </c>
    </row>
    <row r="1540" spans="1:14" hidden="1" x14ac:dyDescent="0.2">
      <c r="A1540" t="s">
        <v>666</v>
      </c>
      <c r="B1540">
        <v>557</v>
      </c>
      <c r="C1540" t="s">
        <v>38</v>
      </c>
      <c r="D1540" t="s">
        <v>149</v>
      </c>
      <c r="E1540" t="s">
        <v>48</v>
      </c>
      <c r="F1540" t="s">
        <v>3</v>
      </c>
      <c r="G1540" t="s">
        <v>4</v>
      </c>
      <c r="H1540" t="s">
        <v>5</v>
      </c>
      <c r="I1540">
        <v>10022</v>
      </c>
      <c r="J1540" t="s">
        <v>6</v>
      </c>
      <c r="M1540" t="s">
        <v>1008</v>
      </c>
      <c r="N1540" t="str">
        <f>VLOOKUP(M1540,map_table!A:B,2,0)</f>
        <v>Tudor City</v>
      </c>
    </row>
    <row r="1541" spans="1:14" hidden="1" x14ac:dyDescent="0.2">
      <c r="A1541">
        <v>470</v>
      </c>
      <c r="B1541" t="s">
        <v>42</v>
      </c>
      <c r="C1541" t="s">
        <v>43</v>
      </c>
      <c r="D1541" t="s">
        <v>44</v>
      </c>
      <c r="E1541" t="s">
        <v>3</v>
      </c>
      <c r="F1541" t="s">
        <v>4</v>
      </c>
      <c r="G1541" t="s">
        <v>5</v>
      </c>
      <c r="H1541">
        <v>10018</v>
      </c>
      <c r="I1541" t="s">
        <v>6</v>
      </c>
      <c r="M1541" t="s">
        <v>1020</v>
      </c>
      <c r="N1541" t="str">
        <f>VLOOKUP(M1541,map_table!A:B,2,0)</f>
        <v>Midtown</v>
      </c>
    </row>
    <row r="1542" spans="1:14" hidden="1" x14ac:dyDescent="0.2">
      <c r="A1542">
        <v>147</v>
      </c>
      <c r="B1542" t="s">
        <v>667</v>
      </c>
      <c r="C1542" t="s">
        <v>40</v>
      </c>
      <c r="D1542" t="s">
        <v>36</v>
      </c>
      <c r="E1542" t="s">
        <v>3</v>
      </c>
      <c r="F1542" t="s">
        <v>4</v>
      </c>
      <c r="G1542" t="s">
        <v>5</v>
      </c>
      <c r="H1542">
        <v>10023</v>
      </c>
      <c r="I1542" t="s">
        <v>6</v>
      </c>
      <c r="M1542" t="s">
        <v>911</v>
      </c>
      <c r="N1542" t="str">
        <f>VLOOKUP(M1542,map_table!A:B,2,0)</f>
        <v>Upper West Side</v>
      </c>
    </row>
    <row r="1543" spans="1:14" hidden="1" x14ac:dyDescent="0.2">
      <c r="A1543">
        <v>1624</v>
      </c>
      <c r="B1543" t="s">
        <v>24</v>
      </c>
      <c r="C1543" t="s">
        <v>25</v>
      </c>
      <c r="D1543" t="s">
        <v>26</v>
      </c>
      <c r="E1543" t="s">
        <v>3</v>
      </c>
      <c r="F1543" t="s">
        <v>4</v>
      </c>
      <c r="G1543" t="s">
        <v>5</v>
      </c>
      <c r="H1543">
        <v>10031</v>
      </c>
      <c r="I1543" t="s">
        <v>6</v>
      </c>
      <c r="M1543" t="s">
        <v>1014</v>
      </c>
      <c r="N1543" t="str">
        <f>VLOOKUP(M1543,map_table!A:B,2,0)</f>
        <v>Morningside Heights</v>
      </c>
    </row>
    <row r="1544" spans="1:14" hidden="1" x14ac:dyDescent="0.2">
      <c r="A1544">
        <v>1475</v>
      </c>
      <c r="B1544" t="s">
        <v>24</v>
      </c>
      <c r="C1544" t="s">
        <v>41</v>
      </c>
      <c r="D1544" t="s">
        <v>26</v>
      </c>
      <c r="E1544" t="s">
        <v>3</v>
      </c>
      <c r="F1544" t="s">
        <v>4</v>
      </c>
      <c r="G1544" t="s">
        <v>5</v>
      </c>
      <c r="H1544">
        <v>10027</v>
      </c>
      <c r="I1544" t="s">
        <v>6</v>
      </c>
      <c r="M1544" t="s">
        <v>1019</v>
      </c>
      <c r="N1544" t="str">
        <f>VLOOKUP(M1544,map_table!A:B,2,0)</f>
        <v>Harlem</v>
      </c>
    </row>
    <row r="1545" spans="1:14" hidden="1" x14ac:dyDescent="0.2">
      <c r="A1545">
        <v>434</v>
      </c>
      <c r="B1545" t="s">
        <v>668</v>
      </c>
      <c r="C1545" t="s">
        <v>104</v>
      </c>
      <c r="D1545" t="s">
        <v>65</v>
      </c>
      <c r="E1545" t="s">
        <v>3</v>
      </c>
      <c r="F1545" t="s">
        <v>4</v>
      </c>
      <c r="G1545" t="s">
        <v>5</v>
      </c>
      <c r="H1545">
        <v>10128</v>
      </c>
      <c r="I1545" t="s">
        <v>6</v>
      </c>
      <c r="M1545" t="s">
        <v>1032</v>
      </c>
      <c r="N1545" t="str">
        <f>VLOOKUP(M1545,map_table!A:B,2,0)</f>
        <v>Upper East Side</v>
      </c>
    </row>
    <row r="1546" spans="1:14" hidden="1" x14ac:dyDescent="0.2">
      <c r="A1546">
        <v>493</v>
      </c>
      <c r="B1546" t="s">
        <v>63</v>
      </c>
      <c r="C1546" t="s">
        <v>70</v>
      </c>
      <c r="D1546" t="s">
        <v>48</v>
      </c>
      <c r="E1546" t="s">
        <v>3</v>
      </c>
      <c r="F1546" t="s">
        <v>4</v>
      </c>
      <c r="G1546" t="s">
        <v>5</v>
      </c>
      <c r="H1546">
        <v>10016</v>
      </c>
      <c r="I1546" t="s">
        <v>6</v>
      </c>
      <c r="M1546" t="s">
        <v>1026</v>
      </c>
      <c r="N1546" t="str">
        <f>VLOOKUP(M1546,map_table!A:B,2,0)</f>
        <v>Gramercy</v>
      </c>
    </row>
    <row r="1547" spans="1:14" hidden="1" x14ac:dyDescent="0.2">
      <c r="A1547">
        <v>2813</v>
      </c>
      <c r="B1547" t="s">
        <v>30</v>
      </c>
      <c r="C1547" t="s">
        <v>8</v>
      </c>
      <c r="D1547" t="s">
        <v>9</v>
      </c>
      <c r="E1547" t="s">
        <v>3</v>
      </c>
      <c r="F1547" t="s">
        <v>4</v>
      </c>
      <c r="G1547" t="s">
        <v>5</v>
      </c>
      <c r="H1547">
        <v>10039</v>
      </c>
      <c r="I1547" t="s">
        <v>6</v>
      </c>
      <c r="M1547" t="s">
        <v>899</v>
      </c>
      <c r="N1547" t="str">
        <f>VLOOKUP(M1547,map_table!A:B,2,0)</f>
        <v>Harlem</v>
      </c>
    </row>
    <row r="1548" spans="1:14" hidden="1" x14ac:dyDescent="0.2">
      <c r="A1548">
        <v>185</v>
      </c>
      <c r="B1548" t="s">
        <v>57</v>
      </c>
      <c r="C1548" t="s">
        <v>18</v>
      </c>
      <c r="D1548" t="s">
        <v>19</v>
      </c>
      <c r="E1548" t="s">
        <v>3</v>
      </c>
      <c r="F1548" t="s">
        <v>4</v>
      </c>
      <c r="G1548" t="s">
        <v>5</v>
      </c>
      <c r="H1548">
        <v>10033</v>
      </c>
      <c r="I1548" t="s">
        <v>6</v>
      </c>
      <c r="M1548" t="s">
        <v>912</v>
      </c>
      <c r="N1548" t="str">
        <f>VLOOKUP(M1548,map_table!A:B,2,0)</f>
        <v>Washington Heights</v>
      </c>
    </row>
    <row r="1549" spans="1:14" hidden="1" x14ac:dyDescent="0.2">
      <c r="A1549">
        <v>2116</v>
      </c>
      <c r="B1549" t="s">
        <v>75</v>
      </c>
      <c r="C1549" t="s">
        <v>89</v>
      </c>
      <c r="D1549" t="s">
        <v>65</v>
      </c>
      <c r="E1549" t="s">
        <v>3</v>
      </c>
      <c r="F1549" t="s">
        <v>4</v>
      </c>
      <c r="G1549" t="s">
        <v>5</v>
      </c>
      <c r="H1549">
        <v>10029</v>
      </c>
      <c r="I1549" t="s">
        <v>6</v>
      </c>
      <c r="M1549" t="s">
        <v>910</v>
      </c>
      <c r="N1549" t="str">
        <f>VLOOKUP(M1549,map_table!A:B,2,0)</f>
        <v>Upper East Side</v>
      </c>
    </row>
    <row r="1550" spans="1:14" hidden="1" x14ac:dyDescent="0.2">
      <c r="A1550">
        <v>247</v>
      </c>
      <c r="B1550" t="s">
        <v>57</v>
      </c>
      <c r="C1550" t="s">
        <v>18</v>
      </c>
      <c r="D1550" t="s">
        <v>19</v>
      </c>
      <c r="E1550" t="s">
        <v>3</v>
      </c>
      <c r="F1550" t="s">
        <v>4</v>
      </c>
      <c r="G1550" t="s">
        <v>5</v>
      </c>
      <c r="H1550">
        <v>10033</v>
      </c>
      <c r="I1550" t="s">
        <v>6</v>
      </c>
      <c r="M1550" t="s">
        <v>912</v>
      </c>
      <c r="N1550" t="str">
        <f>VLOOKUP(M1550,map_table!A:B,2,0)</f>
        <v>Washington Heights</v>
      </c>
    </row>
    <row r="1551" spans="1:14" hidden="1" x14ac:dyDescent="0.2">
      <c r="A1551">
        <v>110</v>
      </c>
      <c r="B1551" t="s">
        <v>669</v>
      </c>
      <c r="C1551" t="s">
        <v>12</v>
      </c>
      <c r="D1551" t="s">
        <v>3</v>
      </c>
      <c r="E1551" t="s">
        <v>4</v>
      </c>
      <c r="F1551" t="s">
        <v>5</v>
      </c>
      <c r="G1551">
        <v>10002</v>
      </c>
      <c r="H1551" t="s">
        <v>6</v>
      </c>
      <c r="M1551" t="s">
        <v>1013</v>
      </c>
      <c r="N1551" t="str">
        <f>VLOOKUP(M1551,map_table!A:B,2,0)</f>
        <v>East Village</v>
      </c>
    </row>
    <row r="1552" spans="1:14" hidden="1" x14ac:dyDescent="0.2">
      <c r="A1552">
        <v>736</v>
      </c>
      <c r="B1552" t="s">
        <v>33</v>
      </c>
      <c r="C1552" t="s">
        <v>43</v>
      </c>
      <c r="D1552" t="s">
        <v>44</v>
      </c>
      <c r="E1552" t="s">
        <v>3</v>
      </c>
      <c r="F1552" t="s">
        <v>4</v>
      </c>
      <c r="G1552" t="s">
        <v>5</v>
      </c>
      <c r="H1552">
        <v>10019</v>
      </c>
      <c r="I1552" t="s">
        <v>6</v>
      </c>
      <c r="M1552" t="s">
        <v>1020</v>
      </c>
      <c r="N1552" t="str">
        <f>VLOOKUP(M1552,map_table!A:B,2,0)</f>
        <v>Midtown</v>
      </c>
    </row>
    <row r="1553" spans="1:14" hidden="1" x14ac:dyDescent="0.2">
      <c r="A1553">
        <v>111</v>
      </c>
      <c r="B1553" t="s">
        <v>38</v>
      </c>
      <c r="C1553" t="s">
        <v>47</v>
      </c>
      <c r="D1553" t="s">
        <v>48</v>
      </c>
      <c r="E1553" t="s">
        <v>3</v>
      </c>
      <c r="F1553" t="s">
        <v>4</v>
      </c>
      <c r="G1553" t="s">
        <v>5</v>
      </c>
      <c r="H1553">
        <v>10016</v>
      </c>
      <c r="I1553" t="s">
        <v>6</v>
      </c>
      <c r="M1553" t="s">
        <v>906</v>
      </c>
      <c r="N1553" t="str">
        <f>VLOOKUP(M1553,map_table!A:B,2,0)</f>
        <v>Murray Hill</v>
      </c>
    </row>
    <row r="1554" spans="1:14" hidden="1" x14ac:dyDescent="0.2">
      <c r="A1554">
        <v>246</v>
      </c>
      <c r="B1554" t="s">
        <v>670</v>
      </c>
      <c r="C1554" t="s">
        <v>149</v>
      </c>
      <c r="D1554" t="s">
        <v>48</v>
      </c>
      <c r="E1554" t="s">
        <v>3</v>
      </c>
      <c r="F1554" t="s">
        <v>4</v>
      </c>
      <c r="G1554" t="s">
        <v>5</v>
      </c>
      <c r="H1554">
        <v>10022</v>
      </c>
      <c r="I1554" t="s">
        <v>6</v>
      </c>
      <c r="M1554" t="s">
        <v>1008</v>
      </c>
      <c r="N1554" t="str">
        <f>VLOOKUP(M1554,map_table!A:B,2,0)</f>
        <v>Tudor City</v>
      </c>
    </row>
    <row r="1555" spans="1:14" hidden="1" x14ac:dyDescent="0.2">
      <c r="A1555">
        <v>208</v>
      </c>
      <c r="B1555" t="s">
        <v>108</v>
      </c>
      <c r="C1555" t="s">
        <v>112</v>
      </c>
      <c r="D1555" t="s">
        <v>44</v>
      </c>
      <c r="E1555" t="s">
        <v>3</v>
      </c>
      <c r="F1555" t="s">
        <v>4</v>
      </c>
      <c r="G1555" t="s">
        <v>5</v>
      </c>
      <c r="H1555">
        <v>10011</v>
      </c>
      <c r="I1555" t="s">
        <v>6</v>
      </c>
      <c r="M1555" t="s">
        <v>863</v>
      </c>
      <c r="N1555" t="str">
        <f>VLOOKUP(M1555,map_table!A:B,2,0)</f>
        <v>Chelsea</v>
      </c>
    </row>
    <row r="1556" spans="1:14" hidden="1" x14ac:dyDescent="0.2">
      <c r="A1556">
        <v>201</v>
      </c>
      <c r="B1556" t="s">
        <v>534</v>
      </c>
      <c r="C1556" t="s">
        <v>40</v>
      </c>
      <c r="D1556" t="s">
        <v>36</v>
      </c>
      <c r="E1556" t="s">
        <v>3</v>
      </c>
      <c r="F1556" t="s">
        <v>4</v>
      </c>
      <c r="G1556" t="s">
        <v>5</v>
      </c>
      <c r="H1556">
        <v>10025</v>
      </c>
      <c r="I1556" t="s">
        <v>6</v>
      </c>
      <c r="M1556" t="s">
        <v>911</v>
      </c>
      <c r="N1556" t="str">
        <f>VLOOKUP(M1556,map_table!A:B,2,0)</f>
        <v>Upper West Side</v>
      </c>
    </row>
    <row r="1557" spans="1:14" hidden="1" x14ac:dyDescent="0.2">
      <c r="A1557" t="s">
        <v>188</v>
      </c>
      <c r="B1557" t="s">
        <v>27</v>
      </c>
      <c r="C1557" t="s">
        <v>40</v>
      </c>
      <c r="D1557" t="s">
        <v>36</v>
      </c>
      <c r="E1557" t="s">
        <v>3</v>
      </c>
      <c r="F1557" t="s">
        <v>4</v>
      </c>
      <c r="G1557" t="s">
        <v>5</v>
      </c>
      <c r="H1557">
        <v>10025</v>
      </c>
      <c r="I1557" t="s">
        <v>6</v>
      </c>
      <c r="M1557" t="s">
        <v>911</v>
      </c>
      <c r="N1557" t="str">
        <f>VLOOKUP(M1557,map_table!A:B,2,0)</f>
        <v>Upper West Side</v>
      </c>
    </row>
    <row r="1558" spans="1:14" hidden="1" x14ac:dyDescent="0.2">
      <c r="A1558">
        <v>2371</v>
      </c>
      <c r="B1558" t="s">
        <v>63</v>
      </c>
      <c r="C1558" t="s">
        <v>1</v>
      </c>
      <c r="D1558" t="s">
        <v>2</v>
      </c>
      <c r="E1558" t="s">
        <v>3</v>
      </c>
      <c r="F1558" t="s">
        <v>4</v>
      </c>
      <c r="G1558" t="s">
        <v>5</v>
      </c>
      <c r="H1558">
        <v>10035</v>
      </c>
      <c r="I1558" t="s">
        <v>6</v>
      </c>
      <c r="M1558" t="s">
        <v>909</v>
      </c>
      <c r="N1558" t="str">
        <f>VLOOKUP(M1558,map_table!A:B,2,0)</f>
        <v>East Harlem</v>
      </c>
    </row>
    <row r="1559" spans="1:14" hidden="1" x14ac:dyDescent="0.2">
      <c r="A1559">
        <v>1488</v>
      </c>
      <c r="B1559" t="s">
        <v>77</v>
      </c>
      <c r="C1559" t="s">
        <v>18</v>
      </c>
      <c r="D1559" t="s">
        <v>19</v>
      </c>
      <c r="E1559" t="s">
        <v>3</v>
      </c>
      <c r="F1559" t="s">
        <v>4</v>
      </c>
      <c r="G1559" t="s">
        <v>5</v>
      </c>
      <c r="H1559">
        <v>10033</v>
      </c>
      <c r="I1559" t="s">
        <v>6</v>
      </c>
      <c r="M1559" t="s">
        <v>912</v>
      </c>
      <c r="N1559" t="str">
        <f>VLOOKUP(M1559,map_table!A:B,2,0)</f>
        <v>Washington Heights</v>
      </c>
    </row>
    <row r="1560" spans="1:14" hidden="1" x14ac:dyDescent="0.2">
      <c r="A1560">
        <v>346</v>
      </c>
      <c r="B1560" t="s">
        <v>355</v>
      </c>
      <c r="C1560" t="s">
        <v>1</v>
      </c>
      <c r="D1560" t="s">
        <v>2</v>
      </c>
      <c r="E1560" t="s">
        <v>3</v>
      </c>
      <c r="F1560" t="s">
        <v>4</v>
      </c>
      <c r="G1560" t="s">
        <v>5</v>
      </c>
      <c r="H1560">
        <v>10029</v>
      </c>
      <c r="I1560" t="s">
        <v>6</v>
      </c>
      <c r="M1560" t="s">
        <v>909</v>
      </c>
      <c r="N1560" t="str">
        <f>VLOOKUP(M1560,map_table!A:B,2,0)</f>
        <v>East Harlem</v>
      </c>
    </row>
    <row r="1561" spans="1:14" hidden="1" x14ac:dyDescent="0.2">
      <c r="A1561" t="s">
        <v>671</v>
      </c>
      <c r="B1561" t="s">
        <v>313</v>
      </c>
      <c r="C1561" t="s">
        <v>8</v>
      </c>
      <c r="D1561" t="s">
        <v>9</v>
      </c>
      <c r="E1561" t="s">
        <v>3</v>
      </c>
      <c r="F1561" t="s">
        <v>4</v>
      </c>
      <c r="G1561" t="s">
        <v>5</v>
      </c>
      <c r="H1561">
        <v>10027</v>
      </c>
      <c r="I1561" t="s">
        <v>6</v>
      </c>
      <c r="M1561" t="s">
        <v>899</v>
      </c>
      <c r="N1561" t="str">
        <f>VLOOKUP(M1561,map_table!A:B,2,0)</f>
        <v>Harlem</v>
      </c>
    </row>
    <row r="1562" spans="1:14" hidden="1" x14ac:dyDescent="0.2">
      <c r="A1562">
        <v>1055</v>
      </c>
      <c r="B1562" t="s">
        <v>77</v>
      </c>
      <c r="C1562" t="s">
        <v>18</v>
      </c>
      <c r="D1562" t="s">
        <v>19</v>
      </c>
      <c r="E1562" t="s">
        <v>3</v>
      </c>
      <c r="F1562" t="s">
        <v>4</v>
      </c>
      <c r="G1562" t="s">
        <v>5</v>
      </c>
      <c r="H1562">
        <v>10032</v>
      </c>
      <c r="I1562" t="s">
        <v>6</v>
      </c>
      <c r="M1562" t="s">
        <v>912</v>
      </c>
      <c r="N1562" t="str">
        <f>VLOOKUP(M1562,map_table!A:B,2,0)</f>
        <v>Washington Heights</v>
      </c>
    </row>
    <row r="1563" spans="1:14" hidden="1" x14ac:dyDescent="0.2">
      <c r="A1563">
        <v>1384</v>
      </c>
      <c r="B1563" t="s">
        <v>69</v>
      </c>
      <c r="C1563" t="s">
        <v>64</v>
      </c>
      <c r="D1563" t="s">
        <v>65</v>
      </c>
      <c r="E1563" t="s">
        <v>3</v>
      </c>
      <c r="F1563" t="s">
        <v>4</v>
      </c>
      <c r="G1563" t="s">
        <v>5</v>
      </c>
      <c r="H1563">
        <v>10021</v>
      </c>
      <c r="I1563" t="s">
        <v>6</v>
      </c>
      <c r="M1563" t="s">
        <v>1025</v>
      </c>
      <c r="N1563" t="str">
        <f>VLOOKUP(M1563,map_table!A:B,2,0)</f>
        <v>Upper East Side</v>
      </c>
    </row>
    <row r="1564" spans="1:14" hidden="1" x14ac:dyDescent="0.2">
      <c r="A1564">
        <v>2156</v>
      </c>
      <c r="B1564" t="s">
        <v>75</v>
      </c>
      <c r="C1564" t="s">
        <v>126</v>
      </c>
      <c r="D1564" t="s">
        <v>2</v>
      </c>
      <c r="E1564" t="s">
        <v>3</v>
      </c>
      <c r="F1564" t="s">
        <v>4</v>
      </c>
      <c r="G1564" t="s">
        <v>5</v>
      </c>
      <c r="H1564">
        <v>10035</v>
      </c>
      <c r="I1564" t="s">
        <v>6</v>
      </c>
      <c r="M1564" t="s">
        <v>1033</v>
      </c>
      <c r="N1564" t="str">
        <f>VLOOKUP(M1564,map_table!A:B,2,0)</f>
        <v>East Harlem</v>
      </c>
    </row>
    <row r="1565" spans="1:14" hidden="1" x14ac:dyDescent="0.2">
      <c r="A1565">
        <v>3520</v>
      </c>
      <c r="B1565" t="s">
        <v>27</v>
      </c>
      <c r="C1565" t="s">
        <v>25</v>
      </c>
      <c r="D1565" t="s">
        <v>26</v>
      </c>
      <c r="E1565" t="s">
        <v>3</v>
      </c>
      <c r="F1565" t="s">
        <v>4</v>
      </c>
      <c r="G1565" t="s">
        <v>5</v>
      </c>
      <c r="H1565">
        <v>10031</v>
      </c>
      <c r="I1565" t="s">
        <v>6</v>
      </c>
      <c r="M1565" t="s">
        <v>1014</v>
      </c>
      <c r="N1565" t="str">
        <f>VLOOKUP(M1565,map_table!A:B,2,0)</f>
        <v>Morningside Heights</v>
      </c>
    </row>
    <row r="1566" spans="1:14" hidden="1" x14ac:dyDescent="0.2">
      <c r="A1566" t="s">
        <v>458</v>
      </c>
      <c r="B1566" t="s">
        <v>459</v>
      </c>
      <c r="C1566" t="s">
        <v>370</v>
      </c>
      <c r="D1566" t="s">
        <v>26</v>
      </c>
      <c r="E1566" t="s">
        <v>3</v>
      </c>
      <c r="F1566" t="s">
        <v>4</v>
      </c>
      <c r="G1566" t="s">
        <v>5</v>
      </c>
      <c r="H1566">
        <v>10025</v>
      </c>
      <c r="I1566" t="s">
        <v>6</v>
      </c>
      <c r="M1566" t="s">
        <v>917</v>
      </c>
      <c r="N1566" t="str">
        <f>VLOOKUP(M1566,map_table!A:B,2,0)</f>
        <v>Morningside Heights</v>
      </c>
    </row>
    <row r="1567" spans="1:14" hidden="1" x14ac:dyDescent="0.2">
      <c r="A1567">
        <v>336</v>
      </c>
      <c r="B1567" t="s">
        <v>38</v>
      </c>
      <c r="C1567" t="s">
        <v>47</v>
      </c>
      <c r="D1567" t="s">
        <v>48</v>
      </c>
      <c r="E1567" t="s">
        <v>3</v>
      </c>
      <c r="F1567" t="s">
        <v>4</v>
      </c>
      <c r="G1567" t="s">
        <v>5</v>
      </c>
      <c r="H1567">
        <v>10016</v>
      </c>
      <c r="I1567" t="s">
        <v>6</v>
      </c>
      <c r="M1567" t="s">
        <v>906</v>
      </c>
      <c r="N1567" t="str">
        <f>VLOOKUP(M1567,map_table!A:B,2,0)</f>
        <v>Murray Hill</v>
      </c>
    </row>
    <row r="1568" spans="1:14" hidden="1" x14ac:dyDescent="0.2">
      <c r="A1568" t="s">
        <v>178</v>
      </c>
      <c r="B1568">
        <v>625</v>
      </c>
      <c r="C1568" t="s">
        <v>108</v>
      </c>
      <c r="D1568" t="s">
        <v>28</v>
      </c>
      <c r="E1568" t="s">
        <v>29</v>
      </c>
      <c r="F1568" t="s">
        <v>3</v>
      </c>
      <c r="G1568" t="s">
        <v>4</v>
      </c>
      <c r="H1568" t="s">
        <v>5</v>
      </c>
      <c r="I1568">
        <v>10018</v>
      </c>
      <c r="J1568" t="s">
        <v>6</v>
      </c>
      <c r="M1568" t="s">
        <v>1015</v>
      </c>
      <c r="N1568" t="str">
        <f>VLOOKUP(M1568,map_table!A:B,2,0)</f>
        <v>Midtown</v>
      </c>
    </row>
    <row r="1569" spans="1:14" x14ac:dyDescent="0.2">
      <c r="A1569" t="s">
        <v>672</v>
      </c>
      <c r="B1569" t="s">
        <v>333</v>
      </c>
      <c r="C1569" t="s">
        <v>50</v>
      </c>
      <c r="D1569" t="s">
        <v>16</v>
      </c>
      <c r="E1569" t="s">
        <v>3</v>
      </c>
      <c r="F1569" t="s">
        <v>4</v>
      </c>
      <c r="G1569" t="s">
        <v>5</v>
      </c>
      <c r="H1569">
        <v>10013</v>
      </c>
      <c r="I1569" t="s">
        <v>6</v>
      </c>
      <c r="M1569" t="s">
        <v>1022</v>
      </c>
      <c r="N1569" t="str">
        <f>VLOOKUP(M1569,map_table!A:B,2,0)</f>
        <v>NoHo</v>
      </c>
    </row>
    <row r="1570" spans="1:14" hidden="1" x14ac:dyDescent="0.2">
      <c r="A1570">
        <v>125</v>
      </c>
      <c r="B1570" t="s">
        <v>289</v>
      </c>
      <c r="C1570" t="s">
        <v>172</v>
      </c>
      <c r="D1570" t="s">
        <v>16</v>
      </c>
      <c r="E1570" t="s">
        <v>3</v>
      </c>
      <c r="F1570" t="s">
        <v>4</v>
      </c>
      <c r="G1570" t="s">
        <v>5</v>
      </c>
      <c r="H1570">
        <v>10012</v>
      </c>
      <c r="I1570" t="s">
        <v>6</v>
      </c>
      <c r="M1570" t="s">
        <v>1038</v>
      </c>
      <c r="N1570" t="str">
        <f>VLOOKUP(M1570,map_table!A:B,2,0)</f>
        <v>Greenwich Village</v>
      </c>
    </row>
    <row r="1571" spans="1:14" hidden="1" x14ac:dyDescent="0.2">
      <c r="A1571" t="s">
        <v>673</v>
      </c>
      <c r="B1571">
        <v>309</v>
      </c>
      <c r="C1571" t="s">
        <v>244</v>
      </c>
      <c r="D1571" t="s">
        <v>16</v>
      </c>
      <c r="E1571" t="s">
        <v>3</v>
      </c>
      <c r="F1571" t="s">
        <v>4</v>
      </c>
      <c r="G1571" t="s">
        <v>5</v>
      </c>
      <c r="H1571">
        <v>10011</v>
      </c>
      <c r="I1571" t="s">
        <v>6</v>
      </c>
      <c r="M1571" t="s">
        <v>1043</v>
      </c>
      <c r="N1571" t="str">
        <f>VLOOKUP(M1571,map_table!A:B,2,0)</f>
        <v>Greenwich Village</v>
      </c>
    </row>
    <row r="1572" spans="1:14" hidden="1" x14ac:dyDescent="0.2">
      <c r="A1572">
        <v>695</v>
      </c>
      <c r="B1572" t="s">
        <v>42</v>
      </c>
      <c r="C1572" t="s">
        <v>43</v>
      </c>
      <c r="D1572" t="s">
        <v>44</v>
      </c>
      <c r="E1572" t="s">
        <v>3</v>
      </c>
      <c r="F1572" t="s">
        <v>4</v>
      </c>
      <c r="G1572" t="s">
        <v>5</v>
      </c>
      <c r="H1572">
        <v>10036</v>
      </c>
      <c r="I1572" t="s">
        <v>6</v>
      </c>
      <c r="M1572" t="s">
        <v>1020</v>
      </c>
      <c r="N1572" t="str">
        <f>VLOOKUP(M1572,map_table!A:B,2,0)</f>
        <v>Midtown</v>
      </c>
    </row>
    <row r="1573" spans="1:14" hidden="1" x14ac:dyDescent="0.2">
      <c r="A1573" t="s">
        <v>674</v>
      </c>
      <c r="B1573" t="s">
        <v>29</v>
      </c>
      <c r="C1573" t="s">
        <v>3</v>
      </c>
      <c r="D1573" t="s">
        <v>4</v>
      </c>
      <c r="E1573" t="s">
        <v>5</v>
      </c>
      <c r="F1573">
        <v>10023</v>
      </c>
      <c r="G1573" t="s">
        <v>6</v>
      </c>
      <c r="M1573" t="s">
        <v>1021</v>
      </c>
      <c r="N1573" t="str">
        <f>VLOOKUP(M1573,map_table!A:B,2,0)</f>
        <v>Midtown</v>
      </c>
    </row>
    <row r="1574" spans="1:14" hidden="1" x14ac:dyDescent="0.2">
      <c r="A1574" t="s">
        <v>675</v>
      </c>
      <c r="B1574">
        <v>2112</v>
      </c>
      <c r="C1574" t="s">
        <v>27</v>
      </c>
      <c r="D1574" t="s">
        <v>40</v>
      </c>
      <c r="E1574" t="s">
        <v>36</v>
      </c>
      <c r="F1574" t="s">
        <v>3</v>
      </c>
      <c r="G1574" t="s">
        <v>4</v>
      </c>
      <c r="H1574" t="s">
        <v>5</v>
      </c>
      <c r="I1574">
        <v>10025</v>
      </c>
      <c r="J1574" t="s">
        <v>6</v>
      </c>
      <c r="M1574" t="s">
        <v>911</v>
      </c>
      <c r="N1574" t="str">
        <f>VLOOKUP(M1574,map_table!A:B,2,0)</f>
        <v>Upper West Side</v>
      </c>
    </row>
    <row r="1575" spans="1:14" hidden="1" x14ac:dyDescent="0.2">
      <c r="A1575">
        <v>142</v>
      </c>
      <c r="B1575" t="s">
        <v>560</v>
      </c>
      <c r="C1575" t="s">
        <v>15</v>
      </c>
      <c r="D1575" t="s">
        <v>16</v>
      </c>
      <c r="E1575" t="s">
        <v>3</v>
      </c>
      <c r="F1575" t="s">
        <v>4</v>
      </c>
      <c r="G1575" t="s">
        <v>5</v>
      </c>
      <c r="H1575">
        <v>10012</v>
      </c>
      <c r="I1575" t="s">
        <v>6</v>
      </c>
      <c r="M1575" t="s">
        <v>905</v>
      </c>
      <c r="N1575" t="str">
        <f>VLOOKUP(M1575,map_table!A:B,2,0)</f>
        <v>Greenwich Village</v>
      </c>
    </row>
    <row r="1576" spans="1:14" hidden="1" x14ac:dyDescent="0.2">
      <c r="A1576" t="s">
        <v>676</v>
      </c>
      <c r="B1576" t="s">
        <v>38</v>
      </c>
      <c r="C1576" t="s">
        <v>47</v>
      </c>
      <c r="D1576" t="s">
        <v>48</v>
      </c>
      <c r="E1576" t="s">
        <v>3</v>
      </c>
      <c r="F1576" t="s">
        <v>4</v>
      </c>
      <c r="G1576" t="s">
        <v>5</v>
      </c>
      <c r="H1576">
        <v>10037</v>
      </c>
      <c r="I1576" t="s">
        <v>6</v>
      </c>
      <c r="M1576" t="s">
        <v>906</v>
      </c>
      <c r="N1576" t="str">
        <f>VLOOKUP(M1576,map_table!A:B,2,0)</f>
        <v>Murray Hill</v>
      </c>
    </row>
    <row r="1577" spans="1:14" hidden="1" x14ac:dyDescent="0.2">
      <c r="A1577">
        <v>1420</v>
      </c>
      <c r="B1577" t="s">
        <v>27</v>
      </c>
      <c r="C1577" t="s">
        <v>28</v>
      </c>
      <c r="D1577" t="s">
        <v>29</v>
      </c>
      <c r="E1577" t="s">
        <v>3</v>
      </c>
      <c r="F1577" t="s">
        <v>4</v>
      </c>
      <c r="G1577" t="s">
        <v>5</v>
      </c>
      <c r="H1577">
        <v>10018</v>
      </c>
      <c r="I1577" t="s">
        <v>6</v>
      </c>
      <c r="M1577" t="s">
        <v>1015</v>
      </c>
      <c r="N1577" t="str">
        <f>VLOOKUP(M1577,map_table!A:B,2,0)</f>
        <v>Midtown</v>
      </c>
    </row>
    <row r="1578" spans="1:14" hidden="1" x14ac:dyDescent="0.2">
      <c r="A1578" t="s">
        <v>338</v>
      </c>
      <c r="B1578">
        <v>401</v>
      </c>
      <c r="C1578" t="s">
        <v>259</v>
      </c>
      <c r="D1578" t="s">
        <v>147</v>
      </c>
      <c r="E1578" t="s">
        <v>29</v>
      </c>
      <c r="F1578" t="s">
        <v>3</v>
      </c>
      <c r="G1578" t="s">
        <v>4</v>
      </c>
      <c r="H1578" t="s">
        <v>5</v>
      </c>
      <c r="I1578">
        <v>10016</v>
      </c>
      <c r="J1578" t="s">
        <v>6</v>
      </c>
      <c r="M1578" t="s">
        <v>1035</v>
      </c>
      <c r="N1578" t="str">
        <f>VLOOKUP(M1578,map_table!A:B,2,0)</f>
        <v>Murray Hill</v>
      </c>
    </row>
    <row r="1579" spans="1:14" hidden="1" x14ac:dyDescent="0.2">
      <c r="A1579">
        <v>1457</v>
      </c>
      <c r="B1579" t="s">
        <v>75</v>
      </c>
      <c r="C1579" t="s">
        <v>89</v>
      </c>
      <c r="D1579" t="s">
        <v>65</v>
      </c>
      <c r="E1579" t="s">
        <v>3</v>
      </c>
      <c r="F1579" t="s">
        <v>4</v>
      </c>
      <c r="G1579" t="s">
        <v>5</v>
      </c>
      <c r="H1579">
        <v>10028</v>
      </c>
      <c r="I1579" t="s">
        <v>6</v>
      </c>
      <c r="M1579" t="s">
        <v>910</v>
      </c>
      <c r="N1579" t="str">
        <f>VLOOKUP(M1579,map_table!A:B,2,0)</f>
        <v>Upper East Side</v>
      </c>
    </row>
    <row r="1580" spans="1:14" hidden="1" x14ac:dyDescent="0.2">
      <c r="A1580" t="s">
        <v>144</v>
      </c>
      <c r="B1580" t="s">
        <v>73</v>
      </c>
      <c r="C1580" t="s">
        <v>21</v>
      </c>
      <c r="D1580" t="s">
        <v>19</v>
      </c>
      <c r="E1580" t="s">
        <v>3</v>
      </c>
      <c r="F1580" t="s">
        <v>4</v>
      </c>
      <c r="G1580" t="s">
        <v>5</v>
      </c>
      <c r="H1580">
        <v>10034</v>
      </c>
      <c r="I1580" t="s">
        <v>6</v>
      </c>
      <c r="M1580" t="s">
        <v>1012</v>
      </c>
      <c r="N1580" t="str">
        <f>VLOOKUP(M1580,map_table!A:B,2,0)</f>
        <v>Washington Heights</v>
      </c>
    </row>
    <row r="1581" spans="1:14" hidden="1" x14ac:dyDescent="0.2">
      <c r="A1581" t="s">
        <v>190</v>
      </c>
      <c r="B1581" t="s">
        <v>191</v>
      </c>
      <c r="C1581" t="s">
        <v>48</v>
      </c>
      <c r="D1581" t="s">
        <v>3</v>
      </c>
      <c r="E1581" t="s">
        <v>4</v>
      </c>
      <c r="F1581" t="s">
        <v>5</v>
      </c>
      <c r="G1581">
        <v>10003</v>
      </c>
      <c r="H1581" t="s">
        <v>6</v>
      </c>
      <c r="M1581" t="s">
        <v>1036</v>
      </c>
      <c r="N1581" t="str">
        <f>VLOOKUP(M1581,map_table!A:B,2,0)</f>
        <v>Gramercy</v>
      </c>
    </row>
    <row r="1582" spans="1:14" hidden="1" x14ac:dyDescent="0.2">
      <c r="A1582">
        <v>3552</v>
      </c>
      <c r="B1582" t="s">
        <v>27</v>
      </c>
      <c r="C1582" t="s">
        <v>25</v>
      </c>
      <c r="D1582" t="s">
        <v>26</v>
      </c>
      <c r="E1582" t="s">
        <v>3</v>
      </c>
      <c r="F1582" t="s">
        <v>4</v>
      </c>
      <c r="G1582" t="s">
        <v>5</v>
      </c>
      <c r="H1582">
        <v>10031</v>
      </c>
      <c r="I1582" t="s">
        <v>6</v>
      </c>
      <c r="M1582" t="s">
        <v>1014</v>
      </c>
      <c r="N1582" t="str">
        <f>VLOOKUP(M1582,map_table!A:B,2,0)</f>
        <v>Morningside Heights</v>
      </c>
    </row>
    <row r="1583" spans="1:14" x14ac:dyDescent="0.2">
      <c r="A1583" t="s">
        <v>677</v>
      </c>
      <c r="B1583" t="s">
        <v>376</v>
      </c>
      <c r="C1583" t="s">
        <v>102</v>
      </c>
      <c r="D1583" t="s">
        <v>16</v>
      </c>
      <c r="E1583" t="s">
        <v>3</v>
      </c>
      <c r="F1583" t="s">
        <v>4</v>
      </c>
      <c r="G1583" t="s">
        <v>5</v>
      </c>
      <c r="H1583">
        <v>10012</v>
      </c>
      <c r="I1583" t="s">
        <v>6</v>
      </c>
      <c r="M1583" t="s">
        <v>1031</v>
      </c>
      <c r="N1583" t="str">
        <f>VLOOKUP(M1583,map_table!A:B,2,0)</f>
        <v>NoHo</v>
      </c>
    </row>
    <row r="1584" spans="1:14" hidden="1" x14ac:dyDescent="0.2">
      <c r="A1584">
        <v>61</v>
      </c>
      <c r="B1584" t="s">
        <v>71</v>
      </c>
      <c r="C1584" t="s">
        <v>8</v>
      </c>
      <c r="D1584" t="s">
        <v>9</v>
      </c>
      <c r="E1584" t="s">
        <v>3</v>
      </c>
      <c r="F1584" t="s">
        <v>4</v>
      </c>
      <c r="G1584" t="s">
        <v>5</v>
      </c>
      <c r="H1584">
        <v>10026</v>
      </c>
      <c r="I1584" t="s">
        <v>6</v>
      </c>
      <c r="M1584" t="s">
        <v>899</v>
      </c>
      <c r="N1584" t="str">
        <f>VLOOKUP(M1584,map_table!A:B,2,0)</f>
        <v>Harlem</v>
      </c>
    </row>
    <row r="1585" spans="1:14" hidden="1" x14ac:dyDescent="0.2">
      <c r="A1585">
        <v>1347</v>
      </c>
      <c r="B1585" t="s">
        <v>24</v>
      </c>
      <c r="C1585" t="s">
        <v>160</v>
      </c>
      <c r="D1585" t="s">
        <v>26</v>
      </c>
      <c r="E1585" t="s">
        <v>3</v>
      </c>
      <c r="F1585" t="s">
        <v>4</v>
      </c>
      <c r="G1585" t="s">
        <v>5</v>
      </c>
      <c r="H1585">
        <v>10027</v>
      </c>
      <c r="I1585" t="s">
        <v>6</v>
      </c>
      <c r="M1585" t="s">
        <v>1037</v>
      </c>
      <c r="N1585" t="str">
        <f>VLOOKUP(M1585,map_table!A:B,2,0)</f>
        <v>Harlem</v>
      </c>
    </row>
    <row r="1586" spans="1:14" hidden="1" x14ac:dyDescent="0.2">
      <c r="A1586" t="s">
        <v>678</v>
      </c>
      <c r="B1586" t="s">
        <v>472</v>
      </c>
      <c r="C1586" t="s">
        <v>83</v>
      </c>
      <c r="D1586" t="s">
        <v>12</v>
      </c>
      <c r="E1586" t="s">
        <v>3</v>
      </c>
      <c r="F1586" t="s">
        <v>4</v>
      </c>
      <c r="G1586" t="s">
        <v>5</v>
      </c>
      <c r="H1586">
        <v>10009</v>
      </c>
      <c r="I1586" t="s">
        <v>6</v>
      </c>
      <c r="M1586" t="s">
        <v>900</v>
      </c>
      <c r="N1586" t="str">
        <f>VLOOKUP(M1586,map_table!A:B,2,0)</f>
        <v>East Village</v>
      </c>
    </row>
    <row r="1587" spans="1:14" hidden="1" x14ac:dyDescent="0.2">
      <c r="A1587">
        <v>115</v>
      </c>
      <c r="B1587" t="s">
        <v>61</v>
      </c>
      <c r="C1587" t="s">
        <v>32</v>
      </c>
      <c r="D1587" t="s">
        <v>12</v>
      </c>
      <c r="E1587" t="s">
        <v>3</v>
      </c>
      <c r="F1587" t="s">
        <v>4</v>
      </c>
      <c r="G1587" t="s">
        <v>5</v>
      </c>
      <c r="H1587">
        <v>10002</v>
      </c>
      <c r="I1587" t="s">
        <v>6</v>
      </c>
      <c r="M1587" t="s">
        <v>907</v>
      </c>
      <c r="N1587" t="str">
        <f>VLOOKUP(M1587,map_table!A:B,2,0)</f>
        <v>Lower East Side</v>
      </c>
    </row>
    <row r="1588" spans="1:14" hidden="1" x14ac:dyDescent="0.2">
      <c r="A1588">
        <v>536</v>
      </c>
      <c r="B1588" t="s">
        <v>679</v>
      </c>
      <c r="C1588" t="s">
        <v>18</v>
      </c>
      <c r="D1588" t="s">
        <v>19</v>
      </c>
      <c r="E1588" t="s">
        <v>3</v>
      </c>
      <c r="F1588" t="s">
        <v>4</v>
      </c>
      <c r="G1588" t="s">
        <v>5</v>
      </c>
      <c r="H1588">
        <v>10033</v>
      </c>
      <c r="I1588" t="s">
        <v>6</v>
      </c>
      <c r="M1588" t="s">
        <v>912</v>
      </c>
      <c r="N1588" t="str">
        <f>VLOOKUP(M1588,map_table!A:B,2,0)</f>
        <v>Washington Heights</v>
      </c>
    </row>
    <row r="1589" spans="1:14" hidden="1" x14ac:dyDescent="0.2">
      <c r="A1589">
        <v>1145</v>
      </c>
      <c r="B1589" t="s">
        <v>88</v>
      </c>
      <c r="C1589" t="s">
        <v>89</v>
      </c>
      <c r="D1589" t="s">
        <v>65</v>
      </c>
      <c r="E1589" t="s">
        <v>3</v>
      </c>
      <c r="F1589" t="s">
        <v>4</v>
      </c>
      <c r="G1589" t="s">
        <v>5</v>
      </c>
      <c r="H1589">
        <v>10028</v>
      </c>
      <c r="I1589" t="s">
        <v>6</v>
      </c>
      <c r="M1589" t="s">
        <v>910</v>
      </c>
      <c r="N1589" t="str">
        <f>VLOOKUP(M1589,map_table!A:B,2,0)</f>
        <v>Upper East Side</v>
      </c>
    </row>
    <row r="1590" spans="1:14" hidden="1" x14ac:dyDescent="0.2">
      <c r="A1590">
        <v>710</v>
      </c>
      <c r="B1590" t="s">
        <v>42</v>
      </c>
      <c r="C1590" t="s">
        <v>43</v>
      </c>
      <c r="D1590" t="s">
        <v>44</v>
      </c>
      <c r="E1590" t="s">
        <v>3</v>
      </c>
      <c r="F1590" t="s">
        <v>4</v>
      </c>
      <c r="G1590" t="s">
        <v>5</v>
      </c>
      <c r="H1590">
        <v>10019</v>
      </c>
      <c r="I1590" t="s">
        <v>6</v>
      </c>
      <c r="M1590" t="s">
        <v>1020</v>
      </c>
      <c r="N1590" t="str">
        <f>VLOOKUP(M1590,map_table!A:B,2,0)</f>
        <v>Midtown</v>
      </c>
    </row>
    <row r="1591" spans="1:14" hidden="1" x14ac:dyDescent="0.2">
      <c r="A1591">
        <v>473</v>
      </c>
      <c r="B1591" t="s">
        <v>122</v>
      </c>
      <c r="C1591" t="s">
        <v>15</v>
      </c>
      <c r="D1591" t="s">
        <v>16</v>
      </c>
      <c r="E1591" t="s">
        <v>3</v>
      </c>
      <c r="F1591" t="s">
        <v>4</v>
      </c>
      <c r="G1591" t="s">
        <v>5</v>
      </c>
      <c r="H1591">
        <v>10014</v>
      </c>
      <c r="I1591" t="s">
        <v>6</v>
      </c>
      <c r="M1591" t="s">
        <v>905</v>
      </c>
      <c r="N1591" t="str">
        <f>VLOOKUP(M1591,map_table!A:B,2,0)</f>
        <v>Greenwich Village</v>
      </c>
    </row>
    <row r="1592" spans="1:14" hidden="1" x14ac:dyDescent="0.2">
      <c r="A1592">
        <v>476</v>
      </c>
      <c r="B1592" t="s">
        <v>42</v>
      </c>
      <c r="C1592" t="s">
        <v>43</v>
      </c>
      <c r="D1592" t="s">
        <v>44</v>
      </c>
      <c r="E1592" t="s">
        <v>3</v>
      </c>
      <c r="F1592" t="s">
        <v>4</v>
      </c>
      <c r="G1592" t="s">
        <v>5</v>
      </c>
      <c r="H1592">
        <v>10018</v>
      </c>
      <c r="I1592" t="s">
        <v>6</v>
      </c>
      <c r="M1592" t="s">
        <v>1020</v>
      </c>
      <c r="N1592" t="str">
        <f>VLOOKUP(M1592,map_table!A:B,2,0)</f>
        <v>Midtown</v>
      </c>
    </row>
    <row r="1593" spans="1:14" hidden="1" x14ac:dyDescent="0.2">
      <c r="A1593">
        <v>1570</v>
      </c>
      <c r="B1593" t="s">
        <v>69</v>
      </c>
      <c r="C1593" t="s">
        <v>104</v>
      </c>
      <c r="D1593" t="s">
        <v>65</v>
      </c>
      <c r="E1593" t="s">
        <v>3</v>
      </c>
      <c r="F1593" t="s">
        <v>4</v>
      </c>
      <c r="G1593" t="s">
        <v>5</v>
      </c>
      <c r="H1593">
        <v>10028</v>
      </c>
      <c r="I1593" t="s">
        <v>6</v>
      </c>
      <c r="M1593" t="s">
        <v>1032</v>
      </c>
      <c r="N1593" t="str">
        <f>VLOOKUP(M1593,map_table!A:B,2,0)</f>
        <v>Upper East Side</v>
      </c>
    </row>
    <row r="1594" spans="1:14" hidden="1" x14ac:dyDescent="0.2">
      <c r="A1594">
        <v>373</v>
      </c>
      <c r="B1594" t="s">
        <v>14</v>
      </c>
      <c r="C1594" t="s">
        <v>15</v>
      </c>
      <c r="D1594" t="s">
        <v>16</v>
      </c>
      <c r="E1594" t="s">
        <v>3</v>
      </c>
      <c r="F1594" t="s">
        <v>4</v>
      </c>
      <c r="G1594" t="s">
        <v>5</v>
      </c>
      <c r="H1594">
        <v>10014</v>
      </c>
      <c r="I1594" t="s">
        <v>6</v>
      </c>
      <c r="M1594" t="s">
        <v>905</v>
      </c>
      <c r="N1594" t="str">
        <f>VLOOKUP(M1594,map_table!A:B,2,0)</f>
        <v>Greenwich Village</v>
      </c>
    </row>
    <row r="1595" spans="1:14" hidden="1" x14ac:dyDescent="0.2">
      <c r="A1595">
        <v>441</v>
      </c>
      <c r="B1595" t="s">
        <v>71</v>
      </c>
      <c r="C1595" t="s">
        <v>8</v>
      </c>
      <c r="D1595" t="s">
        <v>9</v>
      </c>
      <c r="E1595" t="s">
        <v>3</v>
      </c>
      <c r="F1595" t="s">
        <v>4</v>
      </c>
      <c r="G1595" t="s">
        <v>5</v>
      </c>
      <c r="H1595">
        <v>10027</v>
      </c>
      <c r="I1595" t="s">
        <v>6</v>
      </c>
      <c r="M1595" t="s">
        <v>899</v>
      </c>
      <c r="N1595" t="str">
        <f>VLOOKUP(M1595,map_table!A:B,2,0)</f>
        <v>Harlem</v>
      </c>
    </row>
    <row r="1596" spans="1:14" hidden="1" x14ac:dyDescent="0.2">
      <c r="A1596" t="s">
        <v>680</v>
      </c>
      <c r="B1596">
        <v>725</v>
      </c>
      <c r="C1596" t="s">
        <v>33</v>
      </c>
      <c r="D1596" t="s">
        <v>43</v>
      </c>
      <c r="E1596" t="s">
        <v>44</v>
      </c>
      <c r="F1596" t="s">
        <v>3</v>
      </c>
      <c r="G1596" t="s">
        <v>4</v>
      </c>
      <c r="H1596" t="s">
        <v>5</v>
      </c>
      <c r="I1596">
        <v>10019</v>
      </c>
      <c r="J1596" t="s">
        <v>6</v>
      </c>
      <c r="M1596" t="s">
        <v>1020</v>
      </c>
      <c r="N1596" t="str">
        <f>VLOOKUP(M1596,map_table!A:B,2,0)</f>
        <v>Midtown</v>
      </c>
    </row>
    <row r="1597" spans="1:14" hidden="1" x14ac:dyDescent="0.2">
      <c r="A1597">
        <v>128</v>
      </c>
      <c r="B1597" t="s">
        <v>111</v>
      </c>
      <c r="C1597" t="s">
        <v>48</v>
      </c>
      <c r="D1597" t="s">
        <v>3</v>
      </c>
      <c r="E1597" t="s">
        <v>4</v>
      </c>
      <c r="F1597" t="s">
        <v>5</v>
      </c>
      <c r="G1597">
        <v>10016</v>
      </c>
      <c r="H1597" t="s">
        <v>6</v>
      </c>
      <c r="M1597" t="s">
        <v>1036</v>
      </c>
      <c r="N1597" t="str">
        <f>VLOOKUP(M1597,map_table!A:B,2,0)</f>
        <v>Gramercy</v>
      </c>
    </row>
    <row r="1598" spans="1:14" hidden="1" x14ac:dyDescent="0.2">
      <c r="A1598">
        <v>2085</v>
      </c>
      <c r="B1598" t="s">
        <v>38</v>
      </c>
      <c r="C1598" t="s">
        <v>1</v>
      </c>
      <c r="D1598" t="s">
        <v>2</v>
      </c>
      <c r="E1598" t="s">
        <v>3</v>
      </c>
      <c r="F1598" t="s">
        <v>4</v>
      </c>
      <c r="G1598" t="s">
        <v>5</v>
      </c>
      <c r="H1598">
        <v>10035</v>
      </c>
      <c r="I1598" t="s">
        <v>6</v>
      </c>
      <c r="M1598" t="s">
        <v>909</v>
      </c>
      <c r="N1598" t="str">
        <f>VLOOKUP(M1598,map_table!A:B,2,0)</f>
        <v>East Harlem</v>
      </c>
    </row>
    <row r="1599" spans="1:14" hidden="1" x14ac:dyDescent="0.2">
      <c r="A1599">
        <v>240</v>
      </c>
      <c r="B1599" t="s">
        <v>173</v>
      </c>
      <c r="C1599" t="s">
        <v>32</v>
      </c>
      <c r="D1599" t="s">
        <v>12</v>
      </c>
      <c r="E1599" t="s">
        <v>3</v>
      </c>
      <c r="F1599" t="s">
        <v>4</v>
      </c>
      <c r="G1599" t="s">
        <v>5</v>
      </c>
      <c r="H1599">
        <v>10009</v>
      </c>
      <c r="I1599" t="s">
        <v>6</v>
      </c>
      <c r="M1599" t="s">
        <v>907</v>
      </c>
      <c r="N1599" t="str">
        <f>VLOOKUP(M1599,map_table!A:B,2,0)</f>
        <v>Lower East Side</v>
      </c>
    </row>
    <row r="1600" spans="1:14" hidden="1" x14ac:dyDescent="0.2">
      <c r="A1600">
        <v>57</v>
      </c>
      <c r="B1600" t="s">
        <v>253</v>
      </c>
      <c r="C1600" t="s">
        <v>67</v>
      </c>
      <c r="D1600" t="s">
        <v>12</v>
      </c>
      <c r="E1600" t="s">
        <v>3</v>
      </c>
      <c r="F1600" t="s">
        <v>4</v>
      </c>
      <c r="G1600" t="s">
        <v>5</v>
      </c>
      <c r="H1600">
        <v>10013</v>
      </c>
      <c r="I1600" t="s">
        <v>6</v>
      </c>
      <c r="M1600" t="s">
        <v>1013</v>
      </c>
      <c r="N1600" t="str">
        <f>VLOOKUP(M1600,map_table!A:B,2,0)</f>
        <v>East Village</v>
      </c>
    </row>
    <row r="1601" spans="1:14" hidden="1" x14ac:dyDescent="0.2">
      <c r="A1601" t="s">
        <v>681</v>
      </c>
      <c r="B1601">
        <v>2425</v>
      </c>
      <c r="C1601" t="s">
        <v>27</v>
      </c>
      <c r="D1601" t="s">
        <v>40</v>
      </c>
      <c r="E1601" t="s">
        <v>36</v>
      </c>
      <c r="F1601" t="s">
        <v>3</v>
      </c>
      <c r="G1601" t="s">
        <v>4</v>
      </c>
      <c r="H1601" t="s">
        <v>5</v>
      </c>
      <c r="I1601">
        <v>10024</v>
      </c>
      <c r="J1601" t="s">
        <v>6</v>
      </c>
      <c r="M1601" t="s">
        <v>911</v>
      </c>
      <c r="N1601" t="str">
        <f>VLOOKUP(M1601,map_table!A:B,2,0)</f>
        <v>Upper West Side</v>
      </c>
    </row>
    <row r="1602" spans="1:14" hidden="1" x14ac:dyDescent="0.2">
      <c r="A1602">
        <v>201</v>
      </c>
      <c r="B1602" t="s">
        <v>682</v>
      </c>
      <c r="C1602" t="s">
        <v>47</v>
      </c>
      <c r="D1602" t="s">
        <v>48</v>
      </c>
      <c r="E1602" t="s">
        <v>3</v>
      </c>
      <c r="F1602" t="s">
        <v>4</v>
      </c>
      <c r="G1602" t="s">
        <v>5</v>
      </c>
      <c r="H1602">
        <v>10016</v>
      </c>
      <c r="I1602" t="s">
        <v>6</v>
      </c>
      <c r="M1602" t="s">
        <v>906</v>
      </c>
      <c r="N1602" t="str">
        <f>VLOOKUP(M1602,map_table!A:B,2,0)</f>
        <v>Murray Hill</v>
      </c>
    </row>
    <row r="1603" spans="1:14" hidden="1" x14ac:dyDescent="0.2">
      <c r="A1603">
        <v>1764</v>
      </c>
      <c r="B1603" t="s">
        <v>69</v>
      </c>
      <c r="C1603" t="s">
        <v>104</v>
      </c>
      <c r="D1603" t="s">
        <v>65</v>
      </c>
      <c r="E1603" t="s">
        <v>3</v>
      </c>
      <c r="F1603" t="s">
        <v>4</v>
      </c>
      <c r="G1603" t="s">
        <v>5</v>
      </c>
      <c r="H1603">
        <v>10128</v>
      </c>
      <c r="I1603" t="s">
        <v>6</v>
      </c>
      <c r="M1603" t="s">
        <v>1032</v>
      </c>
      <c r="N1603" t="str">
        <f>VLOOKUP(M1603,map_table!A:B,2,0)</f>
        <v>Upper East Side</v>
      </c>
    </row>
    <row r="1604" spans="1:14" hidden="1" x14ac:dyDescent="0.2">
      <c r="A1604" t="s">
        <v>683</v>
      </c>
      <c r="B1604" t="s">
        <v>684</v>
      </c>
      <c r="C1604" t="s">
        <v>202</v>
      </c>
      <c r="D1604" t="s">
        <v>97</v>
      </c>
      <c r="E1604" t="s">
        <v>3</v>
      </c>
      <c r="F1604" t="s">
        <v>4</v>
      </c>
      <c r="G1604" t="s">
        <v>5</v>
      </c>
      <c r="H1604">
        <v>10006</v>
      </c>
      <c r="I1604" t="s">
        <v>6</v>
      </c>
      <c r="M1604" t="s">
        <v>1041</v>
      </c>
      <c r="N1604" t="str">
        <f>VLOOKUP(M1604,map_table!A:B,2,0)</f>
        <v>Battery Park</v>
      </c>
    </row>
    <row r="1605" spans="1:14" hidden="1" x14ac:dyDescent="0.2">
      <c r="A1605">
        <v>1002500223</v>
      </c>
      <c r="B1605" t="s">
        <v>129</v>
      </c>
      <c r="C1605" t="s">
        <v>40</v>
      </c>
      <c r="D1605" t="s">
        <v>36</v>
      </c>
      <c r="E1605" t="s">
        <v>3</v>
      </c>
      <c r="F1605" t="s">
        <v>4</v>
      </c>
      <c r="G1605" t="s">
        <v>5</v>
      </c>
      <c r="H1605">
        <v>10025</v>
      </c>
      <c r="I1605" t="s">
        <v>6</v>
      </c>
      <c r="M1605" t="s">
        <v>911</v>
      </c>
      <c r="N1605" t="str">
        <f>VLOOKUP(M1605,map_table!A:B,2,0)</f>
        <v>Upper West Side</v>
      </c>
    </row>
    <row r="1606" spans="1:14" hidden="1" x14ac:dyDescent="0.2">
      <c r="A1606">
        <v>3511</v>
      </c>
      <c r="B1606" t="s">
        <v>27</v>
      </c>
      <c r="C1606" t="s">
        <v>25</v>
      </c>
      <c r="D1606" t="s">
        <v>26</v>
      </c>
      <c r="E1606" t="s">
        <v>3</v>
      </c>
      <c r="F1606" t="s">
        <v>4</v>
      </c>
      <c r="G1606" t="s">
        <v>5</v>
      </c>
      <c r="H1606">
        <v>10031</v>
      </c>
      <c r="I1606" t="s">
        <v>6</v>
      </c>
      <c r="M1606" t="s">
        <v>1014</v>
      </c>
      <c r="N1606" t="str">
        <f>VLOOKUP(M1606,map_table!A:B,2,0)</f>
        <v>Morningside Heights</v>
      </c>
    </row>
    <row r="1607" spans="1:14" hidden="1" x14ac:dyDescent="0.2">
      <c r="A1607">
        <v>842</v>
      </c>
      <c r="B1607" t="s">
        <v>77</v>
      </c>
      <c r="C1607" t="s">
        <v>25</v>
      </c>
      <c r="D1607" t="s">
        <v>26</v>
      </c>
      <c r="E1607" t="s">
        <v>3</v>
      </c>
      <c r="F1607" t="s">
        <v>4</v>
      </c>
      <c r="G1607" t="s">
        <v>5</v>
      </c>
      <c r="H1607">
        <v>10031</v>
      </c>
      <c r="I1607" t="s">
        <v>6</v>
      </c>
      <c r="M1607" t="s">
        <v>1014</v>
      </c>
      <c r="N1607" t="str">
        <f>VLOOKUP(M1607,map_table!A:B,2,0)</f>
        <v>Morningside Heights</v>
      </c>
    </row>
    <row r="1608" spans="1:14" hidden="1" x14ac:dyDescent="0.2">
      <c r="A1608">
        <v>2283</v>
      </c>
      <c r="B1608" t="s">
        <v>69</v>
      </c>
      <c r="C1608" t="s">
        <v>1</v>
      </c>
      <c r="D1608" t="s">
        <v>2</v>
      </c>
      <c r="E1608" t="s">
        <v>3</v>
      </c>
      <c r="F1608" t="s">
        <v>4</v>
      </c>
      <c r="G1608" t="s">
        <v>5</v>
      </c>
      <c r="H1608">
        <v>10035</v>
      </c>
      <c r="I1608" t="s">
        <v>6</v>
      </c>
      <c r="M1608" t="s">
        <v>909</v>
      </c>
      <c r="N1608" t="str">
        <f>VLOOKUP(M1608,map_table!A:B,2,0)</f>
        <v>East Harlem</v>
      </c>
    </row>
    <row r="1609" spans="1:14" hidden="1" x14ac:dyDescent="0.2">
      <c r="A1609">
        <v>1469</v>
      </c>
      <c r="B1609" t="s">
        <v>107</v>
      </c>
      <c r="C1609" t="s">
        <v>99</v>
      </c>
      <c r="D1609" t="s">
        <v>2</v>
      </c>
      <c r="E1609" t="s">
        <v>3</v>
      </c>
      <c r="F1609" t="s">
        <v>4</v>
      </c>
      <c r="G1609" t="s">
        <v>5</v>
      </c>
      <c r="H1609">
        <v>10035</v>
      </c>
      <c r="I1609" t="s">
        <v>6</v>
      </c>
      <c r="M1609" t="s">
        <v>1030</v>
      </c>
      <c r="N1609" t="str">
        <f>VLOOKUP(M1609,map_table!A:B,2,0)</f>
        <v>Upper East Side</v>
      </c>
    </row>
    <row r="1610" spans="1:14" hidden="1" x14ac:dyDescent="0.2">
      <c r="A1610">
        <v>110</v>
      </c>
      <c r="B1610" t="s">
        <v>438</v>
      </c>
      <c r="C1610" t="s">
        <v>40</v>
      </c>
      <c r="D1610" t="s">
        <v>36</v>
      </c>
      <c r="E1610" t="s">
        <v>3</v>
      </c>
      <c r="F1610" t="s">
        <v>4</v>
      </c>
      <c r="G1610" t="s">
        <v>5</v>
      </c>
      <c r="H1610">
        <v>10023</v>
      </c>
      <c r="I1610" t="s">
        <v>6</v>
      </c>
      <c r="M1610" t="s">
        <v>911</v>
      </c>
      <c r="N1610" t="str">
        <f>VLOOKUP(M1610,map_table!A:B,2,0)</f>
        <v>Upper West Side</v>
      </c>
    </row>
    <row r="1611" spans="1:14" hidden="1" x14ac:dyDescent="0.2">
      <c r="A1611" t="s">
        <v>557</v>
      </c>
      <c r="B1611">
        <v>921</v>
      </c>
      <c r="C1611" t="s">
        <v>500</v>
      </c>
      <c r="D1611" t="s">
        <v>43</v>
      </c>
      <c r="E1611" t="s">
        <v>29</v>
      </c>
      <c r="F1611" t="s">
        <v>3</v>
      </c>
      <c r="G1611" t="s">
        <v>4</v>
      </c>
      <c r="H1611" t="s">
        <v>5</v>
      </c>
      <c r="I1611">
        <v>10019</v>
      </c>
      <c r="J1611" t="s">
        <v>6</v>
      </c>
      <c r="M1611" t="s">
        <v>1020</v>
      </c>
      <c r="N1611" t="str">
        <f>VLOOKUP(M1611,map_table!A:B,2,0)</f>
        <v>Midtown</v>
      </c>
    </row>
    <row r="1612" spans="1:14" hidden="1" x14ac:dyDescent="0.2">
      <c r="A1612">
        <v>2256</v>
      </c>
      <c r="B1612" t="s">
        <v>63</v>
      </c>
      <c r="C1612" t="s">
        <v>1</v>
      </c>
      <c r="D1612" t="s">
        <v>2</v>
      </c>
      <c r="E1612" t="s">
        <v>3</v>
      </c>
      <c r="F1612" t="s">
        <v>4</v>
      </c>
      <c r="G1612" t="s">
        <v>5</v>
      </c>
      <c r="H1612">
        <v>10029</v>
      </c>
      <c r="I1612" t="s">
        <v>6</v>
      </c>
      <c r="M1612" t="s">
        <v>909</v>
      </c>
      <c r="N1612" t="str">
        <f>VLOOKUP(M1612,map_table!A:B,2,0)</f>
        <v>East Harlem</v>
      </c>
    </row>
    <row r="1613" spans="1:14" hidden="1" x14ac:dyDescent="0.2">
      <c r="A1613">
        <v>4862</v>
      </c>
      <c r="B1613" t="s">
        <v>27</v>
      </c>
      <c r="C1613" t="s">
        <v>21</v>
      </c>
      <c r="D1613" t="s">
        <v>19</v>
      </c>
      <c r="E1613" t="s">
        <v>3</v>
      </c>
      <c r="F1613" t="s">
        <v>4</v>
      </c>
      <c r="G1613" t="s">
        <v>5</v>
      </c>
      <c r="H1613">
        <v>10034</v>
      </c>
      <c r="I1613" t="s">
        <v>6</v>
      </c>
      <c r="M1613" t="s">
        <v>1012</v>
      </c>
      <c r="N1613" t="str">
        <f>VLOOKUP(M1613,map_table!A:B,2,0)</f>
        <v>Washington Heights</v>
      </c>
    </row>
    <row r="1614" spans="1:14" hidden="1" x14ac:dyDescent="0.2">
      <c r="A1614">
        <v>60</v>
      </c>
      <c r="B1614" t="s">
        <v>31</v>
      </c>
      <c r="C1614" t="s">
        <v>12</v>
      </c>
      <c r="D1614" t="s">
        <v>3</v>
      </c>
      <c r="E1614" t="s">
        <v>4</v>
      </c>
      <c r="F1614" t="s">
        <v>5</v>
      </c>
      <c r="G1614">
        <v>10002</v>
      </c>
      <c r="H1614" t="s">
        <v>6</v>
      </c>
      <c r="M1614" t="s">
        <v>1013</v>
      </c>
      <c r="N1614" t="str">
        <f>VLOOKUP(M1614,map_table!A:B,2,0)</f>
        <v>East Village</v>
      </c>
    </row>
    <row r="1615" spans="1:14" hidden="1" x14ac:dyDescent="0.2">
      <c r="A1615">
        <v>2843</v>
      </c>
      <c r="B1615" t="s">
        <v>30</v>
      </c>
      <c r="C1615" t="s">
        <v>8</v>
      </c>
      <c r="D1615" t="s">
        <v>9</v>
      </c>
      <c r="E1615" t="s">
        <v>3</v>
      </c>
      <c r="F1615" t="s">
        <v>4</v>
      </c>
      <c r="G1615" t="s">
        <v>5</v>
      </c>
      <c r="H1615">
        <v>10039</v>
      </c>
      <c r="I1615" t="s">
        <v>6</v>
      </c>
      <c r="M1615" t="s">
        <v>899</v>
      </c>
      <c r="N1615" t="str">
        <f>VLOOKUP(M1615,map_table!A:B,2,0)</f>
        <v>Harlem</v>
      </c>
    </row>
    <row r="1616" spans="1:14" hidden="1" x14ac:dyDescent="0.2">
      <c r="A1616">
        <v>248</v>
      </c>
      <c r="B1616" t="s">
        <v>565</v>
      </c>
      <c r="C1616" t="s">
        <v>32</v>
      </c>
      <c r="D1616" t="s">
        <v>12</v>
      </c>
      <c r="E1616" t="s">
        <v>3</v>
      </c>
      <c r="F1616" t="s">
        <v>4</v>
      </c>
      <c r="G1616" t="s">
        <v>5</v>
      </c>
      <c r="H1616">
        <v>10002</v>
      </c>
      <c r="I1616" t="s">
        <v>6</v>
      </c>
      <c r="M1616" t="s">
        <v>907</v>
      </c>
      <c r="N1616" t="str">
        <f>VLOOKUP(M1616,map_table!A:B,2,0)</f>
        <v>Lower East Side</v>
      </c>
    </row>
    <row r="1617" spans="1:14" hidden="1" x14ac:dyDescent="0.2">
      <c r="A1617" t="s">
        <v>685</v>
      </c>
      <c r="B1617" t="s">
        <v>686</v>
      </c>
      <c r="C1617" t="s">
        <v>149</v>
      </c>
      <c r="D1617" t="s">
        <v>48</v>
      </c>
      <c r="E1617" t="s">
        <v>3</v>
      </c>
      <c r="F1617" t="s">
        <v>4</v>
      </c>
      <c r="G1617" t="s">
        <v>5</v>
      </c>
      <c r="H1617">
        <v>10022</v>
      </c>
      <c r="I1617" t="s">
        <v>6</v>
      </c>
      <c r="M1617" t="s">
        <v>1008</v>
      </c>
      <c r="N1617" t="str">
        <f>VLOOKUP(M1617,map_table!A:B,2,0)</f>
        <v>Tudor City</v>
      </c>
    </row>
    <row r="1618" spans="1:14" hidden="1" x14ac:dyDescent="0.2">
      <c r="A1618" t="s">
        <v>58</v>
      </c>
      <c r="B1618" t="s">
        <v>59</v>
      </c>
      <c r="C1618" t="s">
        <v>60</v>
      </c>
      <c r="D1618" t="s">
        <v>2</v>
      </c>
      <c r="E1618" t="s">
        <v>3</v>
      </c>
      <c r="F1618" t="s">
        <v>4</v>
      </c>
      <c r="G1618" t="s">
        <v>5</v>
      </c>
      <c r="H1618">
        <v>10029</v>
      </c>
      <c r="I1618" t="s">
        <v>6</v>
      </c>
      <c r="M1618" t="s">
        <v>1024</v>
      </c>
      <c r="N1618" t="str">
        <f>VLOOKUP(M1618,map_table!A:B,2,0)</f>
        <v>East Harlem</v>
      </c>
    </row>
    <row r="1619" spans="1:14" hidden="1" x14ac:dyDescent="0.2">
      <c r="A1619">
        <v>3518</v>
      </c>
      <c r="B1619" t="s">
        <v>27</v>
      </c>
      <c r="C1619" t="s">
        <v>25</v>
      </c>
      <c r="D1619" t="s">
        <v>26</v>
      </c>
      <c r="E1619" t="s">
        <v>3</v>
      </c>
      <c r="F1619" t="s">
        <v>4</v>
      </c>
      <c r="G1619" t="s">
        <v>5</v>
      </c>
      <c r="H1619">
        <v>10031</v>
      </c>
      <c r="I1619" t="s">
        <v>6</v>
      </c>
      <c r="M1619" t="s">
        <v>1014</v>
      </c>
      <c r="N1619" t="str">
        <f>VLOOKUP(M1619,map_table!A:B,2,0)</f>
        <v>Morningside Heights</v>
      </c>
    </row>
    <row r="1620" spans="1:14" hidden="1" x14ac:dyDescent="0.2">
      <c r="A1620">
        <v>1535</v>
      </c>
      <c r="B1620" t="s">
        <v>75</v>
      </c>
      <c r="C1620" t="s">
        <v>89</v>
      </c>
      <c r="D1620" t="s">
        <v>65</v>
      </c>
      <c r="E1620" t="s">
        <v>3</v>
      </c>
      <c r="F1620" t="s">
        <v>4</v>
      </c>
      <c r="G1620" t="s">
        <v>5</v>
      </c>
      <c r="H1620">
        <v>10028</v>
      </c>
      <c r="I1620" t="s">
        <v>6</v>
      </c>
      <c r="M1620" t="s">
        <v>910</v>
      </c>
      <c r="N1620" t="str">
        <f>VLOOKUP(M1620,map_table!A:B,2,0)</f>
        <v>Upper East Side</v>
      </c>
    </row>
    <row r="1621" spans="1:14" hidden="1" x14ac:dyDescent="0.2">
      <c r="A1621">
        <v>123</v>
      </c>
      <c r="B1621" t="s">
        <v>0</v>
      </c>
      <c r="C1621" t="s">
        <v>1</v>
      </c>
      <c r="D1621" t="s">
        <v>2</v>
      </c>
      <c r="E1621" t="s">
        <v>3</v>
      </c>
      <c r="F1621" t="s">
        <v>4</v>
      </c>
      <c r="G1621" t="s">
        <v>5</v>
      </c>
      <c r="H1621">
        <v>10035</v>
      </c>
      <c r="I1621" t="s">
        <v>6</v>
      </c>
      <c r="M1621" t="s">
        <v>909</v>
      </c>
      <c r="N1621" t="str">
        <f>VLOOKUP(M1621,map_table!A:B,2,0)</f>
        <v>East Harlem</v>
      </c>
    </row>
    <row r="1622" spans="1:14" hidden="1" x14ac:dyDescent="0.2">
      <c r="A1622">
        <v>242</v>
      </c>
      <c r="B1622" t="s">
        <v>66</v>
      </c>
      <c r="C1622" t="s">
        <v>67</v>
      </c>
      <c r="D1622" t="s">
        <v>12</v>
      </c>
      <c r="E1622" t="s">
        <v>3</v>
      </c>
      <c r="F1622" t="s">
        <v>4</v>
      </c>
      <c r="G1622" t="s">
        <v>5</v>
      </c>
      <c r="H1622">
        <v>10012</v>
      </c>
      <c r="I1622" t="s">
        <v>6</v>
      </c>
      <c r="M1622" t="s">
        <v>1013</v>
      </c>
      <c r="N1622" t="str">
        <f>VLOOKUP(M1622,map_table!A:B,2,0)</f>
        <v>East Village</v>
      </c>
    </row>
    <row r="1623" spans="1:14" hidden="1" x14ac:dyDescent="0.2">
      <c r="A1623">
        <v>4</v>
      </c>
      <c r="B1623" t="s">
        <v>687</v>
      </c>
      <c r="C1623" t="s">
        <v>112</v>
      </c>
      <c r="D1623" t="s">
        <v>44</v>
      </c>
      <c r="E1623" t="s">
        <v>3</v>
      </c>
      <c r="F1623" t="s">
        <v>4</v>
      </c>
      <c r="G1623" t="s">
        <v>5</v>
      </c>
      <c r="H1623">
        <v>10011</v>
      </c>
      <c r="I1623" t="s">
        <v>6</v>
      </c>
      <c r="M1623" t="s">
        <v>863</v>
      </c>
      <c r="N1623" t="str">
        <f>VLOOKUP(M1623,map_table!A:B,2,0)</f>
        <v>Chelsea</v>
      </c>
    </row>
    <row r="1624" spans="1:14" hidden="1" x14ac:dyDescent="0.2">
      <c r="A1624">
        <v>597</v>
      </c>
      <c r="B1624" t="s">
        <v>33</v>
      </c>
      <c r="C1624" t="s">
        <v>43</v>
      </c>
      <c r="D1624" t="s">
        <v>44</v>
      </c>
      <c r="E1624" t="s">
        <v>3</v>
      </c>
      <c r="F1624" t="s">
        <v>4</v>
      </c>
      <c r="G1624" t="s">
        <v>5</v>
      </c>
      <c r="H1624">
        <v>10036</v>
      </c>
      <c r="I1624" t="s">
        <v>6</v>
      </c>
      <c r="M1624" t="s">
        <v>1020</v>
      </c>
      <c r="N1624" t="str">
        <f>VLOOKUP(M1624,map_table!A:B,2,0)</f>
        <v>Midtown</v>
      </c>
    </row>
    <row r="1625" spans="1:14" hidden="1" x14ac:dyDescent="0.2">
      <c r="A1625">
        <v>488</v>
      </c>
      <c r="B1625" t="s">
        <v>42</v>
      </c>
      <c r="C1625" t="s">
        <v>43</v>
      </c>
      <c r="D1625" t="s">
        <v>44</v>
      </c>
      <c r="E1625" t="s">
        <v>3</v>
      </c>
      <c r="F1625" t="s">
        <v>4</v>
      </c>
      <c r="G1625" t="s">
        <v>5</v>
      </c>
      <c r="H1625">
        <v>10018</v>
      </c>
      <c r="I1625" t="s">
        <v>6</v>
      </c>
      <c r="M1625" t="s">
        <v>1020</v>
      </c>
      <c r="N1625" t="str">
        <f>VLOOKUP(M1625,map_table!A:B,2,0)</f>
        <v>Midtown</v>
      </c>
    </row>
    <row r="1626" spans="1:14" hidden="1" x14ac:dyDescent="0.2">
      <c r="A1626">
        <v>2021</v>
      </c>
      <c r="B1626" t="s">
        <v>69</v>
      </c>
      <c r="C1626" t="s">
        <v>1</v>
      </c>
      <c r="D1626" t="s">
        <v>2</v>
      </c>
      <c r="E1626" t="s">
        <v>3</v>
      </c>
      <c r="F1626" t="s">
        <v>4</v>
      </c>
      <c r="G1626" t="s">
        <v>5</v>
      </c>
      <c r="H1626">
        <v>10029</v>
      </c>
      <c r="I1626" t="s">
        <v>6</v>
      </c>
      <c r="M1626" t="s">
        <v>909</v>
      </c>
      <c r="N1626" t="str">
        <f>VLOOKUP(M1626,map_table!A:B,2,0)</f>
        <v>East Harlem</v>
      </c>
    </row>
    <row r="1627" spans="1:14" hidden="1" x14ac:dyDescent="0.2">
      <c r="A1627">
        <v>1347</v>
      </c>
      <c r="B1627" t="s">
        <v>24</v>
      </c>
      <c r="C1627" t="s">
        <v>160</v>
      </c>
      <c r="D1627" t="s">
        <v>26</v>
      </c>
      <c r="E1627" t="s">
        <v>3</v>
      </c>
      <c r="F1627" t="s">
        <v>4</v>
      </c>
      <c r="G1627" t="s">
        <v>5</v>
      </c>
      <c r="H1627">
        <v>10027</v>
      </c>
      <c r="I1627" t="s">
        <v>6</v>
      </c>
      <c r="M1627" t="s">
        <v>1037</v>
      </c>
      <c r="N1627" t="str">
        <f>VLOOKUP(M1627,map_table!A:B,2,0)</f>
        <v>Harlem</v>
      </c>
    </row>
    <row r="1628" spans="1:14" hidden="1" x14ac:dyDescent="0.2">
      <c r="A1628">
        <v>205</v>
      </c>
      <c r="B1628" t="s">
        <v>106</v>
      </c>
      <c r="C1628" t="s">
        <v>11</v>
      </c>
      <c r="D1628" t="s">
        <v>12</v>
      </c>
      <c r="E1628" t="s">
        <v>3</v>
      </c>
      <c r="F1628" t="s">
        <v>4</v>
      </c>
      <c r="G1628" t="s">
        <v>5</v>
      </c>
      <c r="H1628">
        <v>10009</v>
      </c>
      <c r="I1628" t="s">
        <v>6</v>
      </c>
      <c r="M1628" t="s">
        <v>1011</v>
      </c>
      <c r="N1628" t="str">
        <f>VLOOKUP(M1628,map_table!A:B,2,0)</f>
        <v>East Village</v>
      </c>
    </row>
    <row r="1629" spans="1:14" hidden="1" x14ac:dyDescent="0.2">
      <c r="A1629">
        <v>2465</v>
      </c>
      <c r="B1629" t="s">
        <v>7</v>
      </c>
      <c r="C1629" t="s">
        <v>8</v>
      </c>
      <c r="D1629" t="s">
        <v>9</v>
      </c>
      <c r="E1629" t="s">
        <v>3</v>
      </c>
      <c r="F1629" t="s">
        <v>4</v>
      </c>
      <c r="G1629" t="s">
        <v>5</v>
      </c>
      <c r="H1629">
        <v>10030</v>
      </c>
      <c r="I1629" t="s">
        <v>6</v>
      </c>
      <c r="M1629" t="s">
        <v>899</v>
      </c>
      <c r="N1629" t="str">
        <f>VLOOKUP(M1629,map_table!A:B,2,0)</f>
        <v>Harlem</v>
      </c>
    </row>
    <row r="1630" spans="1:14" hidden="1" x14ac:dyDescent="0.2">
      <c r="A1630">
        <v>3605</v>
      </c>
      <c r="B1630" t="s">
        <v>27</v>
      </c>
      <c r="C1630" t="s">
        <v>25</v>
      </c>
      <c r="D1630" t="s">
        <v>26</v>
      </c>
      <c r="E1630" t="s">
        <v>3</v>
      </c>
      <c r="F1630" t="s">
        <v>4</v>
      </c>
      <c r="G1630" t="s">
        <v>5</v>
      </c>
      <c r="H1630">
        <v>10031</v>
      </c>
      <c r="I1630" t="s">
        <v>6</v>
      </c>
      <c r="M1630" t="s">
        <v>1014</v>
      </c>
      <c r="N1630" t="str">
        <f>VLOOKUP(M1630,map_table!A:B,2,0)</f>
        <v>Morningside Heights</v>
      </c>
    </row>
    <row r="1631" spans="1:14" hidden="1" x14ac:dyDescent="0.2">
      <c r="A1631">
        <v>1976</v>
      </c>
      <c r="B1631" t="s">
        <v>69</v>
      </c>
      <c r="C1631" t="s">
        <v>1</v>
      </c>
      <c r="D1631" t="s">
        <v>2</v>
      </c>
      <c r="E1631" t="s">
        <v>3</v>
      </c>
      <c r="F1631" t="s">
        <v>4</v>
      </c>
      <c r="G1631" t="s">
        <v>5</v>
      </c>
      <c r="H1631">
        <v>10029</v>
      </c>
      <c r="I1631" t="s">
        <v>6</v>
      </c>
      <c r="M1631" t="s">
        <v>909</v>
      </c>
      <c r="N1631" t="str">
        <f>VLOOKUP(M1631,map_table!A:B,2,0)</f>
        <v>East Harlem</v>
      </c>
    </row>
    <row r="1632" spans="1:14" hidden="1" x14ac:dyDescent="0.2">
      <c r="A1632">
        <v>1315</v>
      </c>
      <c r="B1632" t="s">
        <v>75</v>
      </c>
      <c r="C1632" t="s">
        <v>89</v>
      </c>
      <c r="D1632" t="s">
        <v>65</v>
      </c>
      <c r="E1632" t="s">
        <v>3</v>
      </c>
      <c r="F1632" t="s">
        <v>4</v>
      </c>
      <c r="G1632" t="s">
        <v>5</v>
      </c>
      <c r="H1632">
        <v>10021</v>
      </c>
      <c r="I1632" t="s">
        <v>6</v>
      </c>
      <c r="M1632" t="s">
        <v>910</v>
      </c>
      <c r="N1632" t="str">
        <f>VLOOKUP(M1632,map_table!A:B,2,0)</f>
        <v>Upper East Side</v>
      </c>
    </row>
    <row r="1633" spans="1:14" hidden="1" x14ac:dyDescent="0.2">
      <c r="A1633" t="s">
        <v>188</v>
      </c>
      <c r="B1633" t="s">
        <v>265</v>
      </c>
      <c r="C1633" t="s">
        <v>25</v>
      </c>
      <c r="D1633" t="s">
        <v>26</v>
      </c>
      <c r="E1633" t="s">
        <v>3</v>
      </c>
      <c r="F1633" t="s">
        <v>4</v>
      </c>
      <c r="G1633" t="s">
        <v>5</v>
      </c>
      <c r="H1633">
        <v>10031</v>
      </c>
      <c r="I1633" t="s">
        <v>6</v>
      </c>
      <c r="M1633" t="s">
        <v>1014</v>
      </c>
      <c r="N1633" t="str">
        <f>VLOOKUP(M1633,map_table!A:B,2,0)</f>
        <v>Morningside Heights</v>
      </c>
    </row>
    <row r="1634" spans="1:14" hidden="1" x14ac:dyDescent="0.2">
      <c r="A1634">
        <v>76</v>
      </c>
      <c r="B1634" t="s">
        <v>75</v>
      </c>
      <c r="C1634" t="s">
        <v>83</v>
      </c>
      <c r="D1634" t="s">
        <v>12</v>
      </c>
      <c r="E1634" t="s">
        <v>3</v>
      </c>
      <c r="F1634" t="s">
        <v>4</v>
      </c>
      <c r="G1634" t="s">
        <v>5</v>
      </c>
      <c r="H1634">
        <v>10003</v>
      </c>
      <c r="I1634" t="s">
        <v>6</v>
      </c>
      <c r="M1634" t="s">
        <v>900</v>
      </c>
      <c r="N1634" t="str">
        <f>VLOOKUP(M1634,map_table!A:B,2,0)</f>
        <v>East Village</v>
      </c>
    </row>
    <row r="1635" spans="1:14" hidden="1" x14ac:dyDescent="0.2">
      <c r="A1635">
        <v>146</v>
      </c>
      <c r="B1635" t="s">
        <v>688</v>
      </c>
      <c r="C1635" t="s">
        <v>126</v>
      </c>
      <c r="D1635" t="s">
        <v>2</v>
      </c>
      <c r="E1635" t="s">
        <v>3</v>
      </c>
      <c r="F1635" t="s">
        <v>4</v>
      </c>
      <c r="G1635" t="s">
        <v>5</v>
      </c>
      <c r="H1635">
        <v>10035</v>
      </c>
      <c r="I1635" t="s">
        <v>6</v>
      </c>
      <c r="M1635" t="s">
        <v>1033</v>
      </c>
      <c r="N1635" t="str">
        <f>VLOOKUP(M1635,map_table!A:B,2,0)</f>
        <v>East Harlem</v>
      </c>
    </row>
    <row r="1636" spans="1:14" hidden="1" x14ac:dyDescent="0.2">
      <c r="A1636">
        <v>1985</v>
      </c>
      <c r="B1636" t="s">
        <v>7</v>
      </c>
      <c r="C1636" t="s">
        <v>8</v>
      </c>
      <c r="D1636" t="s">
        <v>9</v>
      </c>
      <c r="E1636" t="s">
        <v>3</v>
      </c>
      <c r="F1636" t="s">
        <v>4</v>
      </c>
      <c r="G1636" t="s">
        <v>5</v>
      </c>
      <c r="H1636">
        <v>10026</v>
      </c>
      <c r="I1636" t="s">
        <v>6</v>
      </c>
      <c r="M1636" t="s">
        <v>899</v>
      </c>
      <c r="N1636" t="str">
        <f>VLOOKUP(M1636,map_table!A:B,2,0)</f>
        <v>Harlem</v>
      </c>
    </row>
    <row r="1637" spans="1:14" hidden="1" x14ac:dyDescent="0.2">
      <c r="A1637">
        <v>517</v>
      </c>
      <c r="B1637" t="s">
        <v>0</v>
      </c>
      <c r="C1637" t="s">
        <v>1</v>
      </c>
      <c r="D1637" t="s">
        <v>2</v>
      </c>
      <c r="E1637" t="s">
        <v>3</v>
      </c>
      <c r="F1637" t="s">
        <v>4</v>
      </c>
      <c r="G1637" t="s">
        <v>5</v>
      </c>
      <c r="H1637">
        <v>10035</v>
      </c>
      <c r="I1637" t="s">
        <v>6</v>
      </c>
      <c r="M1637" t="s">
        <v>909</v>
      </c>
      <c r="N1637" t="str">
        <f>VLOOKUP(M1637,map_table!A:B,2,0)</f>
        <v>East Harlem</v>
      </c>
    </row>
    <row r="1638" spans="1:14" hidden="1" x14ac:dyDescent="0.2">
      <c r="A1638">
        <v>120</v>
      </c>
      <c r="B1638" t="s">
        <v>689</v>
      </c>
      <c r="C1638" t="s">
        <v>32</v>
      </c>
      <c r="D1638" t="s">
        <v>12</v>
      </c>
      <c r="E1638" t="s">
        <v>3</v>
      </c>
      <c r="F1638" t="s">
        <v>4</v>
      </c>
      <c r="G1638" t="s">
        <v>5</v>
      </c>
      <c r="H1638">
        <v>10002</v>
      </c>
      <c r="I1638" t="s">
        <v>6</v>
      </c>
      <c r="M1638" t="s">
        <v>907</v>
      </c>
      <c r="N1638" t="str">
        <f>VLOOKUP(M1638,map_table!A:B,2,0)</f>
        <v>Lower East Side</v>
      </c>
    </row>
    <row r="1639" spans="1:14" hidden="1" x14ac:dyDescent="0.2">
      <c r="A1639" t="s">
        <v>690</v>
      </c>
      <c r="B1639">
        <v>370</v>
      </c>
      <c r="C1639" t="s">
        <v>108</v>
      </c>
      <c r="D1639" t="s">
        <v>112</v>
      </c>
      <c r="E1639" t="s">
        <v>44</v>
      </c>
      <c r="F1639" t="s">
        <v>3</v>
      </c>
      <c r="G1639" t="s">
        <v>4</v>
      </c>
      <c r="H1639" t="s">
        <v>5</v>
      </c>
      <c r="I1639">
        <v>10001</v>
      </c>
      <c r="J1639" t="s">
        <v>6</v>
      </c>
      <c r="M1639" t="s">
        <v>863</v>
      </c>
      <c r="N1639" t="str">
        <f>VLOOKUP(M1639,map_table!A:B,2,0)</f>
        <v>Chelsea</v>
      </c>
    </row>
    <row r="1640" spans="1:14" hidden="1" x14ac:dyDescent="0.2">
      <c r="A1640">
        <v>677</v>
      </c>
      <c r="B1640" t="s">
        <v>42</v>
      </c>
      <c r="C1640" t="s">
        <v>43</v>
      </c>
      <c r="D1640" t="s">
        <v>44</v>
      </c>
      <c r="E1640" t="s">
        <v>3</v>
      </c>
      <c r="F1640" t="s">
        <v>4</v>
      </c>
      <c r="G1640" t="s">
        <v>5</v>
      </c>
      <c r="H1640">
        <v>10036</v>
      </c>
      <c r="I1640" t="s">
        <v>6</v>
      </c>
      <c r="M1640" t="s">
        <v>1020</v>
      </c>
      <c r="N1640" t="str">
        <f>VLOOKUP(M1640,map_table!A:B,2,0)</f>
        <v>Midtown</v>
      </c>
    </row>
    <row r="1641" spans="1:14" hidden="1" x14ac:dyDescent="0.2">
      <c r="A1641">
        <v>214</v>
      </c>
      <c r="B1641" t="s">
        <v>73</v>
      </c>
      <c r="C1641" t="s">
        <v>21</v>
      </c>
      <c r="D1641" t="s">
        <v>19</v>
      </c>
      <c r="E1641" t="s">
        <v>3</v>
      </c>
      <c r="F1641" t="s">
        <v>4</v>
      </c>
      <c r="G1641" t="s">
        <v>5</v>
      </c>
      <c r="H1641">
        <v>10034</v>
      </c>
      <c r="I1641" t="s">
        <v>6</v>
      </c>
      <c r="M1641" t="s">
        <v>1012</v>
      </c>
      <c r="N1641" t="str">
        <f>VLOOKUP(M1641,map_table!A:B,2,0)</f>
        <v>Washington Heights</v>
      </c>
    </row>
    <row r="1642" spans="1:14" x14ac:dyDescent="0.2">
      <c r="A1642" t="s">
        <v>691</v>
      </c>
      <c r="B1642">
        <v>26</v>
      </c>
      <c r="C1642" t="s">
        <v>435</v>
      </c>
      <c r="D1642" t="s">
        <v>96</v>
      </c>
      <c r="E1642" t="s">
        <v>97</v>
      </c>
      <c r="F1642" t="s">
        <v>3</v>
      </c>
      <c r="G1642" t="s">
        <v>4</v>
      </c>
      <c r="H1642" t="s">
        <v>5</v>
      </c>
      <c r="I1642">
        <v>10013</v>
      </c>
      <c r="J1642" t="s">
        <v>6</v>
      </c>
      <c r="M1642" t="s">
        <v>1029</v>
      </c>
      <c r="N1642" t="str">
        <f>VLOOKUP(M1642,map_table!A:B,2,0)</f>
        <v>NoHo</v>
      </c>
    </row>
    <row r="1643" spans="1:14" x14ac:dyDescent="0.2">
      <c r="A1643" t="s">
        <v>692</v>
      </c>
      <c r="B1643" t="s">
        <v>27</v>
      </c>
      <c r="C1643" t="s">
        <v>522</v>
      </c>
      <c r="D1643" t="s">
        <v>16</v>
      </c>
      <c r="E1643" t="s">
        <v>3</v>
      </c>
      <c r="F1643" t="s">
        <v>4</v>
      </c>
      <c r="G1643" t="s">
        <v>5</v>
      </c>
      <c r="H1643">
        <v>10003</v>
      </c>
      <c r="I1643" t="s">
        <v>6</v>
      </c>
      <c r="M1643" t="s">
        <v>1005</v>
      </c>
      <c r="N1643" t="str">
        <f>VLOOKUP(M1643,map_table!A:B,2,0)</f>
        <v>NoHo</v>
      </c>
    </row>
    <row r="1644" spans="1:14" hidden="1" x14ac:dyDescent="0.2">
      <c r="A1644">
        <v>57</v>
      </c>
      <c r="B1644" t="s">
        <v>243</v>
      </c>
      <c r="C1644" t="s">
        <v>32</v>
      </c>
      <c r="D1644" t="s">
        <v>12</v>
      </c>
      <c r="E1644" t="s">
        <v>3</v>
      </c>
      <c r="F1644" t="s">
        <v>4</v>
      </c>
      <c r="G1644" t="s">
        <v>5</v>
      </c>
      <c r="H1644">
        <v>10002</v>
      </c>
      <c r="I1644" t="s">
        <v>6</v>
      </c>
      <c r="M1644" t="s">
        <v>907</v>
      </c>
      <c r="N1644" t="str">
        <f>VLOOKUP(M1644,map_table!A:B,2,0)</f>
        <v>Lower East Side</v>
      </c>
    </row>
    <row r="1645" spans="1:14" hidden="1" x14ac:dyDescent="0.2">
      <c r="A1645">
        <v>701</v>
      </c>
      <c r="B1645" t="s">
        <v>77</v>
      </c>
      <c r="C1645" t="s">
        <v>25</v>
      </c>
      <c r="D1645" t="s">
        <v>26</v>
      </c>
      <c r="E1645" t="s">
        <v>3</v>
      </c>
      <c r="F1645" t="s">
        <v>4</v>
      </c>
      <c r="G1645" t="s">
        <v>5</v>
      </c>
      <c r="H1645">
        <v>10031</v>
      </c>
      <c r="I1645" t="s">
        <v>6</v>
      </c>
      <c r="M1645" t="s">
        <v>1014</v>
      </c>
      <c r="N1645" t="str">
        <f>VLOOKUP(M1645,map_table!A:B,2,0)</f>
        <v>Morningside Heights</v>
      </c>
    </row>
    <row r="1646" spans="1:14" hidden="1" x14ac:dyDescent="0.2">
      <c r="A1646">
        <v>1665</v>
      </c>
      <c r="B1646" t="s">
        <v>38</v>
      </c>
      <c r="C1646" t="s">
        <v>39</v>
      </c>
      <c r="D1646" t="s">
        <v>2</v>
      </c>
      <c r="E1646" t="s">
        <v>3</v>
      </c>
      <c r="F1646" t="s">
        <v>4</v>
      </c>
      <c r="G1646" t="s">
        <v>5</v>
      </c>
      <c r="H1646">
        <v>10029</v>
      </c>
      <c r="I1646" t="s">
        <v>6</v>
      </c>
      <c r="M1646" t="s">
        <v>1018</v>
      </c>
      <c r="N1646" t="str">
        <f>VLOOKUP(M1646,map_table!A:B,2,0)</f>
        <v>Turtle Bay</v>
      </c>
    </row>
    <row r="1647" spans="1:14" hidden="1" x14ac:dyDescent="0.2">
      <c r="A1647" t="s">
        <v>693</v>
      </c>
      <c r="B1647">
        <v>21</v>
      </c>
      <c r="C1647" t="s">
        <v>294</v>
      </c>
      <c r="D1647" t="s">
        <v>202</v>
      </c>
      <c r="E1647" t="s">
        <v>97</v>
      </c>
      <c r="F1647" t="s">
        <v>3</v>
      </c>
      <c r="G1647" t="s">
        <v>4</v>
      </c>
      <c r="H1647" t="s">
        <v>5</v>
      </c>
      <c r="I1647">
        <v>10004</v>
      </c>
      <c r="J1647" t="s">
        <v>6</v>
      </c>
      <c r="M1647" t="s">
        <v>1041</v>
      </c>
      <c r="N1647" t="str">
        <f>VLOOKUP(M1647,map_table!A:B,2,0)</f>
        <v>Battery Park</v>
      </c>
    </row>
    <row r="1648" spans="1:14" hidden="1" x14ac:dyDescent="0.2">
      <c r="A1648">
        <v>1802</v>
      </c>
      <c r="B1648" t="s">
        <v>24</v>
      </c>
      <c r="C1648" t="s">
        <v>25</v>
      </c>
      <c r="D1648" t="s">
        <v>26</v>
      </c>
      <c r="E1648" t="s">
        <v>3</v>
      </c>
      <c r="F1648" t="s">
        <v>4</v>
      </c>
      <c r="G1648" t="s">
        <v>5</v>
      </c>
      <c r="H1648">
        <v>10031</v>
      </c>
      <c r="I1648" t="s">
        <v>6</v>
      </c>
      <c r="M1648" t="s">
        <v>1014</v>
      </c>
      <c r="N1648" t="str">
        <f>VLOOKUP(M1648,map_table!A:B,2,0)</f>
        <v>Morningside Heights</v>
      </c>
    </row>
    <row r="1649" spans="1:14" hidden="1" x14ac:dyDescent="0.2">
      <c r="A1649">
        <v>535</v>
      </c>
      <c r="B1649" t="s">
        <v>108</v>
      </c>
      <c r="C1649" t="s">
        <v>28</v>
      </c>
      <c r="D1649" t="s">
        <v>29</v>
      </c>
      <c r="E1649" t="s">
        <v>3</v>
      </c>
      <c r="F1649" t="s">
        <v>4</v>
      </c>
      <c r="G1649" t="s">
        <v>5</v>
      </c>
      <c r="H1649">
        <v>10018</v>
      </c>
      <c r="I1649" t="s">
        <v>6</v>
      </c>
      <c r="M1649" t="s">
        <v>1015</v>
      </c>
      <c r="N1649" t="str">
        <f>VLOOKUP(M1649,map_table!A:B,2,0)</f>
        <v>Midtown</v>
      </c>
    </row>
    <row r="1650" spans="1:14" hidden="1" x14ac:dyDescent="0.2">
      <c r="A1650">
        <v>362</v>
      </c>
      <c r="B1650" t="s">
        <v>107</v>
      </c>
      <c r="C1650" t="s">
        <v>28</v>
      </c>
      <c r="D1650" t="s">
        <v>29</v>
      </c>
      <c r="E1650" t="s">
        <v>3</v>
      </c>
      <c r="F1650" t="s">
        <v>4</v>
      </c>
      <c r="G1650" t="s">
        <v>5</v>
      </c>
      <c r="H1650">
        <v>10001</v>
      </c>
      <c r="I1650" t="s">
        <v>6</v>
      </c>
      <c r="M1650" t="s">
        <v>1015</v>
      </c>
      <c r="N1650" t="str">
        <f>VLOOKUP(M1650,map_table!A:B,2,0)</f>
        <v>Midtown</v>
      </c>
    </row>
    <row r="1651" spans="1:14" hidden="1" x14ac:dyDescent="0.2">
      <c r="A1651">
        <v>1435</v>
      </c>
      <c r="B1651" t="s">
        <v>69</v>
      </c>
      <c r="C1651" t="s">
        <v>64</v>
      </c>
      <c r="D1651" t="s">
        <v>65</v>
      </c>
      <c r="E1651" t="s">
        <v>3</v>
      </c>
      <c r="F1651" t="s">
        <v>4</v>
      </c>
      <c r="G1651" t="s">
        <v>5</v>
      </c>
      <c r="H1651">
        <v>10021</v>
      </c>
      <c r="I1651" t="s">
        <v>6</v>
      </c>
      <c r="M1651" t="s">
        <v>1025</v>
      </c>
      <c r="N1651" t="str">
        <f>VLOOKUP(M1651,map_table!A:B,2,0)</f>
        <v>Upper East Side</v>
      </c>
    </row>
    <row r="1652" spans="1:14" hidden="1" x14ac:dyDescent="0.2">
      <c r="A1652" t="s">
        <v>694</v>
      </c>
      <c r="B1652" t="s">
        <v>695</v>
      </c>
      <c r="C1652" t="s">
        <v>696</v>
      </c>
      <c r="D1652" t="s">
        <v>697</v>
      </c>
      <c r="E1652" t="s">
        <v>236</v>
      </c>
      <c r="F1652" t="s">
        <v>143</v>
      </c>
      <c r="G1652" t="s">
        <v>97</v>
      </c>
      <c r="H1652" t="s">
        <v>3</v>
      </c>
      <c r="I1652" t="s">
        <v>4</v>
      </c>
      <c r="J1652" t="s">
        <v>5</v>
      </c>
      <c r="K1652">
        <v>10038</v>
      </c>
      <c r="L1652" t="s">
        <v>6</v>
      </c>
      <c r="M1652" t="s">
        <v>1034</v>
      </c>
      <c r="N1652" t="str">
        <f>VLOOKUP(M1652,map_table!A:B,2,0)</f>
        <v>Financial District</v>
      </c>
    </row>
    <row r="1653" spans="1:14" hidden="1" x14ac:dyDescent="0.2">
      <c r="A1653">
        <v>56</v>
      </c>
      <c r="B1653" t="s">
        <v>31</v>
      </c>
      <c r="C1653" t="s">
        <v>12</v>
      </c>
      <c r="D1653" t="s">
        <v>3</v>
      </c>
      <c r="E1653" t="s">
        <v>4</v>
      </c>
      <c r="F1653" t="s">
        <v>5</v>
      </c>
      <c r="G1653">
        <v>10002</v>
      </c>
      <c r="H1653" t="s">
        <v>6</v>
      </c>
      <c r="M1653" t="s">
        <v>1013</v>
      </c>
      <c r="N1653" t="str">
        <f>VLOOKUP(M1653,map_table!A:B,2,0)</f>
        <v>East Village</v>
      </c>
    </row>
    <row r="1654" spans="1:14" hidden="1" x14ac:dyDescent="0.2">
      <c r="A1654">
        <v>118</v>
      </c>
      <c r="B1654" t="s">
        <v>428</v>
      </c>
      <c r="C1654" t="s">
        <v>32</v>
      </c>
      <c r="D1654" t="s">
        <v>12</v>
      </c>
      <c r="E1654" t="s">
        <v>3</v>
      </c>
      <c r="F1654" t="s">
        <v>4</v>
      </c>
      <c r="G1654" t="s">
        <v>5</v>
      </c>
      <c r="H1654">
        <v>10002</v>
      </c>
      <c r="I1654" t="s">
        <v>6</v>
      </c>
      <c r="M1654" t="s">
        <v>907</v>
      </c>
      <c r="N1654" t="str">
        <f>VLOOKUP(M1654,map_table!A:B,2,0)</f>
        <v>Lower East Side</v>
      </c>
    </row>
    <row r="1655" spans="1:14" hidden="1" x14ac:dyDescent="0.2">
      <c r="A1655">
        <v>5008</v>
      </c>
      <c r="B1655" t="s">
        <v>27</v>
      </c>
      <c r="C1655" t="s">
        <v>21</v>
      </c>
      <c r="D1655" t="s">
        <v>19</v>
      </c>
      <c r="E1655" t="s">
        <v>3</v>
      </c>
      <c r="F1655" t="s">
        <v>4</v>
      </c>
      <c r="G1655" t="s">
        <v>5</v>
      </c>
      <c r="H1655">
        <v>10034</v>
      </c>
      <c r="I1655" t="s">
        <v>6</v>
      </c>
      <c r="M1655" t="s">
        <v>1012</v>
      </c>
      <c r="N1655" t="str">
        <f>VLOOKUP(M1655,map_table!A:B,2,0)</f>
        <v>Washington Heights</v>
      </c>
    </row>
    <row r="1656" spans="1:14" hidden="1" x14ac:dyDescent="0.2">
      <c r="A1656" t="s">
        <v>698</v>
      </c>
      <c r="B1656">
        <v>1656</v>
      </c>
      <c r="C1656" t="s">
        <v>24</v>
      </c>
      <c r="D1656" t="s">
        <v>25</v>
      </c>
      <c r="E1656" t="s">
        <v>26</v>
      </c>
      <c r="F1656" t="s">
        <v>3</v>
      </c>
      <c r="G1656" t="s">
        <v>4</v>
      </c>
      <c r="H1656" t="s">
        <v>5</v>
      </c>
      <c r="I1656">
        <v>10031</v>
      </c>
      <c r="J1656" t="s">
        <v>6</v>
      </c>
      <c r="M1656" t="s">
        <v>1014</v>
      </c>
      <c r="N1656" t="str">
        <f>VLOOKUP(M1656,map_table!A:B,2,0)</f>
        <v>Morningside Heights</v>
      </c>
    </row>
    <row r="1657" spans="1:14" hidden="1" x14ac:dyDescent="0.2">
      <c r="A1657">
        <v>115</v>
      </c>
      <c r="B1657" t="s">
        <v>61</v>
      </c>
      <c r="C1657" t="s">
        <v>32</v>
      </c>
      <c r="D1657" t="s">
        <v>12</v>
      </c>
      <c r="E1657" t="s">
        <v>3</v>
      </c>
      <c r="F1657" t="s">
        <v>4</v>
      </c>
      <c r="G1657" t="s">
        <v>5</v>
      </c>
      <c r="H1657">
        <v>10002</v>
      </c>
      <c r="I1657" t="s">
        <v>6</v>
      </c>
      <c r="M1657" t="s">
        <v>907</v>
      </c>
      <c r="N1657" t="str">
        <f>VLOOKUP(M1657,map_table!A:B,2,0)</f>
        <v>Lower East Side</v>
      </c>
    </row>
    <row r="1658" spans="1:14" hidden="1" x14ac:dyDescent="0.2">
      <c r="A1658">
        <v>1663</v>
      </c>
      <c r="B1658" t="s">
        <v>88</v>
      </c>
      <c r="C1658" t="s">
        <v>588</v>
      </c>
      <c r="D1658" t="s">
        <v>2</v>
      </c>
      <c r="E1658" t="s">
        <v>3</v>
      </c>
      <c r="F1658" t="s">
        <v>4</v>
      </c>
      <c r="G1658" t="s">
        <v>5</v>
      </c>
      <c r="H1658">
        <v>10029</v>
      </c>
      <c r="I1658" t="s">
        <v>6</v>
      </c>
      <c r="M1658" t="s">
        <v>1054</v>
      </c>
      <c r="N1658" t="str">
        <f>VLOOKUP(M1658,map_table!A:B,2,0)</f>
        <v>East Harlem</v>
      </c>
    </row>
    <row r="1659" spans="1:14" hidden="1" x14ac:dyDescent="0.2">
      <c r="A1659">
        <v>2300</v>
      </c>
      <c r="B1659" t="s">
        <v>24</v>
      </c>
      <c r="C1659" t="s">
        <v>18</v>
      </c>
      <c r="D1659" t="s">
        <v>19</v>
      </c>
      <c r="E1659" t="s">
        <v>3</v>
      </c>
      <c r="F1659" t="s">
        <v>4</v>
      </c>
      <c r="G1659" t="s">
        <v>5</v>
      </c>
      <c r="H1659">
        <v>10033</v>
      </c>
      <c r="I1659" t="s">
        <v>6</v>
      </c>
      <c r="M1659" t="s">
        <v>912</v>
      </c>
      <c r="N1659" t="str">
        <f>VLOOKUP(M1659,map_table!A:B,2,0)</f>
        <v>Washington Heights</v>
      </c>
    </row>
    <row r="1660" spans="1:14" hidden="1" x14ac:dyDescent="0.2">
      <c r="A1660">
        <v>57</v>
      </c>
      <c r="B1660" t="s">
        <v>69</v>
      </c>
      <c r="C1660" t="s">
        <v>70</v>
      </c>
      <c r="D1660" t="s">
        <v>48</v>
      </c>
      <c r="E1660" t="s">
        <v>3</v>
      </c>
      <c r="F1660" t="s">
        <v>4</v>
      </c>
      <c r="G1660" t="s">
        <v>5</v>
      </c>
      <c r="H1660">
        <v>10003</v>
      </c>
      <c r="I1660" t="s">
        <v>6</v>
      </c>
      <c r="M1660" t="s">
        <v>1026</v>
      </c>
      <c r="N1660" t="str">
        <f>VLOOKUP(M1660,map_table!A:B,2,0)</f>
        <v>Gramercy</v>
      </c>
    </row>
    <row r="1661" spans="1:14" hidden="1" x14ac:dyDescent="0.2">
      <c r="A1661">
        <v>1235</v>
      </c>
      <c r="B1661" t="s">
        <v>38</v>
      </c>
      <c r="C1661" t="s">
        <v>89</v>
      </c>
      <c r="D1661" t="s">
        <v>65</v>
      </c>
      <c r="E1661" t="s">
        <v>3</v>
      </c>
      <c r="F1661" t="s">
        <v>4</v>
      </c>
      <c r="G1661" t="s">
        <v>5</v>
      </c>
      <c r="H1661">
        <v>10028</v>
      </c>
      <c r="I1661" t="s">
        <v>6</v>
      </c>
      <c r="M1661" t="s">
        <v>910</v>
      </c>
      <c r="N1661" t="str">
        <f>VLOOKUP(M1661,map_table!A:B,2,0)</f>
        <v>Upper East Side</v>
      </c>
    </row>
    <row r="1662" spans="1:14" hidden="1" x14ac:dyDescent="0.2">
      <c r="A1662">
        <v>501</v>
      </c>
      <c r="B1662" t="s">
        <v>88</v>
      </c>
      <c r="C1662" t="s">
        <v>82</v>
      </c>
      <c r="D1662" t="s">
        <v>29</v>
      </c>
      <c r="E1662" t="s">
        <v>3</v>
      </c>
      <c r="F1662" t="s">
        <v>4</v>
      </c>
      <c r="G1662" t="s">
        <v>5</v>
      </c>
      <c r="H1662">
        <v>10022</v>
      </c>
      <c r="I1662" t="s">
        <v>6</v>
      </c>
      <c r="M1662" t="s">
        <v>1027</v>
      </c>
      <c r="N1662" t="str">
        <f>VLOOKUP(M1662,map_table!A:B,2,0)</f>
        <v>Midtown</v>
      </c>
    </row>
    <row r="1663" spans="1:14" hidden="1" x14ac:dyDescent="0.2">
      <c r="A1663">
        <v>201</v>
      </c>
      <c r="B1663" t="s">
        <v>390</v>
      </c>
      <c r="C1663" t="s">
        <v>8</v>
      </c>
      <c r="D1663" t="s">
        <v>9</v>
      </c>
      <c r="E1663" t="s">
        <v>3</v>
      </c>
      <c r="F1663" t="s">
        <v>4</v>
      </c>
      <c r="G1663" t="s">
        <v>5</v>
      </c>
      <c r="H1663">
        <v>10027</v>
      </c>
      <c r="I1663" t="s">
        <v>6</v>
      </c>
      <c r="M1663" t="s">
        <v>899</v>
      </c>
      <c r="N1663" t="str">
        <f>VLOOKUP(M1663,map_table!A:B,2,0)</f>
        <v>Harlem</v>
      </c>
    </row>
    <row r="1664" spans="1:14" x14ac:dyDescent="0.2">
      <c r="A1664" t="s">
        <v>699</v>
      </c>
      <c r="B1664">
        <v>346</v>
      </c>
      <c r="C1664" t="s">
        <v>27</v>
      </c>
      <c r="D1664" t="s">
        <v>50</v>
      </c>
      <c r="E1664" t="s">
        <v>16</v>
      </c>
      <c r="F1664" t="s">
        <v>3</v>
      </c>
      <c r="G1664" t="s">
        <v>4</v>
      </c>
      <c r="H1664" t="s">
        <v>5</v>
      </c>
      <c r="I1664">
        <v>10003</v>
      </c>
      <c r="J1664" t="s">
        <v>6</v>
      </c>
      <c r="M1664" t="s">
        <v>1022</v>
      </c>
      <c r="N1664" t="str">
        <f>VLOOKUP(M1664,map_table!A:B,2,0)</f>
        <v>NoHo</v>
      </c>
    </row>
    <row r="1665" spans="1:14" hidden="1" x14ac:dyDescent="0.2">
      <c r="A1665">
        <v>17</v>
      </c>
      <c r="B1665" t="s">
        <v>290</v>
      </c>
      <c r="C1665" t="s">
        <v>12</v>
      </c>
      <c r="D1665" t="s">
        <v>3</v>
      </c>
      <c r="E1665" t="s">
        <v>4</v>
      </c>
      <c r="F1665" t="s">
        <v>5</v>
      </c>
      <c r="G1665">
        <v>10038</v>
      </c>
      <c r="H1665" t="s">
        <v>6</v>
      </c>
      <c r="M1665" t="s">
        <v>1013</v>
      </c>
      <c r="N1665" t="str">
        <f>VLOOKUP(M1665,map_table!A:B,2,0)</f>
        <v>East Village</v>
      </c>
    </row>
    <row r="1666" spans="1:14" hidden="1" x14ac:dyDescent="0.2">
      <c r="A1666">
        <v>1194</v>
      </c>
      <c r="B1666" t="s">
        <v>69</v>
      </c>
      <c r="C1666" t="s">
        <v>64</v>
      </c>
      <c r="D1666" t="s">
        <v>65</v>
      </c>
      <c r="E1666" t="s">
        <v>3</v>
      </c>
      <c r="F1666" t="s">
        <v>4</v>
      </c>
      <c r="G1666" t="s">
        <v>5</v>
      </c>
      <c r="H1666">
        <v>10065</v>
      </c>
      <c r="I1666" t="s">
        <v>6</v>
      </c>
      <c r="M1666" t="s">
        <v>1025</v>
      </c>
      <c r="N1666" t="str">
        <f>VLOOKUP(M1666,map_table!A:B,2,0)</f>
        <v>Upper East Side</v>
      </c>
    </row>
    <row r="1667" spans="1:14" hidden="1" x14ac:dyDescent="0.2">
      <c r="A1667">
        <v>1479</v>
      </c>
      <c r="B1667" t="s">
        <v>77</v>
      </c>
      <c r="C1667" t="s">
        <v>18</v>
      </c>
      <c r="D1667" t="s">
        <v>19</v>
      </c>
      <c r="E1667" t="s">
        <v>3</v>
      </c>
      <c r="F1667" t="s">
        <v>4</v>
      </c>
      <c r="G1667" t="s">
        <v>5</v>
      </c>
      <c r="H1667">
        <v>10033</v>
      </c>
      <c r="I1667" t="s">
        <v>6</v>
      </c>
      <c r="M1667" t="s">
        <v>912</v>
      </c>
      <c r="N1667" t="str">
        <f>VLOOKUP(M1667,map_table!A:B,2,0)</f>
        <v>Washington Heights</v>
      </c>
    </row>
    <row r="1668" spans="1:14" hidden="1" x14ac:dyDescent="0.2">
      <c r="A1668">
        <v>1662</v>
      </c>
      <c r="B1668" t="s">
        <v>69</v>
      </c>
      <c r="C1668" t="s">
        <v>104</v>
      </c>
      <c r="D1668" t="s">
        <v>65</v>
      </c>
      <c r="E1668" t="s">
        <v>3</v>
      </c>
      <c r="F1668" t="s">
        <v>4</v>
      </c>
      <c r="G1668" t="s">
        <v>5</v>
      </c>
      <c r="H1668">
        <v>10028</v>
      </c>
      <c r="I1668" t="s">
        <v>6</v>
      </c>
      <c r="M1668" t="s">
        <v>1032</v>
      </c>
      <c r="N1668" t="str">
        <f>VLOOKUP(M1668,map_table!A:B,2,0)</f>
        <v>Upper East Side</v>
      </c>
    </row>
    <row r="1669" spans="1:14" hidden="1" x14ac:dyDescent="0.2">
      <c r="A1669">
        <v>253</v>
      </c>
      <c r="B1669" t="s">
        <v>371</v>
      </c>
      <c r="C1669" t="s">
        <v>40</v>
      </c>
      <c r="D1669" t="s">
        <v>36</v>
      </c>
      <c r="E1669" t="s">
        <v>3</v>
      </c>
      <c r="F1669" t="s">
        <v>4</v>
      </c>
      <c r="G1669" t="s">
        <v>5</v>
      </c>
      <c r="H1669">
        <v>10023</v>
      </c>
      <c r="I1669" t="s">
        <v>6</v>
      </c>
      <c r="M1669" t="s">
        <v>911</v>
      </c>
      <c r="N1669" t="str">
        <f>VLOOKUP(M1669,map_table!A:B,2,0)</f>
        <v>Upper West Side</v>
      </c>
    </row>
    <row r="1670" spans="1:14" hidden="1" x14ac:dyDescent="0.2">
      <c r="A1670">
        <v>145</v>
      </c>
      <c r="B1670" t="s">
        <v>345</v>
      </c>
      <c r="C1670" t="s">
        <v>82</v>
      </c>
      <c r="D1670" t="s">
        <v>29</v>
      </c>
      <c r="E1670" t="s">
        <v>3</v>
      </c>
      <c r="F1670" t="s">
        <v>4</v>
      </c>
      <c r="G1670" t="s">
        <v>5</v>
      </c>
      <c r="H1670">
        <v>10019</v>
      </c>
      <c r="I1670" t="s">
        <v>6</v>
      </c>
      <c r="M1670" t="s">
        <v>1027</v>
      </c>
      <c r="N1670" t="str">
        <f>VLOOKUP(M1670,map_table!A:B,2,0)</f>
        <v>Midtown</v>
      </c>
    </row>
    <row r="1671" spans="1:14" hidden="1" x14ac:dyDescent="0.2">
      <c r="A1671">
        <v>127</v>
      </c>
      <c r="B1671" t="s">
        <v>23</v>
      </c>
      <c r="C1671" t="s">
        <v>11</v>
      </c>
      <c r="D1671" t="s">
        <v>12</v>
      </c>
      <c r="E1671" t="s">
        <v>3</v>
      </c>
      <c r="F1671" t="s">
        <v>4</v>
      </c>
      <c r="G1671" t="s">
        <v>5</v>
      </c>
      <c r="H1671">
        <v>10009</v>
      </c>
      <c r="I1671" t="s">
        <v>6</v>
      </c>
      <c r="M1671" t="s">
        <v>1011</v>
      </c>
      <c r="N1671" t="str">
        <f>VLOOKUP(M1671,map_table!A:B,2,0)</f>
        <v>East Village</v>
      </c>
    </row>
    <row r="1672" spans="1:14" hidden="1" x14ac:dyDescent="0.2">
      <c r="A1672">
        <v>130</v>
      </c>
      <c r="B1672" t="s">
        <v>277</v>
      </c>
      <c r="C1672" t="s">
        <v>21</v>
      </c>
      <c r="D1672" t="s">
        <v>19</v>
      </c>
      <c r="E1672" t="s">
        <v>3</v>
      </c>
      <c r="F1672" t="s">
        <v>4</v>
      </c>
      <c r="G1672" t="s">
        <v>5</v>
      </c>
      <c r="H1672">
        <v>10040</v>
      </c>
      <c r="I1672" t="s">
        <v>6</v>
      </c>
      <c r="M1672" t="s">
        <v>1012</v>
      </c>
      <c r="N1672" t="str">
        <f>VLOOKUP(M1672,map_table!A:B,2,0)</f>
        <v>Washington Heights</v>
      </c>
    </row>
    <row r="1673" spans="1:14" hidden="1" x14ac:dyDescent="0.2">
      <c r="A1673">
        <v>756</v>
      </c>
      <c r="B1673" t="s">
        <v>77</v>
      </c>
      <c r="C1673" t="s">
        <v>25</v>
      </c>
      <c r="D1673" t="s">
        <v>26</v>
      </c>
      <c r="E1673" t="s">
        <v>3</v>
      </c>
      <c r="F1673" t="s">
        <v>4</v>
      </c>
      <c r="G1673" t="s">
        <v>5</v>
      </c>
      <c r="H1673">
        <v>10031</v>
      </c>
      <c r="I1673" t="s">
        <v>6</v>
      </c>
      <c r="M1673" t="s">
        <v>1014</v>
      </c>
      <c r="N1673" t="str">
        <f>VLOOKUP(M1673,map_table!A:B,2,0)</f>
        <v>Morningside Heights</v>
      </c>
    </row>
    <row r="1674" spans="1:14" hidden="1" x14ac:dyDescent="0.2">
      <c r="A1674">
        <v>1630</v>
      </c>
      <c r="B1674" t="s">
        <v>77</v>
      </c>
      <c r="C1674" t="s">
        <v>18</v>
      </c>
      <c r="D1674" t="s">
        <v>19</v>
      </c>
      <c r="E1674" t="s">
        <v>3</v>
      </c>
      <c r="F1674" t="s">
        <v>4</v>
      </c>
      <c r="G1674" t="s">
        <v>5</v>
      </c>
      <c r="H1674">
        <v>10040</v>
      </c>
      <c r="I1674" t="s">
        <v>6</v>
      </c>
      <c r="M1674" t="s">
        <v>912</v>
      </c>
      <c r="N1674" t="str">
        <f>VLOOKUP(M1674,map_table!A:B,2,0)</f>
        <v>Washington Heights</v>
      </c>
    </row>
    <row r="1675" spans="1:14" hidden="1" x14ac:dyDescent="0.2">
      <c r="A1675">
        <v>101</v>
      </c>
      <c r="B1675" t="s">
        <v>499</v>
      </c>
      <c r="C1675" t="s">
        <v>11</v>
      </c>
      <c r="D1675" t="s">
        <v>12</v>
      </c>
      <c r="E1675" t="s">
        <v>3</v>
      </c>
      <c r="F1675" t="s">
        <v>4</v>
      </c>
      <c r="G1675" t="s">
        <v>5</v>
      </c>
      <c r="H1675">
        <v>10009</v>
      </c>
      <c r="I1675" t="s">
        <v>6</v>
      </c>
      <c r="M1675" t="s">
        <v>1011</v>
      </c>
      <c r="N1675" t="str">
        <f>VLOOKUP(M1675,map_table!A:B,2,0)</f>
        <v>East Village</v>
      </c>
    </row>
    <row r="1676" spans="1:14" hidden="1" x14ac:dyDescent="0.2">
      <c r="A1676">
        <v>144</v>
      </c>
      <c r="B1676" t="s">
        <v>218</v>
      </c>
      <c r="C1676" t="s">
        <v>12</v>
      </c>
      <c r="D1676" t="s">
        <v>3</v>
      </c>
      <c r="E1676" t="s">
        <v>4</v>
      </c>
      <c r="F1676" t="s">
        <v>5</v>
      </c>
      <c r="G1676">
        <v>10013</v>
      </c>
      <c r="H1676" t="s">
        <v>6</v>
      </c>
      <c r="M1676" t="s">
        <v>1013</v>
      </c>
      <c r="N1676" t="str">
        <f>VLOOKUP(M1676,map_table!A:B,2,0)</f>
        <v>East Village</v>
      </c>
    </row>
    <row r="1677" spans="1:14" hidden="1" x14ac:dyDescent="0.2">
      <c r="A1677" t="s">
        <v>700</v>
      </c>
      <c r="B1677">
        <v>442</v>
      </c>
      <c r="C1677" t="s">
        <v>279</v>
      </c>
      <c r="D1677" t="s">
        <v>48</v>
      </c>
      <c r="E1677" t="s">
        <v>3</v>
      </c>
      <c r="F1677" t="s">
        <v>4</v>
      </c>
      <c r="G1677" t="s">
        <v>5</v>
      </c>
      <c r="H1677">
        <v>10009</v>
      </c>
      <c r="I1677" t="s">
        <v>6</v>
      </c>
      <c r="M1677" t="s">
        <v>1036</v>
      </c>
      <c r="N1677" t="str">
        <f>VLOOKUP(M1677,map_table!A:B,2,0)</f>
        <v>Gramercy</v>
      </c>
    </row>
    <row r="1678" spans="1:14" hidden="1" x14ac:dyDescent="0.2">
      <c r="A1678">
        <v>2487</v>
      </c>
      <c r="B1678" t="s">
        <v>7</v>
      </c>
      <c r="C1678" t="s">
        <v>8</v>
      </c>
      <c r="D1678" t="s">
        <v>9</v>
      </c>
      <c r="E1678" t="s">
        <v>3</v>
      </c>
      <c r="F1678" t="s">
        <v>4</v>
      </c>
      <c r="G1678" t="s">
        <v>5</v>
      </c>
      <c r="H1678">
        <v>10030</v>
      </c>
      <c r="I1678" t="s">
        <v>6</v>
      </c>
      <c r="M1678" t="s">
        <v>899</v>
      </c>
      <c r="N1678" t="str">
        <f>VLOOKUP(M1678,map_table!A:B,2,0)</f>
        <v>Harlem</v>
      </c>
    </row>
    <row r="1679" spans="1:14" hidden="1" x14ac:dyDescent="0.2">
      <c r="A1679" t="s">
        <v>338</v>
      </c>
      <c r="B1679">
        <v>609</v>
      </c>
      <c r="C1679" t="s">
        <v>34</v>
      </c>
      <c r="D1679" t="s">
        <v>35</v>
      </c>
      <c r="E1679" t="s">
        <v>36</v>
      </c>
      <c r="F1679" t="s">
        <v>37</v>
      </c>
      <c r="G1679" t="s">
        <v>4</v>
      </c>
      <c r="H1679" t="s">
        <v>5</v>
      </c>
      <c r="I1679">
        <v>10025</v>
      </c>
      <c r="J1679" t="s">
        <v>6</v>
      </c>
      <c r="M1679" t="s">
        <v>1017</v>
      </c>
      <c r="N1679" t="str">
        <f>VLOOKUP(M1679,map_table!A:B,2,0)</f>
        <v>Upper West Side</v>
      </c>
    </row>
    <row r="1680" spans="1:14" hidden="1" x14ac:dyDescent="0.2">
      <c r="A1680">
        <v>124</v>
      </c>
      <c r="B1680" t="s">
        <v>63</v>
      </c>
      <c r="C1680" t="s">
        <v>48</v>
      </c>
      <c r="D1680" t="s">
        <v>3</v>
      </c>
      <c r="E1680" t="s">
        <v>4</v>
      </c>
      <c r="F1680" t="s">
        <v>5</v>
      </c>
      <c r="G1680">
        <v>10003</v>
      </c>
      <c r="H1680" t="s">
        <v>6</v>
      </c>
      <c r="M1680" t="s">
        <v>1036</v>
      </c>
      <c r="N1680" t="str">
        <f>VLOOKUP(M1680,map_table!A:B,2,0)</f>
        <v>Gramercy</v>
      </c>
    </row>
    <row r="1681" spans="1:14" hidden="1" x14ac:dyDescent="0.2">
      <c r="A1681" t="s">
        <v>701</v>
      </c>
      <c r="B1681" t="s">
        <v>702</v>
      </c>
      <c r="C1681" t="s">
        <v>143</v>
      </c>
      <c r="D1681" t="s">
        <v>97</v>
      </c>
      <c r="E1681" t="s">
        <v>3</v>
      </c>
      <c r="F1681" t="s">
        <v>4</v>
      </c>
      <c r="G1681" t="s">
        <v>5</v>
      </c>
      <c r="H1681">
        <v>10038</v>
      </c>
      <c r="I1681" t="s">
        <v>6</v>
      </c>
      <c r="M1681" t="s">
        <v>1034</v>
      </c>
      <c r="N1681" t="str">
        <f>VLOOKUP(M1681,map_table!A:B,2,0)</f>
        <v>Financial District</v>
      </c>
    </row>
    <row r="1682" spans="1:14" hidden="1" x14ac:dyDescent="0.2">
      <c r="A1682">
        <v>274</v>
      </c>
      <c r="B1682" t="s">
        <v>53</v>
      </c>
      <c r="C1682" t="s">
        <v>32</v>
      </c>
      <c r="D1682" t="s">
        <v>12</v>
      </c>
      <c r="E1682" t="s">
        <v>3</v>
      </c>
      <c r="F1682" t="s">
        <v>4</v>
      </c>
      <c r="G1682" t="s">
        <v>5</v>
      </c>
      <c r="H1682">
        <v>10002</v>
      </c>
      <c r="I1682" t="s">
        <v>6</v>
      </c>
      <c r="M1682" t="s">
        <v>907</v>
      </c>
      <c r="N1682" t="str">
        <f>VLOOKUP(M1682,map_table!A:B,2,0)</f>
        <v>Lower East Side</v>
      </c>
    </row>
    <row r="1683" spans="1:14" hidden="1" x14ac:dyDescent="0.2">
      <c r="A1683" t="s">
        <v>621</v>
      </c>
      <c r="B1683" t="s">
        <v>622</v>
      </c>
      <c r="C1683" t="s">
        <v>149</v>
      </c>
      <c r="D1683" t="s">
        <v>48</v>
      </c>
      <c r="E1683" t="s">
        <v>3</v>
      </c>
      <c r="F1683" t="s">
        <v>4</v>
      </c>
      <c r="G1683" t="s">
        <v>5</v>
      </c>
      <c r="H1683">
        <v>10017</v>
      </c>
      <c r="I1683" t="s">
        <v>6</v>
      </c>
      <c r="M1683" t="s">
        <v>1008</v>
      </c>
      <c r="N1683" t="str">
        <f>VLOOKUP(M1683,map_table!A:B,2,0)</f>
        <v>Tudor City</v>
      </c>
    </row>
    <row r="1684" spans="1:14" hidden="1" x14ac:dyDescent="0.2">
      <c r="A1684" t="s">
        <v>703</v>
      </c>
      <c r="B1684">
        <v>2073</v>
      </c>
      <c r="C1684" t="s">
        <v>27</v>
      </c>
      <c r="D1684" t="s">
        <v>40</v>
      </c>
      <c r="E1684" t="s">
        <v>36</v>
      </c>
      <c r="F1684" t="s">
        <v>3</v>
      </c>
      <c r="G1684" t="s">
        <v>4</v>
      </c>
      <c r="H1684" t="s">
        <v>5</v>
      </c>
      <c r="I1684">
        <v>10023</v>
      </c>
      <c r="J1684" t="s">
        <v>6</v>
      </c>
      <c r="M1684" t="s">
        <v>911</v>
      </c>
      <c r="N1684" t="str">
        <f>VLOOKUP(M1684,map_table!A:B,2,0)</f>
        <v>Upper West Side</v>
      </c>
    </row>
    <row r="1685" spans="1:14" hidden="1" x14ac:dyDescent="0.2">
      <c r="A1685">
        <v>1842</v>
      </c>
      <c r="B1685" t="s">
        <v>63</v>
      </c>
      <c r="C1685" t="s">
        <v>104</v>
      </c>
      <c r="D1685" t="s">
        <v>65</v>
      </c>
      <c r="E1685" t="s">
        <v>3</v>
      </c>
      <c r="F1685" t="s">
        <v>4</v>
      </c>
      <c r="G1685" t="s">
        <v>5</v>
      </c>
      <c r="H1685">
        <v>10128</v>
      </c>
      <c r="I1685" t="s">
        <v>6</v>
      </c>
      <c r="M1685" t="s">
        <v>1032</v>
      </c>
      <c r="N1685" t="str">
        <f>VLOOKUP(M1685,map_table!A:B,2,0)</f>
        <v>Upper East Side</v>
      </c>
    </row>
    <row r="1686" spans="1:14" hidden="1" x14ac:dyDescent="0.2">
      <c r="A1686">
        <v>133</v>
      </c>
      <c r="B1686" t="s">
        <v>10</v>
      </c>
      <c r="C1686" t="s">
        <v>11</v>
      </c>
      <c r="D1686" t="s">
        <v>12</v>
      </c>
      <c r="E1686" t="s">
        <v>3</v>
      </c>
      <c r="F1686" t="s">
        <v>4</v>
      </c>
      <c r="G1686" t="s">
        <v>5</v>
      </c>
      <c r="H1686">
        <v>10009</v>
      </c>
      <c r="I1686" t="s">
        <v>6</v>
      </c>
      <c r="M1686" t="s">
        <v>1011</v>
      </c>
      <c r="N1686" t="str">
        <f>VLOOKUP(M1686,map_table!A:B,2,0)</f>
        <v>East Village</v>
      </c>
    </row>
    <row r="1687" spans="1:14" hidden="1" x14ac:dyDescent="0.2">
      <c r="A1687">
        <v>115</v>
      </c>
      <c r="B1687" t="s">
        <v>61</v>
      </c>
      <c r="C1687" t="s">
        <v>32</v>
      </c>
      <c r="D1687" t="s">
        <v>12</v>
      </c>
      <c r="E1687" t="s">
        <v>3</v>
      </c>
      <c r="F1687" t="s">
        <v>4</v>
      </c>
      <c r="G1687" t="s">
        <v>5</v>
      </c>
      <c r="H1687">
        <v>10002</v>
      </c>
      <c r="I1687" t="s">
        <v>6</v>
      </c>
      <c r="M1687" t="s">
        <v>907</v>
      </c>
      <c r="N1687" t="str">
        <f>VLOOKUP(M1687,map_table!A:B,2,0)</f>
        <v>Lower East Side</v>
      </c>
    </row>
    <row r="1688" spans="1:14" hidden="1" x14ac:dyDescent="0.2">
      <c r="A1688">
        <v>1726</v>
      </c>
      <c r="B1688" t="s">
        <v>63</v>
      </c>
      <c r="C1688" t="s">
        <v>104</v>
      </c>
      <c r="D1688" t="s">
        <v>65</v>
      </c>
      <c r="E1688" t="s">
        <v>3</v>
      </c>
      <c r="F1688" t="s">
        <v>4</v>
      </c>
      <c r="G1688" t="s">
        <v>5</v>
      </c>
      <c r="H1688">
        <v>10128</v>
      </c>
      <c r="I1688" t="s">
        <v>6</v>
      </c>
      <c r="M1688" t="s">
        <v>1032</v>
      </c>
      <c r="N1688" t="str">
        <f>VLOOKUP(M1688,map_table!A:B,2,0)</f>
        <v>Upper East Side</v>
      </c>
    </row>
    <row r="1689" spans="1:14" hidden="1" x14ac:dyDescent="0.2">
      <c r="A1689">
        <v>152</v>
      </c>
      <c r="B1689" t="s">
        <v>296</v>
      </c>
      <c r="C1689" t="s">
        <v>21</v>
      </c>
      <c r="D1689" t="s">
        <v>19</v>
      </c>
      <c r="E1689" t="s">
        <v>3</v>
      </c>
      <c r="F1689" t="s">
        <v>4</v>
      </c>
      <c r="G1689" t="s">
        <v>5</v>
      </c>
      <c r="H1689">
        <v>10034</v>
      </c>
      <c r="I1689" t="s">
        <v>6</v>
      </c>
      <c r="M1689" t="s">
        <v>1012</v>
      </c>
      <c r="N1689" t="str">
        <f>VLOOKUP(M1689,map_table!A:B,2,0)</f>
        <v>Washington Heights</v>
      </c>
    </row>
    <row r="1690" spans="1:14" hidden="1" x14ac:dyDescent="0.2">
      <c r="A1690">
        <v>135</v>
      </c>
      <c r="B1690" t="s">
        <v>217</v>
      </c>
      <c r="C1690" t="s">
        <v>32</v>
      </c>
      <c r="D1690" t="s">
        <v>12</v>
      </c>
      <c r="E1690" t="s">
        <v>3</v>
      </c>
      <c r="F1690" t="s">
        <v>4</v>
      </c>
      <c r="G1690" t="s">
        <v>5</v>
      </c>
      <c r="H1690">
        <v>10002</v>
      </c>
      <c r="I1690" t="s">
        <v>6</v>
      </c>
      <c r="M1690" t="s">
        <v>907</v>
      </c>
      <c r="N1690" t="str">
        <f>VLOOKUP(M1690,map_table!A:B,2,0)</f>
        <v>Lower East Side</v>
      </c>
    </row>
    <row r="1691" spans="1:14" hidden="1" x14ac:dyDescent="0.2">
      <c r="A1691" t="s">
        <v>704</v>
      </c>
      <c r="B1691">
        <v>452</v>
      </c>
      <c r="C1691" t="s">
        <v>24</v>
      </c>
      <c r="D1691" t="s">
        <v>40</v>
      </c>
      <c r="E1691" t="s">
        <v>36</v>
      </c>
      <c r="F1691" t="s">
        <v>3</v>
      </c>
      <c r="G1691" t="s">
        <v>4</v>
      </c>
      <c r="H1691" t="s">
        <v>5</v>
      </c>
      <c r="I1691">
        <v>10024</v>
      </c>
      <c r="J1691" t="s">
        <v>6</v>
      </c>
      <c r="M1691" t="s">
        <v>911</v>
      </c>
      <c r="N1691" t="str">
        <f>VLOOKUP(M1691,map_table!A:B,2,0)</f>
        <v>Upper West Side</v>
      </c>
    </row>
    <row r="1692" spans="1:14" hidden="1" x14ac:dyDescent="0.2">
      <c r="A1692">
        <v>350</v>
      </c>
      <c r="B1692" t="s">
        <v>264</v>
      </c>
      <c r="C1692" t="s">
        <v>104</v>
      </c>
      <c r="D1692" t="s">
        <v>65</v>
      </c>
      <c r="E1692" t="s">
        <v>3</v>
      </c>
      <c r="F1692" t="s">
        <v>4</v>
      </c>
      <c r="G1692" t="s">
        <v>5</v>
      </c>
      <c r="H1692">
        <v>10028</v>
      </c>
      <c r="I1692" t="s">
        <v>6</v>
      </c>
      <c r="M1692" t="s">
        <v>1032</v>
      </c>
      <c r="N1692" t="str">
        <f>VLOOKUP(M1692,map_table!A:B,2,0)</f>
        <v>Upper East Side</v>
      </c>
    </row>
    <row r="1693" spans="1:14" hidden="1" x14ac:dyDescent="0.2">
      <c r="A1693">
        <v>638</v>
      </c>
      <c r="B1693" t="s">
        <v>38</v>
      </c>
      <c r="C1693" t="s">
        <v>64</v>
      </c>
      <c r="D1693" t="s">
        <v>65</v>
      </c>
      <c r="E1693" t="s">
        <v>3</v>
      </c>
      <c r="F1693" t="s">
        <v>4</v>
      </c>
      <c r="G1693" t="s">
        <v>5</v>
      </c>
      <c r="H1693">
        <v>10022</v>
      </c>
      <c r="I1693" t="s">
        <v>6</v>
      </c>
      <c r="M1693" t="s">
        <v>1025</v>
      </c>
      <c r="N1693" t="str">
        <f>VLOOKUP(M1693,map_table!A:B,2,0)</f>
        <v>Upper East Side</v>
      </c>
    </row>
    <row r="1694" spans="1:14" hidden="1" x14ac:dyDescent="0.2">
      <c r="A1694">
        <v>1314</v>
      </c>
      <c r="B1694" t="s">
        <v>77</v>
      </c>
      <c r="C1694" t="s">
        <v>18</v>
      </c>
      <c r="D1694" t="s">
        <v>19</v>
      </c>
      <c r="E1694" t="s">
        <v>3</v>
      </c>
      <c r="F1694" t="s">
        <v>4</v>
      </c>
      <c r="G1694" t="s">
        <v>5</v>
      </c>
      <c r="H1694">
        <v>10033</v>
      </c>
      <c r="I1694" t="s">
        <v>6</v>
      </c>
      <c r="M1694" t="s">
        <v>912</v>
      </c>
      <c r="N1694" t="str">
        <f>VLOOKUP(M1694,map_table!A:B,2,0)</f>
        <v>Washington Heights</v>
      </c>
    </row>
    <row r="1695" spans="1:14" hidden="1" x14ac:dyDescent="0.2">
      <c r="A1695">
        <v>1702</v>
      </c>
      <c r="B1695" t="s">
        <v>24</v>
      </c>
      <c r="C1695" t="s">
        <v>25</v>
      </c>
      <c r="D1695" t="s">
        <v>26</v>
      </c>
      <c r="E1695" t="s">
        <v>3</v>
      </c>
      <c r="F1695" t="s">
        <v>4</v>
      </c>
      <c r="G1695" t="s">
        <v>5</v>
      </c>
      <c r="H1695">
        <v>10031</v>
      </c>
      <c r="I1695" t="s">
        <v>6</v>
      </c>
      <c r="M1695" t="s">
        <v>1014</v>
      </c>
      <c r="N1695" t="str">
        <f>VLOOKUP(M1695,map_table!A:B,2,0)</f>
        <v>Morningside Heights</v>
      </c>
    </row>
    <row r="1696" spans="1:14" hidden="1" x14ac:dyDescent="0.2">
      <c r="A1696">
        <v>904</v>
      </c>
      <c r="B1696" t="s">
        <v>34</v>
      </c>
      <c r="C1696" t="s">
        <v>40</v>
      </c>
      <c r="D1696" t="s">
        <v>36</v>
      </c>
      <c r="E1696" t="s">
        <v>3</v>
      </c>
      <c r="F1696" t="s">
        <v>4</v>
      </c>
      <c r="G1696" t="s">
        <v>5</v>
      </c>
      <c r="H1696">
        <v>10025</v>
      </c>
      <c r="I1696" t="s">
        <v>6</v>
      </c>
      <c r="M1696" t="s">
        <v>911</v>
      </c>
      <c r="N1696" t="str">
        <f>VLOOKUP(M1696,map_table!A:B,2,0)</f>
        <v>Upper West Side</v>
      </c>
    </row>
    <row r="1697" spans="1:14" hidden="1" x14ac:dyDescent="0.2">
      <c r="A1697">
        <v>271</v>
      </c>
      <c r="B1697" t="s">
        <v>389</v>
      </c>
      <c r="C1697" t="s">
        <v>15</v>
      </c>
      <c r="D1697" t="s">
        <v>16</v>
      </c>
      <c r="E1697" t="s">
        <v>3</v>
      </c>
      <c r="F1697" t="s">
        <v>4</v>
      </c>
      <c r="G1697" t="s">
        <v>5</v>
      </c>
      <c r="H1697">
        <v>10014</v>
      </c>
      <c r="I1697" t="s">
        <v>6</v>
      </c>
      <c r="M1697" t="s">
        <v>905</v>
      </c>
      <c r="N1697" t="str">
        <f>VLOOKUP(M1697,map_table!A:B,2,0)</f>
        <v>Greenwich Village</v>
      </c>
    </row>
    <row r="1698" spans="1:14" hidden="1" x14ac:dyDescent="0.2">
      <c r="A1698" t="s">
        <v>368</v>
      </c>
      <c r="B1698">
        <v>135</v>
      </c>
      <c r="C1698" t="s">
        <v>369</v>
      </c>
      <c r="D1698" t="s">
        <v>16</v>
      </c>
      <c r="E1698" t="s">
        <v>3</v>
      </c>
      <c r="F1698" t="s">
        <v>4</v>
      </c>
      <c r="G1698" t="s">
        <v>5</v>
      </c>
      <c r="H1698">
        <v>10003</v>
      </c>
      <c r="I1698" t="s">
        <v>6</v>
      </c>
      <c r="M1698" t="s">
        <v>1043</v>
      </c>
      <c r="N1698" t="str">
        <f>VLOOKUP(M1698,map_table!A:B,2,0)</f>
        <v>Greenwich Village</v>
      </c>
    </row>
    <row r="1699" spans="1:14" hidden="1" x14ac:dyDescent="0.2">
      <c r="A1699">
        <v>258</v>
      </c>
      <c r="B1699" t="s">
        <v>62</v>
      </c>
      <c r="C1699" t="s">
        <v>1</v>
      </c>
      <c r="D1699" t="s">
        <v>2</v>
      </c>
      <c r="E1699" t="s">
        <v>3</v>
      </c>
      <c r="F1699" t="s">
        <v>4</v>
      </c>
      <c r="G1699" t="s">
        <v>5</v>
      </c>
      <c r="H1699">
        <v>10029</v>
      </c>
      <c r="I1699" t="s">
        <v>6</v>
      </c>
      <c r="M1699" t="s">
        <v>909</v>
      </c>
      <c r="N1699" t="str">
        <f>VLOOKUP(M1699,map_table!A:B,2,0)</f>
        <v>East Harlem</v>
      </c>
    </row>
    <row r="1700" spans="1:14" x14ac:dyDescent="0.2">
      <c r="A1700" t="s">
        <v>705</v>
      </c>
      <c r="B1700">
        <v>100</v>
      </c>
      <c r="C1700" t="s">
        <v>27</v>
      </c>
      <c r="D1700" t="s">
        <v>96</v>
      </c>
      <c r="E1700" t="s">
        <v>97</v>
      </c>
      <c r="F1700" t="s">
        <v>3</v>
      </c>
      <c r="G1700" t="s">
        <v>4</v>
      </c>
      <c r="H1700" t="s">
        <v>5</v>
      </c>
      <c r="I1700">
        <v>10005</v>
      </c>
      <c r="J1700" t="s">
        <v>6</v>
      </c>
      <c r="M1700" t="s">
        <v>1029</v>
      </c>
      <c r="N1700" t="str">
        <f>VLOOKUP(M1700,map_table!A:B,2,0)</f>
        <v>NoHo</v>
      </c>
    </row>
    <row r="1701" spans="1:14" hidden="1" x14ac:dyDescent="0.2">
      <c r="A1701" t="s">
        <v>216</v>
      </c>
      <c r="B1701">
        <v>1446</v>
      </c>
      <c r="C1701" t="s">
        <v>63</v>
      </c>
      <c r="D1701" t="s">
        <v>64</v>
      </c>
      <c r="E1701" t="s">
        <v>65</v>
      </c>
      <c r="F1701" t="s">
        <v>3</v>
      </c>
      <c r="G1701" t="s">
        <v>4</v>
      </c>
      <c r="H1701" t="s">
        <v>5</v>
      </c>
      <c r="I1701">
        <v>10035</v>
      </c>
      <c r="J1701" t="s">
        <v>6</v>
      </c>
      <c r="M1701" t="s">
        <v>1025</v>
      </c>
      <c r="N1701" t="str">
        <f>VLOOKUP(M1701,map_table!A:B,2,0)</f>
        <v>Upper East Side</v>
      </c>
    </row>
    <row r="1702" spans="1:14" hidden="1" x14ac:dyDescent="0.2">
      <c r="A1702">
        <v>80</v>
      </c>
      <c r="B1702" t="s">
        <v>497</v>
      </c>
      <c r="C1702" t="s">
        <v>143</v>
      </c>
      <c r="D1702" t="s">
        <v>97</v>
      </c>
      <c r="E1702" t="s">
        <v>3</v>
      </c>
      <c r="F1702" t="s">
        <v>4</v>
      </c>
      <c r="G1702" t="s">
        <v>5</v>
      </c>
      <c r="H1702">
        <v>10005</v>
      </c>
      <c r="I1702" t="s">
        <v>6</v>
      </c>
      <c r="M1702" t="s">
        <v>1034</v>
      </c>
      <c r="N1702" t="str">
        <f>VLOOKUP(M1702,map_table!A:B,2,0)</f>
        <v>Financial District</v>
      </c>
    </row>
    <row r="1703" spans="1:14" hidden="1" x14ac:dyDescent="0.2">
      <c r="A1703">
        <v>814</v>
      </c>
      <c r="B1703" t="s">
        <v>33</v>
      </c>
      <c r="C1703" t="s">
        <v>43</v>
      </c>
      <c r="D1703" t="s">
        <v>44</v>
      </c>
      <c r="E1703" t="s">
        <v>3</v>
      </c>
      <c r="F1703" t="s">
        <v>4</v>
      </c>
      <c r="G1703" t="s">
        <v>5</v>
      </c>
      <c r="H1703">
        <v>10019</v>
      </c>
      <c r="I1703" t="s">
        <v>6</v>
      </c>
      <c r="M1703" t="s">
        <v>1020</v>
      </c>
      <c r="N1703" t="str">
        <f>VLOOKUP(M1703,map_table!A:B,2,0)</f>
        <v>Midtown</v>
      </c>
    </row>
    <row r="1704" spans="1:14" hidden="1" x14ac:dyDescent="0.2">
      <c r="A1704">
        <v>1556</v>
      </c>
      <c r="B1704" t="s">
        <v>75</v>
      </c>
      <c r="C1704" t="s">
        <v>89</v>
      </c>
      <c r="D1704" t="s">
        <v>65</v>
      </c>
      <c r="E1704" t="s">
        <v>3</v>
      </c>
      <c r="F1704" t="s">
        <v>4</v>
      </c>
      <c r="G1704" t="s">
        <v>5</v>
      </c>
      <c r="H1704">
        <v>10128</v>
      </c>
      <c r="I1704" t="s">
        <v>6</v>
      </c>
      <c r="M1704" t="s">
        <v>910</v>
      </c>
      <c r="N1704" t="str">
        <f>VLOOKUP(M1704,map_table!A:B,2,0)</f>
        <v>Upper East Side</v>
      </c>
    </row>
    <row r="1705" spans="1:14" hidden="1" x14ac:dyDescent="0.2">
      <c r="A1705" t="s">
        <v>706</v>
      </c>
      <c r="B1705">
        <v>500</v>
      </c>
      <c r="C1705" t="s">
        <v>115</v>
      </c>
      <c r="D1705" t="s">
        <v>112</v>
      </c>
      <c r="E1705" t="s">
        <v>44</v>
      </c>
      <c r="F1705" t="s">
        <v>3</v>
      </c>
      <c r="G1705" t="s">
        <v>4</v>
      </c>
      <c r="H1705" t="s">
        <v>5</v>
      </c>
      <c r="I1705">
        <v>10011</v>
      </c>
      <c r="J1705" t="s">
        <v>6</v>
      </c>
      <c r="M1705" t="s">
        <v>863</v>
      </c>
      <c r="N1705" t="str">
        <f>VLOOKUP(M1705,map_table!A:B,2,0)</f>
        <v>Chelsea</v>
      </c>
    </row>
    <row r="1706" spans="1:14" hidden="1" x14ac:dyDescent="0.2">
      <c r="A1706">
        <v>929</v>
      </c>
      <c r="B1706" t="s">
        <v>88</v>
      </c>
      <c r="C1706" t="s">
        <v>89</v>
      </c>
      <c r="D1706" t="s">
        <v>65</v>
      </c>
      <c r="E1706" t="s">
        <v>3</v>
      </c>
      <c r="F1706" t="s">
        <v>4</v>
      </c>
      <c r="G1706" t="s">
        <v>5</v>
      </c>
      <c r="H1706">
        <v>10021</v>
      </c>
      <c r="I1706" t="s">
        <v>6</v>
      </c>
      <c r="M1706" t="s">
        <v>910</v>
      </c>
      <c r="N1706" t="str">
        <f>VLOOKUP(M1706,map_table!A:B,2,0)</f>
        <v>Upper East Side</v>
      </c>
    </row>
    <row r="1707" spans="1:14" hidden="1" x14ac:dyDescent="0.2">
      <c r="A1707">
        <v>380</v>
      </c>
      <c r="B1707" t="s">
        <v>71</v>
      </c>
      <c r="C1707" t="s">
        <v>8</v>
      </c>
      <c r="D1707" t="s">
        <v>9</v>
      </c>
      <c r="E1707" t="s">
        <v>3</v>
      </c>
      <c r="F1707" t="s">
        <v>4</v>
      </c>
      <c r="G1707" t="s">
        <v>5</v>
      </c>
      <c r="H1707">
        <v>10027</v>
      </c>
      <c r="I1707" t="s">
        <v>6</v>
      </c>
      <c r="M1707" t="s">
        <v>899</v>
      </c>
      <c r="N1707" t="str">
        <f>VLOOKUP(M1707,map_table!A:B,2,0)</f>
        <v>Harlem</v>
      </c>
    </row>
    <row r="1708" spans="1:14" hidden="1" x14ac:dyDescent="0.2">
      <c r="A1708">
        <v>48</v>
      </c>
      <c r="B1708" t="s">
        <v>125</v>
      </c>
      <c r="C1708" t="s">
        <v>8</v>
      </c>
      <c r="D1708" t="s">
        <v>9</v>
      </c>
      <c r="E1708" t="s">
        <v>3</v>
      </c>
      <c r="F1708" t="s">
        <v>4</v>
      </c>
      <c r="G1708" t="s">
        <v>5</v>
      </c>
      <c r="H1708">
        <v>10027</v>
      </c>
      <c r="I1708" t="s">
        <v>6</v>
      </c>
      <c r="M1708" t="s">
        <v>899</v>
      </c>
      <c r="N1708" t="str">
        <f>VLOOKUP(M1708,map_table!A:B,2,0)</f>
        <v>Harlem</v>
      </c>
    </row>
    <row r="1709" spans="1:14" hidden="1" x14ac:dyDescent="0.2">
      <c r="A1709">
        <v>188</v>
      </c>
      <c r="B1709" t="s">
        <v>277</v>
      </c>
      <c r="C1709" t="s">
        <v>21</v>
      </c>
      <c r="D1709" t="s">
        <v>19</v>
      </c>
      <c r="E1709" t="s">
        <v>3</v>
      </c>
      <c r="F1709" t="s">
        <v>4</v>
      </c>
      <c r="G1709" t="s">
        <v>5</v>
      </c>
      <c r="H1709">
        <v>10040</v>
      </c>
      <c r="I1709" t="s">
        <v>6</v>
      </c>
      <c r="M1709" t="s">
        <v>1012</v>
      </c>
      <c r="N1709" t="str">
        <f>VLOOKUP(M1709,map_table!A:B,2,0)</f>
        <v>Washington Heights</v>
      </c>
    </row>
    <row r="1710" spans="1:14" hidden="1" x14ac:dyDescent="0.2">
      <c r="A1710" t="s">
        <v>356</v>
      </c>
      <c r="B1710" t="s">
        <v>357</v>
      </c>
      <c r="C1710" t="s">
        <v>43</v>
      </c>
      <c r="D1710" t="s">
        <v>29</v>
      </c>
      <c r="E1710" t="s">
        <v>3</v>
      </c>
      <c r="F1710" t="s">
        <v>4</v>
      </c>
      <c r="G1710" t="s">
        <v>5</v>
      </c>
      <c r="H1710">
        <v>10019</v>
      </c>
      <c r="I1710" t="s">
        <v>6</v>
      </c>
      <c r="M1710" t="s">
        <v>1020</v>
      </c>
      <c r="N1710" t="str">
        <f>VLOOKUP(M1710,map_table!A:B,2,0)</f>
        <v>Midtown</v>
      </c>
    </row>
    <row r="1711" spans="1:14" hidden="1" x14ac:dyDescent="0.2">
      <c r="A1711">
        <v>2334</v>
      </c>
      <c r="B1711" t="s">
        <v>69</v>
      </c>
      <c r="C1711" t="s">
        <v>373</v>
      </c>
      <c r="D1711" t="s">
        <v>2</v>
      </c>
      <c r="E1711" t="s">
        <v>3</v>
      </c>
      <c r="F1711" t="s">
        <v>4</v>
      </c>
      <c r="G1711" t="s">
        <v>5</v>
      </c>
      <c r="H1711">
        <v>10035</v>
      </c>
      <c r="I1711" t="s">
        <v>6</v>
      </c>
      <c r="M1711" t="s">
        <v>1049</v>
      </c>
      <c r="N1711" t="str">
        <f>VLOOKUP(M1711,map_table!A:B,2,0)</f>
        <v>East Harlem</v>
      </c>
    </row>
    <row r="1712" spans="1:14" hidden="1" x14ac:dyDescent="0.2">
      <c r="A1712" t="s">
        <v>707</v>
      </c>
      <c r="B1712" t="s">
        <v>7</v>
      </c>
      <c r="C1712" t="s">
        <v>8</v>
      </c>
      <c r="D1712" t="s">
        <v>9</v>
      </c>
      <c r="E1712" t="s">
        <v>3</v>
      </c>
      <c r="F1712" t="s">
        <v>4</v>
      </c>
      <c r="G1712" t="s">
        <v>5</v>
      </c>
      <c r="H1712">
        <v>10027</v>
      </c>
      <c r="I1712" t="s">
        <v>6</v>
      </c>
      <c r="M1712" t="s">
        <v>899</v>
      </c>
      <c r="N1712" t="str">
        <f>VLOOKUP(M1712,map_table!A:B,2,0)</f>
        <v>Harlem</v>
      </c>
    </row>
    <row r="1713" spans="1:14" hidden="1" x14ac:dyDescent="0.2">
      <c r="A1713">
        <v>1875</v>
      </c>
      <c r="B1713" t="s">
        <v>38</v>
      </c>
      <c r="C1713" t="s">
        <v>1</v>
      </c>
      <c r="D1713" t="s">
        <v>2</v>
      </c>
      <c r="E1713" t="s">
        <v>3</v>
      </c>
      <c r="F1713" t="s">
        <v>4</v>
      </c>
      <c r="G1713" t="s">
        <v>5</v>
      </c>
      <c r="H1713">
        <v>10035</v>
      </c>
      <c r="I1713" t="s">
        <v>6</v>
      </c>
      <c r="M1713" t="s">
        <v>909</v>
      </c>
      <c r="N1713" t="str">
        <f>VLOOKUP(M1713,map_table!A:B,2,0)</f>
        <v>East Harlem</v>
      </c>
    </row>
    <row r="1714" spans="1:14" hidden="1" x14ac:dyDescent="0.2">
      <c r="A1714">
        <v>208</v>
      </c>
      <c r="B1714" t="s">
        <v>155</v>
      </c>
      <c r="C1714" t="s">
        <v>15</v>
      </c>
      <c r="D1714" t="s">
        <v>16</v>
      </c>
      <c r="E1714" t="s">
        <v>3</v>
      </c>
      <c r="F1714" t="s">
        <v>4</v>
      </c>
      <c r="G1714" t="s">
        <v>5</v>
      </c>
      <c r="H1714">
        <v>10012</v>
      </c>
      <c r="I1714" t="s">
        <v>6</v>
      </c>
      <c r="M1714" t="s">
        <v>905</v>
      </c>
      <c r="N1714" t="str">
        <f>VLOOKUP(M1714,map_table!A:B,2,0)</f>
        <v>Greenwich Village</v>
      </c>
    </row>
    <row r="1715" spans="1:14" hidden="1" x14ac:dyDescent="0.2">
      <c r="A1715">
        <v>3552</v>
      </c>
      <c r="B1715" t="s">
        <v>27</v>
      </c>
      <c r="C1715" t="s">
        <v>25</v>
      </c>
      <c r="D1715" t="s">
        <v>26</v>
      </c>
      <c r="E1715" t="s">
        <v>3</v>
      </c>
      <c r="F1715" t="s">
        <v>4</v>
      </c>
      <c r="G1715" t="s">
        <v>5</v>
      </c>
      <c r="H1715">
        <v>10031</v>
      </c>
      <c r="I1715" t="s">
        <v>6</v>
      </c>
      <c r="M1715" t="s">
        <v>1014</v>
      </c>
      <c r="N1715" t="str">
        <f>VLOOKUP(M1715,map_table!A:B,2,0)</f>
        <v>Morningside Heights</v>
      </c>
    </row>
    <row r="1716" spans="1:14" hidden="1" x14ac:dyDescent="0.2">
      <c r="A1716">
        <v>4900</v>
      </c>
      <c r="B1716" t="s">
        <v>27</v>
      </c>
      <c r="C1716" t="s">
        <v>21</v>
      </c>
      <c r="D1716" t="s">
        <v>19</v>
      </c>
      <c r="E1716" t="s">
        <v>3</v>
      </c>
      <c r="F1716" t="s">
        <v>4</v>
      </c>
      <c r="G1716" t="s">
        <v>5</v>
      </c>
      <c r="H1716">
        <v>10034</v>
      </c>
      <c r="I1716" t="s">
        <v>6</v>
      </c>
      <c r="M1716" t="s">
        <v>1012</v>
      </c>
      <c r="N1716" t="str">
        <f>VLOOKUP(M1716,map_table!A:B,2,0)</f>
        <v>Washington Heights</v>
      </c>
    </row>
    <row r="1717" spans="1:14" hidden="1" x14ac:dyDescent="0.2">
      <c r="A1717">
        <v>1630</v>
      </c>
      <c r="B1717" t="s">
        <v>167</v>
      </c>
      <c r="C1717" t="s">
        <v>60</v>
      </c>
      <c r="D1717" t="s">
        <v>2</v>
      </c>
      <c r="E1717" t="s">
        <v>37</v>
      </c>
      <c r="F1717" t="s">
        <v>4</v>
      </c>
      <c r="G1717" t="s">
        <v>5</v>
      </c>
      <c r="H1717">
        <v>10029</v>
      </c>
      <c r="I1717" t="s">
        <v>6</v>
      </c>
      <c r="M1717" t="s">
        <v>1024</v>
      </c>
      <c r="N1717" t="str">
        <f>VLOOKUP(M1717,map_table!A:B,2,0)</f>
        <v>East Harlem</v>
      </c>
    </row>
    <row r="1718" spans="1:14" hidden="1" x14ac:dyDescent="0.2">
      <c r="A1718">
        <v>1244</v>
      </c>
      <c r="B1718" t="s">
        <v>38</v>
      </c>
      <c r="C1718" t="s">
        <v>89</v>
      </c>
      <c r="D1718" t="s">
        <v>65</v>
      </c>
      <c r="E1718" t="s">
        <v>3</v>
      </c>
      <c r="F1718" t="s">
        <v>4</v>
      </c>
      <c r="G1718" t="s">
        <v>5</v>
      </c>
      <c r="H1718">
        <v>10028</v>
      </c>
      <c r="I1718" t="s">
        <v>6</v>
      </c>
      <c r="M1718" t="s">
        <v>910</v>
      </c>
      <c r="N1718" t="str">
        <f>VLOOKUP(M1718,map_table!A:B,2,0)</f>
        <v>Upper East Side</v>
      </c>
    </row>
    <row r="1719" spans="1:14" hidden="1" x14ac:dyDescent="0.2">
      <c r="A1719">
        <v>37</v>
      </c>
      <c r="B1719" t="s">
        <v>273</v>
      </c>
      <c r="C1719" t="s">
        <v>143</v>
      </c>
      <c r="D1719" t="s">
        <v>97</v>
      </c>
      <c r="E1719" t="s">
        <v>3</v>
      </c>
      <c r="F1719" t="s">
        <v>4</v>
      </c>
      <c r="G1719" t="s">
        <v>5</v>
      </c>
      <c r="H1719">
        <v>10005</v>
      </c>
      <c r="I1719" t="s">
        <v>6</v>
      </c>
      <c r="M1719" t="s">
        <v>1034</v>
      </c>
      <c r="N1719" t="str">
        <f>VLOOKUP(M1719,map_table!A:B,2,0)</f>
        <v>Financial District</v>
      </c>
    </row>
    <row r="1720" spans="1:14" hidden="1" x14ac:dyDescent="0.2">
      <c r="A1720">
        <v>2241</v>
      </c>
      <c r="B1720" t="s">
        <v>69</v>
      </c>
      <c r="C1720" t="s">
        <v>1</v>
      </c>
      <c r="D1720" t="s">
        <v>2</v>
      </c>
      <c r="E1720" t="s">
        <v>3</v>
      </c>
      <c r="F1720" t="s">
        <v>4</v>
      </c>
      <c r="G1720" t="s">
        <v>5</v>
      </c>
      <c r="H1720">
        <v>10029</v>
      </c>
      <c r="I1720" t="s">
        <v>6</v>
      </c>
      <c r="M1720" t="s">
        <v>909</v>
      </c>
      <c r="N1720" t="str">
        <f>VLOOKUP(M1720,map_table!A:B,2,0)</f>
        <v>East Harlem</v>
      </c>
    </row>
    <row r="1721" spans="1:14" hidden="1" x14ac:dyDescent="0.2">
      <c r="A1721" t="s">
        <v>708</v>
      </c>
      <c r="B1721">
        <v>165</v>
      </c>
      <c r="C1721" t="s">
        <v>532</v>
      </c>
      <c r="D1721" t="s">
        <v>40</v>
      </c>
      <c r="E1721" t="s">
        <v>36</v>
      </c>
      <c r="F1721" t="s">
        <v>3</v>
      </c>
      <c r="G1721" t="s">
        <v>4</v>
      </c>
      <c r="H1721" t="s">
        <v>5</v>
      </c>
      <c r="I1721">
        <v>10024</v>
      </c>
      <c r="J1721" t="s">
        <v>6</v>
      </c>
      <c r="M1721" t="s">
        <v>911</v>
      </c>
      <c r="N1721" t="str">
        <f>VLOOKUP(M1721,map_table!A:B,2,0)</f>
        <v>Upper West Side</v>
      </c>
    </row>
    <row r="1722" spans="1:14" hidden="1" x14ac:dyDescent="0.2">
      <c r="A1722">
        <v>25</v>
      </c>
      <c r="B1722" t="s">
        <v>90</v>
      </c>
      <c r="C1722" t="s">
        <v>12</v>
      </c>
      <c r="D1722" t="s">
        <v>3</v>
      </c>
      <c r="E1722" t="s">
        <v>4</v>
      </c>
      <c r="F1722" t="s">
        <v>5</v>
      </c>
      <c r="G1722">
        <v>10002</v>
      </c>
      <c r="H1722" t="s">
        <v>6</v>
      </c>
      <c r="M1722" t="s">
        <v>1013</v>
      </c>
      <c r="N1722" t="str">
        <f>VLOOKUP(M1722,map_table!A:B,2,0)</f>
        <v>East Village</v>
      </c>
    </row>
    <row r="1723" spans="1:14" hidden="1" x14ac:dyDescent="0.2">
      <c r="A1723">
        <v>412</v>
      </c>
      <c r="B1723" t="s">
        <v>57</v>
      </c>
      <c r="C1723" t="s">
        <v>18</v>
      </c>
      <c r="D1723" t="s">
        <v>19</v>
      </c>
      <c r="E1723" t="s">
        <v>3</v>
      </c>
      <c r="F1723" t="s">
        <v>4</v>
      </c>
      <c r="G1723" t="s">
        <v>5</v>
      </c>
      <c r="H1723">
        <v>10033</v>
      </c>
      <c r="I1723" t="s">
        <v>6</v>
      </c>
      <c r="M1723" t="s">
        <v>912</v>
      </c>
      <c r="N1723" t="str">
        <f>VLOOKUP(M1723,map_table!A:B,2,0)</f>
        <v>Washington Heights</v>
      </c>
    </row>
    <row r="1724" spans="1:14" hidden="1" x14ac:dyDescent="0.2">
      <c r="A1724">
        <v>62</v>
      </c>
      <c r="B1724" t="s">
        <v>253</v>
      </c>
      <c r="C1724" t="s">
        <v>67</v>
      </c>
      <c r="D1724" t="s">
        <v>12</v>
      </c>
      <c r="E1724" t="s">
        <v>3</v>
      </c>
      <c r="F1724" t="s">
        <v>4</v>
      </c>
      <c r="G1724" t="s">
        <v>5</v>
      </c>
      <c r="H1724">
        <v>10013</v>
      </c>
      <c r="I1724" t="s">
        <v>6</v>
      </c>
      <c r="M1724" t="s">
        <v>1013</v>
      </c>
      <c r="N1724" t="str">
        <f>VLOOKUP(M1724,map_table!A:B,2,0)</f>
        <v>East Village</v>
      </c>
    </row>
    <row r="1725" spans="1:14" hidden="1" x14ac:dyDescent="0.2">
      <c r="A1725" t="s">
        <v>709</v>
      </c>
      <c r="B1725" t="s">
        <v>710</v>
      </c>
      <c r="C1725" t="s">
        <v>143</v>
      </c>
      <c r="D1725" t="s">
        <v>97</v>
      </c>
      <c r="E1725" t="s">
        <v>3</v>
      </c>
      <c r="F1725" t="s">
        <v>4</v>
      </c>
      <c r="G1725" t="s">
        <v>5</v>
      </c>
      <c r="H1725">
        <v>10038</v>
      </c>
      <c r="I1725" t="s">
        <v>6</v>
      </c>
      <c r="M1725" t="s">
        <v>1034</v>
      </c>
      <c r="N1725" t="str">
        <f>VLOOKUP(M1725,map_table!A:B,2,0)</f>
        <v>Financial District</v>
      </c>
    </row>
    <row r="1726" spans="1:14" hidden="1" x14ac:dyDescent="0.2">
      <c r="A1726">
        <v>1581</v>
      </c>
      <c r="B1726" t="s">
        <v>77</v>
      </c>
      <c r="C1726" t="s">
        <v>18</v>
      </c>
      <c r="D1726" t="s">
        <v>19</v>
      </c>
      <c r="E1726" t="s">
        <v>3</v>
      </c>
      <c r="F1726" t="s">
        <v>4</v>
      </c>
      <c r="G1726" t="s">
        <v>5</v>
      </c>
      <c r="H1726">
        <v>10040</v>
      </c>
      <c r="I1726" t="s">
        <v>6</v>
      </c>
      <c r="M1726" t="s">
        <v>912</v>
      </c>
      <c r="N1726" t="str">
        <f>VLOOKUP(M1726,map_table!A:B,2,0)</f>
        <v>Washington Heights</v>
      </c>
    </row>
    <row r="1727" spans="1:14" hidden="1" x14ac:dyDescent="0.2">
      <c r="A1727" t="s">
        <v>711</v>
      </c>
      <c r="B1727">
        <v>620</v>
      </c>
      <c r="C1727" t="s">
        <v>14</v>
      </c>
      <c r="D1727" t="s">
        <v>116</v>
      </c>
      <c r="E1727" t="s">
        <v>29</v>
      </c>
      <c r="F1727" t="s">
        <v>3</v>
      </c>
      <c r="G1727" t="s">
        <v>4</v>
      </c>
      <c r="H1727" t="s">
        <v>5</v>
      </c>
      <c r="I1727">
        <v>10019</v>
      </c>
      <c r="J1727" t="s">
        <v>6</v>
      </c>
      <c r="M1727" t="s">
        <v>211</v>
      </c>
      <c r="N1727" t="str">
        <f>VLOOKUP(M1727,map_table!A:B,2,0)</f>
        <v>Flatiron District</v>
      </c>
    </row>
    <row r="1728" spans="1:14" hidden="1" x14ac:dyDescent="0.2">
      <c r="A1728">
        <v>4242</v>
      </c>
      <c r="B1728" t="s">
        <v>27</v>
      </c>
      <c r="C1728" t="s">
        <v>18</v>
      </c>
      <c r="D1728" t="s">
        <v>19</v>
      </c>
      <c r="E1728" t="s">
        <v>3</v>
      </c>
      <c r="F1728" t="s">
        <v>4</v>
      </c>
      <c r="G1728" t="s">
        <v>5</v>
      </c>
      <c r="H1728">
        <v>10033</v>
      </c>
      <c r="I1728" t="s">
        <v>6</v>
      </c>
      <c r="M1728" t="s">
        <v>912</v>
      </c>
      <c r="N1728" t="str">
        <f>VLOOKUP(M1728,map_table!A:B,2,0)</f>
        <v>Washington Heights</v>
      </c>
    </row>
    <row r="1729" spans="1:14" hidden="1" x14ac:dyDescent="0.2">
      <c r="A1729">
        <v>405</v>
      </c>
      <c r="B1729" t="s">
        <v>267</v>
      </c>
      <c r="C1729" t="s">
        <v>43</v>
      </c>
      <c r="D1729" t="s">
        <v>29</v>
      </c>
      <c r="E1729" t="s">
        <v>3</v>
      </c>
      <c r="F1729" t="s">
        <v>4</v>
      </c>
      <c r="G1729" t="s">
        <v>5</v>
      </c>
      <c r="H1729">
        <v>10036</v>
      </c>
      <c r="I1729" t="s">
        <v>6</v>
      </c>
      <c r="M1729" t="s">
        <v>1020</v>
      </c>
      <c r="N1729" t="str">
        <f>VLOOKUP(M1729,map_table!A:B,2,0)</f>
        <v>Midtown</v>
      </c>
    </row>
    <row r="1730" spans="1:14" hidden="1" x14ac:dyDescent="0.2">
      <c r="A1730">
        <v>115</v>
      </c>
      <c r="B1730" t="s">
        <v>712</v>
      </c>
      <c r="C1730" t="s">
        <v>713</v>
      </c>
      <c r="D1730" t="s">
        <v>9</v>
      </c>
      <c r="E1730" t="s">
        <v>3</v>
      </c>
      <c r="F1730" t="s">
        <v>4</v>
      </c>
      <c r="G1730" t="s">
        <v>5</v>
      </c>
      <c r="H1730">
        <v>10030</v>
      </c>
      <c r="I1730" t="s">
        <v>6</v>
      </c>
      <c r="M1730" t="s">
        <v>1028</v>
      </c>
      <c r="N1730" t="str">
        <f>VLOOKUP(M1730,map_table!A:B,2,0)</f>
        <v>Harlem</v>
      </c>
    </row>
    <row r="1731" spans="1:14" hidden="1" x14ac:dyDescent="0.2">
      <c r="A1731" t="s">
        <v>714</v>
      </c>
      <c r="B1731" t="s">
        <v>530</v>
      </c>
      <c r="C1731" t="s">
        <v>43</v>
      </c>
      <c r="D1731" t="s">
        <v>44</v>
      </c>
      <c r="E1731" t="s">
        <v>3</v>
      </c>
      <c r="F1731" t="s">
        <v>4</v>
      </c>
      <c r="G1731" t="s">
        <v>5</v>
      </c>
      <c r="H1731">
        <v>10036</v>
      </c>
      <c r="I1731" t="s">
        <v>6</v>
      </c>
      <c r="M1731" t="s">
        <v>1020</v>
      </c>
      <c r="N1731" t="str">
        <f>VLOOKUP(M1731,map_table!A:B,2,0)</f>
        <v>Midtown</v>
      </c>
    </row>
    <row r="1732" spans="1:14" hidden="1" x14ac:dyDescent="0.2">
      <c r="A1732" t="s">
        <v>309</v>
      </c>
      <c r="B1732">
        <v>1067</v>
      </c>
      <c r="C1732" t="s">
        <v>38</v>
      </c>
      <c r="D1732" t="s">
        <v>89</v>
      </c>
      <c r="E1732" t="s">
        <v>65</v>
      </c>
      <c r="F1732" t="s">
        <v>3</v>
      </c>
      <c r="G1732" t="s">
        <v>4</v>
      </c>
      <c r="H1732" t="s">
        <v>5</v>
      </c>
      <c r="I1732">
        <v>10021</v>
      </c>
      <c r="J1732" t="s">
        <v>6</v>
      </c>
      <c r="M1732" t="s">
        <v>910</v>
      </c>
      <c r="N1732" t="str">
        <f>VLOOKUP(M1732,map_table!A:B,2,0)</f>
        <v>Upper East Side</v>
      </c>
    </row>
    <row r="1733" spans="1:14" hidden="1" x14ac:dyDescent="0.2">
      <c r="A1733" t="s">
        <v>707</v>
      </c>
      <c r="B1733" t="s">
        <v>7</v>
      </c>
      <c r="C1733" t="s">
        <v>8</v>
      </c>
      <c r="D1733" t="s">
        <v>9</v>
      </c>
      <c r="E1733" t="s">
        <v>3</v>
      </c>
      <c r="F1733" t="s">
        <v>4</v>
      </c>
      <c r="G1733" t="s">
        <v>5</v>
      </c>
      <c r="H1733">
        <v>10027</v>
      </c>
      <c r="I1733" t="s">
        <v>6</v>
      </c>
      <c r="M1733" t="s">
        <v>899</v>
      </c>
      <c r="N1733" t="str">
        <f>VLOOKUP(M1733,map_table!A:B,2,0)</f>
        <v>Harlem</v>
      </c>
    </row>
    <row r="1734" spans="1:14" hidden="1" x14ac:dyDescent="0.2">
      <c r="A1734">
        <v>17</v>
      </c>
      <c r="B1734" t="s">
        <v>591</v>
      </c>
      <c r="C1734" t="s">
        <v>32</v>
      </c>
      <c r="D1734" t="s">
        <v>12</v>
      </c>
      <c r="E1734" t="s">
        <v>3</v>
      </c>
      <c r="F1734" t="s">
        <v>4</v>
      </c>
      <c r="G1734" t="s">
        <v>5</v>
      </c>
      <c r="H1734">
        <v>10002</v>
      </c>
      <c r="I1734" t="s">
        <v>6</v>
      </c>
      <c r="M1734" t="s">
        <v>907</v>
      </c>
      <c r="N1734" t="str">
        <f>VLOOKUP(M1734,map_table!A:B,2,0)</f>
        <v>Lower East Side</v>
      </c>
    </row>
    <row r="1735" spans="1:14" hidden="1" x14ac:dyDescent="0.2">
      <c r="A1735">
        <v>2473</v>
      </c>
      <c r="B1735" t="s">
        <v>7</v>
      </c>
      <c r="C1735" t="s">
        <v>8</v>
      </c>
      <c r="D1735" t="s">
        <v>9</v>
      </c>
      <c r="E1735" t="s">
        <v>3</v>
      </c>
      <c r="F1735" t="s">
        <v>4</v>
      </c>
      <c r="G1735" t="s">
        <v>5</v>
      </c>
      <c r="H1735">
        <v>10030</v>
      </c>
      <c r="I1735" t="s">
        <v>6</v>
      </c>
      <c r="M1735" t="s">
        <v>899</v>
      </c>
      <c r="N1735" t="str">
        <f>VLOOKUP(M1735,map_table!A:B,2,0)</f>
        <v>Harlem</v>
      </c>
    </row>
    <row r="1736" spans="1:14" hidden="1" x14ac:dyDescent="0.2">
      <c r="A1736">
        <v>2131</v>
      </c>
      <c r="B1736" t="s">
        <v>63</v>
      </c>
      <c r="C1736" t="s">
        <v>1</v>
      </c>
      <c r="D1736" t="s">
        <v>2</v>
      </c>
      <c r="E1736" t="s">
        <v>3</v>
      </c>
      <c r="F1736" t="s">
        <v>4</v>
      </c>
      <c r="G1736" t="s">
        <v>5</v>
      </c>
      <c r="H1736">
        <v>10029</v>
      </c>
      <c r="I1736" t="s">
        <v>6</v>
      </c>
      <c r="M1736" t="s">
        <v>909</v>
      </c>
      <c r="N1736" t="str">
        <f>VLOOKUP(M1736,map_table!A:B,2,0)</f>
        <v>East Harlem</v>
      </c>
    </row>
    <row r="1737" spans="1:14" hidden="1" x14ac:dyDescent="0.2">
      <c r="A1737" t="s">
        <v>715</v>
      </c>
      <c r="B1737" t="s">
        <v>38</v>
      </c>
      <c r="C1737" t="s">
        <v>39</v>
      </c>
      <c r="D1737" t="s">
        <v>2</v>
      </c>
      <c r="E1737" t="s">
        <v>3</v>
      </c>
      <c r="F1737" t="s">
        <v>4</v>
      </c>
      <c r="G1737" t="s">
        <v>5</v>
      </c>
      <c r="H1737">
        <v>10037</v>
      </c>
      <c r="I1737" t="s">
        <v>6</v>
      </c>
      <c r="M1737" t="s">
        <v>1018</v>
      </c>
      <c r="N1737" t="str">
        <f>VLOOKUP(M1737,map_table!A:B,2,0)</f>
        <v>Turtle Bay</v>
      </c>
    </row>
    <row r="1738" spans="1:14" hidden="1" x14ac:dyDescent="0.2">
      <c r="A1738">
        <v>452</v>
      </c>
      <c r="B1738" t="s">
        <v>42</v>
      </c>
      <c r="C1738" t="s">
        <v>43</v>
      </c>
      <c r="D1738" t="s">
        <v>44</v>
      </c>
      <c r="E1738" t="s">
        <v>3</v>
      </c>
      <c r="F1738" t="s">
        <v>4</v>
      </c>
      <c r="G1738" t="s">
        <v>5</v>
      </c>
      <c r="H1738">
        <v>10018</v>
      </c>
      <c r="I1738" t="s">
        <v>6</v>
      </c>
      <c r="M1738" t="s">
        <v>1020</v>
      </c>
      <c r="N1738" t="str">
        <f>VLOOKUP(M1738,map_table!A:B,2,0)</f>
        <v>Midtown</v>
      </c>
    </row>
    <row r="1739" spans="1:14" hidden="1" x14ac:dyDescent="0.2">
      <c r="A1739">
        <v>332</v>
      </c>
      <c r="B1739" t="s">
        <v>42</v>
      </c>
      <c r="C1739" t="s">
        <v>112</v>
      </c>
      <c r="D1739" t="s">
        <v>44</v>
      </c>
      <c r="E1739" t="s">
        <v>3</v>
      </c>
      <c r="F1739" t="s">
        <v>4</v>
      </c>
      <c r="G1739" t="s">
        <v>5</v>
      </c>
      <c r="H1739">
        <v>10001</v>
      </c>
      <c r="I1739" t="s">
        <v>6</v>
      </c>
      <c r="M1739" t="s">
        <v>863</v>
      </c>
      <c r="N1739" t="str">
        <f>VLOOKUP(M1739,map_table!A:B,2,0)</f>
        <v>Chelsea</v>
      </c>
    </row>
    <row r="1740" spans="1:14" hidden="1" x14ac:dyDescent="0.2">
      <c r="A1740" t="s">
        <v>528</v>
      </c>
      <c r="B1740">
        <v>123</v>
      </c>
      <c r="C1740" t="s">
        <v>10</v>
      </c>
      <c r="D1740" t="s">
        <v>11</v>
      </c>
      <c r="E1740" t="s">
        <v>12</v>
      </c>
      <c r="F1740" t="s">
        <v>3</v>
      </c>
      <c r="G1740" t="s">
        <v>4</v>
      </c>
      <c r="H1740" t="s">
        <v>5</v>
      </c>
      <c r="I1740">
        <v>10009</v>
      </c>
      <c r="J1740" t="s">
        <v>6</v>
      </c>
      <c r="M1740" t="s">
        <v>1011</v>
      </c>
      <c r="N1740" t="str">
        <f>VLOOKUP(M1740,map_table!A:B,2,0)</f>
        <v>East Village</v>
      </c>
    </row>
    <row r="1741" spans="1:14" hidden="1" x14ac:dyDescent="0.2">
      <c r="A1741" t="s">
        <v>716</v>
      </c>
      <c r="B1741" t="s">
        <v>717</v>
      </c>
      <c r="C1741" t="s">
        <v>202</v>
      </c>
      <c r="D1741" t="s">
        <v>97</v>
      </c>
      <c r="E1741" t="s">
        <v>3</v>
      </c>
      <c r="F1741" t="s">
        <v>4</v>
      </c>
      <c r="G1741" t="s">
        <v>5</v>
      </c>
      <c r="H1741">
        <v>10007</v>
      </c>
      <c r="I1741" t="s">
        <v>6</v>
      </c>
      <c r="M1741" t="s">
        <v>1041</v>
      </c>
      <c r="N1741" t="str">
        <f>VLOOKUP(M1741,map_table!A:B,2,0)</f>
        <v>Battery Park</v>
      </c>
    </row>
    <row r="1742" spans="1:14" hidden="1" x14ac:dyDescent="0.2">
      <c r="A1742">
        <v>146</v>
      </c>
      <c r="B1742" t="s">
        <v>218</v>
      </c>
      <c r="C1742" t="s">
        <v>12</v>
      </c>
      <c r="D1742" t="s">
        <v>3</v>
      </c>
      <c r="E1742" t="s">
        <v>4</v>
      </c>
      <c r="F1742" t="s">
        <v>5</v>
      </c>
      <c r="G1742">
        <v>10013</v>
      </c>
      <c r="H1742" t="s">
        <v>6</v>
      </c>
      <c r="M1742" t="s">
        <v>1013</v>
      </c>
      <c r="N1742" t="str">
        <f>VLOOKUP(M1742,map_table!A:B,2,0)</f>
        <v>East Village</v>
      </c>
    </row>
    <row r="1743" spans="1:14" hidden="1" x14ac:dyDescent="0.2">
      <c r="A1743" t="s">
        <v>338</v>
      </c>
      <c r="B1743" t="s">
        <v>196</v>
      </c>
      <c r="C1743" t="s">
        <v>47</v>
      </c>
      <c r="D1743" t="s">
        <v>48</v>
      </c>
      <c r="E1743" t="s">
        <v>3</v>
      </c>
      <c r="F1743" t="s">
        <v>4</v>
      </c>
      <c r="G1743" t="s">
        <v>5</v>
      </c>
      <c r="H1743">
        <v>10016</v>
      </c>
      <c r="I1743" t="s">
        <v>6</v>
      </c>
      <c r="M1743" t="s">
        <v>906</v>
      </c>
      <c r="N1743" t="str">
        <f>VLOOKUP(M1743,map_table!A:B,2,0)</f>
        <v>Murray Hill</v>
      </c>
    </row>
    <row r="1744" spans="1:14" hidden="1" x14ac:dyDescent="0.2">
      <c r="A1744">
        <v>2025</v>
      </c>
      <c r="B1744" t="s">
        <v>69</v>
      </c>
      <c r="C1744" t="s">
        <v>1</v>
      </c>
      <c r="D1744" t="s">
        <v>2</v>
      </c>
      <c r="E1744" t="s">
        <v>3</v>
      </c>
      <c r="F1744" t="s">
        <v>4</v>
      </c>
      <c r="G1744" t="s">
        <v>5</v>
      </c>
      <c r="H1744">
        <v>10029</v>
      </c>
      <c r="I1744" t="s">
        <v>6</v>
      </c>
      <c r="M1744" t="s">
        <v>909</v>
      </c>
      <c r="N1744" t="str">
        <f>VLOOKUP(M1744,map_table!A:B,2,0)</f>
        <v>East Harlem</v>
      </c>
    </row>
    <row r="1745" spans="1:14" hidden="1" x14ac:dyDescent="0.2">
      <c r="A1745">
        <v>1243</v>
      </c>
      <c r="B1745" t="s">
        <v>63</v>
      </c>
      <c r="C1745" t="s">
        <v>64</v>
      </c>
      <c r="D1745" t="s">
        <v>65</v>
      </c>
      <c r="E1745" t="s">
        <v>3</v>
      </c>
      <c r="F1745" t="s">
        <v>4</v>
      </c>
      <c r="G1745" t="s">
        <v>5</v>
      </c>
      <c r="H1745">
        <v>10065</v>
      </c>
      <c r="I1745" t="s">
        <v>6</v>
      </c>
      <c r="M1745" t="s">
        <v>1025</v>
      </c>
      <c r="N1745" t="str">
        <f>VLOOKUP(M1745,map_table!A:B,2,0)</f>
        <v>Upper East Side</v>
      </c>
    </row>
    <row r="1746" spans="1:14" hidden="1" x14ac:dyDescent="0.2">
      <c r="A1746" t="s">
        <v>718</v>
      </c>
      <c r="B1746">
        <v>545</v>
      </c>
      <c r="C1746" t="s">
        <v>88</v>
      </c>
      <c r="D1746" t="s">
        <v>82</v>
      </c>
      <c r="E1746" t="s">
        <v>29</v>
      </c>
      <c r="F1746" t="s">
        <v>3</v>
      </c>
      <c r="G1746" t="s">
        <v>4</v>
      </c>
      <c r="H1746" t="s">
        <v>5</v>
      </c>
      <c r="I1746">
        <v>10022</v>
      </c>
      <c r="J1746" t="s">
        <v>6</v>
      </c>
      <c r="M1746" t="s">
        <v>1027</v>
      </c>
      <c r="N1746" t="str">
        <f>VLOOKUP(M1746,map_table!A:B,2,0)</f>
        <v>Midtown</v>
      </c>
    </row>
    <row r="1747" spans="1:14" hidden="1" x14ac:dyDescent="0.2">
      <c r="A1747">
        <v>104</v>
      </c>
      <c r="B1747" t="s">
        <v>244</v>
      </c>
      <c r="C1747" t="s">
        <v>52</v>
      </c>
      <c r="D1747" t="s">
        <v>16</v>
      </c>
      <c r="E1747" t="s">
        <v>3</v>
      </c>
      <c r="F1747" t="s">
        <v>4</v>
      </c>
      <c r="G1747" t="s">
        <v>5</v>
      </c>
      <c r="H1747">
        <v>10011</v>
      </c>
      <c r="I1747" t="s">
        <v>6</v>
      </c>
      <c r="M1747" t="s">
        <v>1023</v>
      </c>
      <c r="N1747" t="str">
        <f>VLOOKUP(M1747,map_table!A:B,2,0)</f>
        <v>Greenwich Village</v>
      </c>
    </row>
    <row r="1748" spans="1:14" hidden="1" x14ac:dyDescent="0.2">
      <c r="A1748">
        <v>2077</v>
      </c>
      <c r="B1748" t="s">
        <v>7</v>
      </c>
      <c r="C1748" t="s">
        <v>8</v>
      </c>
      <c r="D1748" t="s">
        <v>9</v>
      </c>
      <c r="E1748" t="s">
        <v>3</v>
      </c>
      <c r="F1748" t="s">
        <v>4</v>
      </c>
      <c r="G1748" t="s">
        <v>5</v>
      </c>
      <c r="H1748">
        <v>10027</v>
      </c>
      <c r="I1748" t="s">
        <v>6</v>
      </c>
      <c r="M1748" t="s">
        <v>899</v>
      </c>
      <c r="N1748" t="str">
        <f>VLOOKUP(M1748,map_table!A:B,2,0)</f>
        <v>Harlem</v>
      </c>
    </row>
    <row r="1749" spans="1:14" hidden="1" x14ac:dyDescent="0.2">
      <c r="A1749">
        <v>17</v>
      </c>
      <c r="B1749" t="s">
        <v>157</v>
      </c>
      <c r="C1749" t="s">
        <v>143</v>
      </c>
      <c r="D1749" t="s">
        <v>97</v>
      </c>
      <c r="E1749" t="s">
        <v>3</v>
      </c>
      <c r="F1749" t="s">
        <v>4</v>
      </c>
      <c r="G1749" t="s">
        <v>5</v>
      </c>
      <c r="H1749">
        <v>10038</v>
      </c>
      <c r="I1749" t="s">
        <v>6</v>
      </c>
      <c r="M1749" t="s">
        <v>1034</v>
      </c>
      <c r="N1749" t="str">
        <f>VLOOKUP(M1749,map_table!A:B,2,0)</f>
        <v>Financial District</v>
      </c>
    </row>
    <row r="1750" spans="1:14" hidden="1" x14ac:dyDescent="0.2">
      <c r="A1750">
        <v>137</v>
      </c>
      <c r="B1750" t="s">
        <v>651</v>
      </c>
      <c r="C1750" t="s">
        <v>104</v>
      </c>
      <c r="D1750" t="s">
        <v>65</v>
      </c>
      <c r="E1750" t="s">
        <v>3</v>
      </c>
      <c r="F1750" t="s">
        <v>4</v>
      </c>
      <c r="G1750" t="s">
        <v>5</v>
      </c>
      <c r="H1750">
        <v>10128</v>
      </c>
      <c r="I1750" t="s">
        <v>6</v>
      </c>
      <c r="M1750" t="s">
        <v>1032</v>
      </c>
      <c r="N1750" t="str">
        <f>VLOOKUP(M1750,map_table!A:B,2,0)</f>
        <v>Upper East Side</v>
      </c>
    </row>
    <row r="1751" spans="1:14" hidden="1" x14ac:dyDescent="0.2">
      <c r="A1751" t="s">
        <v>242</v>
      </c>
      <c r="B1751">
        <v>85</v>
      </c>
      <c r="C1751" t="s">
        <v>243</v>
      </c>
      <c r="D1751" t="s">
        <v>32</v>
      </c>
      <c r="E1751" t="s">
        <v>12</v>
      </c>
      <c r="F1751" t="s">
        <v>3</v>
      </c>
      <c r="G1751" t="s">
        <v>4</v>
      </c>
      <c r="H1751" t="s">
        <v>5</v>
      </c>
      <c r="I1751">
        <v>10002</v>
      </c>
      <c r="J1751" t="s">
        <v>6</v>
      </c>
      <c r="M1751" t="s">
        <v>907</v>
      </c>
      <c r="N1751" t="str">
        <f>VLOOKUP(M1751,map_table!A:B,2,0)</f>
        <v>Lower East Side</v>
      </c>
    </row>
    <row r="1752" spans="1:14" hidden="1" x14ac:dyDescent="0.2">
      <c r="A1752">
        <v>111</v>
      </c>
      <c r="B1752" t="s">
        <v>71</v>
      </c>
      <c r="C1752" t="s">
        <v>8</v>
      </c>
      <c r="D1752" t="s">
        <v>9</v>
      </c>
      <c r="E1752" t="s">
        <v>3</v>
      </c>
      <c r="F1752" t="s">
        <v>4</v>
      </c>
      <c r="G1752" t="s">
        <v>5</v>
      </c>
      <c r="H1752">
        <v>10026</v>
      </c>
      <c r="I1752" t="s">
        <v>6</v>
      </c>
      <c r="M1752" t="s">
        <v>899</v>
      </c>
      <c r="N1752" t="str">
        <f>VLOOKUP(M1752,map_table!A:B,2,0)</f>
        <v>Harlem</v>
      </c>
    </row>
    <row r="1753" spans="1:14" x14ac:dyDescent="0.2">
      <c r="A1753" t="s">
        <v>466</v>
      </c>
      <c r="B1753">
        <v>565</v>
      </c>
      <c r="C1753" t="s">
        <v>27</v>
      </c>
      <c r="D1753" t="s">
        <v>50</v>
      </c>
      <c r="E1753" t="s">
        <v>16</v>
      </c>
      <c r="F1753" t="s">
        <v>3</v>
      </c>
      <c r="G1753" t="s">
        <v>4</v>
      </c>
      <c r="H1753" t="s">
        <v>5</v>
      </c>
      <c r="I1753">
        <v>10003</v>
      </c>
      <c r="J1753" t="s">
        <v>6</v>
      </c>
      <c r="M1753" t="s">
        <v>1022</v>
      </c>
      <c r="N1753" t="str">
        <f>VLOOKUP(M1753,map_table!A:B,2,0)</f>
        <v>NoHo</v>
      </c>
    </row>
    <row r="1754" spans="1:14" x14ac:dyDescent="0.2">
      <c r="A1754">
        <v>489</v>
      </c>
      <c r="B1754" t="s">
        <v>565</v>
      </c>
      <c r="C1754" t="s">
        <v>50</v>
      </c>
      <c r="D1754" t="s">
        <v>16</v>
      </c>
      <c r="E1754" t="s">
        <v>3</v>
      </c>
      <c r="F1754" t="s">
        <v>4</v>
      </c>
      <c r="G1754" t="s">
        <v>5</v>
      </c>
      <c r="H1754">
        <v>10013</v>
      </c>
      <c r="I1754" t="s">
        <v>6</v>
      </c>
      <c r="M1754" t="s">
        <v>1022</v>
      </c>
      <c r="N1754" t="str">
        <f>VLOOKUP(M1754,map_table!A:B,2,0)</f>
        <v>NoHo</v>
      </c>
    </row>
    <row r="1755" spans="1:14" hidden="1" x14ac:dyDescent="0.2">
      <c r="A1755">
        <v>59</v>
      </c>
      <c r="B1755" t="s">
        <v>69</v>
      </c>
      <c r="C1755" t="s">
        <v>70</v>
      </c>
      <c r="D1755" t="s">
        <v>48</v>
      </c>
      <c r="E1755" t="s">
        <v>3</v>
      </c>
      <c r="F1755" t="s">
        <v>4</v>
      </c>
      <c r="G1755" t="s">
        <v>5</v>
      </c>
      <c r="H1755">
        <v>10003</v>
      </c>
      <c r="I1755" t="s">
        <v>6</v>
      </c>
      <c r="M1755" t="s">
        <v>1026</v>
      </c>
      <c r="N1755" t="str">
        <f>VLOOKUP(M1755,map_table!A:B,2,0)</f>
        <v>Gramercy</v>
      </c>
    </row>
    <row r="1756" spans="1:14" hidden="1" x14ac:dyDescent="0.2">
      <c r="A1756">
        <v>1890</v>
      </c>
      <c r="B1756" t="s">
        <v>167</v>
      </c>
      <c r="C1756" t="s">
        <v>329</v>
      </c>
      <c r="D1756" t="s">
        <v>2</v>
      </c>
      <c r="E1756" t="s">
        <v>37</v>
      </c>
      <c r="F1756" t="s">
        <v>4</v>
      </c>
      <c r="G1756" t="s">
        <v>5</v>
      </c>
      <c r="H1756">
        <v>10035</v>
      </c>
      <c r="I1756" t="s">
        <v>6</v>
      </c>
      <c r="M1756" t="s">
        <v>1046</v>
      </c>
      <c r="N1756" t="str">
        <f>VLOOKUP(M1756,map_table!A:B,2,0)</f>
        <v>Harlem</v>
      </c>
    </row>
    <row r="1757" spans="1:14" hidden="1" x14ac:dyDescent="0.2">
      <c r="A1757">
        <v>1581</v>
      </c>
      <c r="B1757" t="s">
        <v>77</v>
      </c>
      <c r="C1757" t="s">
        <v>18</v>
      </c>
      <c r="D1757" t="s">
        <v>19</v>
      </c>
      <c r="E1757" t="s">
        <v>3</v>
      </c>
      <c r="F1757" t="s">
        <v>4</v>
      </c>
      <c r="G1757" t="s">
        <v>5</v>
      </c>
      <c r="H1757">
        <v>10040</v>
      </c>
      <c r="I1757" t="s">
        <v>6</v>
      </c>
      <c r="M1757" t="s">
        <v>912</v>
      </c>
      <c r="N1757" t="str">
        <f>VLOOKUP(M1757,map_table!A:B,2,0)</f>
        <v>Washington Heights</v>
      </c>
    </row>
    <row r="1758" spans="1:14" hidden="1" x14ac:dyDescent="0.2">
      <c r="A1758" t="s">
        <v>719</v>
      </c>
      <c r="B1758">
        <v>250</v>
      </c>
      <c r="C1758" t="s">
        <v>167</v>
      </c>
      <c r="D1758" t="s">
        <v>82</v>
      </c>
      <c r="E1758" t="s">
        <v>29</v>
      </c>
      <c r="F1758" t="s">
        <v>3</v>
      </c>
      <c r="G1758" t="s">
        <v>4</v>
      </c>
      <c r="H1758" t="s">
        <v>5</v>
      </c>
      <c r="I1758">
        <v>10022</v>
      </c>
      <c r="J1758" t="s">
        <v>6</v>
      </c>
      <c r="M1758" t="s">
        <v>1027</v>
      </c>
      <c r="N1758" t="str">
        <f>VLOOKUP(M1758,map_table!A:B,2,0)</f>
        <v>Midtown</v>
      </c>
    </row>
    <row r="1759" spans="1:14" hidden="1" x14ac:dyDescent="0.2">
      <c r="A1759" t="s">
        <v>720</v>
      </c>
      <c r="B1759" t="s">
        <v>66</v>
      </c>
      <c r="C1759" t="s">
        <v>67</v>
      </c>
      <c r="D1759" t="s">
        <v>12</v>
      </c>
      <c r="E1759" t="s">
        <v>3</v>
      </c>
      <c r="F1759" t="s">
        <v>4</v>
      </c>
      <c r="G1759" t="s">
        <v>5</v>
      </c>
      <c r="H1759">
        <v>10013</v>
      </c>
      <c r="I1759" t="s">
        <v>6</v>
      </c>
      <c r="M1759" t="s">
        <v>1013</v>
      </c>
      <c r="N1759" t="str">
        <f>VLOOKUP(M1759,map_table!A:B,2,0)</f>
        <v>East Village</v>
      </c>
    </row>
    <row r="1760" spans="1:14" hidden="1" x14ac:dyDescent="0.2">
      <c r="A1760">
        <v>388</v>
      </c>
      <c r="B1760" t="s">
        <v>75</v>
      </c>
      <c r="C1760" t="s">
        <v>47</v>
      </c>
      <c r="D1760" t="s">
        <v>48</v>
      </c>
      <c r="E1760" t="s">
        <v>3</v>
      </c>
      <c r="F1760" t="s">
        <v>4</v>
      </c>
      <c r="G1760" t="s">
        <v>5</v>
      </c>
      <c r="H1760">
        <v>10016</v>
      </c>
      <c r="I1760" t="s">
        <v>6</v>
      </c>
      <c r="M1760" t="s">
        <v>906</v>
      </c>
      <c r="N1760" t="str">
        <f>VLOOKUP(M1760,map_table!A:B,2,0)</f>
        <v>Murray Hill</v>
      </c>
    </row>
    <row r="1761" spans="1:14" hidden="1" x14ac:dyDescent="0.2">
      <c r="A1761">
        <v>642</v>
      </c>
      <c r="B1761" t="s">
        <v>14</v>
      </c>
      <c r="C1761" t="s">
        <v>116</v>
      </c>
      <c r="D1761" t="s">
        <v>29</v>
      </c>
      <c r="E1761" t="s">
        <v>3</v>
      </c>
      <c r="F1761" t="s">
        <v>4</v>
      </c>
      <c r="G1761" t="s">
        <v>5</v>
      </c>
      <c r="H1761">
        <v>10011</v>
      </c>
      <c r="I1761" t="s">
        <v>6</v>
      </c>
      <c r="M1761" t="s">
        <v>211</v>
      </c>
      <c r="N1761" t="str">
        <f>VLOOKUP(M1761,map_table!A:B,2,0)</f>
        <v>Flatiron District</v>
      </c>
    </row>
    <row r="1762" spans="1:14" hidden="1" x14ac:dyDescent="0.2">
      <c r="A1762" t="s">
        <v>721</v>
      </c>
      <c r="B1762" t="s">
        <v>27</v>
      </c>
      <c r="C1762" t="s">
        <v>18</v>
      </c>
      <c r="D1762" t="s">
        <v>19</v>
      </c>
      <c r="E1762" t="s">
        <v>3</v>
      </c>
      <c r="F1762" t="s">
        <v>4</v>
      </c>
      <c r="G1762" t="s">
        <v>5</v>
      </c>
      <c r="H1762">
        <v>10034</v>
      </c>
      <c r="I1762" t="s">
        <v>6</v>
      </c>
      <c r="M1762" t="s">
        <v>912</v>
      </c>
      <c r="N1762" t="str">
        <f>VLOOKUP(M1762,map_table!A:B,2,0)</f>
        <v>Washington Heights</v>
      </c>
    </row>
    <row r="1763" spans="1:14" hidden="1" x14ac:dyDescent="0.2">
      <c r="A1763">
        <v>221</v>
      </c>
      <c r="B1763" t="s">
        <v>292</v>
      </c>
      <c r="C1763" t="s">
        <v>40</v>
      </c>
      <c r="D1763" t="s">
        <v>36</v>
      </c>
      <c r="E1763" t="s">
        <v>3</v>
      </c>
      <c r="F1763" t="s">
        <v>4</v>
      </c>
      <c r="G1763" t="s">
        <v>5</v>
      </c>
      <c r="H1763">
        <v>10024</v>
      </c>
      <c r="I1763" t="s">
        <v>6</v>
      </c>
      <c r="M1763" t="s">
        <v>911</v>
      </c>
      <c r="N1763" t="str">
        <f>VLOOKUP(M1763,map_table!A:B,2,0)</f>
        <v>Upper West Side</v>
      </c>
    </row>
    <row r="1764" spans="1:14" hidden="1" x14ac:dyDescent="0.2">
      <c r="A1764">
        <v>517</v>
      </c>
      <c r="B1764" t="s">
        <v>24</v>
      </c>
      <c r="C1764" t="s">
        <v>40</v>
      </c>
      <c r="D1764" t="s">
        <v>36</v>
      </c>
      <c r="E1764" t="s">
        <v>3</v>
      </c>
      <c r="F1764" t="s">
        <v>4</v>
      </c>
      <c r="G1764" t="s">
        <v>5</v>
      </c>
      <c r="H1764">
        <v>10024</v>
      </c>
      <c r="I1764" t="s">
        <v>6</v>
      </c>
      <c r="M1764" t="s">
        <v>911</v>
      </c>
      <c r="N1764" t="str">
        <f>VLOOKUP(M1764,map_table!A:B,2,0)</f>
        <v>Upper West Side</v>
      </c>
    </row>
    <row r="1765" spans="1:14" hidden="1" x14ac:dyDescent="0.2">
      <c r="A1765">
        <v>1431</v>
      </c>
      <c r="B1765" t="s">
        <v>195</v>
      </c>
      <c r="C1765" t="s">
        <v>64</v>
      </c>
      <c r="D1765" t="s">
        <v>65</v>
      </c>
      <c r="E1765" t="s">
        <v>3</v>
      </c>
      <c r="F1765" t="s">
        <v>4</v>
      </c>
      <c r="G1765" t="s">
        <v>5</v>
      </c>
      <c r="H1765">
        <v>10021</v>
      </c>
      <c r="I1765" t="s">
        <v>6</v>
      </c>
      <c r="M1765" t="s">
        <v>1025</v>
      </c>
      <c r="N1765" t="str">
        <f>VLOOKUP(M1765,map_table!A:B,2,0)</f>
        <v>Upper East Side</v>
      </c>
    </row>
    <row r="1766" spans="1:14" hidden="1" x14ac:dyDescent="0.2">
      <c r="A1766">
        <v>248</v>
      </c>
      <c r="B1766" t="s">
        <v>53</v>
      </c>
      <c r="C1766" t="s">
        <v>12</v>
      </c>
      <c r="D1766" t="s">
        <v>3</v>
      </c>
      <c r="E1766" t="s">
        <v>4</v>
      </c>
      <c r="F1766" t="s">
        <v>5</v>
      </c>
      <c r="G1766">
        <v>10002</v>
      </c>
      <c r="H1766" t="s">
        <v>6</v>
      </c>
      <c r="M1766" t="s">
        <v>1013</v>
      </c>
      <c r="N1766" t="str">
        <f>VLOOKUP(M1766,map_table!A:B,2,0)</f>
        <v>East Village</v>
      </c>
    </row>
    <row r="1767" spans="1:14" hidden="1" x14ac:dyDescent="0.2">
      <c r="A1767">
        <v>212</v>
      </c>
      <c r="B1767" t="s">
        <v>499</v>
      </c>
      <c r="C1767" t="s">
        <v>11</v>
      </c>
      <c r="D1767" t="s">
        <v>12</v>
      </c>
      <c r="E1767" t="s">
        <v>3</v>
      </c>
      <c r="F1767" t="s">
        <v>4</v>
      </c>
      <c r="G1767" t="s">
        <v>5</v>
      </c>
      <c r="H1767">
        <v>10009</v>
      </c>
      <c r="I1767" t="s">
        <v>6</v>
      </c>
      <c r="M1767" t="s">
        <v>1011</v>
      </c>
      <c r="N1767" t="str">
        <f>VLOOKUP(M1767,map_table!A:B,2,0)</f>
        <v>East Village</v>
      </c>
    </row>
    <row r="1768" spans="1:14" hidden="1" x14ac:dyDescent="0.2">
      <c r="A1768">
        <v>160</v>
      </c>
      <c r="B1768" t="s">
        <v>140</v>
      </c>
      <c r="C1768" t="s">
        <v>112</v>
      </c>
      <c r="D1768" t="s">
        <v>44</v>
      </c>
      <c r="E1768" t="s">
        <v>3</v>
      </c>
      <c r="F1768" t="s">
        <v>4</v>
      </c>
      <c r="G1768" t="s">
        <v>5</v>
      </c>
      <c r="H1768">
        <v>10011</v>
      </c>
      <c r="I1768" t="s">
        <v>6</v>
      </c>
      <c r="M1768" t="s">
        <v>863</v>
      </c>
      <c r="N1768" t="str">
        <f>VLOOKUP(M1768,map_table!A:B,2,0)</f>
        <v>Chelsea</v>
      </c>
    </row>
    <row r="1769" spans="1:14" hidden="1" x14ac:dyDescent="0.2">
      <c r="A1769" t="s">
        <v>722</v>
      </c>
      <c r="B1769">
        <v>953</v>
      </c>
      <c r="C1769" t="s">
        <v>24</v>
      </c>
      <c r="D1769" t="s">
        <v>40</v>
      </c>
      <c r="E1769" t="s">
        <v>36</v>
      </c>
      <c r="F1769" t="s">
        <v>3</v>
      </c>
      <c r="G1769" t="s">
        <v>4</v>
      </c>
      <c r="H1769" t="s">
        <v>5</v>
      </c>
      <c r="I1769">
        <v>10025</v>
      </c>
      <c r="J1769" t="s">
        <v>6</v>
      </c>
      <c r="M1769" t="s">
        <v>911</v>
      </c>
      <c r="N1769" t="str">
        <f>VLOOKUP(M1769,map_table!A:B,2,0)</f>
        <v>Upper West Side</v>
      </c>
    </row>
    <row r="1770" spans="1:14" hidden="1" x14ac:dyDescent="0.2">
      <c r="A1770" t="s">
        <v>674</v>
      </c>
      <c r="B1770" t="s">
        <v>29</v>
      </c>
      <c r="C1770" t="s">
        <v>3</v>
      </c>
      <c r="D1770" t="s">
        <v>4</v>
      </c>
      <c r="E1770" t="s">
        <v>5</v>
      </c>
      <c r="F1770">
        <v>10023</v>
      </c>
      <c r="G1770" t="s">
        <v>6</v>
      </c>
      <c r="M1770" t="s">
        <v>1021</v>
      </c>
      <c r="N1770" t="str">
        <f>VLOOKUP(M1770,map_table!A:B,2,0)</f>
        <v>Midtown</v>
      </c>
    </row>
    <row r="1771" spans="1:14" hidden="1" x14ac:dyDescent="0.2">
      <c r="A1771">
        <v>2035</v>
      </c>
      <c r="B1771" t="s">
        <v>75</v>
      </c>
      <c r="C1771" t="s">
        <v>89</v>
      </c>
      <c r="D1771" t="s">
        <v>65</v>
      </c>
      <c r="E1771" t="s">
        <v>3</v>
      </c>
      <c r="F1771" t="s">
        <v>4</v>
      </c>
      <c r="G1771" t="s">
        <v>5</v>
      </c>
      <c r="H1771">
        <v>10029</v>
      </c>
      <c r="I1771" t="s">
        <v>6</v>
      </c>
      <c r="M1771" t="s">
        <v>910</v>
      </c>
      <c r="N1771" t="str">
        <f>VLOOKUP(M1771,map_table!A:B,2,0)</f>
        <v>Upper East Side</v>
      </c>
    </row>
    <row r="1772" spans="1:14" hidden="1" x14ac:dyDescent="0.2">
      <c r="A1772" t="s">
        <v>723</v>
      </c>
      <c r="B1772" t="s">
        <v>189</v>
      </c>
      <c r="C1772" t="s">
        <v>83</v>
      </c>
      <c r="D1772" t="s">
        <v>12</v>
      </c>
      <c r="E1772" t="s">
        <v>3</v>
      </c>
      <c r="F1772" t="s">
        <v>4</v>
      </c>
      <c r="G1772" t="s">
        <v>5</v>
      </c>
      <c r="H1772">
        <v>10003</v>
      </c>
      <c r="I1772" t="s">
        <v>6</v>
      </c>
      <c r="M1772" t="s">
        <v>900</v>
      </c>
      <c r="N1772" t="str">
        <f>VLOOKUP(M1772,map_table!A:B,2,0)</f>
        <v>East Village</v>
      </c>
    </row>
    <row r="1773" spans="1:14" hidden="1" x14ac:dyDescent="0.2">
      <c r="A1773">
        <v>100</v>
      </c>
      <c r="B1773" t="s">
        <v>724</v>
      </c>
      <c r="C1773" t="s">
        <v>126</v>
      </c>
      <c r="D1773" t="s">
        <v>2</v>
      </c>
      <c r="E1773" t="s">
        <v>3</v>
      </c>
      <c r="F1773" t="s">
        <v>4</v>
      </c>
      <c r="G1773" t="s">
        <v>5</v>
      </c>
      <c r="H1773">
        <v>10035</v>
      </c>
      <c r="I1773" t="s">
        <v>6</v>
      </c>
      <c r="M1773" t="s">
        <v>1033</v>
      </c>
      <c r="N1773" t="str">
        <f>VLOOKUP(M1773,map_table!A:B,2,0)</f>
        <v>East Harlem</v>
      </c>
    </row>
    <row r="1774" spans="1:14" hidden="1" x14ac:dyDescent="0.2">
      <c r="A1774">
        <v>1341</v>
      </c>
      <c r="B1774" t="s">
        <v>38</v>
      </c>
      <c r="C1774" t="s">
        <v>89</v>
      </c>
      <c r="D1774" t="s">
        <v>65</v>
      </c>
      <c r="E1774" t="s">
        <v>3</v>
      </c>
      <c r="F1774" t="s">
        <v>4</v>
      </c>
      <c r="G1774" t="s">
        <v>5</v>
      </c>
      <c r="H1774">
        <v>10128</v>
      </c>
      <c r="I1774" t="s">
        <v>6</v>
      </c>
      <c r="M1774" t="s">
        <v>910</v>
      </c>
      <c r="N1774" t="str">
        <f>VLOOKUP(M1774,map_table!A:B,2,0)</f>
        <v>Upper East Side</v>
      </c>
    </row>
    <row r="1775" spans="1:14" x14ac:dyDescent="0.2">
      <c r="A1775">
        <v>68</v>
      </c>
      <c r="B1775" t="s">
        <v>49</v>
      </c>
      <c r="C1775" t="s">
        <v>50</v>
      </c>
      <c r="D1775" t="s">
        <v>16</v>
      </c>
      <c r="E1775" t="s">
        <v>3</v>
      </c>
      <c r="F1775" t="s">
        <v>4</v>
      </c>
      <c r="G1775" t="s">
        <v>5</v>
      </c>
      <c r="H1775">
        <v>10012</v>
      </c>
      <c r="I1775" t="s">
        <v>6</v>
      </c>
      <c r="M1775" t="s">
        <v>1022</v>
      </c>
      <c r="N1775" t="str">
        <f>VLOOKUP(M1775,map_table!A:B,2,0)</f>
        <v>NoHo</v>
      </c>
    </row>
    <row r="1776" spans="1:14" hidden="1" x14ac:dyDescent="0.2">
      <c r="A1776">
        <v>200</v>
      </c>
      <c r="B1776" t="s">
        <v>129</v>
      </c>
      <c r="C1776" t="s">
        <v>40</v>
      </c>
      <c r="D1776" t="s">
        <v>36</v>
      </c>
      <c r="E1776" t="s">
        <v>3</v>
      </c>
      <c r="F1776" t="s">
        <v>4</v>
      </c>
      <c r="G1776" t="s">
        <v>5</v>
      </c>
      <c r="H1776">
        <v>10025</v>
      </c>
      <c r="I1776" t="s">
        <v>6</v>
      </c>
      <c r="M1776" t="s">
        <v>911</v>
      </c>
      <c r="N1776" t="str">
        <f>VLOOKUP(M1776,map_table!A:B,2,0)</f>
        <v>Upper West Side</v>
      </c>
    </row>
    <row r="1777" spans="1:14" hidden="1" x14ac:dyDescent="0.2">
      <c r="A1777">
        <v>2927</v>
      </c>
      <c r="B1777" t="s">
        <v>30</v>
      </c>
      <c r="C1777" t="s">
        <v>8</v>
      </c>
      <c r="D1777" t="s">
        <v>9</v>
      </c>
      <c r="E1777" t="s">
        <v>3</v>
      </c>
      <c r="F1777" t="s">
        <v>4</v>
      </c>
      <c r="G1777" t="s">
        <v>5</v>
      </c>
      <c r="H1777">
        <v>10039</v>
      </c>
      <c r="I1777" t="s">
        <v>6</v>
      </c>
      <c r="M1777" t="s">
        <v>899</v>
      </c>
      <c r="N1777" t="str">
        <f>VLOOKUP(M1777,map_table!A:B,2,0)</f>
        <v>Harlem</v>
      </c>
    </row>
    <row r="1778" spans="1:14" hidden="1" x14ac:dyDescent="0.2">
      <c r="A1778">
        <v>324</v>
      </c>
      <c r="B1778" t="s">
        <v>189</v>
      </c>
      <c r="C1778" t="s">
        <v>83</v>
      </c>
      <c r="D1778" t="s">
        <v>12</v>
      </c>
      <c r="E1778" t="s">
        <v>3</v>
      </c>
      <c r="F1778" t="s">
        <v>4</v>
      </c>
      <c r="G1778" t="s">
        <v>5</v>
      </c>
      <c r="H1778">
        <v>10003</v>
      </c>
      <c r="I1778" t="s">
        <v>6</v>
      </c>
      <c r="M1778" t="s">
        <v>900</v>
      </c>
      <c r="N1778" t="str">
        <f>VLOOKUP(M1778,map_table!A:B,2,0)</f>
        <v>East Village</v>
      </c>
    </row>
    <row r="1779" spans="1:14" x14ac:dyDescent="0.2">
      <c r="A1779">
        <v>171</v>
      </c>
      <c r="B1779" t="s">
        <v>128</v>
      </c>
      <c r="C1779" t="s">
        <v>102</v>
      </c>
      <c r="D1779" t="s">
        <v>16</v>
      </c>
      <c r="E1779" t="s">
        <v>3</v>
      </c>
      <c r="F1779" t="s">
        <v>4</v>
      </c>
      <c r="G1779" t="s">
        <v>5</v>
      </c>
      <c r="H1779">
        <v>10012</v>
      </c>
      <c r="I1779" t="s">
        <v>6</v>
      </c>
      <c r="M1779" t="s">
        <v>1031</v>
      </c>
      <c r="N1779" t="str">
        <f>VLOOKUP(M1779,map_table!A:B,2,0)</f>
        <v>NoHo</v>
      </c>
    </row>
    <row r="1780" spans="1:14" hidden="1" x14ac:dyDescent="0.2">
      <c r="A1780">
        <v>1398</v>
      </c>
      <c r="B1780" t="s">
        <v>88</v>
      </c>
      <c r="C1780" t="s">
        <v>104</v>
      </c>
      <c r="D1780" t="s">
        <v>65</v>
      </c>
      <c r="E1780" t="s">
        <v>3</v>
      </c>
      <c r="F1780" t="s">
        <v>4</v>
      </c>
      <c r="G1780" t="s">
        <v>5</v>
      </c>
      <c r="H1780">
        <v>10029</v>
      </c>
      <c r="I1780" t="s">
        <v>6</v>
      </c>
      <c r="M1780" t="s">
        <v>1032</v>
      </c>
      <c r="N1780" t="str">
        <f>VLOOKUP(M1780,map_table!A:B,2,0)</f>
        <v>Upper East Side</v>
      </c>
    </row>
    <row r="1781" spans="1:14" hidden="1" x14ac:dyDescent="0.2">
      <c r="A1781">
        <v>426</v>
      </c>
      <c r="B1781" t="s">
        <v>57</v>
      </c>
      <c r="C1781" t="s">
        <v>18</v>
      </c>
      <c r="D1781" t="s">
        <v>19</v>
      </c>
      <c r="E1781" t="s">
        <v>3</v>
      </c>
      <c r="F1781" t="s">
        <v>4</v>
      </c>
      <c r="G1781" t="s">
        <v>5</v>
      </c>
      <c r="H1781">
        <v>10033</v>
      </c>
      <c r="I1781" t="s">
        <v>6</v>
      </c>
      <c r="M1781" t="s">
        <v>912</v>
      </c>
      <c r="N1781" t="str">
        <f>VLOOKUP(M1781,map_table!A:B,2,0)</f>
        <v>Washington Heights</v>
      </c>
    </row>
    <row r="1782" spans="1:14" hidden="1" x14ac:dyDescent="0.2">
      <c r="A1782">
        <v>3</v>
      </c>
      <c r="B1782" t="s">
        <v>127</v>
      </c>
      <c r="C1782" t="s">
        <v>67</v>
      </c>
      <c r="D1782" t="s">
        <v>16</v>
      </c>
      <c r="E1782" t="s">
        <v>3</v>
      </c>
      <c r="F1782" t="s">
        <v>4</v>
      </c>
      <c r="G1782" t="s">
        <v>5</v>
      </c>
      <c r="H1782">
        <v>10013</v>
      </c>
      <c r="I1782" t="s">
        <v>6</v>
      </c>
      <c r="M1782" t="s">
        <v>1013</v>
      </c>
      <c r="N1782" t="str">
        <f>VLOOKUP(M1782,map_table!A:B,2,0)</f>
        <v>East Village</v>
      </c>
    </row>
    <row r="1783" spans="1:14" hidden="1" x14ac:dyDescent="0.2">
      <c r="A1783">
        <v>144</v>
      </c>
      <c r="B1783" t="s">
        <v>62</v>
      </c>
      <c r="C1783" t="s">
        <v>1</v>
      </c>
      <c r="D1783" t="s">
        <v>2</v>
      </c>
      <c r="E1783" t="s">
        <v>3</v>
      </c>
      <c r="F1783" t="s">
        <v>4</v>
      </c>
      <c r="G1783" t="s">
        <v>5</v>
      </c>
      <c r="H1783">
        <v>10029</v>
      </c>
      <c r="I1783" t="s">
        <v>6</v>
      </c>
      <c r="M1783" t="s">
        <v>909</v>
      </c>
      <c r="N1783" t="str">
        <f>VLOOKUP(M1783,map_table!A:B,2,0)</f>
        <v>East Harlem</v>
      </c>
    </row>
    <row r="1784" spans="1:14" hidden="1" x14ac:dyDescent="0.2">
      <c r="A1784">
        <v>95</v>
      </c>
      <c r="B1784" t="s">
        <v>428</v>
      </c>
      <c r="C1784" t="s">
        <v>32</v>
      </c>
      <c r="D1784" t="s">
        <v>12</v>
      </c>
      <c r="E1784" t="s">
        <v>3</v>
      </c>
      <c r="F1784" t="s">
        <v>4</v>
      </c>
      <c r="G1784" t="s">
        <v>5</v>
      </c>
      <c r="H1784">
        <v>10002</v>
      </c>
      <c r="I1784" t="s">
        <v>6</v>
      </c>
      <c r="M1784" t="s">
        <v>907</v>
      </c>
      <c r="N1784" t="str">
        <f>VLOOKUP(M1784,map_table!A:B,2,0)</f>
        <v>Lower East Side</v>
      </c>
    </row>
    <row r="1785" spans="1:14" hidden="1" x14ac:dyDescent="0.2">
      <c r="A1785">
        <v>2328</v>
      </c>
      <c r="B1785" t="s">
        <v>27</v>
      </c>
      <c r="C1785" t="s">
        <v>40</v>
      </c>
      <c r="D1785" t="s">
        <v>36</v>
      </c>
      <c r="E1785" t="s">
        <v>3</v>
      </c>
      <c r="F1785" t="s">
        <v>4</v>
      </c>
      <c r="G1785" t="s">
        <v>5</v>
      </c>
      <c r="H1785">
        <v>10024</v>
      </c>
      <c r="I1785" t="s">
        <v>6</v>
      </c>
      <c r="M1785" t="s">
        <v>911</v>
      </c>
      <c r="N1785" t="str">
        <f>VLOOKUP(M1785,map_table!A:B,2,0)</f>
        <v>Upper West Side</v>
      </c>
    </row>
    <row r="1786" spans="1:14" hidden="1" x14ac:dyDescent="0.2">
      <c r="A1786">
        <v>1650</v>
      </c>
      <c r="B1786" t="s">
        <v>77</v>
      </c>
      <c r="C1786" t="s">
        <v>21</v>
      </c>
      <c r="D1786" t="s">
        <v>19</v>
      </c>
      <c r="E1786" t="s">
        <v>3</v>
      </c>
      <c r="F1786" t="s">
        <v>4</v>
      </c>
      <c r="G1786" t="s">
        <v>5</v>
      </c>
      <c r="H1786">
        <v>10040</v>
      </c>
      <c r="I1786" t="s">
        <v>6</v>
      </c>
      <c r="M1786" t="s">
        <v>1012</v>
      </c>
      <c r="N1786" t="str">
        <f>VLOOKUP(M1786,map_table!A:B,2,0)</f>
        <v>Washington Heights</v>
      </c>
    </row>
    <row r="1787" spans="1:14" hidden="1" x14ac:dyDescent="0.2">
      <c r="A1787">
        <v>122</v>
      </c>
      <c r="B1787" t="s">
        <v>310</v>
      </c>
      <c r="C1787" t="s">
        <v>147</v>
      </c>
      <c r="D1787" t="s">
        <v>29</v>
      </c>
      <c r="E1787" t="s">
        <v>3</v>
      </c>
      <c r="F1787" t="s">
        <v>4</v>
      </c>
      <c r="G1787" t="s">
        <v>5</v>
      </c>
      <c r="H1787">
        <v>10010</v>
      </c>
      <c r="I1787" t="s">
        <v>6</v>
      </c>
      <c r="M1787" t="s">
        <v>1035</v>
      </c>
      <c r="N1787" t="str">
        <f>VLOOKUP(M1787,map_table!A:B,2,0)</f>
        <v>Murray Hill</v>
      </c>
    </row>
    <row r="1788" spans="1:14" hidden="1" x14ac:dyDescent="0.2">
      <c r="A1788">
        <v>921</v>
      </c>
      <c r="B1788" t="s">
        <v>27</v>
      </c>
      <c r="C1788" t="s">
        <v>116</v>
      </c>
      <c r="D1788" t="s">
        <v>29</v>
      </c>
      <c r="E1788" t="s">
        <v>3</v>
      </c>
      <c r="F1788" t="s">
        <v>4</v>
      </c>
      <c r="G1788" t="s">
        <v>5</v>
      </c>
      <c r="H1788">
        <v>10010</v>
      </c>
      <c r="I1788" t="s">
        <v>6</v>
      </c>
      <c r="M1788" t="s">
        <v>211</v>
      </c>
      <c r="N1788" t="str">
        <f>VLOOKUP(M1788,map_table!A:B,2,0)</f>
        <v>Flatiron District</v>
      </c>
    </row>
    <row r="1789" spans="1:14" hidden="1" x14ac:dyDescent="0.2">
      <c r="A1789">
        <v>9</v>
      </c>
      <c r="B1789" t="s">
        <v>167</v>
      </c>
      <c r="C1789" t="s">
        <v>29</v>
      </c>
      <c r="D1789" t="s">
        <v>3</v>
      </c>
      <c r="E1789" t="s">
        <v>4</v>
      </c>
      <c r="F1789" t="s">
        <v>5</v>
      </c>
      <c r="G1789">
        <v>10016</v>
      </c>
      <c r="H1789" t="s">
        <v>6</v>
      </c>
      <c r="M1789" t="s">
        <v>1021</v>
      </c>
      <c r="N1789" t="str">
        <f>VLOOKUP(M1789,map_table!A:B,2,0)</f>
        <v>Midtown</v>
      </c>
    </row>
    <row r="1790" spans="1:14" hidden="1" x14ac:dyDescent="0.2">
      <c r="A1790" t="s">
        <v>725</v>
      </c>
      <c r="B1790">
        <v>100</v>
      </c>
      <c r="C1790" t="s">
        <v>218</v>
      </c>
      <c r="D1790" t="s">
        <v>12</v>
      </c>
      <c r="E1790" t="s">
        <v>3</v>
      </c>
      <c r="F1790" t="s">
        <v>4</v>
      </c>
      <c r="G1790" t="s">
        <v>5</v>
      </c>
      <c r="H1790">
        <v>10002</v>
      </c>
      <c r="I1790" t="s">
        <v>6</v>
      </c>
      <c r="M1790" t="s">
        <v>1013</v>
      </c>
      <c r="N1790" t="str">
        <f>VLOOKUP(M1790,map_table!A:B,2,0)</f>
        <v>East Village</v>
      </c>
    </row>
    <row r="1791" spans="1:14" hidden="1" x14ac:dyDescent="0.2">
      <c r="A1791">
        <v>18</v>
      </c>
      <c r="B1791" t="s">
        <v>726</v>
      </c>
      <c r="C1791" t="s">
        <v>329</v>
      </c>
      <c r="D1791" t="s">
        <v>2</v>
      </c>
      <c r="E1791" t="s">
        <v>3</v>
      </c>
      <c r="F1791" t="s">
        <v>4</v>
      </c>
      <c r="G1791" t="s">
        <v>5</v>
      </c>
      <c r="H1791">
        <v>10037</v>
      </c>
      <c r="I1791" t="s">
        <v>6</v>
      </c>
      <c r="M1791" t="s">
        <v>1046</v>
      </c>
      <c r="N1791" t="str">
        <f>VLOOKUP(M1791,map_table!A:B,2,0)</f>
        <v>Harlem</v>
      </c>
    </row>
    <row r="1792" spans="1:14" hidden="1" x14ac:dyDescent="0.2">
      <c r="A1792">
        <v>308</v>
      </c>
      <c r="B1792" t="s">
        <v>727</v>
      </c>
      <c r="C1792" t="s">
        <v>89</v>
      </c>
      <c r="D1792" t="s">
        <v>65</v>
      </c>
      <c r="E1792" t="s">
        <v>3</v>
      </c>
      <c r="F1792" t="s">
        <v>4</v>
      </c>
      <c r="G1792" t="s">
        <v>5</v>
      </c>
      <c r="H1792">
        <v>10075</v>
      </c>
      <c r="I1792" t="s">
        <v>6</v>
      </c>
      <c r="M1792" t="s">
        <v>910</v>
      </c>
      <c r="N1792" t="str">
        <f>VLOOKUP(M1792,map_table!A:B,2,0)</f>
        <v>Upper East Side</v>
      </c>
    </row>
    <row r="1793" spans="1:14" hidden="1" x14ac:dyDescent="0.2">
      <c r="A1793">
        <v>1437</v>
      </c>
      <c r="B1793" t="s">
        <v>69</v>
      </c>
      <c r="C1793" t="s">
        <v>64</v>
      </c>
      <c r="D1793" t="s">
        <v>65</v>
      </c>
      <c r="E1793" t="s">
        <v>3</v>
      </c>
      <c r="F1793" t="s">
        <v>4</v>
      </c>
      <c r="G1793" t="s">
        <v>5</v>
      </c>
      <c r="H1793">
        <v>10021</v>
      </c>
      <c r="I1793" t="s">
        <v>6</v>
      </c>
      <c r="M1793" t="s">
        <v>1025</v>
      </c>
      <c r="N1793" t="str">
        <f>VLOOKUP(M1793,map_table!A:B,2,0)</f>
        <v>Upper East Side</v>
      </c>
    </row>
    <row r="1794" spans="1:14" hidden="1" x14ac:dyDescent="0.2">
      <c r="A1794" t="s">
        <v>728</v>
      </c>
      <c r="B1794" t="s">
        <v>34</v>
      </c>
      <c r="C1794" t="s">
        <v>40</v>
      </c>
      <c r="D1794" t="s">
        <v>36</v>
      </c>
      <c r="E1794" t="s">
        <v>3</v>
      </c>
      <c r="F1794" t="s">
        <v>4</v>
      </c>
      <c r="G1794" t="s">
        <v>5</v>
      </c>
      <c r="H1794">
        <v>10025</v>
      </c>
      <c r="I1794" t="s">
        <v>6</v>
      </c>
      <c r="M1794" t="s">
        <v>911</v>
      </c>
      <c r="N1794" t="str">
        <f>VLOOKUP(M1794,map_table!A:B,2,0)</f>
        <v>Upper West Side</v>
      </c>
    </row>
    <row r="1795" spans="1:14" hidden="1" x14ac:dyDescent="0.2">
      <c r="A1795">
        <v>4646</v>
      </c>
      <c r="B1795" t="s">
        <v>27</v>
      </c>
      <c r="C1795" t="s">
        <v>18</v>
      </c>
      <c r="D1795" t="s">
        <v>19</v>
      </c>
      <c r="E1795" t="s">
        <v>3</v>
      </c>
      <c r="F1795" t="s">
        <v>4</v>
      </c>
      <c r="G1795" t="s">
        <v>5</v>
      </c>
      <c r="H1795">
        <v>10040</v>
      </c>
      <c r="I1795" t="s">
        <v>6</v>
      </c>
      <c r="M1795" t="s">
        <v>912</v>
      </c>
      <c r="N1795" t="str">
        <f>VLOOKUP(M1795,map_table!A:B,2,0)</f>
        <v>Washington Heights</v>
      </c>
    </row>
    <row r="1796" spans="1:14" hidden="1" x14ac:dyDescent="0.2">
      <c r="A1796">
        <v>984</v>
      </c>
      <c r="B1796" t="s">
        <v>69</v>
      </c>
      <c r="C1796" t="s">
        <v>149</v>
      </c>
      <c r="D1796" t="s">
        <v>48</v>
      </c>
      <c r="E1796" t="s">
        <v>3</v>
      </c>
      <c r="F1796" t="s">
        <v>4</v>
      </c>
      <c r="G1796" t="s">
        <v>5</v>
      </c>
      <c r="H1796">
        <v>10022</v>
      </c>
      <c r="I1796" t="s">
        <v>6</v>
      </c>
      <c r="M1796" t="s">
        <v>1008</v>
      </c>
      <c r="N1796" t="str">
        <f>VLOOKUP(M1796,map_table!A:B,2,0)</f>
        <v>Tudor City</v>
      </c>
    </row>
    <row r="1797" spans="1:14" hidden="1" x14ac:dyDescent="0.2">
      <c r="A1797">
        <v>3620</v>
      </c>
      <c r="B1797" t="s">
        <v>27</v>
      </c>
      <c r="C1797" t="s">
        <v>25</v>
      </c>
      <c r="D1797" t="s">
        <v>26</v>
      </c>
      <c r="E1797" t="s">
        <v>3</v>
      </c>
      <c r="F1797" t="s">
        <v>4</v>
      </c>
      <c r="G1797" t="s">
        <v>5</v>
      </c>
      <c r="H1797">
        <v>10031</v>
      </c>
      <c r="I1797" t="s">
        <v>6</v>
      </c>
      <c r="M1797" t="s">
        <v>1014</v>
      </c>
      <c r="N1797" t="str">
        <f>VLOOKUP(M1797,map_table!A:B,2,0)</f>
        <v>Morningside Heights</v>
      </c>
    </row>
    <row r="1798" spans="1:14" hidden="1" x14ac:dyDescent="0.2">
      <c r="A1798">
        <v>711</v>
      </c>
      <c r="B1798" t="s">
        <v>63</v>
      </c>
      <c r="C1798" t="s">
        <v>149</v>
      </c>
      <c r="D1798" t="s">
        <v>48</v>
      </c>
      <c r="E1798" t="s">
        <v>3</v>
      </c>
      <c r="F1798" t="s">
        <v>4</v>
      </c>
      <c r="G1798" t="s">
        <v>5</v>
      </c>
      <c r="H1798">
        <v>10016</v>
      </c>
      <c r="I1798" t="s">
        <v>6</v>
      </c>
      <c r="M1798" t="s">
        <v>1008</v>
      </c>
      <c r="N1798" t="str">
        <f>VLOOKUP(M1798,map_table!A:B,2,0)</f>
        <v>Tudor City</v>
      </c>
    </row>
    <row r="1799" spans="1:14" hidden="1" x14ac:dyDescent="0.2">
      <c r="A1799" t="s">
        <v>729</v>
      </c>
      <c r="B1799" t="s">
        <v>24</v>
      </c>
      <c r="C1799" t="s">
        <v>40</v>
      </c>
      <c r="D1799" t="s">
        <v>36</v>
      </c>
      <c r="E1799" t="s">
        <v>3</v>
      </c>
      <c r="F1799" t="s">
        <v>4</v>
      </c>
      <c r="G1799" t="s">
        <v>5</v>
      </c>
      <c r="H1799">
        <v>10040</v>
      </c>
      <c r="I1799" t="s">
        <v>6</v>
      </c>
      <c r="M1799" t="s">
        <v>911</v>
      </c>
      <c r="N1799" t="str">
        <f>VLOOKUP(M1799,map_table!A:B,2,0)</f>
        <v>Upper West Side</v>
      </c>
    </row>
    <row r="1800" spans="1:14" hidden="1" x14ac:dyDescent="0.2">
      <c r="A1800">
        <v>1642</v>
      </c>
      <c r="B1800" t="s">
        <v>77</v>
      </c>
      <c r="C1800" t="s">
        <v>18</v>
      </c>
      <c r="D1800" t="s">
        <v>19</v>
      </c>
      <c r="E1800" t="s">
        <v>3</v>
      </c>
      <c r="F1800" t="s">
        <v>4</v>
      </c>
      <c r="G1800" t="s">
        <v>5</v>
      </c>
      <c r="H1800">
        <v>10040</v>
      </c>
      <c r="I1800" t="s">
        <v>6</v>
      </c>
      <c r="M1800" t="s">
        <v>912</v>
      </c>
      <c r="N1800" t="str">
        <f>VLOOKUP(M1800,map_table!A:B,2,0)</f>
        <v>Washington Heights</v>
      </c>
    </row>
    <row r="1801" spans="1:14" hidden="1" x14ac:dyDescent="0.2">
      <c r="A1801">
        <v>341</v>
      </c>
      <c r="B1801" t="s">
        <v>85</v>
      </c>
      <c r="C1801" t="s">
        <v>1</v>
      </c>
      <c r="D1801" t="s">
        <v>2</v>
      </c>
      <c r="E1801" t="s">
        <v>3</v>
      </c>
      <c r="F1801" t="s">
        <v>4</v>
      </c>
      <c r="G1801" t="s">
        <v>5</v>
      </c>
      <c r="H1801">
        <v>10029</v>
      </c>
      <c r="I1801" t="s">
        <v>6</v>
      </c>
      <c r="M1801" t="s">
        <v>909</v>
      </c>
      <c r="N1801" t="str">
        <f>VLOOKUP(M1801,map_table!A:B,2,0)</f>
        <v>East Harlem</v>
      </c>
    </row>
    <row r="1802" spans="1:14" hidden="1" x14ac:dyDescent="0.2">
      <c r="A1802">
        <v>224</v>
      </c>
      <c r="B1802" t="s">
        <v>108</v>
      </c>
      <c r="C1802" t="s">
        <v>112</v>
      </c>
      <c r="D1802" t="s">
        <v>44</v>
      </c>
      <c r="E1802" t="s">
        <v>3</v>
      </c>
      <c r="F1802" t="s">
        <v>4</v>
      </c>
      <c r="G1802" t="s">
        <v>5</v>
      </c>
      <c r="H1802">
        <v>10011</v>
      </c>
      <c r="I1802" t="s">
        <v>6</v>
      </c>
      <c r="M1802" t="s">
        <v>863</v>
      </c>
      <c r="N1802" t="str">
        <f>VLOOKUP(M1802,map_table!A:B,2,0)</f>
        <v>Chelsea</v>
      </c>
    </row>
    <row r="1803" spans="1:14" hidden="1" x14ac:dyDescent="0.2">
      <c r="A1803">
        <v>768</v>
      </c>
      <c r="B1803" t="s">
        <v>42</v>
      </c>
      <c r="C1803" t="s">
        <v>43</v>
      </c>
      <c r="D1803" t="s">
        <v>44</v>
      </c>
      <c r="E1803" t="s">
        <v>3</v>
      </c>
      <c r="F1803" t="s">
        <v>4</v>
      </c>
      <c r="G1803" t="s">
        <v>5</v>
      </c>
      <c r="H1803">
        <v>10019</v>
      </c>
      <c r="I1803" t="s">
        <v>6</v>
      </c>
      <c r="M1803" t="s">
        <v>1020</v>
      </c>
      <c r="N1803" t="str">
        <f>VLOOKUP(M1803,map_table!A:B,2,0)</f>
        <v>Midtown</v>
      </c>
    </row>
    <row r="1804" spans="1:14" hidden="1" x14ac:dyDescent="0.2">
      <c r="A1804">
        <v>197</v>
      </c>
      <c r="B1804" t="s">
        <v>319</v>
      </c>
      <c r="C1804" t="s">
        <v>32</v>
      </c>
      <c r="D1804" t="s">
        <v>12</v>
      </c>
      <c r="E1804" t="s">
        <v>3</v>
      </c>
      <c r="F1804" t="s">
        <v>4</v>
      </c>
      <c r="G1804" t="s">
        <v>5</v>
      </c>
      <c r="H1804">
        <v>10002</v>
      </c>
      <c r="I1804" t="s">
        <v>6</v>
      </c>
      <c r="M1804" t="s">
        <v>907</v>
      </c>
      <c r="N1804" t="str">
        <f>VLOOKUP(M1804,map_table!A:B,2,0)</f>
        <v>Lower East Side</v>
      </c>
    </row>
    <row r="1805" spans="1:14" hidden="1" x14ac:dyDescent="0.2">
      <c r="A1805">
        <v>61</v>
      </c>
      <c r="B1805" t="s">
        <v>428</v>
      </c>
      <c r="C1805" t="s">
        <v>32</v>
      </c>
      <c r="D1805" t="s">
        <v>12</v>
      </c>
      <c r="E1805" t="s">
        <v>3</v>
      </c>
      <c r="F1805" t="s">
        <v>4</v>
      </c>
      <c r="G1805" t="s">
        <v>5</v>
      </c>
      <c r="H1805">
        <v>10002</v>
      </c>
      <c r="I1805" t="s">
        <v>6</v>
      </c>
      <c r="M1805" t="s">
        <v>907</v>
      </c>
      <c r="N1805" t="str">
        <f>VLOOKUP(M1805,map_table!A:B,2,0)</f>
        <v>Lower East Side</v>
      </c>
    </row>
    <row r="1806" spans="1:14" hidden="1" x14ac:dyDescent="0.2">
      <c r="A1806">
        <v>110</v>
      </c>
      <c r="B1806" t="s">
        <v>310</v>
      </c>
      <c r="C1806" t="s">
        <v>147</v>
      </c>
      <c r="D1806" t="s">
        <v>29</v>
      </c>
      <c r="E1806" t="s">
        <v>3</v>
      </c>
      <c r="F1806" t="s">
        <v>4</v>
      </c>
      <c r="G1806" t="s">
        <v>5</v>
      </c>
      <c r="H1806">
        <v>10010</v>
      </c>
      <c r="I1806" t="s">
        <v>6</v>
      </c>
      <c r="M1806" t="s">
        <v>1035</v>
      </c>
      <c r="N1806" t="str">
        <f>VLOOKUP(M1806,map_table!A:B,2,0)</f>
        <v>Murray Hill</v>
      </c>
    </row>
    <row r="1807" spans="1:14" hidden="1" x14ac:dyDescent="0.2">
      <c r="A1807">
        <v>135</v>
      </c>
      <c r="B1807" t="s">
        <v>69</v>
      </c>
      <c r="C1807" t="s">
        <v>70</v>
      </c>
      <c r="D1807" t="s">
        <v>48</v>
      </c>
      <c r="E1807" t="s">
        <v>3</v>
      </c>
      <c r="F1807" t="s">
        <v>4</v>
      </c>
      <c r="G1807" t="s">
        <v>5</v>
      </c>
      <c r="H1807">
        <v>10003</v>
      </c>
      <c r="I1807" t="s">
        <v>6</v>
      </c>
      <c r="M1807" t="s">
        <v>1026</v>
      </c>
      <c r="N1807" t="str">
        <f>VLOOKUP(M1807,map_table!A:B,2,0)</f>
        <v>Gramercy</v>
      </c>
    </row>
    <row r="1808" spans="1:14" hidden="1" x14ac:dyDescent="0.2">
      <c r="A1808">
        <v>1271</v>
      </c>
      <c r="B1808" t="s">
        <v>77</v>
      </c>
      <c r="C1808" t="s">
        <v>18</v>
      </c>
      <c r="D1808" t="s">
        <v>19</v>
      </c>
      <c r="E1808" t="s">
        <v>3</v>
      </c>
      <c r="F1808" t="s">
        <v>4</v>
      </c>
      <c r="G1808" t="s">
        <v>5</v>
      </c>
      <c r="H1808">
        <v>10033</v>
      </c>
      <c r="I1808" t="s">
        <v>6</v>
      </c>
      <c r="M1808" t="s">
        <v>912</v>
      </c>
      <c r="N1808" t="str">
        <f>VLOOKUP(M1808,map_table!A:B,2,0)</f>
        <v>Washington Heights</v>
      </c>
    </row>
    <row r="1809" spans="1:14" hidden="1" x14ac:dyDescent="0.2">
      <c r="A1809">
        <v>100</v>
      </c>
      <c r="B1809" t="s">
        <v>130</v>
      </c>
      <c r="C1809" t="s">
        <v>2</v>
      </c>
      <c r="D1809" t="s">
        <v>3</v>
      </c>
      <c r="E1809" t="s">
        <v>4</v>
      </c>
      <c r="F1809" t="s">
        <v>5</v>
      </c>
      <c r="G1809">
        <v>10035</v>
      </c>
      <c r="H1809" t="s">
        <v>6</v>
      </c>
      <c r="M1809" t="s">
        <v>1024</v>
      </c>
      <c r="N1809" t="str">
        <f>VLOOKUP(M1809,map_table!A:B,2,0)</f>
        <v>East Harlem</v>
      </c>
    </row>
    <row r="1810" spans="1:14" hidden="1" x14ac:dyDescent="0.2">
      <c r="A1810">
        <v>1639</v>
      </c>
      <c r="B1810" t="s">
        <v>77</v>
      </c>
      <c r="C1810" t="s">
        <v>18</v>
      </c>
      <c r="D1810" t="s">
        <v>19</v>
      </c>
      <c r="E1810" t="s">
        <v>3</v>
      </c>
      <c r="F1810" t="s">
        <v>4</v>
      </c>
      <c r="G1810" t="s">
        <v>5</v>
      </c>
      <c r="H1810">
        <v>10040</v>
      </c>
      <c r="I1810" t="s">
        <v>6</v>
      </c>
      <c r="M1810" t="s">
        <v>912</v>
      </c>
      <c r="N1810" t="str">
        <f>VLOOKUP(M1810,map_table!A:B,2,0)</f>
        <v>Washington Heights</v>
      </c>
    </row>
    <row r="1811" spans="1:14" hidden="1" x14ac:dyDescent="0.2">
      <c r="A1811">
        <v>2411</v>
      </c>
      <c r="B1811" t="s">
        <v>63</v>
      </c>
      <c r="C1811" t="s">
        <v>1</v>
      </c>
      <c r="D1811" t="s">
        <v>2</v>
      </c>
      <c r="E1811" t="s">
        <v>3</v>
      </c>
      <c r="F1811" t="s">
        <v>4</v>
      </c>
      <c r="G1811" t="s">
        <v>5</v>
      </c>
      <c r="H1811">
        <v>10035</v>
      </c>
      <c r="I1811" t="s">
        <v>6</v>
      </c>
      <c r="M1811" t="s">
        <v>909</v>
      </c>
      <c r="N1811" t="str">
        <f>VLOOKUP(M1811,map_table!A:B,2,0)</f>
        <v>East Harlem</v>
      </c>
    </row>
    <row r="1812" spans="1:14" hidden="1" x14ac:dyDescent="0.2">
      <c r="A1812" t="s">
        <v>730</v>
      </c>
      <c r="B1812" t="s">
        <v>613</v>
      </c>
      <c r="C1812" t="s">
        <v>67</v>
      </c>
      <c r="D1812" t="s">
        <v>16</v>
      </c>
      <c r="E1812" t="s">
        <v>3</v>
      </c>
      <c r="F1812" t="s">
        <v>4</v>
      </c>
      <c r="G1812" t="s">
        <v>5</v>
      </c>
      <c r="H1812">
        <v>10013</v>
      </c>
      <c r="I1812" t="s">
        <v>6</v>
      </c>
      <c r="M1812" t="s">
        <v>1013</v>
      </c>
      <c r="N1812" t="str">
        <f>VLOOKUP(M1812,map_table!A:B,2,0)</f>
        <v>East Village</v>
      </c>
    </row>
    <row r="1813" spans="1:14" hidden="1" x14ac:dyDescent="0.2">
      <c r="A1813">
        <v>97</v>
      </c>
      <c r="B1813" t="s">
        <v>134</v>
      </c>
      <c r="C1813" t="s">
        <v>32</v>
      </c>
      <c r="D1813" t="s">
        <v>12</v>
      </c>
      <c r="E1813" t="s">
        <v>3</v>
      </c>
      <c r="F1813" t="s">
        <v>4</v>
      </c>
      <c r="G1813" t="s">
        <v>5</v>
      </c>
      <c r="H1813">
        <v>10002</v>
      </c>
      <c r="I1813" t="s">
        <v>6</v>
      </c>
      <c r="M1813" t="s">
        <v>907</v>
      </c>
      <c r="N1813" t="str">
        <f>VLOOKUP(M1813,map_table!A:B,2,0)</f>
        <v>Lower East Side</v>
      </c>
    </row>
    <row r="1814" spans="1:14" hidden="1" x14ac:dyDescent="0.2">
      <c r="A1814">
        <v>240</v>
      </c>
      <c r="B1814" t="s">
        <v>53</v>
      </c>
      <c r="C1814" t="s">
        <v>12</v>
      </c>
      <c r="D1814" t="s">
        <v>3</v>
      </c>
      <c r="E1814" t="s">
        <v>4</v>
      </c>
      <c r="F1814" t="s">
        <v>5</v>
      </c>
      <c r="G1814">
        <v>10002</v>
      </c>
      <c r="H1814" t="s">
        <v>6</v>
      </c>
      <c r="M1814" t="s">
        <v>1013</v>
      </c>
      <c r="N1814" t="str">
        <f>VLOOKUP(M1814,map_table!A:B,2,0)</f>
        <v>East Village</v>
      </c>
    </row>
    <row r="1815" spans="1:14" hidden="1" x14ac:dyDescent="0.2">
      <c r="A1815">
        <v>80</v>
      </c>
      <c r="B1815" t="s">
        <v>108</v>
      </c>
      <c r="C1815" t="s">
        <v>16</v>
      </c>
      <c r="D1815" t="s">
        <v>3</v>
      </c>
      <c r="E1815" t="s">
        <v>4</v>
      </c>
      <c r="F1815" t="s">
        <v>5</v>
      </c>
      <c r="G1815">
        <v>10011</v>
      </c>
      <c r="H1815" t="s">
        <v>6</v>
      </c>
      <c r="M1815" t="s">
        <v>1043</v>
      </c>
      <c r="N1815" t="str">
        <f>VLOOKUP(M1815,map_table!A:B,2,0)</f>
        <v>Greenwich Village</v>
      </c>
    </row>
    <row r="1816" spans="1:14" hidden="1" x14ac:dyDescent="0.2">
      <c r="A1816" t="s">
        <v>731</v>
      </c>
      <c r="B1816">
        <v>2686</v>
      </c>
      <c r="C1816" t="s">
        <v>27</v>
      </c>
      <c r="D1816" t="s">
        <v>40</v>
      </c>
      <c r="E1816" t="s">
        <v>36</v>
      </c>
      <c r="F1816" t="s">
        <v>3</v>
      </c>
      <c r="G1816" t="s">
        <v>4</v>
      </c>
      <c r="H1816" t="s">
        <v>5</v>
      </c>
      <c r="I1816">
        <v>10025</v>
      </c>
      <c r="J1816" t="s">
        <v>6</v>
      </c>
      <c r="M1816" t="s">
        <v>911</v>
      </c>
      <c r="N1816" t="str">
        <f>VLOOKUP(M1816,map_table!A:B,2,0)</f>
        <v>Upper West Side</v>
      </c>
    </row>
    <row r="1817" spans="1:14" hidden="1" x14ac:dyDescent="0.2">
      <c r="A1817">
        <v>804</v>
      </c>
      <c r="B1817" t="s">
        <v>179</v>
      </c>
      <c r="C1817" t="s">
        <v>18</v>
      </c>
      <c r="D1817" t="s">
        <v>19</v>
      </c>
      <c r="E1817" t="s">
        <v>3</v>
      </c>
      <c r="F1817" t="s">
        <v>4</v>
      </c>
      <c r="G1817" t="s">
        <v>5</v>
      </c>
      <c r="H1817">
        <v>10033</v>
      </c>
      <c r="I1817" t="s">
        <v>6</v>
      </c>
      <c r="M1817" t="s">
        <v>912</v>
      </c>
      <c r="N1817" t="str">
        <f>VLOOKUP(M1817,map_table!A:B,2,0)</f>
        <v>Washington Heights</v>
      </c>
    </row>
    <row r="1818" spans="1:14" hidden="1" x14ac:dyDescent="0.2">
      <c r="A1818">
        <v>1936</v>
      </c>
      <c r="B1818" t="s">
        <v>88</v>
      </c>
      <c r="C1818" t="s">
        <v>2</v>
      </c>
      <c r="D1818" t="s">
        <v>3</v>
      </c>
      <c r="E1818" t="s">
        <v>4</v>
      </c>
      <c r="F1818" t="s">
        <v>5</v>
      </c>
      <c r="G1818">
        <v>10035</v>
      </c>
      <c r="H1818" t="s">
        <v>6</v>
      </c>
      <c r="M1818" t="s">
        <v>1024</v>
      </c>
      <c r="N1818" t="str">
        <f>VLOOKUP(M1818,map_table!A:B,2,0)</f>
        <v>East Harlem</v>
      </c>
    </row>
    <row r="1819" spans="1:14" hidden="1" x14ac:dyDescent="0.2">
      <c r="A1819">
        <v>549</v>
      </c>
      <c r="B1819" t="s">
        <v>71</v>
      </c>
      <c r="C1819" t="s">
        <v>8</v>
      </c>
      <c r="D1819" t="s">
        <v>9</v>
      </c>
      <c r="E1819" t="s">
        <v>3</v>
      </c>
      <c r="F1819" t="s">
        <v>4</v>
      </c>
      <c r="G1819" t="s">
        <v>5</v>
      </c>
      <c r="H1819">
        <v>10030</v>
      </c>
      <c r="I1819" t="s">
        <v>6</v>
      </c>
      <c r="M1819" t="s">
        <v>899</v>
      </c>
      <c r="N1819" t="str">
        <f>VLOOKUP(M1819,map_table!A:B,2,0)</f>
        <v>Harlem</v>
      </c>
    </row>
    <row r="1820" spans="1:14" hidden="1" x14ac:dyDescent="0.2">
      <c r="A1820">
        <v>1570</v>
      </c>
      <c r="B1820" t="s">
        <v>38</v>
      </c>
      <c r="C1820" t="s">
        <v>39</v>
      </c>
      <c r="D1820" t="s">
        <v>2</v>
      </c>
      <c r="E1820" t="s">
        <v>3</v>
      </c>
      <c r="F1820" t="s">
        <v>4</v>
      </c>
      <c r="G1820" t="s">
        <v>5</v>
      </c>
      <c r="H1820">
        <v>10029</v>
      </c>
      <c r="I1820" t="s">
        <v>6</v>
      </c>
      <c r="M1820" t="s">
        <v>1018</v>
      </c>
      <c r="N1820" t="str">
        <f>VLOOKUP(M1820,map_table!A:B,2,0)</f>
        <v>Turtle Bay</v>
      </c>
    </row>
    <row r="1821" spans="1:14" hidden="1" x14ac:dyDescent="0.2">
      <c r="A1821" t="s">
        <v>732</v>
      </c>
      <c r="B1821" t="s">
        <v>733</v>
      </c>
      <c r="C1821" t="s">
        <v>97</v>
      </c>
      <c r="D1821" t="s">
        <v>3</v>
      </c>
      <c r="E1821" t="s">
        <v>4</v>
      </c>
      <c r="F1821" t="s">
        <v>5</v>
      </c>
      <c r="G1821">
        <v>10013</v>
      </c>
      <c r="H1821" t="s">
        <v>6</v>
      </c>
      <c r="M1821" t="s">
        <v>1051</v>
      </c>
      <c r="N1821" t="str">
        <f>VLOOKUP(M1821,map_table!A:B,2,0)</f>
        <v>Little Italy</v>
      </c>
    </row>
    <row r="1822" spans="1:14" hidden="1" x14ac:dyDescent="0.2">
      <c r="A1822" t="s">
        <v>734</v>
      </c>
      <c r="B1822">
        <v>1489</v>
      </c>
      <c r="C1822" t="s">
        <v>77</v>
      </c>
      <c r="D1822" t="s">
        <v>18</v>
      </c>
      <c r="E1822" t="s">
        <v>19</v>
      </c>
      <c r="F1822" t="s">
        <v>3</v>
      </c>
      <c r="G1822" t="s">
        <v>4</v>
      </c>
      <c r="H1822" t="s">
        <v>5</v>
      </c>
      <c r="I1822">
        <v>10040</v>
      </c>
      <c r="J1822" t="s">
        <v>6</v>
      </c>
      <c r="M1822" t="s">
        <v>912</v>
      </c>
      <c r="N1822" t="str">
        <f>VLOOKUP(M1822,map_table!A:B,2,0)</f>
        <v>Washington Heights</v>
      </c>
    </row>
    <row r="1823" spans="1:14" hidden="1" x14ac:dyDescent="0.2">
      <c r="A1823">
        <v>1672</v>
      </c>
      <c r="B1823" t="s">
        <v>75</v>
      </c>
      <c r="C1823" t="s">
        <v>89</v>
      </c>
      <c r="D1823" t="s">
        <v>65</v>
      </c>
      <c r="E1823" t="s">
        <v>3</v>
      </c>
      <c r="F1823" t="s">
        <v>4</v>
      </c>
      <c r="G1823" t="s">
        <v>5</v>
      </c>
      <c r="H1823">
        <v>10128</v>
      </c>
      <c r="I1823" t="s">
        <v>6</v>
      </c>
      <c r="M1823" t="s">
        <v>910</v>
      </c>
      <c r="N1823" t="str">
        <f>VLOOKUP(M1823,map_table!A:B,2,0)</f>
        <v>Upper East Side</v>
      </c>
    </row>
    <row r="1824" spans="1:14" hidden="1" x14ac:dyDescent="0.2">
      <c r="A1824">
        <v>87</v>
      </c>
      <c r="B1824" t="s">
        <v>66</v>
      </c>
      <c r="C1824" t="s">
        <v>67</v>
      </c>
      <c r="D1824" t="s">
        <v>12</v>
      </c>
      <c r="E1824" t="s">
        <v>3</v>
      </c>
      <c r="F1824" t="s">
        <v>4</v>
      </c>
      <c r="G1824" t="s">
        <v>5</v>
      </c>
      <c r="H1824">
        <v>10013</v>
      </c>
      <c r="I1824" t="s">
        <v>6</v>
      </c>
      <c r="M1824" t="s">
        <v>1013</v>
      </c>
      <c r="N1824" t="str">
        <f>VLOOKUP(M1824,map_table!A:B,2,0)</f>
        <v>East Village</v>
      </c>
    </row>
    <row r="1825" spans="1:14" hidden="1" x14ac:dyDescent="0.2">
      <c r="A1825">
        <v>2032</v>
      </c>
      <c r="B1825" t="s">
        <v>38</v>
      </c>
      <c r="C1825" t="s">
        <v>1</v>
      </c>
      <c r="D1825" t="s">
        <v>2</v>
      </c>
      <c r="E1825" t="s">
        <v>3</v>
      </c>
      <c r="F1825" t="s">
        <v>4</v>
      </c>
      <c r="G1825" t="s">
        <v>5</v>
      </c>
      <c r="H1825">
        <v>10035</v>
      </c>
      <c r="I1825" t="s">
        <v>6</v>
      </c>
      <c r="M1825" t="s">
        <v>909</v>
      </c>
      <c r="N1825" t="str">
        <f>VLOOKUP(M1825,map_table!A:B,2,0)</f>
        <v>East Harlem</v>
      </c>
    </row>
    <row r="1826" spans="1:14" hidden="1" x14ac:dyDescent="0.2">
      <c r="A1826">
        <v>52</v>
      </c>
      <c r="B1826" t="s">
        <v>31</v>
      </c>
      <c r="C1826" t="s">
        <v>12</v>
      </c>
      <c r="D1826" t="s">
        <v>3</v>
      </c>
      <c r="E1826" t="s">
        <v>4</v>
      </c>
      <c r="F1826" t="s">
        <v>5</v>
      </c>
      <c r="G1826">
        <v>10002</v>
      </c>
      <c r="H1826" t="s">
        <v>6</v>
      </c>
      <c r="M1826" t="s">
        <v>1013</v>
      </c>
      <c r="N1826" t="str">
        <f>VLOOKUP(M1826,map_table!A:B,2,0)</f>
        <v>East Village</v>
      </c>
    </row>
    <row r="1827" spans="1:14" hidden="1" x14ac:dyDescent="0.2">
      <c r="A1827">
        <v>334</v>
      </c>
      <c r="B1827" t="s">
        <v>355</v>
      </c>
      <c r="C1827" t="s">
        <v>1</v>
      </c>
      <c r="D1827" t="s">
        <v>2</v>
      </c>
      <c r="E1827" t="s">
        <v>3</v>
      </c>
      <c r="F1827" t="s">
        <v>4</v>
      </c>
      <c r="G1827" t="s">
        <v>5</v>
      </c>
      <c r="H1827">
        <v>10029</v>
      </c>
      <c r="I1827" t="s">
        <v>6</v>
      </c>
      <c r="M1827" t="s">
        <v>909</v>
      </c>
      <c r="N1827" t="str">
        <f>VLOOKUP(M1827,map_table!A:B,2,0)</f>
        <v>East Harlem</v>
      </c>
    </row>
    <row r="1828" spans="1:14" hidden="1" x14ac:dyDescent="0.2">
      <c r="A1828">
        <v>516</v>
      </c>
      <c r="B1828" t="s">
        <v>122</v>
      </c>
      <c r="C1828" t="s">
        <v>15</v>
      </c>
      <c r="D1828" t="s">
        <v>16</v>
      </c>
      <c r="E1828" t="s">
        <v>3</v>
      </c>
      <c r="F1828" t="s">
        <v>4</v>
      </c>
      <c r="G1828" t="s">
        <v>5</v>
      </c>
      <c r="H1828">
        <v>10014</v>
      </c>
      <c r="I1828" t="s">
        <v>6</v>
      </c>
      <c r="M1828" t="s">
        <v>905</v>
      </c>
      <c r="N1828" t="str">
        <f>VLOOKUP(M1828,map_table!A:B,2,0)</f>
        <v>Greenwich Village</v>
      </c>
    </row>
    <row r="1829" spans="1:14" hidden="1" x14ac:dyDescent="0.2">
      <c r="A1829">
        <v>245</v>
      </c>
      <c r="B1829" t="s">
        <v>484</v>
      </c>
      <c r="C1829" t="s">
        <v>8</v>
      </c>
      <c r="D1829" t="s">
        <v>9</v>
      </c>
      <c r="E1829" t="s">
        <v>3</v>
      </c>
      <c r="F1829" t="s">
        <v>4</v>
      </c>
      <c r="G1829" t="s">
        <v>5</v>
      </c>
      <c r="H1829">
        <v>10030</v>
      </c>
      <c r="I1829" t="s">
        <v>6</v>
      </c>
      <c r="M1829" t="s">
        <v>899</v>
      </c>
      <c r="N1829" t="str">
        <f>VLOOKUP(M1829,map_table!A:B,2,0)</f>
        <v>Harlem</v>
      </c>
    </row>
    <row r="1830" spans="1:14" hidden="1" x14ac:dyDescent="0.2">
      <c r="A1830">
        <v>1347</v>
      </c>
      <c r="B1830" t="s">
        <v>24</v>
      </c>
      <c r="C1830" t="s">
        <v>160</v>
      </c>
      <c r="D1830" t="s">
        <v>26</v>
      </c>
      <c r="E1830" t="s">
        <v>3</v>
      </c>
      <c r="F1830" t="s">
        <v>4</v>
      </c>
      <c r="G1830" t="s">
        <v>5</v>
      </c>
      <c r="H1830">
        <v>10027</v>
      </c>
      <c r="I1830" t="s">
        <v>6</v>
      </c>
      <c r="M1830" t="s">
        <v>1037</v>
      </c>
      <c r="N1830" t="str">
        <f>VLOOKUP(M1830,map_table!A:B,2,0)</f>
        <v>Harlem</v>
      </c>
    </row>
    <row r="1831" spans="1:14" hidden="1" x14ac:dyDescent="0.2">
      <c r="A1831" t="s">
        <v>735</v>
      </c>
      <c r="B1831">
        <v>200</v>
      </c>
      <c r="C1831" t="s">
        <v>24</v>
      </c>
      <c r="D1831" t="s">
        <v>43</v>
      </c>
      <c r="E1831" t="s">
        <v>36</v>
      </c>
      <c r="F1831" t="s">
        <v>3</v>
      </c>
      <c r="G1831" t="s">
        <v>4</v>
      </c>
      <c r="H1831" t="s">
        <v>5</v>
      </c>
      <c r="I1831">
        <v>10040</v>
      </c>
      <c r="J1831" t="s">
        <v>6</v>
      </c>
      <c r="M1831" t="s">
        <v>1020</v>
      </c>
      <c r="N1831" t="str">
        <f>VLOOKUP(M1831,map_table!A:B,2,0)</f>
        <v>Midtown</v>
      </c>
    </row>
    <row r="1832" spans="1:14" hidden="1" x14ac:dyDescent="0.2">
      <c r="A1832">
        <v>526</v>
      </c>
      <c r="B1832" t="s">
        <v>122</v>
      </c>
      <c r="C1832" t="s">
        <v>15</v>
      </c>
      <c r="D1832" t="s">
        <v>16</v>
      </c>
      <c r="E1832" t="s">
        <v>3</v>
      </c>
      <c r="F1832" t="s">
        <v>4</v>
      </c>
      <c r="G1832" t="s">
        <v>5</v>
      </c>
      <c r="H1832">
        <v>10014</v>
      </c>
      <c r="I1832" t="s">
        <v>6</v>
      </c>
      <c r="M1832" t="s">
        <v>905</v>
      </c>
      <c r="N1832" t="str">
        <f>VLOOKUP(M1832,map_table!A:B,2,0)</f>
        <v>Greenwich Village</v>
      </c>
    </row>
    <row r="1833" spans="1:14" hidden="1" x14ac:dyDescent="0.2">
      <c r="A1833">
        <v>212</v>
      </c>
      <c r="B1833" t="s">
        <v>53</v>
      </c>
      <c r="C1833" t="s">
        <v>12</v>
      </c>
      <c r="D1833" t="s">
        <v>3</v>
      </c>
      <c r="E1833" t="s">
        <v>4</v>
      </c>
      <c r="F1833" t="s">
        <v>5</v>
      </c>
      <c r="G1833">
        <v>10013</v>
      </c>
      <c r="H1833" t="s">
        <v>6</v>
      </c>
      <c r="M1833" t="s">
        <v>1013</v>
      </c>
      <c r="N1833" t="str">
        <f>VLOOKUP(M1833,map_table!A:B,2,0)</f>
        <v>East Village</v>
      </c>
    </row>
    <row r="1834" spans="1:14" hidden="1" x14ac:dyDescent="0.2">
      <c r="A1834">
        <v>2136</v>
      </c>
      <c r="B1834" t="s">
        <v>30</v>
      </c>
      <c r="C1834" t="s">
        <v>8</v>
      </c>
      <c r="D1834" t="s">
        <v>9</v>
      </c>
      <c r="E1834" t="s">
        <v>3</v>
      </c>
      <c r="F1834" t="s">
        <v>4</v>
      </c>
      <c r="G1834" t="s">
        <v>5</v>
      </c>
      <c r="H1834">
        <v>10026</v>
      </c>
      <c r="I1834" t="s">
        <v>6</v>
      </c>
      <c r="M1834" t="s">
        <v>899</v>
      </c>
      <c r="N1834" t="str">
        <f>VLOOKUP(M1834,map_table!A:B,2,0)</f>
        <v>Harlem</v>
      </c>
    </row>
    <row r="1835" spans="1:14" hidden="1" x14ac:dyDescent="0.2">
      <c r="A1835">
        <v>603</v>
      </c>
      <c r="B1835" t="s">
        <v>14</v>
      </c>
      <c r="C1835" t="s">
        <v>116</v>
      </c>
      <c r="D1835" t="s">
        <v>29</v>
      </c>
      <c r="E1835" t="s">
        <v>3</v>
      </c>
      <c r="F1835" t="s">
        <v>4</v>
      </c>
      <c r="G1835" t="s">
        <v>5</v>
      </c>
      <c r="H1835">
        <v>10011</v>
      </c>
      <c r="I1835" t="s">
        <v>6</v>
      </c>
      <c r="M1835" t="s">
        <v>211</v>
      </c>
      <c r="N1835" t="str">
        <f>VLOOKUP(M1835,map_table!A:B,2,0)</f>
        <v>Flatiron District</v>
      </c>
    </row>
    <row r="1836" spans="1:14" hidden="1" x14ac:dyDescent="0.2">
      <c r="A1836" t="s">
        <v>359</v>
      </c>
      <c r="B1836">
        <v>2569</v>
      </c>
      <c r="C1836" t="s">
        <v>27</v>
      </c>
      <c r="D1836" t="s">
        <v>40</v>
      </c>
      <c r="E1836" t="s">
        <v>36</v>
      </c>
      <c r="F1836" t="s">
        <v>3</v>
      </c>
      <c r="G1836" t="s">
        <v>4</v>
      </c>
      <c r="H1836" t="s">
        <v>5</v>
      </c>
      <c r="I1836">
        <v>10025</v>
      </c>
      <c r="J1836" t="s">
        <v>6</v>
      </c>
      <c r="M1836" t="s">
        <v>911</v>
      </c>
      <c r="N1836" t="str">
        <f>VLOOKUP(M1836,map_table!A:B,2,0)</f>
        <v>Upper West Side</v>
      </c>
    </row>
    <row r="1837" spans="1:14" x14ac:dyDescent="0.2">
      <c r="A1837">
        <v>65</v>
      </c>
      <c r="B1837" t="s">
        <v>128</v>
      </c>
      <c r="C1837" t="s">
        <v>102</v>
      </c>
      <c r="D1837" t="s">
        <v>16</v>
      </c>
      <c r="E1837" t="s">
        <v>3</v>
      </c>
      <c r="F1837" t="s">
        <v>4</v>
      </c>
      <c r="G1837" t="s">
        <v>5</v>
      </c>
      <c r="H1837">
        <v>10012</v>
      </c>
      <c r="I1837" t="s">
        <v>6</v>
      </c>
      <c r="M1837" t="s">
        <v>1031</v>
      </c>
      <c r="N1837" t="str">
        <f>VLOOKUP(M1837,map_table!A:B,2,0)</f>
        <v>NoHo</v>
      </c>
    </row>
    <row r="1838" spans="1:14" hidden="1" x14ac:dyDescent="0.2">
      <c r="A1838">
        <v>50</v>
      </c>
      <c r="B1838" t="s">
        <v>31</v>
      </c>
      <c r="C1838" t="s">
        <v>12</v>
      </c>
      <c r="D1838" t="s">
        <v>3</v>
      </c>
      <c r="E1838" t="s">
        <v>4</v>
      </c>
      <c r="F1838" t="s">
        <v>5</v>
      </c>
      <c r="G1838">
        <v>10002</v>
      </c>
      <c r="H1838" t="s">
        <v>6</v>
      </c>
      <c r="M1838" t="s">
        <v>1013</v>
      </c>
      <c r="N1838" t="str">
        <f>VLOOKUP(M1838,map_table!A:B,2,0)</f>
        <v>East Village</v>
      </c>
    </row>
    <row r="1839" spans="1:14" hidden="1" x14ac:dyDescent="0.2">
      <c r="A1839">
        <v>534</v>
      </c>
      <c r="B1839" t="s">
        <v>42</v>
      </c>
      <c r="C1839" t="s">
        <v>43</v>
      </c>
      <c r="D1839" t="s">
        <v>44</v>
      </c>
      <c r="E1839" t="s">
        <v>3</v>
      </c>
      <c r="F1839" t="s">
        <v>4</v>
      </c>
      <c r="G1839" t="s">
        <v>5</v>
      </c>
      <c r="H1839">
        <v>10018</v>
      </c>
      <c r="I1839" t="s">
        <v>6</v>
      </c>
      <c r="M1839" t="s">
        <v>1020</v>
      </c>
      <c r="N1839" t="str">
        <f>VLOOKUP(M1839,map_table!A:B,2,0)</f>
        <v>Midtown</v>
      </c>
    </row>
    <row r="1840" spans="1:14" hidden="1" x14ac:dyDescent="0.2">
      <c r="A1840">
        <v>665</v>
      </c>
      <c r="B1840" t="s">
        <v>71</v>
      </c>
      <c r="C1840" t="s">
        <v>8</v>
      </c>
      <c r="D1840" t="s">
        <v>9</v>
      </c>
      <c r="E1840" t="s">
        <v>3</v>
      </c>
      <c r="F1840" t="s">
        <v>4</v>
      </c>
      <c r="G1840" t="s">
        <v>5</v>
      </c>
      <c r="H1840">
        <v>10030</v>
      </c>
      <c r="I1840" t="s">
        <v>6</v>
      </c>
      <c r="M1840" t="s">
        <v>899</v>
      </c>
      <c r="N1840" t="str">
        <f>VLOOKUP(M1840,map_table!A:B,2,0)</f>
        <v>Harlem</v>
      </c>
    </row>
    <row r="1841" spans="1:14" hidden="1" x14ac:dyDescent="0.2">
      <c r="A1841">
        <v>1979</v>
      </c>
      <c r="B1841" t="s">
        <v>7</v>
      </c>
      <c r="C1841" t="s">
        <v>8</v>
      </c>
      <c r="D1841" t="s">
        <v>9</v>
      </c>
      <c r="E1841" t="s">
        <v>3</v>
      </c>
      <c r="F1841" t="s">
        <v>4</v>
      </c>
      <c r="G1841" t="s">
        <v>5</v>
      </c>
      <c r="H1841">
        <v>10026</v>
      </c>
      <c r="I1841" t="s">
        <v>6</v>
      </c>
      <c r="M1841" t="s">
        <v>899</v>
      </c>
      <c r="N1841" t="str">
        <f>VLOOKUP(M1841,map_table!A:B,2,0)</f>
        <v>Harlem</v>
      </c>
    </row>
    <row r="1842" spans="1:14" hidden="1" x14ac:dyDescent="0.2">
      <c r="A1842">
        <v>408</v>
      </c>
      <c r="B1842" t="s">
        <v>53</v>
      </c>
      <c r="C1842" t="s">
        <v>32</v>
      </c>
      <c r="D1842" t="s">
        <v>12</v>
      </c>
      <c r="E1842" t="s">
        <v>3</v>
      </c>
      <c r="F1842" t="s">
        <v>4</v>
      </c>
      <c r="G1842" t="s">
        <v>5</v>
      </c>
      <c r="H1842">
        <v>10002</v>
      </c>
      <c r="I1842" t="s">
        <v>6</v>
      </c>
      <c r="M1842" t="s">
        <v>907</v>
      </c>
      <c r="N1842" t="str">
        <f>VLOOKUP(M1842,map_table!A:B,2,0)</f>
        <v>Lower East Side</v>
      </c>
    </row>
    <row r="1843" spans="1:14" hidden="1" x14ac:dyDescent="0.2">
      <c r="A1843" t="s">
        <v>674</v>
      </c>
      <c r="B1843" t="s">
        <v>29</v>
      </c>
      <c r="C1843" t="s">
        <v>3</v>
      </c>
      <c r="D1843" t="s">
        <v>4</v>
      </c>
      <c r="E1843" t="s">
        <v>5</v>
      </c>
      <c r="F1843">
        <v>10023</v>
      </c>
      <c r="G1843" t="s">
        <v>6</v>
      </c>
      <c r="M1843" t="s">
        <v>1021</v>
      </c>
      <c r="N1843" t="str">
        <f>VLOOKUP(M1843,map_table!A:B,2,0)</f>
        <v>Midtown</v>
      </c>
    </row>
    <row r="1844" spans="1:14" hidden="1" x14ac:dyDescent="0.2">
      <c r="A1844">
        <v>278</v>
      </c>
      <c r="B1844" t="s">
        <v>53</v>
      </c>
      <c r="C1844" t="s">
        <v>32</v>
      </c>
      <c r="D1844" t="s">
        <v>12</v>
      </c>
      <c r="E1844" t="s">
        <v>3</v>
      </c>
      <c r="F1844" t="s">
        <v>4</v>
      </c>
      <c r="G1844" t="s">
        <v>5</v>
      </c>
      <c r="H1844">
        <v>10002</v>
      </c>
      <c r="I1844" t="s">
        <v>6</v>
      </c>
      <c r="M1844" t="s">
        <v>907</v>
      </c>
      <c r="N1844" t="str">
        <f>VLOOKUP(M1844,map_table!A:B,2,0)</f>
        <v>Lower East Side</v>
      </c>
    </row>
    <row r="1845" spans="1:14" hidden="1" x14ac:dyDescent="0.2">
      <c r="A1845">
        <v>425</v>
      </c>
      <c r="B1845" t="s">
        <v>552</v>
      </c>
      <c r="C1845" t="s">
        <v>89</v>
      </c>
      <c r="D1845" t="s">
        <v>65</v>
      </c>
      <c r="E1845" t="s">
        <v>3</v>
      </c>
      <c r="F1845" t="s">
        <v>4</v>
      </c>
      <c r="G1845" t="s">
        <v>5</v>
      </c>
      <c r="H1845">
        <v>10021</v>
      </c>
      <c r="I1845" t="s">
        <v>6</v>
      </c>
      <c r="M1845" t="s">
        <v>910</v>
      </c>
      <c r="N1845" t="str">
        <f>VLOOKUP(M1845,map_table!A:B,2,0)</f>
        <v>Upper East Side</v>
      </c>
    </row>
    <row r="1846" spans="1:14" hidden="1" x14ac:dyDescent="0.2">
      <c r="A1846" t="s">
        <v>736</v>
      </c>
      <c r="B1846">
        <v>654</v>
      </c>
      <c r="C1846" t="s">
        <v>24</v>
      </c>
      <c r="D1846" t="s">
        <v>40</v>
      </c>
      <c r="E1846" t="s">
        <v>36</v>
      </c>
      <c r="F1846" t="s">
        <v>3</v>
      </c>
      <c r="G1846" t="s">
        <v>4</v>
      </c>
      <c r="H1846" t="s">
        <v>5</v>
      </c>
      <c r="I1846">
        <v>10025</v>
      </c>
      <c r="J1846" t="s">
        <v>6</v>
      </c>
      <c r="M1846" t="s">
        <v>911</v>
      </c>
      <c r="N1846" t="str">
        <f>VLOOKUP(M1846,map_table!A:B,2,0)</f>
        <v>Upper West Side</v>
      </c>
    </row>
    <row r="1847" spans="1:14" hidden="1" x14ac:dyDescent="0.2">
      <c r="A1847">
        <v>590</v>
      </c>
      <c r="B1847" t="s">
        <v>324</v>
      </c>
      <c r="C1847" t="s">
        <v>21</v>
      </c>
      <c r="D1847" t="s">
        <v>19</v>
      </c>
      <c r="E1847" t="s">
        <v>3</v>
      </c>
      <c r="F1847" t="s">
        <v>4</v>
      </c>
      <c r="G1847" t="s">
        <v>5</v>
      </c>
      <c r="H1847">
        <v>10034</v>
      </c>
      <c r="I1847" t="s">
        <v>6</v>
      </c>
      <c r="M1847" t="s">
        <v>1012</v>
      </c>
      <c r="N1847" t="str">
        <f>VLOOKUP(M1847,map_table!A:B,2,0)</f>
        <v>Washington Heights</v>
      </c>
    </row>
    <row r="1848" spans="1:14" hidden="1" x14ac:dyDescent="0.2">
      <c r="A1848">
        <v>601</v>
      </c>
      <c r="B1848" t="s">
        <v>278</v>
      </c>
      <c r="C1848" t="s">
        <v>18</v>
      </c>
      <c r="D1848" t="s">
        <v>19</v>
      </c>
      <c r="E1848" t="s">
        <v>3</v>
      </c>
      <c r="F1848" t="s">
        <v>4</v>
      </c>
      <c r="G1848" t="s">
        <v>5</v>
      </c>
      <c r="H1848">
        <v>10033</v>
      </c>
      <c r="I1848" t="s">
        <v>6</v>
      </c>
      <c r="M1848" t="s">
        <v>912</v>
      </c>
      <c r="N1848" t="str">
        <f>VLOOKUP(M1848,map_table!A:B,2,0)</f>
        <v>Washington Heights</v>
      </c>
    </row>
    <row r="1849" spans="1:14" hidden="1" x14ac:dyDescent="0.2">
      <c r="A1849">
        <v>60</v>
      </c>
      <c r="B1849" t="s">
        <v>129</v>
      </c>
      <c r="C1849" t="s">
        <v>40</v>
      </c>
      <c r="D1849" t="s">
        <v>36</v>
      </c>
      <c r="E1849" t="s">
        <v>3</v>
      </c>
      <c r="F1849" t="s">
        <v>4</v>
      </c>
      <c r="G1849" t="s">
        <v>5</v>
      </c>
      <c r="H1849">
        <v>10025</v>
      </c>
      <c r="I1849" t="s">
        <v>6</v>
      </c>
      <c r="M1849" t="s">
        <v>911</v>
      </c>
      <c r="N1849" t="str">
        <f>VLOOKUP(M1849,map_table!A:B,2,0)</f>
        <v>Upper West Side</v>
      </c>
    </row>
    <row r="1850" spans="1:14" hidden="1" x14ac:dyDescent="0.2">
      <c r="A1850">
        <v>2135</v>
      </c>
      <c r="B1850" t="s">
        <v>63</v>
      </c>
      <c r="C1850" t="s">
        <v>1</v>
      </c>
      <c r="D1850" t="s">
        <v>2</v>
      </c>
      <c r="E1850" t="s">
        <v>3</v>
      </c>
      <c r="F1850" t="s">
        <v>4</v>
      </c>
      <c r="G1850" t="s">
        <v>5</v>
      </c>
      <c r="H1850">
        <v>10029</v>
      </c>
      <c r="I1850" t="s">
        <v>6</v>
      </c>
      <c r="M1850" t="s">
        <v>909</v>
      </c>
      <c r="N1850" t="str">
        <f>VLOOKUP(M1850,map_table!A:B,2,0)</f>
        <v>East Harlem</v>
      </c>
    </row>
    <row r="1851" spans="1:14" hidden="1" x14ac:dyDescent="0.2">
      <c r="A1851" t="s">
        <v>737</v>
      </c>
      <c r="B1851" t="s">
        <v>565</v>
      </c>
      <c r="C1851" t="s">
        <v>12</v>
      </c>
      <c r="D1851" t="s">
        <v>3</v>
      </c>
      <c r="E1851" t="s">
        <v>4</v>
      </c>
      <c r="F1851" t="s">
        <v>5</v>
      </c>
      <c r="G1851">
        <v>10013</v>
      </c>
      <c r="H1851" t="s">
        <v>6</v>
      </c>
      <c r="M1851" t="s">
        <v>1013</v>
      </c>
      <c r="N1851" t="str">
        <f>VLOOKUP(M1851,map_table!A:B,2,0)</f>
        <v>East Village</v>
      </c>
    </row>
    <row r="1852" spans="1:14" hidden="1" x14ac:dyDescent="0.2">
      <c r="A1852">
        <v>541</v>
      </c>
      <c r="B1852" t="s">
        <v>84</v>
      </c>
      <c r="C1852" t="s">
        <v>21</v>
      </c>
      <c r="D1852" t="s">
        <v>19</v>
      </c>
      <c r="E1852" t="s">
        <v>3</v>
      </c>
      <c r="F1852" t="s">
        <v>4</v>
      </c>
      <c r="G1852" t="s">
        <v>5</v>
      </c>
      <c r="H1852">
        <v>10034</v>
      </c>
      <c r="I1852" t="s">
        <v>6</v>
      </c>
      <c r="M1852" t="s">
        <v>1012</v>
      </c>
      <c r="N1852" t="str">
        <f>VLOOKUP(M1852,map_table!A:B,2,0)</f>
        <v>Washington Heights</v>
      </c>
    </row>
    <row r="1853" spans="1:14" hidden="1" x14ac:dyDescent="0.2">
      <c r="A1853">
        <v>1001</v>
      </c>
      <c r="B1853" t="s">
        <v>24</v>
      </c>
      <c r="C1853" t="s">
        <v>40</v>
      </c>
      <c r="D1853" t="s">
        <v>26</v>
      </c>
      <c r="E1853" t="s">
        <v>3</v>
      </c>
      <c r="F1853" t="s">
        <v>4</v>
      </c>
      <c r="G1853" t="s">
        <v>5</v>
      </c>
      <c r="H1853">
        <v>10025</v>
      </c>
      <c r="I1853" t="s">
        <v>6</v>
      </c>
      <c r="M1853" t="s">
        <v>911</v>
      </c>
      <c r="N1853" t="str">
        <f>VLOOKUP(M1853,map_table!A:B,2,0)</f>
        <v>Upper West Side</v>
      </c>
    </row>
    <row r="1854" spans="1:14" hidden="1" x14ac:dyDescent="0.2">
      <c r="A1854">
        <v>74</v>
      </c>
      <c r="B1854" t="s">
        <v>498</v>
      </c>
      <c r="C1854" t="s">
        <v>40</v>
      </c>
      <c r="D1854" t="s">
        <v>36</v>
      </c>
      <c r="E1854" t="s">
        <v>3</v>
      </c>
      <c r="F1854" t="s">
        <v>4</v>
      </c>
      <c r="G1854" t="s">
        <v>5</v>
      </c>
      <c r="H1854">
        <v>10025</v>
      </c>
      <c r="I1854" t="s">
        <v>6</v>
      </c>
      <c r="M1854" t="s">
        <v>911</v>
      </c>
      <c r="N1854" t="str">
        <f>VLOOKUP(M1854,map_table!A:B,2,0)</f>
        <v>Upper West Side</v>
      </c>
    </row>
    <row r="1855" spans="1:14" hidden="1" x14ac:dyDescent="0.2">
      <c r="A1855">
        <v>1862</v>
      </c>
      <c r="B1855" t="s">
        <v>38</v>
      </c>
      <c r="C1855" t="s">
        <v>348</v>
      </c>
      <c r="D1855" t="s">
        <v>2</v>
      </c>
      <c r="E1855" t="s">
        <v>3</v>
      </c>
      <c r="F1855" t="s">
        <v>4</v>
      </c>
      <c r="G1855" t="s">
        <v>5</v>
      </c>
      <c r="H1855">
        <v>10029</v>
      </c>
      <c r="I1855" t="s">
        <v>6</v>
      </c>
      <c r="M1855" t="s">
        <v>1048</v>
      </c>
      <c r="N1855" t="str">
        <f>VLOOKUP(M1855,map_table!A:B,2,0)</f>
        <v>East Harlem</v>
      </c>
    </row>
    <row r="1856" spans="1:14" hidden="1" x14ac:dyDescent="0.2">
      <c r="A1856">
        <v>450</v>
      </c>
      <c r="B1856" t="s">
        <v>503</v>
      </c>
      <c r="C1856" t="s">
        <v>43</v>
      </c>
      <c r="D1856" t="s">
        <v>44</v>
      </c>
      <c r="E1856" t="s">
        <v>3</v>
      </c>
      <c r="F1856" t="s">
        <v>4</v>
      </c>
      <c r="G1856" t="s">
        <v>5</v>
      </c>
      <c r="H1856">
        <v>10018</v>
      </c>
      <c r="I1856" t="s">
        <v>6</v>
      </c>
      <c r="M1856" t="s">
        <v>1020</v>
      </c>
      <c r="N1856" t="str">
        <f>VLOOKUP(M1856,map_table!A:B,2,0)</f>
        <v>Midtown</v>
      </c>
    </row>
    <row r="1857" spans="1:14" hidden="1" x14ac:dyDescent="0.2">
      <c r="A1857">
        <v>233</v>
      </c>
      <c r="B1857" t="s">
        <v>738</v>
      </c>
      <c r="C1857" t="s">
        <v>1</v>
      </c>
      <c r="D1857" t="s">
        <v>2</v>
      </c>
      <c r="E1857" t="s">
        <v>3</v>
      </c>
      <c r="F1857" t="s">
        <v>4</v>
      </c>
      <c r="G1857" t="s">
        <v>5</v>
      </c>
      <c r="H1857">
        <v>10035</v>
      </c>
      <c r="I1857" t="s">
        <v>6</v>
      </c>
      <c r="M1857" t="s">
        <v>909</v>
      </c>
      <c r="N1857" t="str">
        <f>VLOOKUP(M1857,map_table!A:B,2,0)</f>
        <v>East Harlem</v>
      </c>
    </row>
    <row r="1858" spans="1:14" hidden="1" x14ac:dyDescent="0.2">
      <c r="A1858">
        <v>81</v>
      </c>
      <c r="B1858" t="s">
        <v>53</v>
      </c>
      <c r="C1858" t="s">
        <v>251</v>
      </c>
      <c r="D1858" t="s">
        <v>16</v>
      </c>
      <c r="E1858" t="s">
        <v>3</v>
      </c>
      <c r="F1858" t="s">
        <v>4</v>
      </c>
      <c r="G1858" t="s">
        <v>5</v>
      </c>
      <c r="H1858">
        <v>10013</v>
      </c>
      <c r="I1858" t="s">
        <v>6</v>
      </c>
      <c r="M1858" t="s">
        <v>908</v>
      </c>
      <c r="N1858" t="str">
        <f>VLOOKUP(M1858,map_table!A:B,2,0)</f>
        <v>Little Italy</v>
      </c>
    </row>
    <row r="1859" spans="1:14" hidden="1" x14ac:dyDescent="0.2">
      <c r="A1859">
        <v>283</v>
      </c>
      <c r="B1859" t="s">
        <v>739</v>
      </c>
      <c r="C1859" t="s">
        <v>1</v>
      </c>
      <c r="D1859" t="s">
        <v>2</v>
      </c>
      <c r="E1859" t="s">
        <v>3</v>
      </c>
      <c r="F1859" t="s">
        <v>4</v>
      </c>
      <c r="G1859" t="s">
        <v>5</v>
      </c>
      <c r="H1859">
        <v>10026</v>
      </c>
      <c r="I1859" t="s">
        <v>6</v>
      </c>
      <c r="M1859" t="s">
        <v>909</v>
      </c>
      <c r="N1859" t="str">
        <f>VLOOKUP(M1859,map_table!A:B,2,0)</f>
        <v>East Harlem</v>
      </c>
    </row>
    <row r="1860" spans="1:14" x14ac:dyDescent="0.2">
      <c r="A1860">
        <v>96</v>
      </c>
      <c r="B1860" t="s">
        <v>740</v>
      </c>
      <c r="C1860" t="s">
        <v>96</v>
      </c>
      <c r="D1860" t="s">
        <v>97</v>
      </c>
      <c r="E1860" t="s">
        <v>3</v>
      </c>
      <c r="F1860" t="s">
        <v>4</v>
      </c>
      <c r="G1860" t="s">
        <v>5</v>
      </c>
      <c r="H1860">
        <v>10007</v>
      </c>
      <c r="I1860" t="s">
        <v>6</v>
      </c>
      <c r="M1860" t="s">
        <v>1029</v>
      </c>
      <c r="N1860" t="str">
        <f>VLOOKUP(M1860,map_table!A:B,2,0)</f>
        <v>NoHo</v>
      </c>
    </row>
    <row r="1861" spans="1:14" hidden="1" x14ac:dyDescent="0.2">
      <c r="A1861" t="s">
        <v>741</v>
      </c>
      <c r="B1861">
        <v>534</v>
      </c>
      <c r="C1861" t="s">
        <v>75</v>
      </c>
      <c r="D1861" t="s">
        <v>47</v>
      </c>
      <c r="E1861" t="s">
        <v>48</v>
      </c>
      <c r="F1861" t="s">
        <v>3</v>
      </c>
      <c r="G1861" t="s">
        <v>4</v>
      </c>
      <c r="H1861" t="s">
        <v>5</v>
      </c>
      <c r="I1861">
        <v>10035</v>
      </c>
      <c r="J1861" t="s">
        <v>6</v>
      </c>
      <c r="M1861" t="s">
        <v>906</v>
      </c>
      <c r="N1861" t="str">
        <f>VLOOKUP(M1861,map_table!A:B,2,0)</f>
        <v>Murray Hill</v>
      </c>
    </row>
    <row r="1862" spans="1:14" hidden="1" x14ac:dyDescent="0.2">
      <c r="A1862" t="s">
        <v>742</v>
      </c>
      <c r="B1862" t="s">
        <v>87</v>
      </c>
      <c r="C1862" t="s">
        <v>8</v>
      </c>
      <c r="D1862" t="s">
        <v>9</v>
      </c>
      <c r="E1862" t="s">
        <v>37</v>
      </c>
      <c r="F1862" t="s">
        <v>4</v>
      </c>
      <c r="G1862" t="s">
        <v>5</v>
      </c>
      <c r="H1862">
        <v>10030</v>
      </c>
      <c r="I1862" t="s">
        <v>6</v>
      </c>
      <c r="M1862" t="s">
        <v>899</v>
      </c>
      <c r="N1862" t="str">
        <f>VLOOKUP(M1862,map_table!A:B,2,0)</f>
        <v>Harlem</v>
      </c>
    </row>
    <row r="1863" spans="1:14" hidden="1" x14ac:dyDescent="0.2">
      <c r="A1863">
        <v>127</v>
      </c>
      <c r="B1863" t="s">
        <v>192</v>
      </c>
      <c r="C1863" t="s">
        <v>32</v>
      </c>
      <c r="D1863" t="s">
        <v>12</v>
      </c>
      <c r="E1863" t="s">
        <v>3</v>
      </c>
      <c r="F1863" t="s">
        <v>4</v>
      </c>
      <c r="G1863" t="s">
        <v>5</v>
      </c>
      <c r="H1863">
        <v>10002</v>
      </c>
      <c r="I1863" t="s">
        <v>6</v>
      </c>
      <c r="M1863" t="s">
        <v>907</v>
      </c>
      <c r="N1863" t="str">
        <f>VLOOKUP(M1863,map_table!A:B,2,0)</f>
        <v>Lower East Side</v>
      </c>
    </row>
    <row r="1864" spans="1:14" hidden="1" x14ac:dyDescent="0.2">
      <c r="A1864">
        <v>120</v>
      </c>
      <c r="B1864" t="s">
        <v>294</v>
      </c>
      <c r="C1864" t="s">
        <v>202</v>
      </c>
      <c r="D1864" t="s">
        <v>97</v>
      </c>
      <c r="E1864" t="s">
        <v>3</v>
      </c>
      <c r="F1864" t="s">
        <v>4</v>
      </c>
      <c r="G1864" t="s">
        <v>5</v>
      </c>
      <c r="H1864">
        <v>10281</v>
      </c>
      <c r="I1864" t="s">
        <v>6</v>
      </c>
      <c r="M1864" t="s">
        <v>1041</v>
      </c>
      <c r="N1864" t="str">
        <f>VLOOKUP(M1864,map_table!A:B,2,0)</f>
        <v>Battery Park</v>
      </c>
    </row>
    <row r="1865" spans="1:14" hidden="1" x14ac:dyDescent="0.2">
      <c r="A1865">
        <v>701</v>
      </c>
      <c r="B1865" t="s">
        <v>743</v>
      </c>
      <c r="C1865" t="s">
        <v>18</v>
      </c>
      <c r="D1865" t="s">
        <v>19</v>
      </c>
      <c r="E1865" t="s">
        <v>3</v>
      </c>
      <c r="F1865" t="s">
        <v>4</v>
      </c>
      <c r="G1865" t="s">
        <v>5</v>
      </c>
      <c r="H1865">
        <v>10033</v>
      </c>
      <c r="I1865" t="s">
        <v>6</v>
      </c>
      <c r="M1865" t="s">
        <v>912</v>
      </c>
      <c r="N1865" t="str">
        <f>VLOOKUP(M1865,map_table!A:B,2,0)</f>
        <v>Washington Heights</v>
      </c>
    </row>
    <row r="1866" spans="1:14" hidden="1" x14ac:dyDescent="0.2">
      <c r="A1866">
        <v>540</v>
      </c>
      <c r="B1866" t="s">
        <v>87</v>
      </c>
      <c r="C1866" t="s">
        <v>9</v>
      </c>
      <c r="D1866" t="s">
        <v>37</v>
      </c>
      <c r="E1866" t="s">
        <v>4</v>
      </c>
      <c r="F1866" t="s">
        <v>5</v>
      </c>
      <c r="G1866">
        <v>10031</v>
      </c>
      <c r="H1866" t="s">
        <v>6</v>
      </c>
      <c r="M1866" t="s">
        <v>1028</v>
      </c>
      <c r="N1866" t="str">
        <f>VLOOKUP(M1866,map_table!A:B,2,0)</f>
        <v>Harlem</v>
      </c>
    </row>
    <row r="1867" spans="1:14" hidden="1" x14ac:dyDescent="0.2">
      <c r="A1867">
        <v>3682</v>
      </c>
      <c r="B1867" t="s">
        <v>27</v>
      </c>
      <c r="C1867" t="s">
        <v>25</v>
      </c>
      <c r="D1867" t="s">
        <v>26</v>
      </c>
      <c r="E1867" t="s">
        <v>3</v>
      </c>
      <c r="F1867" t="s">
        <v>4</v>
      </c>
      <c r="G1867" t="s">
        <v>5</v>
      </c>
      <c r="H1867">
        <v>10031</v>
      </c>
      <c r="I1867" t="s">
        <v>6</v>
      </c>
      <c r="M1867" t="s">
        <v>1014</v>
      </c>
      <c r="N1867" t="str">
        <f>VLOOKUP(M1867,map_table!A:B,2,0)</f>
        <v>Morningside Heights</v>
      </c>
    </row>
    <row r="1868" spans="1:14" hidden="1" x14ac:dyDescent="0.2">
      <c r="A1868">
        <v>288</v>
      </c>
      <c r="B1868" t="s">
        <v>265</v>
      </c>
      <c r="C1868" t="s">
        <v>9</v>
      </c>
      <c r="D1868" t="s">
        <v>3</v>
      </c>
      <c r="E1868" t="s">
        <v>4</v>
      </c>
      <c r="F1868" t="s">
        <v>5</v>
      </c>
      <c r="G1868">
        <v>10039</v>
      </c>
      <c r="H1868" t="s">
        <v>6</v>
      </c>
      <c r="M1868" t="s">
        <v>1028</v>
      </c>
      <c r="N1868" t="str">
        <f>VLOOKUP(M1868,map_table!A:B,2,0)</f>
        <v>Harlem</v>
      </c>
    </row>
    <row r="1869" spans="1:14" hidden="1" x14ac:dyDescent="0.2">
      <c r="A1869" t="s">
        <v>744</v>
      </c>
      <c r="B1869" t="s">
        <v>107</v>
      </c>
      <c r="C1869" t="s">
        <v>2</v>
      </c>
      <c r="D1869" t="s">
        <v>3</v>
      </c>
      <c r="E1869" t="s">
        <v>4</v>
      </c>
      <c r="F1869" t="s">
        <v>5</v>
      </c>
      <c r="G1869">
        <v>10035</v>
      </c>
      <c r="H1869" t="s">
        <v>6</v>
      </c>
      <c r="M1869" t="s">
        <v>1024</v>
      </c>
      <c r="N1869" t="str">
        <f>VLOOKUP(M1869,map_table!A:B,2,0)</f>
        <v>East Harlem</v>
      </c>
    </row>
    <row r="1870" spans="1:14" hidden="1" x14ac:dyDescent="0.2">
      <c r="A1870">
        <v>3270</v>
      </c>
      <c r="B1870" t="s">
        <v>27</v>
      </c>
      <c r="C1870" t="s">
        <v>41</v>
      </c>
      <c r="D1870" t="s">
        <v>26</v>
      </c>
      <c r="E1870" t="s">
        <v>3</v>
      </c>
      <c r="F1870" t="s">
        <v>4</v>
      </c>
      <c r="G1870" t="s">
        <v>5</v>
      </c>
      <c r="H1870">
        <v>10027</v>
      </c>
      <c r="I1870" t="s">
        <v>6</v>
      </c>
      <c r="M1870" t="s">
        <v>1019</v>
      </c>
      <c r="N1870" t="str">
        <f>VLOOKUP(M1870,map_table!A:B,2,0)</f>
        <v>Harlem</v>
      </c>
    </row>
    <row r="1871" spans="1:14" hidden="1" x14ac:dyDescent="0.2">
      <c r="A1871">
        <v>1413</v>
      </c>
      <c r="B1871" t="s">
        <v>38</v>
      </c>
      <c r="C1871" t="s">
        <v>89</v>
      </c>
      <c r="D1871" t="s">
        <v>65</v>
      </c>
      <c r="E1871" t="s">
        <v>3</v>
      </c>
      <c r="F1871" t="s">
        <v>4</v>
      </c>
      <c r="G1871" t="s">
        <v>5</v>
      </c>
      <c r="H1871">
        <v>10128</v>
      </c>
      <c r="I1871" t="s">
        <v>6</v>
      </c>
      <c r="M1871" t="s">
        <v>910</v>
      </c>
      <c r="N1871" t="str">
        <f>VLOOKUP(M1871,map_table!A:B,2,0)</f>
        <v>Upper East Side</v>
      </c>
    </row>
    <row r="1872" spans="1:14" hidden="1" x14ac:dyDescent="0.2">
      <c r="A1872">
        <v>363</v>
      </c>
      <c r="B1872" t="s">
        <v>53</v>
      </c>
      <c r="C1872" t="s">
        <v>32</v>
      </c>
      <c r="D1872" t="s">
        <v>12</v>
      </c>
      <c r="E1872" t="s">
        <v>3</v>
      </c>
      <c r="F1872" t="s">
        <v>4</v>
      </c>
      <c r="G1872" t="s">
        <v>5</v>
      </c>
      <c r="H1872">
        <v>10002</v>
      </c>
      <c r="I1872" t="s">
        <v>6</v>
      </c>
      <c r="M1872" t="s">
        <v>907</v>
      </c>
      <c r="N1872" t="str">
        <f>VLOOKUP(M1872,map_table!A:B,2,0)</f>
        <v>Lower East Side</v>
      </c>
    </row>
    <row r="1873" spans="1:14" hidden="1" x14ac:dyDescent="0.2">
      <c r="A1873" t="s">
        <v>745</v>
      </c>
      <c r="B1873">
        <v>111</v>
      </c>
      <c r="C1873" t="s">
        <v>157</v>
      </c>
      <c r="D1873" t="s">
        <v>143</v>
      </c>
      <c r="E1873" t="s">
        <v>97</v>
      </c>
      <c r="F1873" t="s">
        <v>3</v>
      </c>
      <c r="G1873" t="s">
        <v>4</v>
      </c>
      <c r="H1873" t="s">
        <v>5</v>
      </c>
      <c r="I1873">
        <v>10038</v>
      </c>
      <c r="J1873" t="s">
        <v>6</v>
      </c>
      <c r="M1873" t="s">
        <v>1034</v>
      </c>
      <c r="N1873" t="str">
        <f>VLOOKUP(M1873,map_table!A:B,2,0)</f>
        <v>Financial District</v>
      </c>
    </row>
    <row r="1874" spans="1:14" hidden="1" x14ac:dyDescent="0.2">
      <c r="A1874">
        <v>6</v>
      </c>
      <c r="B1874" t="s">
        <v>31</v>
      </c>
      <c r="C1874" t="s">
        <v>12</v>
      </c>
      <c r="D1874" t="s">
        <v>3</v>
      </c>
      <c r="E1874" t="s">
        <v>4</v>
      </c>
      <c r="F1874" t="s">
        <v>5</v>
      </c>
      <c r="G1874">
        <v>10038</v>
      </c>
      <c r="H1874" t="s">
        <v>6</v>
      </c>
      <c r="M1874" t="s">
        <v>1013</v>
      </c>
      <c r="N1874" t="str">
        <f>VLOOKUP(M1874,map_table!A:B,2,0)</f>
        <v>East Village</v>
      </c>
    </row>
    <row r="1875" spans="1:14" hidden="1" x14ac:dyDescent="0.2">
      <c r="A1875">
        <v>90</v>
      </c>
      <c r="B1875" t="s">
        <v>31</v>
      </c>
      <c r="C1875" t="s">
        <v>12</v>
      </c>
      <c r="D1875" t="s">
        <v>3</v>
      </c>
      <c r="E1875" t="s">
        <v>4</v>
      </c>
      <c r="F1875" t="s">
        <v>5</v>
      </c>
      <c r="G1875">
        <v>10002</v>
      </c>
      <c r="H1875" t="s">
        <v>6</v>
      </c>
      <c r="M1875" t="s">
        <v>1013</v>
      </c>
      <c r="N1875" t="str">
        <f>VLOOKUP(M1875,map_table!A:B,2,0)</f>
        <v>East Village</v>
      </c>
    </row>
    <row r="1876" spans="1:14" hidden="1" x14ac:dyDescent="0.2">
      <c r="A1876">
        <v>171</v>
      </c>
      <c r="B1876" t="s">
        <v>88</v>
      </c>
      <c r="C1876" t="s">
        <v>28</v>
      </c>
      <c r="D1876" t="s">
        <v>29</v>
      </c>
      <c r="E1876" t="s">
        <v>3</v>
      </c>
      <c r="F1876" t="s">
        <v>4</v>
      </c>
      <c r="G1876" t="s">
        <v>5</v>
      </c>
      <c r="H1876">
        <v>10016</v>
      </c>
      <c r="I1876" t="s">
        <v>6</v>
      </c>
      <c r="M1876" t="s">
        <v>1015</v>
      </c>
      <c r="N1876" t="str">
        <f>VLOOKUP(M1876,map_table!A:B,2,0)</f>
        <v>Midtown</v>
      </c>
    </row>
    <row r="1877" spans="1:14" hidden="1" x14ac:dyDescent="0.2">
      <c r="A1877">
        <v>1295</v>
      </c>
      <c r="B1877" t="s">
        <v>38</v>
      </c>
      <c r="C1877" t="s">
        <v>89</v>
      </c>
      <c r="D1877" t="s">
        <v>65</v>
      </c>
      <c r="E1877" t="s">
        <v>3</v>
      </c>
      <c r="F1877" t="s">
        <v>4</v>
      </c>
      <c r="G1877" t="s">
        <v>5</v>
      </c>
      <c r="H1877">
        <v>10128</v>
      </c>
      <c r="I1877" t="s">
        <v>6</v>
      </c>
      <c r="M1877" t="s">
        <v>910</v>
      </c>
      <c r="N1877" t="str">
        <f>VLOOKUP(M1877,map_table!A:B,2,0)</f>
        <v>Upper East Side</v>
      </c>
    </row>
    <row r="1878" spans="1:14" hidden="1" x14ac:dyDescent="0.2">
      <c r="A1878">
        <v>336</v>
      </c>
      <c r="B1878" t="s">
        <v>71</v>
      </c>
      <c r="C1878" t="s">
        <v>8</v>
      </c>
      <c r="D1878" t="s">
        <v>9</v>
      </c>
      <c r="E1878" t="s">
        <v>3</v>
      </c>
      <c r="F1878" t="s">
        <v>4</v>
      </c>
      <c r="G1878" t="s">
        <v>5</v>
      </c>
      <c r="H1878">
        <v>10027</v>
      </c>
      <c r="I1878" t="s">
        <v>6</v>
      </c>
      <c r="M1878" t="s">
        <v>899</v>
      </c>
      <c r="N1878" t="str">
        <f>VLOOKUP(M1878,map_table!A:B,2,0)</f>
        <v>Harlem</v>
      </c>
    </row>
    <row r="1879" spans="1:14" hidden="1" x14ac:dyDescent="0.2">
      <c r="A1879">
        <v>700</v>
      </c>
      <c r="B1879" t="s">
        <v>746</v>
      </c>
      <c r="C1879" t="s">
        <v>15</v>
      </c>
      <c r="D1879" t="s">
        <v>16</v>
      </c>
      <c r="E1879" t="s">
        <v>3</v>
      </c>
      <c r="F1879" t="s">
        <v>4</v>
      </c>
      <c r="G1879" t="s">
        <v>5</v>
      </c>
      <c r="H1879">
        <v>10014</v>
      </c>
      <c r="I1879" t="s">
        <v>6</v>
      </c>
      <c r="M1879" t="s">
        <v>905</v>
      </c>
      <c r="N1879" t="str">
        <f>VLOOKUP(M1879,map_table!A:B,2,0)</f>
        <v>Greenwich Village</v>
      </c>
    </row>
    <row r="1880" spans="1:14" x14ac:dyDescent="0.2">
      <c r="A1880" t="s">
        <v>747</v>
      </c>
      <c r="B1880" t="s">
        <v>27</v>
      </c>
      <c r="C1880" t="s">
        <v>102</v>
      </c>
      <c r="D1880" t="s">
        <v>16</v>
      </c>
      <c r="E1880" t="s">
        <v>3</v>
      </c>
      <c r="F1880" t="s">
        <v>4</v>
      </c>
      <c r="G1880" t="s">
        <v>5</v>
      </c>
      <c r="H1880">
        <v>10003</v>
      </c>
      <c r="I1880" t="s">
        <v>6</v>
      </c>
      <c r="M1880" t="s">
        <v>1031</v>
      </c>
      <c r="N1880" t="str">
        <f>VLOOKUP(M1880,map_table!A:B,2,0)</f>
        <v>NoHo</v>
      </c>
    </row>
    <row r="1881" spans="1:14" hidden="1" x14ac:dyDescent="0.2">
      <c r="A1881">
        <v>930</v>
      </c>
      <c r="B1881" t="s">
        <v>69</v>
      </c>
      <c r="C1881" t="s">
        <v>149</v>
      </c>
      <c r="D1881" t="s">
        <v>48</v>
      </c>
      <c r="E1881" t="s">
        <v>3</v>
      </c>
      <c r="F1881" t="s">
        <v>4</v>
      </c>
      <c r="G1881" t="s">
        <v>5</v>
      </c>
      <c r="H1881">
        <v>10022</v>
      </c>
      <c r="I1881" t="s">
        <v>6</v>
      </c>
      <c r="M1881" t="s">
        <v>1008</v>
      </c>
      <c r="N1881" t="str">
        <f>VLOOKUP(M1881,map_table!A:B,2,0)</f>
        <v>Tudor City</v>
      </c>
    </row>
    <row r="1882" spans="1:14" hidden="1" x14ac:dyDescent="0.2">
      <c r="A1882">
        <v>651</v>
      </c>
      <c r="B1882" t="s">
        <v>38</v>
      </c>
      <c r="C1882" t="s">
        <v>64</v>
      </c>
      <c r="D1882" t="s">
        <v>65</v>
      </c>
      <c r="E1882" t="s">
        <v>3</v>
      </c>
      <c r="F1882" t="s">
        <v>4</v>
      </c>
      <c r="G1882" t="s">
        <v>5</v>
      </c>
      <c r="H1882">
        <v>10022</v>
      </c>
      <c r="I1882" t="s">
        <v>6</v>
      </c>
      <c r="M1882" t="s">
        <v>1025</v>
      </c>
      <c r="N1882" t="str">
        <f>VLOOKUP(M1882,map_table!A:B,2,0)</f>
        <v>Upper East Side</v>
      </c>
    </row>
    <row r="1883" spans="1:14" hidden="1" x14ac:dyDescent="0.2">
      <c r="A1883">
        <v>132</v>
      </c>
      <c r="B1883" t="s">
        <v>130</v>
      </c>
      <c r="C1883" t="s">
        <v>1</v>
      </c>
      <c r="D1883" t="s">
        <v>2</v>
      </c>
      <c r="E1883" t="s">
        <v>3</v>
      </c>
      <c r="F1883" t="s">
        <v>4</v>
      </c>
      <c r="G1883" t="s">
        <v>5</v>
      </c>
      <c r="H1883">
        <v>10035</v>
      </c>
      <c r="I1883" t="s">
        <v>6</v>
      </c>
      <c r="M1883" t="s">
        <v>909</v>
      </c>
      <c r="N1883" t="str">
        <f>VLOOKUP(M1883,map_table!A:B,2,0)</f>
        <v>East Harlem</v>
      </c>
    </row>
    <row r="1884" spans="1:14" hidden="1" x14ac:dyDescent="0.2">
      <c r="A1884" t="s">
        <v>252</v>
      </c>
      <c r="B1884" t="s">
        <v>253</v>
      </c>
      <c r="C1884" t="s">
        <v>67</v>
      </c>
      <c r="D1884" t="s">
        <v>12</v>
      </c>
      <c r="E1884" t="s">
        <v>3</v>
      </c>
      <c r="F1884" t="s">
        <v>4</v>
      </c>
      <c r="G1884" t="s">
        <v>5</v>
      </c>
      <c r="H1884">
        <v>10013</v>
      </c>
      <c r="I1884" t="s">
        <v>6</v>
      </c>
      <c r="M1884" t="s">
        <v>1013</v>
      </c>
      <c r="N1884" t="str">
        <f>VLOOKUP(M1884,map_table!A:B,2,0)</f>
        <v>East Village</v>
      </c>
    </row>
    <row r="1885" spans="1:14" hidden="1" x14ac:dyDescent="0.2">
      <c r="A1885" t="s">
        <v>572</v>
      </c>
      <c r="B1885">
        <v>109</v>
      </c>
      <c r="C1885" t="s">
        <v>239</v>
      </c>
      <c r="D1885" t="s">
        <v>82</v>
      </c>
      <c r="E1885" t="s">
        <v>29</v>
      </c>
      <c r="F1885" t="s">
        <v>3</v>
      </c>
      <c r="G1885" t="s">
        <v>4</v>
      </c>
      <c r="H1885" t="s">
        <v>5</v>
      </c>
      <c r="I1885">
        <v>10017</v>
      </c>
      <c r="J1885" t="s">
        <v>6</v>
      </c>
      <c r="M1885" t="s">
        <v>1027</v>
      </c>
      <c r="N1885" t="str">
        <f>VLOOKUP(M1885,map_table!A:B,2,0)</f>
        <v>Midtown</v>
      </c>
    </row>
    <row r="1886" spans="1:14" hidden="1" x14ac:dyDescent="0.2">
      <c r="A1886">
        <v>205</v>
      </c>
      <c r="B1886" t="s">
        <v>85</v>
      </c>
      <c r="C1886" t="s">
        <v>1</v>
      </c>
      <c r="D1886" t="s">
        <v>2</v>
      </c>
      <c r="E1886" t="s">
        <v>3</v>
      </c>
      <c r="F1886" t="s">
        <v>4</v>
      </c>
      <c r="G1886" t="s">
        <v>5</v>
      </c>
      <c r="H1886">
        <v>10029</v>
      </c>
      <c r="I1886" t="s">
        <v>6</v>
      </c>
      <c r="M1886" t="s">
        <v>909</v>
      </c>
      <c r="N1886" t="str">
        <f>VLOOKUP(M1886,map_table!A:B,2,0)</f>
        <v>East Harlem</v>
      </c>
    </row>
    <row r="1887" spans="1:14" hidden="1" x14ac:dyDescent="0.2">
      <c r="A1887">
        <v>1560</v>
      </c>
      <c r="B1887" t="s">
        <v>77</v>
      </c>
      <c r="C1887" t="s">
        <v>18</v>
      </c>
      <c r="D1887" t="s">
        <v>19</v>
      </c>
      <c r="E1887" t="s">
        <v>3</v>
      </c>
      <c r="F1887" t="s">
        <v>4</v>
      </c>
      <c r="G1887" t="s">
        <v>5</v>
      </c>
      <c r="H1887">
        <v>10040</v>
      </c>
      <c r="I1887" t="s">
        <v>6</v>
      </c>
      <c r="M1887" t="s">
        <v>912</v>
      </c>
      <c r="N1887" t="str">
        <f>VLOOKUP(M1887,map_table!A:B,2,0)</f>
        <v>Washington Heights</v>
      </c>
    </row>
    <row r="1888" spans="1:14" hidden="1" x14ac:dyDescent="0.2">
      <c r="A1888">
        <v>4792</v>
      </c>
      <c r="B1888" t="s">
        <v>27</v>
      </c>
      <c r="C1888" t="s">
        <v>21</v>
      </c>
      <c r="D1888" t="s">
        <v>19</v>
      </c>
      <c r="E1888" t="s">
        <v>3</v>
      </c>
      <c r="F1888" t="s">
        <v>4</v>
      </c>
      <c r="G1888" t="s">
        <v>5</v>
      </c>
      <c r="H1888">
        <v>10034</v>
      </c>
      <c r="I1888" t="s">
        <v>6</v>
      </c>
      <c r="M1888" t="s">
        <v>1012</v>
      </c>
      <c r="N1888" t="str">
        <f>VLOOKUP(M1888,map_table!A:B,2,0)</f>
        <v>Washington Heights</v>
      </c>
    </row>
    <row r="1889" spans="1:14" hidden="1" x14ac:dyDescent="0.2">
      <c r="A1889" t="s">
        <v>647</v>
      </c>
      <c r="B1889" t="s">
        <v>456</v>
      </c>
      <c r="C1889" t="s">
        <v>149</v>
      </c>
      <c r="D1889" t="s">
        <v>48</v>
      </c>
      <c r="E1889" t="s">
        <v>3</v>
      </c>
      <c r="F1889" t="s">
        <v>4</v>
      </c>
      <c r="G1889" t="s">
        <v>5</v>
      </c>
      <c r="H1889">
        <v>10017</v>
      </c>
      <c r="I1889" t="s">
        <v>6</v>
      </c>
      <c r="M1889" t="s">
        <v>1008</v>
      </c>
      <c r="N1889" t="str">
        <f>VLOOKUP(M1889,map_table!A:B,2,0)</f>
        <v>Tudor City</v>
      </c>
    </row>
    <row r="1890" spans="1:14" hidden="1" x14ac:dyDescent="0.2">
      <c r="A1890">
        <v>99</v>
      </c>
      <c r="B1890" t="s">
        <v>302</v>
      </c>
      <c r="C1890" t="s">
        <v>12</v>
      </c>
      <c r="D1890" t="s">
        <v>3</v>
      </c>
      <c r="E1890" t="s">
        <v>4</v>
      </c>
      <c r="F1890" t="s">
        <v>5</v>
      </c>
      <c r="G1890">
        <v>10002</v>
      </c>
      <c r="H1890" t="s">
        <v>6</v>
      </c>
      <c r="M1890" t="s">
        <v>1013</v>
      </c>
      <c r="N1890" t="str">
        <f>VLOOKUP(M1890,map_table!A:B,2,0)</f>
        <v>East Village</v>
      </c>
    </row>
    <row r="1891" spans="1:14" hidden="1" x14ac:dyDescent="0.2">
      <c r="A1891">
        <v>104</v>
      </c>
      <c r="B1891" t="s">
        <v>748</v>
      </c>
      <c r="C1891" t="s">
        <v>2</v>
      </c>
      <c r="D1891" t="s">
        <v>3</v>
      </c>
      <c r="E1891" t="s">
        <v>4</v>
      </c>
      <c r="F1891" t="s">
        <v>5</v>
      </c>
      <c r="G1891">
        <v>10035</v>
      </c>
      <c r="H1891" t="s">
        <v>6</v>
      </c>
      <c r="M1891" t="s">
        <v>1024</v>
      </c>
      <c r="N1891" t="str">
        <f>VLOOKUP(M1891,map_table!A:B,2,0)</f>
        <v>East Harlem</v>
      </c>
    </row>
    <row r="1892" spans="1:14" hidden="1" x14ac:dyDescent="0.2">
      <c r="A1892">
        <v>807</v>
      </c>
      <c r="B1892" t="s">
        <v>746</v>
      </c>
      <c r="C1892" t="s">
        <v>15</v>
      </c>
      <c r="D1892" t="s">
        <v>16</v>
      </c>
      <c r="E1892" t="s">
        <v>3</v>
      </c>
      <c r="F1892" t="s">
        <v>4</v>
      </c>
      <c r="G1892" t="s">
        <v>5</v>
      </c>
      <c r="H1892">
        <v>10014</v>
      </c>
      <c r="I1892" t="s">
        <v>6</v>
      </c>
      <c r="M1892" t="s">
        <v>905</v>
      </c>
      <c r="N1892" t="str">
        <f>VLOOKUP(M1892,map_table!A:B,2,0)</f>
        <v>Greenwich Village</v>
      </c>
    </row>
    <row r="1893" spans="1:14" hidden="1" x14ac:dyDescent="0.2">
      <c r="A1893">
        <v>135</v>
      </c>
      <c r="B1893" t="s">
        <v>392</v>
      </c>
      <c r="C1893" t="s">
        <v>12</v>
      </c>
      <c r="D1893" t="s">
        <v>3</v>
      </c>
      <c r="E1893" t="s">
        <v>4</v>
      </c>
      <c r="F1893" t="s">
        <v>5</v>
      </c>
      <c r="G1893">
        <v>10002</v>
      </c>
      <c r="H1893" t="s">
        <v>6</v>
      </c>
      <c r="M1893" t="s">
        <v>1013</v>
      </c>
      <c r="N1893" t="str">
        <f>VLOOKUP(M1893,map_table!A:B,2,0)</f>
        <v>East Village</v>
      </c>
    </row>
    <row r="1894" spans="1:14" hidden="1" x14ac:dyDescent="0.2">
      <c r="A1894" t="s">
        <v>197</v>
      </c>
      <c r="B1894" t="s">
        <v>27</v>
      </c>
      <c r="C1894" t="s">
        <v>40</v>
      </c>
      <c r="D1894" t="s">
        <v>36</v>
      </c>
      <c r="E1894" t="s">
        <v>3</v>
      </c>
      <c r="F1894" t="s">
        <v>4</v>
      </c>
      <c r="G1894" t="s">
        <v>5</v>
      </c>
      <c r="H1894">
        <v>10025</v>
      </c>
      <c r="I1894" t="s">
        <v>6</v>
      </c>
      <c r="M1894" t="s">
        <v>911</v>
      </c>
      <c r="N1894" t="str">
        <f>VLOOKUP(M1894,map_table!A:B,2,0)</f>
        <v>Upper West Side</v>
      </c>
    </row>
    <row r="1895" spans="1:14" hidden="1" x14ac:dyDescent="0.2">
      <c r="A1895">
        <v>220</v>
      </c>
      <c r="B1895" t="s">
        <v>193</v>
      </c>
      <c r="C1895" t="s">
        <v>149</v>
      </c>
      <c r="D1895" t="s">
        <v>48</v>
      </c>
      <c r="E1895" t="s">
        <v>3</v>
      </c>
      <c r="F1895" t="s">
        <v>4</v>
      </c>
      <c r="G1895" t="s">
        <v>5</v>
      </c>
      <c r="H1895">
        <v>10022</v>
      </c>
      <c r="I1895" t="s">
        <v>6</v>
      </c>
      <c r="M1895" t="s">
        <v>1008</v>
      </c>
      <c r="N1895" t="str">
        <f>VLOOKUP(M1895,map_table!A:B,2,0)</f>
        <v>Tudor City</v>
      </c>
    </row>
    <row r="1896" spans="1:14" hidden="1" x14ac:dyDescent="0.2">
      <c r="A1896">
        <v>1617</v>
      </c>
      <c r="B1896" t="s">
        <v>77</v>
      </c>
      <c r="C1896" t="s">
        <v>18</v>
      </c>
      <c r="D1896" t="s">
        <v>19</v>
      </c>
      <c r="E1896" t="s">
        <v>3</v>
      </c>
      <c r="F1896" t="s">
        <v>4</v>
      </c>
      <c r="G1896" t="s">
        <v>5</v>
      </c>
      <c r="H1896">
        <v>10040</v>
      </c>
      <c r="I1896" t="s">
        <v>6</v>
      </c>
      <c r="M1896" t="s">
        <v>912</v>
      </c>
      <c r="N1896" t="str">
        <f>VLOOKUP(M1896,map_table!A:B,2,0)</f>
        <v>Washington Heights</v>
      </c>
    </row>
    <row r="1897" spans="1:14" hidden="1" x14ac:dyDescent="0.2">
      <c r="A1897">
        <v>1666</v>
      </c>
      <c r="B1897" t="s">
        <v>69</v>
      </c>
      <c r="C1897" t="s">
        <v>104</v>
      </c>
      <c r="D1897" t="s">
        <v>65</v>
      </c>
      <c r="E1897" t="s">
        <v>3</v>
      </c>
      <c r="F1897" t="s">
        <v>4</v>
      </c>
      <c r="G1897" t="s">
        <v>5</v>
      </c>
      <c r="H1897">
        <v>10028</v>
      </c>
      <c r="I1897" t="s">
        <v>6</v>
      </c>
      <c r="M1897" t="s">
        <v>1032</v>
      </c>
      <c r="N1897" t="str">
        <f>VLOOKUP(M1897,map_table!A:B,2,0)</f>
        <v>Upper East Side</v>
      </c>
    </row>
    <row r="1898" spans="1:14" hidden="1" x14ac:dyDescent="0.2">
      <c r="A1898">
        <v>382</v>
      </c>
      <c r="B1898" t="s">
        <v>57</v>
      </c>
      <c r="C1898" t="s">
        <v>18</v>
      </c>
      <c r="D1898" t="s">
        <v>19</v>
      </c>
      <c r="E1898" t="s">
        <v>3</v>
      </c>
      <c r="F1898" t="s">
        <v>4</v>
      </c>
      <c r="G1898" t="s">
        <v>5</v>
      </c>
      <c r="H1898">
        <v>10033</v>
      </c>
      <c r="I1898" t="s">
        <v>6</v>
      </c>
      <c r="M1898" t="s">
        <v>912</v>
      </c>
      <c r="N1898" t="str">
        <f>VLOOKUP(M1898,map_table!A:B,2,0)</f>
        <v>Washington Heights</v>
      </c>
    </row>
    <row r="1899" spans="1:14" hidden="1" x14ac:dyDescent="0.2">
      <c r="A1899">
        <v>142</v>
      </c>
      <c r="B1899" t="s">
        <v>71</v>
      </c>
      <c r="C1899" t="s">
        <v>8</v>
      </c>
      <c r="D1899" t="s">
        <v>9</v>
      </c>
      <c r="E1899" t="s">
        <v>3</v>
      </c>
      <c r="F1899" t="s">
        <v>4</v>
      </c>
      <c r="G1899" t="s">
        <v>5</v>
      </c>
      <c r="H1899">
        <v>10026</v>
      </c>
      <c r="I1899" t="s">
        <v>6</v>
      </c>
      <c r="M1899" t="s">
        <v>899</v>
      </c>
      <c r="N1899" t="str">
        <f>VLOOKUP(M1899,map_table!A:B,2,0)</f>
        <v>Harlem</v>
      </c>
    </row>
    <row r="1900" spans="1:14" hidden="1" x14ac:dyDescent="0.2">
      <c r="A1900">
        <v>2028</v>
      </c>
      <c r="B1900" t="s">
        <v>63</v>
      </c>
      <c r="C1900" t="s">
        <v>1</v>
      </c>
      <c r="D1900" t="s">
        <v>2</v>
      </c>
      <c r="E1900" t="s">
        <v>3</v>
      </c>
      <c r="F1900" t="s">
        <v>4</v>
      </c>
      <c r="G1900" t="s">
        <v>5</v>
      </c>
      <c r="H1900">
        <v>10029</v>
      </c>
      <c r="I1900" t="s">
        <v>6</v>
      </c>
      <c r="M1900" t="s">
        <v>909</v>
      </c>
      <c r="N1900" t="str">
        <f>VLOOKUP(M1900,map_table!A:B,2,0)</f>
        <v>East Harlem</v>
      </c>
    </row>
    <row r="1901" spans="1:14" hidden="1" x14ac:dyDescent="0.2">
      <c r="A1901">
        <v>4225</v>
      </c>
      <c r="B1901" t="s">
        <v>27</v>
      </c>
      <c r="C1901" t="s">
        <v>18</v>
      </c>
      <c r="D1901" t="s">
        <v>19</v>
      </c>
      <c r="E1901" t="s">
        <v>3</v>
      </c>
      <c r="F1901" t="s">
        <v>4</v>
      </c>
      <c r="G1901" t="s">
        <v>5</v>
      </c>
      <c r="H1901">
        <v>10033</v>
      </c>
      <c r="I1901" t="s">
        <v>6</v>
      </c>
      <c r="M1901" t="s">
        <v>912</v>
      </c>
      <c r="N1901" t="str">
        <f>VLOOKUP(M1901,map_table!A:B,2,0)</f>
        <v>Washington Heights</v>
      </c>
    </row>
    <row r="1902" spans="1:14" hidden="1" x14ac:dyDescent="0.2">
      <c r="A1902">
        <v>1634</v>
      </c>
      <c r="B1902" t="s">
        <v>77</v>
      </c>
      <c r="C1902" t="s">
        <v>18</v>
      </c>
      <c r="D1902" t="s">
        <v>19</v>
      </c>
      <c r="E1902" t="s">
        <v>3</v>
      </c>
      <c r="F1902" t="s">
        <v>4</v>
      </c>
      <c r="G1902" t="s">
        <v>5</v>
      </c>
      <c r="H1902">
        <v>10040</v>
      </c>
      <c r="I1902" t="s">
        <v>6</v>
      </c>
      <c r="M1902" t="s">
        <v>912</v>
      </c>
      <c r="N1902" t="str">
        <f>VLOOKUP(M1902,map_table!A:B,2,0)</f>
        <v>Washington Heights</v>
      </c>
    </row>
    <row r="1903" spans="1:14" hidden="1" x14ac:dyDescent="0.2">
      <c r="A1903" t="s">
        <v>648</v>
      </c>
      <c r="B1903">
        <v>45</v>
      </c>
      <c r="C1903" t="s">
        <v>649</v>
      </c>
      <c r="D1903" t="s">
        <v>82</v>
      </c>
      <c r="E1903" t="s">
        <v>29</v>
      </c>
      <c r="F1903" t="s">
        <v>3</v>
      </c>
      <c r="G1903" t="s">
        <v>4</v>
      </c>
      <c r="H1903" t="s">
        <v>5</v>
      </c>
      <c r="I1903">
        <v>10111</v>
      </c>
      <c r="J1903" t="s">
        <v>6</v>
      </c>
      <c r="M1903" t="s">
        <v>1027</v>
      </c>
      <c r="N1903" t="str">
        <f>VLOOKUP(M1903,map_table!A:B,2,0)</f>
        <v>Midtown</v>
      </c>
    </row>
    <row r="1904" spans="1:14" hidden="1" x14ac:dyDescent="0.2">
      <c r="A1904">
        <v>35</v>
      </c>
      <c r="B1904" t="s">
        <v>90</v>
      </c>
      <c r="C1904" t="s">
        <v>12</v>
      </c>
      <c r="D1904" t="s">
        <v>3</v>
      </c>
      <c r="E1904" t="s">
        <v>4</v>
      </c>
      <c r="F1904" t="s">
        <v>5</v>
      </c>
      <c r="G1904">
        <v>10002</v>
      </c>
      <c r="H1904" t="s">
        <v>6</v>
      </c>
      <c r="M1904" t="s">
        <v>1013</v>
      </c>
      <c r="N1904" t="str">
        <f>VLOOKUP(M1904,map_table!A:B,2,0)</f>
        <v>East Village</v>
      </c>
    </row>
    <row r="1905" spans="1:14" hidden="1" x14ac:dyDescent="0.2">
      <c r="A1905">
        <v>93</v>
      </c>
      <c r="B1905" t="s">
        <v>749</v>
      </c>
      <c r="C1905" t="s">
        <v>32</v>
      </c>
      <c r="D1905" t="s">
        <v>12</v>
      </c>
      <c r="E1905" t="s">
        <v>3</v>
      </c>
      <c r="F1905" t="s">
        <v>4</v>
      </c>
      <c r="G1905" t="s">
        <v>5</v>
      </c>
      <c r="H1905">
        <v>10002</v>
      </c>
      <c r="I1905" t="s">
        <v>6</v>
      </c>
      <c r="M1905" t="s">
        <v>907</v>
      </c>
      <c r="N1905" t="str">
        <f>VLOOKUP(M1905,map_table!A:B,2,0)</f>
        <v>Lower East Side</v>
      </c>
    </row>
    <row r="1906" spans="1:14" hidden="1" x14ac:dyDescent="0.2">
      <c r="A1906" t="s">
        <v>750</v>
      </c>
      <c r="B1906" t="s">
        <v>350</v>
      </c>
      <c r="C1906" t="s">
        <v>112</v>
      </c>
      <c r="D1906" t="s">
        <v>44</v>
      </c>
      <c r="E1906" t="s">
        <v>3</v>
      </c>
      <c r="F1906" t="s">
        <v>4</v>
      </c>
      <c r="G1906" t="s">
        <v>5</v>
      </c>
      <c r="H1906">
        <v>10001</v>
      </c>
      <c r="I1906" t="s">
        <v>6</v>
      </c>
      <c r="M1906" t="s">
        <v>863</v>
      </c>
      <c r="N1906" t="str">
        <f>VLOOKUP(M1906,map_table!A:B,2,0)</f>
        <v>Chelsea</v>
      </c>
    </row>
    <row r="1907" spans="1:14" hidden="1" x14ac:dyDescent="0.2">
      <c r="A1907">
        <v>1329</v>
      </c>
      <c r="B1907" t="s">
        <v>38</v>
      </c>
      <c r="C1907" t="s">
        <v>89</v>
      </c>
      <c r="D1907" t="s">
        <v>65</v>
      </c>
      <c r="E1907" t="s">
        <v>3</v>
      </c>
      <c r="F1907" t="s">
        <v>4</v>
      </c>
      <c r="G1907" t="s">
        <v>5</v>
      </c>
      <c r="H1907">
        <v>10128</v>
      </c>
      <c r="I1907" t="s">
        <v>6</v>
      </c>
      <c r="M1907" t="s">
        <v>910</v>
      </c>
      <c r="N1907" t="str">
        <f>VLOOKUP(M1907,map_table!A:B,2,0)</f>
        <v>Upper East Side</v>
      </c>
    </row>
    <row r="1908" spans="1:14" hidden="1" x14ac:dyDescent="0.2">
      <c r="A1908">
        <v>87</v>
      </c>
      <c r="B1908" t="s">
        <v>0</v>
      </c>
      <c r="C1908" t="s">
        <v>1</v>
      </c>
      <c r="D1908" t="s">
        <v>2</v>
      </c>
      <c r="E1908" t="s">
        <v>3</v>
      </c>
      <c r="F1908" t="s">
        <v>4</v>
      </c>
      <c r="G1908" t="s">
        <v>5</v>
      </c>
      <c r="H1908">
        <v>10035</v>
      </c>
      <c r="I1908" t="s">
        <v>6</v>
      </c>
      <c r="M1908" t="s">
        <v>909</v>
      </c>
      <c r="N1908" t="str">
        <f>VLOOKUP(M1908,map_table!A:B,2,0)</f>
        <v>East Harlem</v>
      </c>
    </row>
    <row r="1909" spans="1:14" hidden="1" x14ac:dyDescent="0.2">
      <c r="A1909" t="s">
        <v>751</v>
      </c>
      <c r="B1909" t="s">
        <v>77</v>
      </c>
      <c r="C1909" t="s">
        <v>21</v>
      </c>
      <c r="D1909" t="s">
        <v>19</v>
      </c>
      <c r="E1909" t="s">
        <v>3</v>
      </c>
      <c r="F1909" t="s">
        <v>4</v>
      </c>
      <c r="G1909" t="s">
        <v>5</v>
      </c>
      <c r="H1909">
        <v>10040</v>
      </c>
      <c r="I1909" t="s">
        <v>6</v>
      </c>
      <c r="M1909" t="s">
        <v>1012</v>
      </c>
      <c r="N1909" t="str">
        <f>VLOOKUP(M1909,map_table!A:B,2,0)</f>
        <v>Washington Heights</v>
      </c>
    </row>
    <row r="1910" spans="1:14" hidden="1" x14ac:dyDescent="0.2">
      <c r="A1910">
        <v>1572</v>
      </c>
      <c r="B1910" t="s">
        <v>63</v>
      </c>
      <c r="C1910" t="s">
        <v>64</v>
      </c>
      <c r="D1910" t="s">
        <v>65</v>
      </c>
      <c r="E1910" t="s">
        <v>3</v>
      </c>
      <c r="F1910" t="s">
        <v>4</v>
      </c>
      <c r="G1910" t="s">
        <v>5</v>
      </c>
      <c r="H1910">
        <v>10028</v>
      </c>
      <c r="I1910" t="s">
        <v>6</v>
      </c>
      <c r="M1910" t="s">
        <v>1025</v>
      </c>
      <c r="N1910" t="str">
        <f>VLOOKUP(M1910,map_table!A:B,2,0)</f>
        <v>Upper East Side</v>
      </c>
    </row>
    <row r="1911" spans="1:14" hidden="1" x14ac:dyDescent="0.2">
      <c r="A1911">
        <v>1061</v>
      </c>
      <c r="B1911" t="s">
        <v>77</v>
      </c>
      <c r="C1911" t="s">
        <v>18</v>
      </c>
      <c r="D1911" t="s">
        <v>19</v>
      </c>
      <c r="E1911" t="s">
        <v>3</v>
      </c>
      <c r="F1911" t="s">
        <v>4</v>
      </c>
      <c r="G1911" t="s">
        <v>5</v>
      </c>
      <c r="H1911">
        <v>10032</v>
      </c>
      <c r="I1911" t="s">
        <v>6</v>
      </c>
      <c r="M1911" t="s">
        <v>912</v>
      </c>
      <c r="N1911" t="str">
        <f>VLOOKUP(M1911,map_table!A:B,2,0)</f>
        <v>Washington Heights</v>
      </c>
    </row>
    <row r="1912" spans="1:14" hidden="1" x14ac:dyDescent="0.2">
      <c r="A1912">
        <v>1630</v>
      </c>
      <c r="B1912" t="s">
        <v>77</v>
      </c>
      <c r="C1912" t="s">
        <v>18</v>
      </c>
      <c r="D1912" t="s">
        <v>19</v>
      </c>
      <c r="E1912" t="s">
        <v>3</v>
      </c>
      <c r="F1912" t="s">
        <v>4</v>
      </c>
      <c r="G1912" t="s">
        <v>5</v>
      </c>
      <c r="H1912">
        <v>10040</v>
      </c>
      <c r="I1912" t="s">
        <v>6</v>
      </c>
      <c r="M1912" t="s">
        <v>912</v>
      </c>
      <c r="N1912" t="str">
        <f>VLOOKUP(M1912,map_table!A:B,2,0)</f>
        <v>Washington Heights</v>
      </c>
    </row>
    <row r="1913" spans="1:14" hidden="1" x14ac:dyDescent="0.2">
      <c r="A1913">
        <v>31</v>
      </c>
      <c r="B1913" t="s">
        <v>595</v>
      </c>
      <c r="C1913" t="s">
        <v>180</v>
      </c>
      <c r="D1913" t="s">
        <v>29</v>
      </c>
      <c r="E1913" t="s">
        <v>3</v>
      </c>
      <c r="F1913" t="s">
        <v>4</v>
      </c>
      <c r="G1913" t="s">
        <v>5</v>
      </c>
      <c r="H1913">
        <v>10001</v>
      </c>
      <c r="I1913" t="s">
        <v>6</v>
      </c>
      <c r="M1913" t="s">
        <v>1039</v>
      </c>
      <c r="N1913" t="str">
        <f>VLOOKUP(M1913,map_table!A:B,2,0)</f>
        <v>Midtown</v>
      </c>
    </row>
    <row r="1914" spans="1:14" hidden="1" x14ac:dyDescent="0.2">
      <c r="A1914">
        <v>275</v>
      </c>
      <c r="B1914" t="s">
        <v>536</v>
      </c>
      <c r="C1914" t="s">
        <v>32</v>
      </c>
      <c r="D1914" t="s">
        <v>12</v>
      </c>
      <c r="E1914" t="s">
        <v>3</v>
      </c>
      <c r="F1914" t="s">
        <v>4</v>
      </c>
      <c r="G1914" t="s">
        <v>5</v>
      </c>
      <c r="H1914">
        <v>10002</v>
      </c>
      <c r="I1914" t="s">
        <v>6</v>
      </c>
      <c r="M1914" t="s">
        <v>907</v>
      </c>
      <c r="N1914" t="str">
        <f>VLOOKUP(M1914,map_table!A:B,2,0)</f>
        <v>Lower East Side</v>
      </c>
    </row>
    <row r="1915" spans="1:14" hidden="1" x14ac:dyDescent="0.2">
      <c r="A1915" t="s">
        <v>340</v>
      </c>
      <c r="B1915">
        <v>611</v>
      </c>
      <c r="C1915" t="s">
        <v>107</v>
      </c>
      <c r="D1915" t="s">
        <v>82</v>
      </c>
      <c r="E1915" t="s">
        <v>29</v>
      </c>
      <c r="F1915" t="s">
        <v>3</v>
      </c>
      <c r="G1915" t="s">
        <v>4</v>
      </c>
      <c r="H1915" t="s">
        <v>5</v>
      </c>
      <c r="I1915">
        <v>10035</v>
      </c>
      <c r="J1915" t="s">
        <v>6</v>
      </c>
      <c r="M1915" t="s">
        <v>1027</v>
      </c>
      <c r="N1915" t="str">
        <f>VLOOKUP(M1915,map_table!A:B,2,0)</f>
        <v>Midtown</v>
      </c>
    </row>
    <row r="1916" spans="1:14" hidden="1" x14ac:dyDescent="0.2">
      <c r="A1916">
        <v>1186</v>
      </c>
      <c r="B1916" t="s">
        <v>75</v>
      </c>
      <c r="C1916" t="s">
        <v>89</v>
      </c>
      <c r="D1916" t="s">
        <v>65</v>
      </c>
      <c r="E1916" t="s">
        <v>3</v>
      </c>
      <c r="F1916" t="s">
        <v>4</v>
      </c>
      <c r="G1916" t="s">
        <v>5</v>
      </c>
      <c r="H1916">
        <v>10021</v>
      </c>
      <c r="I1916" t="s">
        <v>6</v>
      </c>
      <c r="M1916" t="s">
        <v>910</v>
      </c>
      <c r="N1916" t="str">
        <f>VLOOKUP(M1916,map_table!A:B,2,0)</f>
        <v>Upper East Side</v>
      </c>
    </row>
    <row r="1917" spans="1:14" hidden="1" x14ac:dyDescent="0.2">
      <c r="A1917">
        <v>115</v>
      </c>
      <c r="B1917" t="s">
        <v>61</v>
      </c>
      <c r="C1917" t="s">
        <v>32</v>
      </c>
      <c r="D1917" t="s">
        <v>12</v>
      </c>
      <c r="E1917" t="s">
        <v>3</v>
      </c>
      <c r="F1917" t="s">
        <v>4</v>
      </c>
      <c r="G1917" t="s">
        <v>5</v>
      </c>
      <c r="H1917">
        <v>10002</v>
      </c>
      <c r="I1917" t="s">
        <v>6</v>
      </c>
      <c r="M1917" t="s">
        <v>907</v>
      </c>
      <c r="N1917" t="str">
        <f>VLOOKUP(M1917,map_table!A:B,2,0)</f>
        <v>Lower East Side</v>
      </c>
    </row>
    <row r="1918" spans="1:14" hidden="1" x14ac:dyDescent="0.2">
      <c r="A1918">
        <v>200</v>
      </c>
      <c r="B1918" t="s">
        <v>752</v>
      </c>
      <c r="C1918" t="s">
        <v>9</v>
      </c>
      <c r="D1918" t="s">
        <v>3</v>
      </c>
      <c r="E1918" t="s">
        <v>4</v>
      </c>
      <c r="F1918" t="s">
        <v>5</v>
      </c>
      <c r="G1918">
        <v>10039</v>
      </c>
      <c r="H1918" t="s">
        <v>6</v>
      </c>
      <c r="M1918" t="s">
        <v>1028</v>
      </c>
      <c r="N1918" t="str">
        <f>VLOOKUP(M1918,map_table!A:B,2,0)</f>
        <v>Harlem</v>
      </c>
    </row>
    <row r="1919" spans="1:14" hidden="1" x14ac:dyDescent="0.2">
      <c r="A1919">
        <v>2265</v>
      </c>
      <c r="B1919" t="s">
        <v>63</v>
      </c>
      <c r="C1919" t="s">
        <v>1</v>
      </c>
      <c r="D1919" t="s">
        <v>2</v>
      </c>
      <c r="E1919" t="s">
        <v>3</v>
      </c>
      <c r="F1919" t="s">
        <v>4</v>
      </c>
      <c r="G1919" t="s">
        <v>5</v>
      </c>
      <c r="H1919">
        <v>10035</v>
      </c>
      <c r="I1919" t="s">
        <v>6</v>
      </c>
      <c r="M1919" t="s">
        <v>909</v>
      </c>
      <c r="N1919" t="str">
        <f>VLOOKUP(M1919,map_table!A:B,2,0)</f>
        <v>East Harlem</v>
      </c>
    </row>
    <row r="1920" spans="1:14" hidden="1" x14ac:dyDescent="0.2">
      <c r="A1920">
        <v>129</v>
      </c>
      <c r="B1920" t="s">
        <v>127</v>
      </c>
      <c r="C1920" t="s">
        <v>67</v>
      </c>
      <c r="D1920" t="s">
        <v>16</v>
      </c>
      <c r="E1920" t="s">
        <v>3</v>
      </c>
      <c r="F1920" t="s">
        <v>4</v>
      </c>
      <c r="G1920" t="s">
        <v>5</v>
      </c>
      <c r="H1920">
        <v>10013</v>
      </c>
      <c r="I1920" t="s">
        <v>6</v>
      </c>
      <c r="M1920" t="s">
        <v>1013</v>
      </c>
      <c r="N1920" t="str">
        <f>VLOOKUP(M1920,map_table!A:B,2,0)</f>
        <v>East Village</v>
      </c>
    </row>
    <row r="1921" spans="1:14" hidden="1" x14ac:dyDescent="0.2">
      <c r="A1921">
        <v>1248</v>
      </c>
      <c r="B1921" t="s">
        <v>77</v>
      </c>
      <c r="C1921" t="s">
        <v>18</v>
      </c>
      <c r="D1921" t="s">
        <v>19</v>
      </c>
      <c r="E1921" t="s">
        <v>3</v>
      </c>
      <c r="F1921" t="s">
        <v>4</v>
      </c>
      <c r="G1921" t="s">
        <v>5</v>
      </c>
      <c r="H1921">
        <v>10032</v>
      </c>
      <c r="I1921" t="s">
        <v>6</v>
      </c>
      <c r="M1921" t="s">
        <v>912</v>
      </c>
      <c r="N1921" t="str">
        <f>VLOOKUP(M1921,map_table!A:B,2,0)</f>
        <v>Washington Heights</v>
      </c>
    </row>
    <row r="1922" spans="1:14" hidden="1" x14ac:dyDescent="0.2">
      <c r="A1922">
        <v>356</v>
      </c>
      <c r="B1922" t="s">
        <v>42</v>
      </c>
      <c r="C1922" t="s">
        <v>112</v>
      </c>
      <c r="D1922" t="s">
        <v>44</v>
      </c>
      <c r="E1922" t="s">
        <v>3</v>
      </c>
      <c r="F1922" t="s">
        <v>4</v>
      </c>
      <c r="G1922" t="s">
        <v>5</v>
      </c>
      <c r="H1922">
        <v>10001</v>
      </c>
      <c r="I1922" t="s">
        <v>6</v>
      </c>
      <c r="M1922" t="s">
        <v>863</v>
      </c>
      <c r="N1922" t="str">
        <f>VLOOKUP(M1922,map_table!A:B,2,0)</f>
        <v>Chelsea</v>
      </c>
    </row>
    <row r="1923" spans="1:14" hidden="1" x14ac:dyDescent="0.2">
      <c r="A1923">
        <v>4451</v>
      </c>
      <c r="B1923" t="s">
        <v>27</v>
      </c>
      <c r="C1923" t="s">
        <v>18</v>
      </c>
      <c r="D1923" t="s">
        <v>19</v>
      </c>
      <c r="E1923" t="s">
        <v>3</v>
      </c>
      <c r="F1923" t="s">
        <v>4</v>
      </c>
      <c r="G1923" t="s">
        <v>5</v>
      </c>
      <c r="H1923">
        <v>10040</v>
      </c>
      <c r="I1923" t="s">
        <v>6</v>
      </c>
      <c r="M1923" t="s">
        <v>912</v>
      </c>
      <c r="N1923" t="str">
        <f>VLOOKUP(M1923,map_table!A:B,2,0)</f>
        <v>Washington Heights</v>
      </c>
    </row>
    <row r="1924" spans="1:14" hidden="1" x14ac:dyDescent="0.2">
      <c r="A1924">
        <v>325</v>
      </c>
      <c r="B1924" t="s">
        <v>69</v>
      </c>
      <c r="C1924" t="s">
        <v>70</v>
      </c>
      <c r="D1924" t="s">
        <v>48</v>
      </c>
      <c r="E1924" t="s">
        <v>3</v>
      </c>
      <c r="F1924" t="s">
        <v>4</v>
      </c>
      <c r="G1924" t="s">
        <v>5</v>
      </c>
      <c r="H1924">
        <v>10003</v>
      </c>
      <c r="I1924" t="s">
        <v>6</v>
      </c>
      <c r="M1924" t="s">
        <v>1026</v>
      </c>
      <c r="N1924" t="str">
        <f>VLOOKUP(M1924,map_table!A:B,2,0)</f>
        <v>Gramercy</v>
      </c>
    </row>
    <row r="1925" spans="1:14" hidden="1" x14ac:dyDescent="0.2">
      <c r="A1925">
        <v>996</v>
      </c>
      <c r="B1925" t="s">
        <v>69</v>
      </c>
      <c r="C1925" t="s">
        <v>149</v>
      </c>
      <c r="D1925" t="s">
        <v>48</v>
      </c>
      <c r="E1925" t="s">
        <v>3</v>
      </c>
      <c r="F1925" t="s">
        <v>4</v>
      </c>
      <c r="G1925" t="s">
        <v>5</v>
      </c>
      <c r="H1925">
        <v>10022</v>
      </c>
      <c r="I1925" t="s">
        <v>6</v>
      </c>
      <c r="M1925" t="s">
        <v>1008</v>
      </c>
      <c r="N1925" t="str">
        <f>VLOOKUP(M1925,map_table!A:B,2,0)</f>
        <v>Tudor City</v>
      </c>
    </row>
    <row r="1926" spans="1:14" hidden="1" x14ac:dyDescent="0.2">
      <c r="A1926">
        <v>318</v>
      </c>
      <c r="B1926" t="s">
        <v>355</v>
      </c>
      <c r="C1926" t="s">
        <v>1</v>
      </c>
      <c r="D1926" t="s">
        <v>2</v>
      </c>
      <c r="E1926" t="s">
        <v>3</v>
      </c>
      <c r="F1926" t="s">
        <v>4</v>
      </c>
      <c r="G1926" t="s">
        <v>5</v>
      </c>
      <c r="H1926">
        <v>10029</v>
      </c>
      <c r="I1926" t="s">
        <v>6</v>
      </c>
      <c r="M1926" t="s">
        <v>909</v>
      </c>
      <c r="N1926" t="str">
        <f>VLOOKUP(M1926,map_table!A:B,2,0)</f>
        <v>East Harlem</v>
      </c>
    </row>
    <row r="1927" spans="1:14" hidden="1" x14ac:dyDescent="0.2">
      <c r="A1927">
        <v>113</v>
      </c>
      <c r="B1927" t="s">
        <v>591</v>
      </c>
      <c r="C1927" t="s">
        <v>32</v>
      </c>
      <c r="D1927" t="s">
        <v>12</v>
      </c>
      <c r="E1927" t="s">
        <v>3</v>
      </c>
      <c r="F1927" t="s">
        <v>4</v>
      </c>
      <c r="G1927" t="s">
        <v>5</v>
      </c>
      <c r="H1927">
        <v>10002</v>
      </c>
      <c r="I1927" t="s">
        <v>6</v>
      </c>
      <c r="M1927" t="s">
        <v>907</v>
      </c>
      <c r="N1927" t="str">
        <f>VLOOKUP(M1927,map_table!A:B,2,0)</f>
        <v>Lower East Side</v>
      </c>
    </row>
    <row r="1928" spans="1:14" hidden="1" x14ac:dyDescent="0.2">
      <c r="A1928">
        <v>1758</v>
      </c>
      <c r="B1928" t="s">
        <v>69</v>
      </c>
      <c r="C1928" t="s">
        <v>104</v>
      </c>
      <c r="D1928" t="s">
        <v>65</v>
      </c>
      <c r="E1928" t="s">
        <v>3</v>
      </c>
      <c r="F1928" t="s">
        <v>4</v>
      </c>
      <c r="G1928" t="s">
        <v>5</v>
      </c>
      <c r="H1928">
        <v>10128</v>
      </c>
      <c r="I1928" t="s">
        <v>6</v>
      </c>
      <c r="M1928" t="s">
        <v>1032</v>
      </c>
      <c r="N1928" t="str">
        <f>VLOOKUP(M1928,map_table!A:B,2,0)</f>
        <v>Upper East Side</v>
      </c>
    </row>
    <row r="1929" spans="1:14" hidden="1" x14ac:dyDescent="0.2">
      <c r="A1929">
        <v>245</v>
      </c>
      <c r="B1929" t="s">
        <v>42</v>
      </c>
      <c r="C1929" t="s">
        <v>112</v>
      </c>
      <c r="D1929" t="s">
        <v>44</v>
      </c>
      <c r="E1929" t="s">
        <v>3</v>
      </c>
      <c r="F1929" t="s">
        <v>4</v>
      </c>
      <c r="G1929" t="s">
        <v>5</v>
      </c>
      <c r="H1929">
        <v>10001</v>
      </c>
      <c r="I1929" t="s">
        <v>6</v>
      </c>
      <c r="M1929" t="s">
        <v>863</v>
      </c>
      <c r="N1929" t="str">
        <f>VLOOKUP(M1929,map_table!A:B,2,0)</f>
        <v>Chelsea</v>
      </c>
    </row>
    <row r="1930" spans="1:14" hidden="1" x14ac:dyDescent="0.2">
      <c r="A1930" t="s">
        <v>753</v>
      </c>
      <c r="B1930" t="s">
        <v>88</v>
      </c>
      <c r="C1930" t="s">
        <v>588</v>
      </c>
      <c r="D1930" t="s">
        <v>2</v>
      </c>
      <c r="E1930" t="s">
        <v>3</v>
      </c>
      <c r="F1930" t="s">
        <v>4</v>
      </c>
      <c r="G1930" t="s">
        <v>5</v>
      </c>
      <c r="H1930">
        <v>10037</v>
      </c>
      <c r="I1930" t="s">
        <v>6</v>
      </c>
      <c r="M1930" t="s">
        <v>1054</v>
      </c>
      <c r="N1930" t="str">
        <f>VLOOKUP(M1930,map_table!A:B,2,0)</f>
        <v>East Harlem</v>
      </c>
    </row>
    <row r="1931" spans="1:14" x14ac:dyDescent="0.2">
      <c r="A1931">
        <v>111</v>
      </c>
      <c r="B1931" t="s">
        <v>122</v>
      </c>
      <c r="C1931" t="s">
        <v>96</v>
      </c>
      <c r="D1931" t="s">
        <v>97</v>
      </c>
      <c r="E1931" t="s">
        <v>3</v>
      </c>
      <c r="F1931" t="s">
        <v>4</v>
      </c>
      <c r="G1931" t="s">
        <v>5</v>
      </c>
      <c r="H1931">
        <v>10013</v>
      </c>
      <c r="I1931" t="s">
        <v>6</v>
      </c>
      <c r="M1931" t="s">
        <v>1029</v>
      </c>
      <c r="N1931" t="str">
        <f>VLOOKUP(M1931,map_table!A:B,2,0)</f>
        <v>NoHo</v>
      </c>
    </row>
    <row r="1932" spans="1:14" hidden="1" x14ac:dyDescent="0.2">
      <c r="A1932">
        <v>52</v>
      </c>
      <c r="B1932" t="s">
        <v>31</v>
      </c>
      <c r="C1932" t="s">
        <v>12</v>
      </c>
      <c r="D1932" t="s">
        <v>3</v>
      </c>
      <c r="E1932" t="s">
        <v>4</v>
      </c>
      <c r="F1932" t="s">
        <v>5</v>
      </c>
      <c r="G1932">
        <v>10002</v>
      </c>
      <c r="H1932" t="s">
        <v>6</v>
      </c>
      <c r="M1932" t="s">
        <v>1013</v>
      </c>
      <c r="N1932" t="str">
        <f>VLOOKUP(M1932,map_table!A:B,2,0)</f>
        <v>East Village</v>
      </c>
    </row>
    <row r="1933" spans="1:14" hidden="1" x14ac:dyDescent="0.2">
      <c r="A1933">
        <v>161</v>
      </c>
      <c r="B1933" t="s">
        <v>277</v>
      </c>
      <c r="C1933" t="s">
        <v>21</v>
      </c>
      <c r="D1933" t="s">
        <v>19</v>
      </c>
      <c r="E1933" t="s">
        <v>3</v>
      </c>
      <c r="F1933" t="s">
        <v>4</v>
      </c>
      <c r="G1933" t="s">
        <v>5</v>
      </c>
      <c r="H1933">
        <v>10034</v>
      </c>
      <c r="I1933" t="s">
        <v>6</v>
      </c>
      <c r="M1933" t="s">
        <v>1012</v>
      </c>
      <c r="N1933" t="str">
        <f>VLOOKUP(M1933,map_table!A:B,2,0)</f>
        <v>Washington Heights</v>
      </c>
    </row>
    <row r="1934" spans="1:14" hidden="1" x14ac:dyDescent="0.2">
      <c r="A1934" t="s">
        <v>754</v>
      </c>
      <c r="B1934">
        <v>2154</v>
      </c>
      <c r="C1934" t="s">
        <v>30</v>
      </c>
      <c r="D1934" t="s">
        <v>8</v>
      </c>
      <c r="E1934" t="s">
        <v>9</v>
      </c>
      <c r="F1934" t="s">
        <v>3</v>
      </c>
      <c r="G1934" t="s">
        <v>4</v>
      </c>
      <c r="H1934" t="s">
        <v>5</v>
      </c>
      <c r="I1934">
        <v>10026</v>
      </c>
      <c r="J1934" t="s">
        <v>6</v>
      </c>
      <c r="M1934" t="s">
        <v>899</v>
      </c>
      <c r="N1934" t="str">
        <f>VLOOKUP(M1934,map_table!A:B,2,0)</f>
        <v>Harlem</v>
      </c>
    </row>
    <row r="1935" spans="1:14" hidden="1" x14ac:dyDescent="0.2">
      <c r="A1935">
        <v>401</v>
      </c>
      <c r="B1935" t="s">
        <v>264</v>
      </c>
      <c r="C1935" t="s">
        <v>104</v>
      </c>
      <c r="D1935" t="s">
        <v>65</v>
      </c>
      <c r="E1935" t="s">
        <v>3</v>
      </c>
      <c r="F1935" t="s">
        <v>4</v>
      </c>
      <c r="G1935" t="s">
        <v>5</v>
      </c>
      <c r="H1935">
        <v>10028</v>
      </c>
      <c r="I1935" t="s">
        <v>6</v>
      </c>
      <c r="M1935" t="s">
        <v>1032</v>
      </c>
      <c r="N1935" t="str">
        <f>VLOOKUP(M1935,map_table!A:B,2,0)</f>
        <v>Upper East Side</v>
      </c>
    </row>
    <row r="1936" spans="1:14" hidden="1" x14ac:dyDescent="0.2">
      <c r="A1936">
        <v>239</v>
      </c>
      <c r="B1936" t="s">
        <v>279</v>
      </c>
      <c r="C1936" t="s">
        <v>48</v>
      </c>
      <c r="D1936" t="s">
        <v>3</v>
      </c>
      <c r="E1936" t="s">
        <v>4</v>
      </c>
      <c r="F1936" t="s">
        <v>5</v>
      </c>
      <c r="G1936">
        <v>10003</v>
      </c>
      <c r="H1936" t="s">
        <v>6</v>
      </c>
      <c r="M1936" t="s">
        <v>1036</v>
      </c>
      <c r="N1936" t="str">
        <f>VLOOKUP(M1936,map_table!A:B,2,0)</f>
        <v>Gramercy</v>
      </c>
    </row>
    <row r="1937" spans="1:14" hidden="1" x14ac:dyDescent="0.2">
      <c r="A1937">
        <v>70</v>
      </c>
      <c r="B1937" t="s">
        <v>85</v>
      </c>
      <c r="C1937" t="s">
        <v>1</v>
      </c>
      <c r="D1937" t="s">
        <v>2</v>
      </c>
      <c r="E1937" t="s">
        <v>3</v>
      </c>
      <c r="F1937" t="s">
        <v>4</v>
      </c>
      <c r="G1937" t="s">
        <v>5</v>
      </c>
      <c r="H1937">
        <v>10029</v>
      </c>
      <c r="I1937" t="s">
        <v>6</v>
      </c>
      <c r="M1937" t="s">
        <v>909</v>
      </c>
      <c r="N1937" t="str">
        <f>VLOOKUP(M1937,map_table!A:B,2,0)</f>
        <v>East Harlem</v>
      </c>
    </row>
    <row r="1938" spans="1:14" hidden="1" x14ac:dyDescent="0.2">
      <c r="A1938">
        <v>655</v>
      </c>
      <c r="B1938" t="s">
        <v>755</v>
      </c>
      <c r="C1938" t="s">
        <v>18</v>
      </c>
      <c r="D1938" t="s">
        <v>19</v>
      </c>
      <c r="E1938" t="s">
        <v>3</v>
      </c>
      <c r="F1938" t="s">
        <v>4</v>
      </c>
      <c r="G1938" t="s">
        <v>5</v>
      </c>
      <c r="H1938">
        <v>10033</v>
      </c>
      <c r="I1938" t="s">
        <v>6</v>
      </c>
      <c r="M1938" t="s">
        <v>912</v>
      </c>
      <c r="N1938" t="str">
        <f>VLOOKUP(M1938,map_table!A:B,2,0)</f>
        <v>Washington Heights</v>
      </c>
    </row>
    <row r="1939" spans="1:14" hidden="1" x14ac:dyDescent="0.2">
      <c r="A1939" t="s">
        <v>756</v>
      </c>
      <c r="B1939" t="s">
        <v>757</v>
      </c>
      <c r="C1939" t="s">
        <v>202</v>
      </c>
      <c r="D1939" t="s">
        <v>97</v>
      </c>
      <c r="E1939" t="s">
        <v>3</v>
      </c>
      <c r="F1939" t="s">
        <v>4</v>
      </c>
      <c r="G1939" t="s">
        <v>5</v>
      </c>
      <c r="H1939">
        <v>10281</v>
      </c>
      <c r="I1939" t="s">
        <v>6</v>
      </c>
      <c r="M1939" t="s">
        <v>1041</v>
      </c>
      <c r="N1939" t="str">
        <f>VLOOKUP(M1939,map_table!A:B,2,0)</f>
        <v>Battery Park</v>
      </c>
    </row>
    <row r="1940" spans="1:14" hidden="1" x14ac:dyDescent="0.2">
      <c r="A1940">
        <v>70</v>
      </c>
      <c r="B1940" t="s">
        <v>85</v>
      </c>
      <c r="C1940" t="s">
        <v>1</v>
      </c>
      <c r="D1940" t="s">
        <v>2</v>
      </c>
      <c r="E1940" t="s">
        <v>3</v>
      </c>
      <c r="F1940" t="s">
        <v>4</v>
      </c>
      <c r="G1940" t="s">
        <v>5</v>
      </c>
      <c r="H1940">
        <v>10029</v>
      </c>
      <c r="I1940" t="s">
        <v>6</v>
      </c>
      <c r="M1940" t="s">
        <v>909</v>
      </c>
      <c r="N1940" t="str">
        <f>VLOOKUP(M1940,map_table!A:B,2,0)</f>
        <v>East Harlem</v>
      </c>
    </row>
    <row r="1941" spans="1:14" hidden="1" x14ac:dyDescent="0.2">
      <c r="A1941">
        <v>511</v>
      </c>
      <c r="B1941" t="s">
        <v>125</v>
      </c>
      <c r="C1941" t="s">
        <v>160</v>
      </c>
      <c r="D1941" t="s">
        <v>26</v>
      </c>
      <c r="E1941" t="s">
        <v>3</v>
      </c>
      <c r="F1941" t="s">
        <v>4</v>
      </c>
      <c r="G1941" t="s">
        <v>5</v>
      </c>
      <c r="H1941">
        <v>10027</v>
      </c>
      <c r="I1941" t="s">
        <v>6</v>
      </c>
      <c r="M1941" t="s">
        <v>1037</v>
      </c>
      <c r="N1941" t="str">
        <f>VLOOKUP(M1941,map_table!A:B,2,0)</f>
        <v>Harlem</v>
      </c>
    </row>
    <row r="1942" spans="1:14" hidden="1" x14ac:dyDescent="0.2">
      <c r="A1942">
        <v>29</v>
      </c>
      <c r="B1942" t="s">
        <v>758</v>
      </c>
      <c r="C1942" t="s">
        <v>32</v>
      </c>
      <c r="D1942" t="s">
        <v>12</v>
      </c>
      <c r="E1942" t="s">
        <v>3</v>
      </c>
      <c r="F1942" t="s">
        <v>4</v>
      </c>
      <c r="G1942" t="s">
        <v>5</v>
      </c>
      <c r="H1942">
        <v>10002</v>
      </c>
      <c r="I1942" t="s">
        <v>6</v>
      </c>
      <c r="M1942" t="s">
        <v>907</v>
      </c>
      <c r="N1942" t="str">
        <f>VLOOKUP(M1942,map_table!A:B,2,0)</f>
        <v>Lower East Side</v>
      </c>
    </row>
    <row r="1943" spans="1:14" hidden="1" x14ac:dyDescent="0.2">
      <c r="A1943">
        <v>560</v>
      </c>
      <c r="B1943" t="s">
        <v>125</v>
      </c>
      <c r="C1943" t="s">
        <v>553</v>
      </c>
      <c r="D1943" t="s">
        <v>26</v>
      </c>
      <c r="E1943" t="s">
        <v>3</v>
      </c>
      <c r="F1943" t="s">
        <v>4</v>
      </c>
      <c r="G1943" t="s">
        <v>5</v>
      </c>
      <c r="H1943">
        <v>10027</v>
      </c>
      <c r="I1943" t="s">
        <v>6</v>
      </c>
      <c r="M1943" t="s">
        <v>1014</v>
      </c>
      <c r="N1943" t="str">
        <f>VLOOKUP(M1943,map_table!A:B,2,0)</f>
        <v>Morningside Heights</v>
      </c>
    </row>
    <row r="1944" spans="1:14" hidden="1" x14ac:dyDescent="0.2">
      <c r="A1944">
        <v>215</v>
      </c>
      <c r="B1944" t="s">
        <v>259</v>
      </c>
      <c r="C1944" t="s">
        <v>116</v>
      </c>
      <c r="D1944" t="s">
        <v>29</v>
      </c>
      <c r="E1944" t="s">
        <v>3</v>
      </c>
      <c r="F1944" t="s">
        <v>4</v>
      </c>
      <c r="G1944" t="s">
        <v>5</v>
      </c>
      <c r="H1944">
        <v>10003</v>
      </c>
      <c r="I1944" t="s">
        <v>6</v>
      </c>
      <c r="M1944" t="s">
        <v>211</v>
      </c>
      <c r="N1944" t="str">
        <f>VLOOKUP(M1944,map_table!A:B,2,0)</f>
        <v>Flatiron District</v>
      </c>
    </row>
    <row r="1945" spans="1:14" hidden="1" x14ac:dyDescent="0.2">
      <c r="A1945">
        <v>2163</v>
      </c>
      <c r="B1945" t="s">
        <v>69</v>
      </c>
      <c r="C1945" t="s">
        <v>1</v>
      </c>
      <c r="D1945" t="s">
        <v>2</v>
      </c>
      <c r="E1945" t="s">
        <v>3</v>
      </c>
      <c r="F1945" t="s">
        <v>4</v>
      </c>
      <c r="G1945" t="s">
        <v>5</v>
      </c>
      <c r="H1945">
        <v>10029</v>
      </c>
      <c r="I1945" t="s">
        <v>6</v>
      </c>
      <c r="M1945" t="s">
        <v>909</v>
      </c>
      <c r="N1945" t="str">
        <f>VLOOKUP(M1945,map_table!A:B,2,0)</f>
        <v>East Harlem</v>
      </c>
    </row>
    <row r="1946" spans="1:14" hidden="1" x14ac:dyDescent="0.2">
      <c r="A1946">
        <v>1431</v>
      </c>
      <c r="B1946" t="s">
        <v>75</v>
      </c>
      <c r="C1946" t="s">
        <v>89</v>
      </c>
      <c r="D1946" t="s">
        <v>65</v>
      </c>
      <c r="E1946" t="s">
        <v>3</v>
      </c>
      <c r="F1946" t="s">
        <v>4</v>
      </c>
      <c r="G1946" t="s">
        <v>5</v>
      </c>
      <c r="H1946">
        <v>10028</v>
      </c>
      <c r="I1946" t="s">
        <v>6</v>
      </c>
      <c r="M1946" t="s">
        <v>910</v>
      </c>
      <c r="N1946" t="str">
        <f>VLOOKUP(M1946,map_table!A:B,2,0)</f>
        <v>Upper East Side</v>
      </c>
    </row>
    <row r="1947" spans="1:14" hidden="1" x14ac:dyDescent="0.2">
      <c r="A1947" t="s">
        <v>759</v>
      </c>
      <c r="B1947">
        <v>111</v>
      </c>
      <c r="C1947" t="s">
        <v>273</v>
      </c>
      <c r="D1947" t="s">
        <v>143</v>
      </c>
      <c r="E1947" t="s">
        <v>97</v>
      </c>
      <c r="F1947" t="s">
        <v>3</v>
      </c>
      <c r="G1947" t="s">
        <v>4</v>
      </c>
      <c r="H1947" t="s">
        <v>5</v>
      </c>
      <c r="I1947">
        <v>10005</v>
      </c>
      <c r="J1947" t="s">
        <v>6</v>
      </c>
      <c r="M1947" t="s">
        <v>1034</v>
      </c>
      <c r="N1947" t="str">
        <f>VLOOKUP(M1947,map_table!A:B,2,0)</f>
        <v>Financial District</v>
      </c>
    </row>
    <row r="1948" spans="1:14" hidden="1" x14ac:dyDescent="0.2">
      <c r="A1948">
        <v>350</v>
      </c>
      <c r="B1948" t="s">
        <v>122</v>
      </c>
      <c r="C1948" t="s">
        <v>15</v>
      </c>
      <c r="D1948" t="s">
        <v>16</v>
      </c>
      <c r="E1948" t="s">
        <v>3</v>
      </c>
      <c r="F1948" t="s">
        <v>4</v>
      </c>
      <c r="G1948" t="s">
        <v>5</v>
      </c>
      <c r="H1948">
        <v>10014</v>
      </c>
      <c r="I1948" t="s">
        <v>6</v>
      </c>
      <c r="M1948" t="s">
        <v>905</v>
      </c>
      <c r="N1948" t="str">
        <f>VLOOKUP(M1948,map_table!A:B,2,0)</f>
        <v>Greenwich Village</v>
      </c>
    </row>
    <row r="1949" spans="1:14" hidden="1" x14ac:dyDescent="0.2">
      <c r="A1949">
        <v>139</v>
      </c>
      <c r="B1949" t="s">
        <v>127</v>
      </c>
      <c r="C1949" t="s">
        <v>67</v>
      </c>
      <c r="D1949" t="s">
        <v>16</v>
      </c>
      <c r="E1949" t="s">
        <v>3</v>
      </c>
      <c r="F1949" t="s">
        <v>4</v>
      </c>
      <c r="G1949" t="s">
        <v>5</v>
      </c>
      <c r="H1949">
        <v>10013</v>
      </c>
      <c r="I1949" t="s">
        <v>6</v>
      </c>
      <c r="M1949" t="s">
        <v>1013</v>
      </c>
      <c r="N1949" t="str">
        <f>VLOOKUP(M1949,map_table!A:B,2,0)</f>
        <v>East Village</v>
      </c>
    </row>
    <row r="1950" spans="1:14" hidden="1" x14ac:dyDescent="0.2">
      <c r="A1950">
        <v>1045</v>
      </c>
      <c r="B1950" t="s">
        <v>38</v>
      </c>
      <c r="C1950" t="s">
        <v>89</v>
      </c>
      <c r="D1950" t="s">
        <v>65</v>
      </c>
      <c r="E1950" t="s">
        <v>3</v>
      </c>
      <c r="F1950" t="s">
        <v>4</v>
      </c>
      <c r="G1950" t="s">
        <v>5</v>
      </c>
      <c r="H1950">
        <v>10021</v>
      </c>
      <c r="I1950" t="s">
        <v>6</v>
      </c>
      <c r="M1950" t="s">
        <v>910</v>
      </c>
      <c r="N1950" t="str">
        <f>VLOOKUP(M1950,map_table!A:B,2,0)</f>
        <v>Upper East Side</v>
      </c>
    </row>
    <row r="1951" spans="1:14" hidden="1" x14ac:dyDescent="0.2">
      <c r="A1951" t="s">
        <v>263</v>
      </c>
      <c r="B1951">
        <v>240</v>
      </c>
      <c r="C1951" t="s">
        <v>264</v>
      </c>
      <c r="D1951" t="s">
        <v>104</v>
      </c>
      <c r="E1951" t="s">
        <v>65</v>
      </c>
      <c r="F1951" t="s">
        <v>3</v>
      </c>
      <c r="G1951" t="s">
        <v>4</v>
      </c>
      <c r="H1951" t="s">
        <v>5</v>
      </c>
      <c r="I1951">
        <v>10028</v>
      </c>
      <c r="J1951" t="s">
        <v>6</v>
      </c>
      <c r="M1951" t="s">
        <v>1032</v>
      </c>
      <c r="N1951" t="str">
        <f>VLOOKUP(M1951,map_table!A:B,2,0)</f>
        <v>Upper East Side</v>
      </c>
    </row>
    <row r="1952" spans="1:14" hidden="1" x14ac:dyDescent="0.2">
      <c r="A1952" t="s">
        <v>760</v>
      </c>
      <c r="B1952" t="s">
        <v>88</v>
      </c>
      <c r="C1952" t="s">
        <v>82</v>
      </c>
      <c r="D1952" t="s">
        <v>29</v>
      </c>
      <c r="E1952" t="s">
        <v>3</v>
      </c>
      <c r="F1952" t="s">
        <v>4</v>
      </c>
      <c r="G1952" t="s">
        <v>5</v>
      </c>
      <c r="H1952">
        <v>10037</v>
      </c>
      <c r="I1952" t="s">
        <v>6</v>
      </c>
      <c r="M1952" t="s">
        <v>1027</v>
      </c>
      <c r="N1952" t="str">
        <f>VLOOKUP(M1952,map_table!A:B,2,0)</f>
        <v>Midtown</v>
      </c>
    </row>
    <row r="1953" spans="1:14" hidden="1" x14ac:dyDescent="0.2">
      <c r="A1953">
        <v>1708</v>
      </c>
      <c r="B1953" t="s">
        <v>24</v>
      </c>
      <c r="C1953" t="s">
        <v>25</v>
      </c>
      <c r="D1953" t="s">
        <v>26</v>
      </c>
      <c r="E1953" t="s">
        <v>3</v>
      </c>
      <c r="F1953" t="s">
        <v>4</v>
      </c>
      <c r="G1953" t="s">
        <v>5</v>
      </c>
      <c r="H1953">
        <v>10031</v>
      </c>
      <c r="I1953" t="s">
        <v>6</v>
      </c>
      <c r="M1953" t="s">
        <v>1014</v>
      </c>
      <c r="N1953" t="str">
        <f>VLOOKUP(M1953,map_table!A:B,2,0)</f>
        <v>Morningside Heights</v>
      </c>
    </row>
    <row r="1954" spans="1:14" hidden="1" x14ac:dyDescent="0.2">
      <c r="A1954">
        <v>570</v>
      </c>
      <c r="B1954" t="s">
        <v>63</v>
      </c>
      <c r="C1954" t="s">
        <v>70</v>
      </c>
      <c r="D1954" t="s">
        <v>48</v>
      </c>
      <c r="E1954" t="s">
        <v>3</v>
      </c>
      <c r="F1954" t="s">
        <v>4</v>
      </c>
      <c r="G1954" t="s">
        <v>5</v>
      </c>
      <c r="H1954">
        <v>10016</v>
      </c>
      <c r="I1954" t="s">
        <v>6</v>
      </c>
      <c r="M1954" t="s">
        <v>1026</v>
      </c>
      <c r="N1954" t="str">
        <f>VLOOKUP(M1954,map_table!A:B,2,0)</f>
        <v>Gramercy</v>
      </c>
    </row>
    <row r="1955" spans="1:14" hidden="1" x14ac:dyDescent="0.2">
      <c r="A1955" t="s">
        <v>761</v>
      </c>
      <c r="B1955">
        <v>155</v>
      </c>
      <c r="C1955" t="s">
        <v>456</v>
      </c>
      <c r="D1955" t="s">
        <v>149</v>
      </c>
      <c r="E1955" t="s">
        <v>48</v>
      </c>
      <c r="F1955" t="s">
        <v>3</v>
      </c>
      <c r="G1955" t="s">
        <v>4</v>
      </c>
      <c r="H1955" t="s">
        <v>5</v>
      </c>
      <c r="I1955">
        <v>10017</v>
      </c>
      <c r="J1955" t="s">
        <v>6</v>
      </c>
      <c r="M1955" t="s">
        <v>1008</v>
      </c>
      <c r="N1955" t="str">
        <f>VLOOKUP(M1955,map_table!A:B,2,0)</f>
        <v>Tudor City</v>
      </c>
    </row>
    <row r="1956" spans="1:14" hidden="1" x14ac:dyDescent="0.2">
      <c r="A1956">
        <v>1593</v>
      </c>
      <c r="B1956" t="s">
        <v>195</v>
      </c>
      <c r="C1956" t="s">
        <v>104</v>
      </c>
      <c r="D1956" t="s">
        <v>65</v>
      </c>
      <c r="E1956" t="s">
        <v>3</v>
      </c>
      <c r="F1956" t="s">
        <v>4</v>
      </c>
      <c r="G1956" t="s">
        <v>5</v>
      </c>
      <c r="H1956">
        <v>10028</v>
      </c>
      <c r="I1956" t="s">
        <v>6</v>
      </c>
      <c r="M1956" t="s">
        <v>1032</v>
      </c>
      <c r="N1956" t="str">
        <f>VLOOKUP(M1956,map_table!A:B,2,0)</f>
        <v>Upper East Side</v>
      </c>
    </row>
    <row r="1957" spans="1:14" hidden="1" x14ac:dyDescent="0.2">
      <c r="A1957">
        <v>362</v>
      </c>
      <c r="B1957" t="s">
        <v>107</v>
      </c>
      <c r="C1957" t="s">
        <v>28</v>
      </c>
      <c r="D1957" t="s">
        <v>29</v>
      </c>
      <c r="E1957" t="s">
        <v>3</v>
      </c>
      <c r="F1957" t="s">
        <v>4</v>
      </c>
      <c r="G1957" t="s">
        <v>5</v>
      </c>
      <c r="H1957">
        <v>10001</v>
      </c>
      <c r="I1957" t="s">
        <v>6</v>
      </c>
      <c r="M1957" t="s">
        <v>1015</v>
      </c>
      <c r="N1957" t="str">
        <f>VLOOKUP(M1957,map_table!A:B,2,0)</f>
        <v>Midtown</v>
      </c>
    </row>
    <row r="1958" spans="1:14" hidden="1" x14ac:dyDescent="0.2">
      <c r="A1958">
        <v>25</v>
      </c>
      <c r="B1958" t="s">
        <v>687</v>
      </c>
      <c r="C1958" t="s">
        <v>112</v>
      </c>
      <c r="D1958" t="s">
        <v>44</v>
      </c>
      <c r="E1958" t="s">
        <v>3</v>
      </c>
      <c r="F1958" t="s">
        <v>4</v>
      </c>
      <c r="G1958" t="s">
        <v>5</v>
      </c>
      <c r="H1958">
        <v>10011</v>
      </c>
      <c r="I1958" t="s">
        <v>6</v>
      </c>
      <c r="M1958" t="s">
        <v>863</v>
      </c>
      <c r="N1958" t="str">
        <f>VLOOKUP(M1958,map_table!A:B,2,0)</f>
        <v>Chelsea</v>
      </c>
    </row>
    <row r="1959" spans="1:14" hidden="1" x14ac:dyDescent="0.2">
      <c r="A1959">
        <v>38</v>
      </c>
      <c r="B1959" t="s">
        <v>31</v>
      </c>
      <c r="C1959" t="s">
        <v>12</v>
      </c>
      <c r="D1959" t="s">
        <v>3</v>
      </c>
      <c r="E1959" t="s">
        <v>4</v>
      </c>
      <c r="F1959" t="s">
        <v>5</v>
      </c>
      <c r="G1959">
        <v>10002</v>
      </c>
      <c r="H1959" t="s">
        <v>6</v>
      </c>
      <c r="M1959" t="s">
        <v>1013</v>
      </c>
      <c r="N1959" t="str">
        <f>VLOOKUP(M1959,map_table!A:B,2,0)</f>
        <v>East Village</v>
      </c>
    </row>
    <row r="1960" spans="1:14" hidden="1" x14ac:dyDescent="0.2">
      <c r="A1960">
        <v>2283</v>
      </c>
      <c r="B1960" t="s">
        <v>69</v>
      </c>
      <c r="C1960" t="s">
        <v>1</v>
      </c>
      <c r="D1960" t="s">
        <v>2</v>
      </c>
      <c r="E1960" t="s">
        <v>3</v>
      </c>
      <c r="F1960" t="s">
        <v>4</v>
      </c>
      <c r="G1960" t="s">
        <v>5</v>
      </c>
      <c r="H1960">
        <v>10035</v>
      </c>
      <c r="I1960" t="s">
        <v>6</v>
      </c>
      <c r="M1960" t="s">
        <v>909</v>
      </c>
      <c r="N1960" t="str">
        <f>VLOOKUP(M1960,map_table!A:B,2,0)</f>
        <v>East Harlem</v>
      </c>
    </row>
    <row r="1961" spans="1:14" hidden="1" x14ac:dyDescent="0.2">
      <c r="A1961" t="s">
        <v>762</v>
      </c>
      <c r="B1961">
        <v>350</v>
      </c>
      <c r="C1961" t="s">
        <v>255</v>
      </c>
      <c r="D1961" t="s">
        <v>43</v>
      </c>
      <c r="E1961" t="s">
        <v>29</v>
      </c>
      <c r="F1961" t="s">
        <v>3</v>
      </c>
      <c r="G1961" t="s">
        <v>4</v>
      </c>
      <c r="H1961" t="s">
        <v>5</v>
      </c>
      <c r="I1961">
        <v>10036</v>
      </c>
      <c r="J1961" t="s">
        <v>6</v>
      </c>
      <c r="M1961" t="s">
        <v>1020</v>
      </c>
      <c r="N1961" t="str">
        <f>VLOOKUP(M1961,map_table!A:B,2,0)</f>
        <v>Midtown</v>
      </c>
    </row>
    <row r="1962" spans="1:14" hidden="1" x14ac:dyDescent="0.2">
      <c r="A1962">
        <v>164</v>
      </c>
      <c r="B1962" t="s">
        <v>0</v>
      </c>
      <c r="C1962" t="s">
        <v>1</v>
      </c>
      <c r="D1962" t="s">
        <v>2</v>
      </c>
      <c r="E1962" t="s">
        <v>3</v>
      </c>
      <c r="F1962" t="s">
        <v>4</v>
      </c>
      <c r="G1962" t="s">
        <v>5</v>
      </c>
      <c r="H1962">
        <v>10029</v>
      </c>
      <c r="I1962" t="s">
        <v>6</v>
      </c>
      <c r="M1962" t="s">
        <v>909</v>
      </c>
      <c r="N1962" t="str">
        <f>VLOOKUP(M1962,map_table!A:B,2,0)</f>
        <v>East Harlem</v>
      </c>
    </row>
    <row r="1963" spans="1:14" hidden="1" x14ac:dyDescent="0.2">
      <c r="A1963">
        <v>767</v>
      </c>
      <c r="B1963" t="s">
        <v>38</v>
      </c>
      <c r="C1963" t="s">
        <v>64</v>
      </c>
      <c r="D1963" t="s">
        <v>65</v>
      </c>
      <c r="E1963" t="s">
        <v>3</v>
      </c>
      <c r="F1963" t="s">
        <v>4</v>
      </c>
      <c r="G1963" t="s">
        <v>5</v>
      </c>
      <c r="H1963">
        <v>10065</v>
      </c>
      <c r="I1963" t="s">
        <v>6</v>
      </c>
      <c r="M1963" t="s">
        <v>1025</v>
      </c>
      <c r="N1963" t="str">
        <f>VLOOKUP(M1963,map_table!A:B,2,0)</f>
        <v>Upper East Side</v>
      </c>
    </row>
    <row r="1964" spans="1:14" hidden="1" x14ac:dyDescent="0.2">
      <c r="A1964" t="s">
        <v>178</v>
      </c>
      <c r="B1964">
        <v>625</v>
      </c>
      <c r="C1964" t="s">
        <v>108</v>
      </c>
      <c r="D1964" t="s">
        <v>28</v>
      </c>
      <c r="E1964" t="s">
        <v>29</v>
      </c>
      <c r="F1964" t="s">
        <v>3</v>
      </c>
      <c r="G1964" t="s">
        <v>4</v>
      </c>
      <c r="H1964" t="s">
        <v>5</v>
      </c>
      <c r="I1964">
        <v>10018</v>
      </c>
      <c r="J1964" t="s">
        <v>6</v>
      </c>
      <c r="M1964" t="s">
        <v>1015</v>
      </c>
      <c r="N1964" t="str">
        <f>VLOOKUP(M1964,map_table!A:B,2,0)</f>
        <v>Midtown</v>
      </c>
    </row>
    <row r="1965" spans="1:14" hidden="1" x14ac:dyDescent="0.2">
      <c r="A1965">
        <v>156</v>
      </c>
      <c r="B1965" t="s">
        <v>59</v>
      </c>
      <c r="C1965" t="s">
        <v>60</v>
      </c>
      <c r="D1965" t="s">
        <v>2</v>
      </c>
      <c r="E1965" t="s">
        <v>3</v>
      </c>
      <c r="F1965" t="s">
        <v>4</v>
      </c>
      <c r="G1965" t="s">
        <v>5</v>
      </c>
      <c r="H1965">
        <v>10029</v>
      </c>
      <c r="I1965" t="s">
        <v>6</v>
      </c>
      <c r="M1965" t="s">
        <v>1024</v>
      </c>
      <c r="N1965" t="str">
        <f>VLOOKUP(M1965,map_table!A:B,2,0)</f>
        <v>East Harlem</v>
      </c>
    </row>
    <row r="1966" spans="1:14" hidden="1" x14ac:dyDescent="0.2">
      <c r="A1966">
        <v>341</v>
      </c>
      <c r="B1966" t="s">
        <v>77</v>
      </c>
      <c r="C1966" t="s">
        <v>8</v>
      </c>
      <c r="D1966" t="s">
        <v>9</v>
      </c>
      <c r="E1966" t="s">
        <v>3</v>
      </c>
      <c r="F1966" t="s">
        <v>4</v>
      </c>
      <c r="G1966" t="s">
        <v>5</v>
      </c>
      <c r="H1966">
        <v>10027</v>
      </c>
      <c r="I1966" t="s">
        <v>6</v>
      </c>
      <c r="M1966" t="s">
        <v>899</v>
      </c>
      <c r="N1966" t="str">
        <f>VLOOKUP(M1966,map_table!A:B,2,0)</f>
        <v>Harlem</v>
      </c>
    </row>
    <row r="1967" spans="1:14" hidden="1" x14ac:dyDescent="0.2">
      <c r="A1967">
        <v>242</v>
      </c>
      <c r="B1967" t="s">
        <v>296</v>
      </c>
      <c r="C1967" t="s">
        <v>21</v>
      </c>
      <c r="D1967" t="s">
        <v>19</v>
      </c>
      <c r="E1967" t="s">
        <v>3</v>
      </c>
      <c r="F1967" t="s">
        <v>4</v>
      </c>
      <c r="G1967" t="s">
        <v>5</v>
      </c>
      <c r="H1967">
        <v>10034</v>
      </c>
      <c r="I1967" t="s">
        <v>6</v>
      </c>
      <c r="M1967" t="s">
        <v>1012</v>
      </c>
      <c r="N1967" t="str">
        <f>VLOOKUP(M1967,map_table!A:B,2,0)</f>
        <v>Washington Heights</v>
      </c>
    </row>
    <row r="1968" spans="1:14" hidden="1" x14ac:dyDescent="0.2">
      <c r="A1968">
        <v>205</v>
      </c>
      <c r="B1968" t="s">
        <v>264</v>
      </c>
      <c r="C1968" t="s">
        <v>104</v>
      </c>
      <c r="D1968" t="s">
        <v>65</v>
      </c>
      <c r="E1968" t="s">
        <v>3</v>
      </c>
      <c r="F1968" t="s">
        <v>4</v>
      </c>
      <c r="G1968" t="s">
        <v>5</v>
      </c>
      <c r="H1968">
        <v>10028</v>
      </c>
      <c r="I1968" t="s">
        <v>6</v>
      </c>
      <c r="M1968" t="s">
        <v>1032</v>
      </c>
      <c r="N1968" t="str">
        <f>VLOOKUP(M1968,map_table!A:B,2,0)</f>
        <v>Upper East Side</v>
      </c>
    </row>
    <row r="1969" spans="1:14" hidden="1" x14ac:dyDescent="0.2">
      <c r="A1969" t="s">
        <v>763</v>
      </c>
      <c r="B1969" t="s">
        <v>764</v>
      </c>
      <c r="C1969" t="s">
        <v>104</v>
      </c>
      <c r="D1969" t="s">
        <v>65</v>
      </c>
      <c r="E1969" t="s">
        <v>3</v>
      </c>
      <c r="F1969" t="s">
        <v>4</v>
      </c>
      <c r="G1969" t="s">
        <v>5</v>
      </c>
      <c r="H1969">
        <v>10128</v>
      </c>
      <c r="I1969" t="s">
        <v>6</v>
      </c>
      <c r="M1969" t="s">
        <v>1032</v>
      </c>
      <c r="N1969" t="str">
        <f>VLOOKUP(M1969,map_table!A:B,2,0)</f>
        <v>Upper East Side</v>
      </c>
    </row>
    <row r="1970" spans="1:14" hidden="1" x14ac:dyDescent="0.2">
      <c r="A1970">
        <v>334</v>
      </c>
      <c r="B1970" t="s">
        <v>310</v>
      </c>
      <c r="C1970" t="s">
        <v>70</v>
      </c>
      <c r="D1970" t="s">
        <v>48</v>
      </c>
      <c r="E1970" t="s">
        <v>3</v>
      </c>
      <c r="F1970" t="s">
        <v>4</v>
      </c>
      <c r="G1970" t="s">
        <v>5</v>
      </c>
      <c r="H1970">
        <v>10010</v>
      </c>
      <c r="I1970" t="s">
        <v>6</v>
      </c>
      <c r="M1970" t="s">
        <v>1026</v>
      </c>
      <c r="N1970" t="str">
        <f>VLOOKUP(M1970,map_table!A:B,2,0)</f>
        <v>Gramercy</v>
      </c>
    </row>
    <row r="1971" spans="1:14" hidden="1" x14ac:dyDescent="0.2">
      <c r="A1971">
        <v>558</v>
      </c>
      <c r="B1971" t="s">
        <v>140</v>
      </c>
      <c r="C1971" t="s">
        <v>28</v>
      </c>
      <c r="D1971" t="s">
        <v>29</v>
      </c>
      <c r="E1971" t="s">
        <v>3</v>
      </c>
      <c r="F1971" t="s">
        <v>4</v>
      </c>
      <c r="G1971" t="s">
        <v>5</v>
      </c>
      <c r="H1971">
        <v>10018</v>
      </c>
      <c r="I1971" t="s">
        <v>6</v>
      </c>
      <c r="M1971" t="s">
        <v>1015</v>
      </c>
      <c r="N1971" t="str">
        <f>VLOOKUP(M1971,map_table!A:B,2,0)</f>
        <v>Midtown</v>
      </c>
    </row>
    <row r="1972" spans="1:14" hidden="1" x14ac:dyDescent="0.2">
      <c r="A1972">
        <v>185</v>
      </c>
      <c r="B1972" t="s">
        <v>10</v>
      </c>
      <c r="C1972" t="s">
        <v>11</v>
      </c>
      <c r="D1972" t="s">
        <v>12</v>
      </c>
      <c r="E1972" t="s">
        <v>3</v>
      </c>
      <c r="F1972" t="s">
        <v>4</v>
      </c>
      <c r="G1972" t="s">
        <v>5</v>
      </c>
      <c r="H1972">
        <v>10009</v>
      </c>
      <c r="I1972" t="s">
        <v>6</v>
      </c>
      <c r="M1972" t="s">
        <v>1011</v>
      </c>
      <c r="N1972" t="str">
        <f>VLOOKUP(M1972,map_table!A:B,2,0)</f>
        <v>East Village</v>
      </c>
    </row>
    <row r="1973" spans="1:14" x14ac:dyDescent="0.2">
      <c r="A1973">
        <v>483</v>
      </c>
      <c r="B1973" t="s">
        <v>565</v>
      </c>
      <c r="C1973" t="s">
        <v>50</v>
      </c>
      <c r="D1973" t="s">
        <v>16</v>
      </c>
      <c r="E1973" t="s">
        <v>3</v>
      </c>
      <c r="F1973" t="s">
        <v>4</v>
      </c>
      <c r="G1973" t="s">
        <v>5</v>
      </c>
      <c r="H1973">
        <v>10013</v>
      </c>
      <c r="I1973" t="s">
        <v>6</v>
      </c>
      <c r="M1973" t="s">
        <v>1022</v>
      </c>
      <c r="N1973" t="str">
        <f>VLOOKUP(M1973,map_table!A:B,2,0)</f>
        <v>NoHo</v>
      </c>
    </row>
    <row r="1974" spans="1:14" hidden="1" x14ac:dyDescent="0.2">
      <c r="A1974">
        <v>4257</v>
      </c>
      <c r="B1974" t="s">
        <v>27</v>
      </c>
      <c r="C1974" t="s">
        <v>18</v>
      </c>
      <c r="D1974" t="s">
        <v>19</v>
      </c>
      <c r="E1974" t="s">
        <v>3</v>
      </c>
      <c r="F1974" t="s">
        <v>4</v>
      </c>
      <c r="G1974" t="s">
        <v>5</v>
      </c>
      <c r="H1974">
        <v>10033</v>
      </c>
      <c r="I1974" t="s">
        <v>6</v>
      </c>
      <c r="M1974" t="s">
        <v>912</v>
      </c>
      <c r="N1974" t="str">
        <f>VLOOKUP(M1974,map_table!A:B,2,0)</f>
        <v>Washington Heights</v>
      </c>
    </row>
    <row r="1975" spans="1:14" hidden="1" x14ac:dyDescent="0.2">
      <c r="A1975">
        <v>1</v>
      </c>
      <c r="B1975" t="s">
        <v>765</v>
      </c>
      <c r="C1975" t="s">
        <v>15</v>
      </c>
      <c r="D1975" t="s">
        <v>16</v>
      </c>
      <c r="E1975" t="s">
        <v>3</v>
      </c>
      <c r="F1975" t="s">
        <v>4</v>
      </c>
      <c r="G1975" t="s">
        <v>5</v>
      </c>
      <c r="H1975">
        <v>10014</v>
      </c>
      <c r="I1975" t="s">
        <v>6</v>
      </c>
      <c r="M1975" t="s">
        <v>905</v>
      </c>
      <c r="N1975" t="str">
        <f>VLOOKUP(M1975,map_table!A:B,2,0)</f>
        <v>Greenwich Village</v>
      </c>
    </row>
    <row r="1976" spans="1:14" hidden="1" x14ac:dyDescent="0.2">
      <c r="A1976">
        <v>3513</v>
      </c>
      <c r="B1976" t="s">
        <v>27</v>
      </c>
      <c r="C1976" t="s">
        <v>25</v>
      </c>
      <c r="D1976" t="s">
        <v>26</v>
      </c>
      <c r="E1976" t="s">
        <v>3</v>
      </c>
      <c r="F1976" t="s">
        <v>4</v>
      </c>
      <c r="G1976" t="s">
        <v>5</v>
      </c>
      <c r="H1976">
        <v>10031</v>
      </c>
      <c r="I1976" t="s">
        <v>6</v>
      </c>
      <c r="M1976" t="s">
        <v>1014</v>
      </c>
      <c r="N1976" t="str">
        <f>VLOOKUP(M1976,map_table!A:B,2,0)</f>
        <v>Morningside Heights</v>
      </c>
    </row>
    <row r="1977" spans="1:14" hidden="1" x14ac:dyDescent="0.2">
      <c r="A1977" t="s">
        <v>766</v>
      </c>
      <c r="B1977">
        <v>97</v>
      </c>
      <c r="C1977" t="s">
        <v>295</v>
      </c>
      <c r="D1977" t="s">
        <v>67</v>
      </c>
      <c r="E1977" t="s">
        <v>12</v>
      </c>
      <c r="F1977" t="s">
        <v>3</v>
      </c>
      <c r="G1977" t="s">
        <v>4</v>
      </c>
      <c r="H1977" t="s">
        <v>5</v>
      </c>
      <c r="I1977">
        <v>10002</v>
      </c>
      <c r="J1977" t="s">
        <v>6</v>
      </c>
      <c r="M1977" t="s">
        <v>1013</v>
      </c>
      <c r="N1977" t="str">
        <f>VLOOKUP(M1977,map_table!A:B,2,0)</f>
        <v>East Village</v>
      </c>
    </row>
    <row r="1978" spans="1:14" hidden="1" x14ac:dyDescent="0.2">
      <c r="A1978">
        <v>54</v>
      </c>
      <c r="B1978" t="s">
        <v>218</v>
      </c>
      <c r="C1978" t="s">
        <v>32</v>
      </c>
      <c r="D1978" t="s">
        <v>12</v>
      </c>
      <c r="E1978" t="s">
        <v>3</v>
      </c>
      <c r="F1978" t="s">
        <v>4</v>
      </c>
      <c r="G1978" t="s">
        <v>5</v>
      </c>
      <c r="H1978">
        <v>10002</v>
      </c>
      <c r="I1978" t="s">
        <v>6</v>
      </c>
      <c r="M1978" t="s">
        <v>907</v>
      </c>
      <c r="N1978" t="str">
        <f>VLOOKUP(M1978,map_table!A:B,2,0)</f>
        <v>Lower East Side</v>
      </c>
    </row>
    <row r="1979" spans="1:14" hidden="1" x14ac:dyDescent="0.2">
      <c r="A1979">
        <v>1484</v>
      </c>
      <c r="B1979" t="s">
        <v>77</v>
      </c>
      <c r="C1979" t="s">
        <v>18</v>
      </c>
      <c r="D1979" t="s">
        <v>19</v>
      </c>
      <c r="E1979" t="s">
        <v>3</v>
      </c>
      <c r="F1979" t="s">
        <v>4</v>
      </c>
      <c r="G1979" t="s">
        <v>5</v>
      </c>
      <c r="H1979">
        <v>10033</v>
      </c>
      <c r="I1979" t="s">
        <v>6</v>
      </c>
      <c r="M1979" t="s">
        <v>912</v>
      </c>
      <c r="N1979" t="str">
        <f>VLOOKUP(M1979,map_table!A:B,2,0)</f>
        <v>Washington Heights</v>
      </c>
    </row>
    <row r="1980" spans="1:14" hidden="1" x14ac:dyDescent="0.2">
      <c r="A1980">
        <v>121</v>
      </c>
      <c r="B1980" t="s">
        <v>125</v>
      </c>
      <c r="C1980" t="s">
        <v>8</v>
      </c>
      <c r="D1980" t="s">
        <v>9</v>
      </c>
      <c r="E1980" t="s">
        <v>3</v>
      </c>
      <c r="F1980" t="s">
        <v>4</v>
      </c>
      <c r="G1980" t="s">
        <v>5</v>
      </c>
      <c r="H1980">
        <v>10027</v>
      </c>
      <c r="I1980" t="s">
        <v>6</v>
      </c>
      <c r="M1980" t="s">
        <v>899</v>
      </c>
      <c r="N1980" t="str">
        <f>VLOOKUP(M1980,map_table!A:B,2,0)</f>
        <v>Harlem</v>
      </c>
    </row>
    <row r="1981" spans="1:14" hidden="1" x14ac:dyDescent="0.2">
      <c r="A1981">
        <v>160</v>
      </c>
      <c r="B1981" t="s">
        <v>183</v>
      </c>
      <c r="C1981" t="s">
        <v>1</v>
      </c>
      <c r="D1981" t="s">
        <v>2</v>
      </c>
      <c r="E1981" t="s">
        <v>3</v>
      </c>
      <c r="F1981" t="s">
        <v>4</v>
      </c>
      <c r="G1981" t="s">
        <v>5</v>
      </c>
      <c r="H1981">
        <v>10029</v>
      </c>
      <c r="I1981" t="s">
        <v>6</v>
      </c>
      <c r="M1981" t="s">
        <v>909</v>
      </c>
      <c r="N1981" t="str">
        <f>VLOOKUP(M1981,map_table!A:B,2,0)</f>
        <v>East Harlem</v>
      </c>
    </row>
    <row r="1982" spans="1:14" hidden="1" x14ac:dyDescent="0.2">
      <c r="A1982">
        <v>1002400007</v>
      </c>
      <c r="B1982" t="s">
        <v>24</v>
      </c>
      <c r="C1982" t="s">
        <v>40</v>
      </c>
      <c r="D1982" t="s">
        <v>36</v>
      </c>
      <c r="E1982" t="s">
        <v>3</v>
      </c>
      <c r="F1982" t="s">
        <v>4</v>
      </c>
      <c r="G1982" t="s">
        <v>5</v>
      </c>
      <c r="H1982">
        <v>10040</v>
      </c>
      <c r="I1982" t="s">
        <v>6</v>
      </c>
      <c r="M1982" t="s">
        <v>911</v>
      </c>
      <c r="N1982" t="str">
        <f>VLOOKUP(M1982,map_table!A:B,2,0)</f>
        <v>Upper West Side</v>
      </c>
    </row>
    <row r="1983" spans="1:14" hidden="1" x14ac:dyDescent="0.2">
      <c r="A1983">
        <v>10</v>
      </c>
      <c r="B1983" t="s">
        <v>130</v>
      </c>
      <c r="C1983" t="s">
        <v>2</v>
      </c>
      <c r="D1983" t="s">
        <v>3</v>
      </c>
      <c r="E1983" t="s">
        <v>4</v>
      </c>
      <c r="F1983" t="s">
        <v>5</v>
      </c>
      <c r="G1983">
        <v>10035</v>
      </c>
      <c r="H1983" t="s">
        <v>6</v>
      </c>
      <c r="M1983" t="s">
        <v>1024</v>
      </c>
      <c r="N1983" t="str">
        <f>VLOOKUP(M1983,map_table!A:B,2,0)</f>
        <v>East Harlem</v>
      </c>
    </row>
    <row r="1984" spans="1:14" hidden="1" x14ac:dyDescent="0.2">
      <c r="A1984">
        <v>1980</v>
      </c>
      <c r="B1984" t="s">
        <v>63</v>
      </c>
      <c r="C1984" t="s">
        <v>1</v>
      </c>
      <c r="D1984" t="s">
        <v>2</v>
      </c>
      <c r="E1984" t="s">
        <v>3</v>
      </c>
      <c r="F1984" t="s">
        <v>4</v>
      </c>
      <c r="G1984" t="s">
        <v>5</v>
      </c>
      <c r="H1984">
        <v>10029</v>
      </c>
      <c r="I1984" t="s">
        <v>6</v>
      </c>
      <c r="M1984" t="s">
        <v>909</v>
      </c>
      <c r="N1984" t="str">
        <f>VLOOKUP(M1984,map_table!A:B,2,0)</f>
        <v>East Harlem</v>
      </c>
    </row>
    <row r="1985" spans="1:14" hidden="1" x14ac:dyDescent="0.2">
      <c r="A1985">
        <v>180</v>
      </c>
      <c r="B1985" t="s">
        <v>140</v>
      </c>
      <c r="C1985" t="s">
        <v>112</v>
      </c>
      <c r="D1985" t="s">
        <v>44</v>
      </c>
      <c r="E1985" t="s">
        <v>3</v>
      </c>
      <c r="F1985" t="s">
        <v>4</v>
      </c>
      <c r="G1985" t="s">
        <v>5</v>
      </c>
      <c r="H1985">
        <v>10011</v>
      </c>
      <c r="I1985" t="s">
        <v>6</v>
      </c>
      <c r="M1985" t="s">
        <v>863</v>
      </c>
      <c r="N1985" t="str">
        <f>VLOOKUP(M1985,map_table!A:B,2,0)</f>
        <v>Chelsea</v>
      </c>
    </row>
    <row r="1986" spans="1:14" x14ac:dyDescent="0.2">
      <c r="A1986">
        <v>45</v>
      </c>
      <c r="B1986" t="s">
        <v>767</v>
      </c>
      <c r="C1986" t="s">
        <v>96</v>
      </c>
      <c r="D1986" t="s">
        <v>97</v>
      </c>
      <c r="E1986" t="s">
        <v>3</v>
      </c>
      <c r="F1986" t="s">
        <v>4</v>
      </c>
      <c r="G1986" t="s">
        <v>5</v>
      </c>
      <c r="H1986">
        <v>10007</v>
      </c>
      <c r="I1986" t="s">
        <v>6</v>
      </c>
      <c r="M1986" t="s">
        <v>1029</v>
      </c>
      <c r="N1986" t="str">
        <f>VLOOKUP(M1986,map_table!A:B,2,0)</f>
        <v>NoHo</v>
      </c>
    </row>
    <row r="1987" spans="1:14" hidden="1" x14ac:dyDescent="0.2">
      <c r="A1987">
        <v>2306</v>
      </c>
      <c r="B1987" t="s">
        <v>69</v>
      </c>
      <c r="C1987" t="s">
        <v>1</v>
      </c>
      <c r="D1987" t="s">
        <v>2</v>
      </c>
      <c r="E1987" t="s">
        <v>3</v>
      </c>
      <c r="F1987" t="s">
        <v>4</v>
      </c>
      <c r="G1987" t="s">
        <v>5</v>
      </c>
      <c r="H1987">
        <v>10035</v>
      </c>
      <c r="I1987" t="s">
        <v>6</v>
      </c>
      <c r="M1987" t="s">
        <v>909</v>
      </c>
      <c r="N1987" t="str">
        <f>VLOOKUP(M1987,map_table!A:B,2,0)</f>
        <v>East Harlem</v>
      </c>
    </row>
    <row r="1988" spans="1:14" hidden="1" x14ac:dyDescent="0.2">
      <c r="A1988">
        <v>2333</v>
      </c>
      <c r="B1988" t="s">
        <v>69</v>
      </c>
      <c r="C1988" t="s">
        <v>373</v>
      </c>
      <c r="D1988" t="s">
        <v>2</v>
      </c>
      <c r="E1988" t="s">
        <v>3</v>
      </c>
      <c r="F1988" t="s">
        <v>4</v>
      </c>
      <c r="G1988" t="s">
        <v>5</v>
      </c>
      <c r="H1988">
        <v>10035</v>
      </c>
      <c r="I1988" t="s">
        <v>6</v>
      </c>
      <c r="M1988" t="s">
        <v>1049</v>
      </c>
      <c r="N1988" t="str">
        <f>VLOOKUP(M1988,map_table!A:B,2,0)</f>
        <v>East Harlem</v>
      </c>
    </row>
    <row r="1989" spans="1:14" hidden="1" x14ac:dyDescent="0.2">
      <c r="A1989">
        <v>2495</v>
      </c>
      <c r="B1989" t="s">
        <v>7</v>
      </c>
      <c r="C1989" t="s">
        <v>8</v>
      </c>
      <c r="D1989" t="s">
        <v>9</v>
      </c>
      <c r="E1989" t="s">
        <v>3</v>
      </c>
      <c r="F1989" t="s">
        <v>4</v>
      </c>
      <c r="G1989" t="s">
        <v>5</v>
      </c>
      <c r="H1989">
        <v>10030</v>
      </c>
      <c r="I1989" t="s">
        <v>6</v>
      </c>
      <c r="M1989" t="s">
        <v>899</v>
      </c>
      <c r="N1989" t="str">
        <f>VLOOKUP(M1989,map_table!A:B,2,0)</f>
        <v>Harlem</v>
      </c>
    </row>
    <row r="1990" spans="1:14" hidden="1" x14ac:dyDescent="0.2">
      <c r="A1990">
        <v>209</v>
      </c>
      <c r="B1990" t="s">
        <v>277</v>
      </c>
      <c r="C1990" t="s">
        <v>21</v>
      </c>
      <c r="D1990" t="s">
        <v>19</v>
      </c>
      <c r="E1990" t="s">
        <v>3</v>
      </c>
      <c r="F1990" t="s">
        <v>4</v>
      </c>
      <c r="G1990" t="s">
        <v>5</v>
      </c>
      <c r="H1990">
        <v>10034</v>
      </c>
      <c r="I1990" t="s">
        <v>6</v>
      </c>
      <c r="M1990" t="s">
        <v>1012</v>
      </c>
      <c r="N1990" t="str">
        <f>VLOOKUP(M1990,map_table!A:B,2,0)</f>
        <v>Washington Heights</v>
      </c>
    </row>
    <row r="1991" spans="1:14" x14ac:dyDescent="0.2">
      <c r="A1991">
        <v>144</v>
      </c>
      <c r="B1991" t="s">
        <v>282</v>
      </c>
      <c r="C1991" t="s">
        <v>96</v>
      </c>
      <c r="D1991" t="s">
        <v>97</v>
      </c>
      <c r="E1991" t="s">
        <v>3</v>
      </c>
      <c r="F1991" t="s">
        <v>4</v>
      </c>
      <c r="G1991" t="s">
        <v>5</v>
      </c>
      <c r="H1991">
        <v>10013</v>
      </c>
      <c r="I1991" t="s">
        <v>6</v>
      </c>
      <c r="M1991" t="s">
        <v>1029</v>
      </c>
      <c r="N1991" t="str">
        <f>VLOOKUP(M1991,map_table!A:B,2,0)</f>
        <v>NoHo</v>
      </c>
    </row>
    <row r="1992" spans="1:14" hidden="1" x14ac:dyDescent="0.2">
      <c r="A1992">
        <v>1001</v>
      </c>
      <c r="B1992" t="s">
        <v>24</v>
      </c>
      <c r="C1992" t="s">
        <v>40</v>
      </c>
      <c r="D1992" t="s">
        <v>26</v>
      </c>
      <c r="E1992" t="s">
        <v>3</v>
      </c>
      <c r="F1992" t="s">
        <v>4</v>
      </c>
      <c r="G1992" t="s">
        <v>5</v>
      </c>
      <c r="H1992">
        <v>10025</v>
      </c>
      <c r="I1992" t="s">
        <v>6</v>
      </c>
      <c r="M1992" t="s">
        <v>911</v>
      </c>
      <c r="N1992" t="str">
        <f>VLOOKUP(M1992,map_table!A:B,2,0)</f>
        <v>Upper West Side</v>
      </c>
    </row>
    <row r="1993" spans="1:14" hidden="1" x14ac:dyDescent="0.2">
      <c r="A1993">
        <v>1049</v>
      </c>
      <c r="B1993" t="s">
        <v>77</v>
      </c>
      <c r="C1993" t="s">
        <v>18</v>
      </c>
      <c r="D1993" t="s">
        <v>19</v>
      </c>
      <c r="E1993" t="s">
        <v>3</v>
      </c>
      <c r="F1993" t="s">
        <v>4</v>
      </c>
      <c r="G1993" t="s">
        <v>5</v>
      </c>
      <c r="H1993">
        <v>10032</v>
      </c>
      <c r="I1993" t="s">
        <v>6</v>
      </c>
      <c r="M1993" t="s">
        <v>912</v>
      </c>
      <c r="N1993" t="str">
        <f>VLOOKUP(M1993,map_table!A:B,2,0)</f>
        <v>Washington Heights</v>
      </c>
    </row>
    <row r="1994" spans="1:14" hidden="1" x14ac:dyDescent="0.2">
      <c r="A1994">
        <v>104</v>
      </c>
      <c r="B1994" t="s">
        <v>205</v>
      </c>
      <c r="C1994" t="s">
        <v>15</v>
      </c>
      <c r="D1994" t="s">
        <v>16</v>
      </c>
      <c r="E1994" t="s">
        <v>3</v>
      </c>
      <c r="F1994" t="s">
        <v>4</v>
      </c>
      <c r="G1994" t="s">
        <v>5</v>
      </c>
      <c r="H1994">
        <v>10012</v>
      </c>
      <c r="I1994" t="s">
        <v>6</v>
      </c>
      <c r="M1994" t="s">
        <v>905</v>
      </c>
      <c r="N1994" t="str">
        <f>VLOOKUP(M1994,map_table!A:B,2,0)</f>
        <v>Greenwich Village</v>
      </c>
    </row>
    <row r="1995" spans="1:14" hidden="1" x14ac:dyDescent="0.2">
      <c r="A1995">
        <v>2151</v>
      </c>
      <c r="B1995" t="s">
        <v>63</v>
      </c>
      <c r="C1995" t="s">
        <v>1</v>
      </c>
      <c r="D1995" t="s">
        <v>2</v>
      </c>
      <c r="E1995" t="s">
        <v>3</v>
      </c>
      <c r="F1995" t="s">
        <v>4</v>
      </c>
      <c r="G1995" t="s">
        <v>5</v>
      </c>
      <c r="H1995">
        <v>10029</v>
      </c>
      <c r="I1995" t="s">
        <v>6</v>
      </c>
      <c r="M1995" t="s">
        <v>909</v>
      </c>
      <c r="N1995" t="str">
        <f>VLOOKUP(M1995,map_table!A:B,2,0)</f>
        <v>East Harlem</v>
      </c>
    </row>
    <row r="1996" spans="1:14" hidden="1" x14ac:dyDescent="0.2">
      <c r="A1996">
        <v>2032</v>
      </c>
      <c r="B1996" t="s">
        <v>63</v>
      </c>
      <c r="C1996" t="s">
        <v>1</v>
      </c>
      <c r="D1996" t="s">
        <v>2</v>
      </c>
      <c r="E1996" t="s">
        <v>3</v>
      </c>
      <c r="F1996" t="s">
        <v>4</v>
      </c>
      <c r="G1996" t="s">
        <v>5</v>
      </c>
      <c r="H1996">
        <v>10029</v>
      </c>
      <c r="I1996" t="s">
        <v>6</v>
      </c>
      <c r="M1996" t="s">
        <v>909</v>
      </c>
      <c r="N1996" t="str">
        <f>VLOOKUP(M1996,map_table!A:B,2,0)</f>
        <v>East Harlem</v>
      </c>
    </row>
    <row r="1997" spans="1:14" hidden="1" x14ac:dyDescent="0.2">
      <c r="A1997">
        <v>2187</v>
      </c>
      <c r="B1997" t="s">
        <v>30</v>
      </c>
      <c r="C1997" t="s">
        <v>8</v>
      </c>
      <c r="D1997" t="s">
        <v>9</v>
      </c>
      <c r="E1997" t="s">
        <v>3</v>
      </c>
      <c r="F1997" t="s">
        <v>4</v>
      </c>
      <c r="G1997" t="s">
        <v>5</v>
      </c>
      <c r="H1997">
        <v>10026</v>
      </c>
      <c r="I1997" t="s">
        <v>6</v>
      </c>
      <c r="M1997" t="s">
        <v>899</v>
      </c>
      <c r="N1997" t="str">
        <f>VLOOKUP(M1997,map_table!A:B,2,0)</f>
        <v>Harlem</v>
      </c>
    </row>
    <row r="1998" spans="1:14" hidden="1" x14ac:dyDescent="0.2">
      <c r="A1998" t="s">
        <v>768</v>
      </c>
      <c r="B1998" t="s">
        <v>236</v>
      </c>
      <c r="C1998" t="s">
        <v>143</v>
      </c>
      <c r="D1998" t="s">
        <v>97</v>
      </c>
      <c r="E1998" t="s">
        <v>3</v>
      </c>
      <c r="F1998" t="s">
        <v>4</v>
      </c>
      <c r="G1998" t="s">
        <v>5</v>
      </c>
      <c r="H1998">
        <v>10038</v>
      </c>
      <c r="I1998" t="s">
        <v>6</v>
      </c>
      <c r="M1998" t="s">
        <v>1034</v>
      </c>
      <c r="N1998" t="str">
        <f>VLOOKUP(M1998,map_table!A:B,2,0)</f>
        <v>Financial District</v>
      </c>
    </row>
    <row r="1999" spans="1:14" hidden="1" x14ac:dyDescent="0.2">
      <c r="A1999">
        <v>123</v>
      </c>
      <c r="B1999" t="s">
        <v>302</v>
      </c>
      <c r="C1999" t="s">
        <v>12</v>
      </c>
      <c r="D1999" t="s">
        <v>3</v>
      </c>
      <c r="E1999" t="s">
        <v>4</v>
      </c>
      <c r="F1999" t="s">
        <v>5</v>
      </c>
      <c r="G1999">
        <v>10002</v>
      </c>
      <c r="H1999" t="s">
        <v>6</v>
      </c>
      <c r="M1999" t="s">
        <v>1013</v>
      </c>
      <c r="N1999" t="str">
        <f>VLOOKUP(M1999,map_table!A:B,2,0)</f>
        <v>East Village</v>
      </c>
    </row>
    <row r="2000" spans="1:14" hidden="1" x14ac:dyDescent="0.2">
      <c r="A2000" t="s">
        <v>769</v>
      </c>
      <c r="B2000" t="s">
        <v>212</v>
      </c>
      <c r="C2000" t="s">
        <v>64</v>
      </c>
      <c r="D2000" t="s">
        <v>65</v>
      </c>
      <c r="E2000" t="s">
        <v>3</v>
      </c>
      <c r="F2000" t="s">
        <v>4</v>
      </c>
      <c r="G2000" t="s">
        <v>5</v>
      </c>
      <c r="H2000">
        <v>10022</v>
      </c>
      <c r="I2000" t="s">
        <v>6</v>
      </c>
      <c r="M2000" t="s">
        <v>1025</v>
      </c>
      <c r="N2000" t="str">
        <f>VLOOKUP(M2000,map_table!A:B,2,0)</f>
        <v>Upper East Side</v>
      </c>
    </row>
    <row r="2001" spans="1:14" hidden="1" x14ac:dyDescent="0.2">
      <c r="A2001" t="s">
        <v>299</v>
      </c>
      <c r="B2001">
        <v>1675</v>
      </c>
      <c r="C2001" t="s">
        <v>27</v>
      </c>
      <c r="D2001" t="s">
        <v>82</v>
      </c>
      <c r="E2001" t="s">
        <v>29</v>
      </c>
      <c r="F2001" t="s">
        <v>3</v>
      </c>
      <c r="G2001" t="s">
        <v>4</v>
      </c>
      <c r="H2001" t="s">
        <v>5</v>
      </c>
      <c r="I2001">
        <v>10019</v>
      </c>
      <c r="J2001" t="s">
        <v>6</v>
      </c>
      <c r="M2001" t="s">
        <v>1027</v>
      </c>
      <c r="N2001" t="str">
        <f>VLOOKUP(M2001,map_table!A:B,2,0)</f>
        <v>Midtown</v>
      </c>
    </row>
    <row r="2002" spans="1:14" hidden="1" x14ac:dyDescent="0.2">
      <c r="A2002">
        <v>25</v>
      </c>
      <c r="B2002" t="s">
        <v>23</v>
      </c>
      <c r="C2002" t="s">
        <v>11</v>
      </c>
      <c r="D2002" t="s">
        <v>12</v>
      </c>
      <c r="E2002" t="s">
        <v>3</v>
      </c>
      <c r="F2002" t="s">
        <v>4</v>
      </c>
      <c r="G2002" t="s">
        <v>5</v>
      </c>
      <c r="H2002">
        <v>10009</v>
      </c>
      <c r="I2002" t="s">
        <v>6</v>
      </c>
      <c r="M2002" t="s">
        <v>1011</v>
      </c>
      <c r="N2002" t="str">
        <f>VLOOKUP(M2002,map_table!A:B,2,0)</f>
        <v>East Village</v>
      </c>
    </row>
    <row r="2003" spans="1:14" hidden="1" x14ac:dyDescent="0.2">
      <c r="A2003">
        <v>60</v>
      </c>
      <c r="B2003" t="s">
        <v>0</v>
      </c>
      <c r="C2003" t="s">
        <v>1</v>
      </c>
      <c r="D2003" t="s">
        <v>2</v>
      </c>
      <c r="E2003" t="s">
        <v>3</v>
      </c>
      <c r="F2003" t="s">
        <v>4</v>
      </c>
      <c r="G2003" t="s">
        <v>5</v>
      </c>
      <c r="H2003">
        <v>10029</v>
      </c>
      <c r="I2003" t="s">
        <v>6</v>
      </c>
      <c r="M2003" t="s">
        <v>909</v>
      </c>
      <c r="N2003" t="str">
        <f>VLOOKUP(M2003,map_table!A:B,2,0)</f>
        <v>East Harlem</v>
      </c>
    </row>
    <row r="2004" spans="1:14" hidden="1" x14ac:dyDescent="0.2">
      <c r="A2004">
        <v>96</v>
      </c>
      <c r="B2004" t="s">
        <v>296</v>
      </c>
      <c r="C2004" t="s">
        <v>21</v>
      </c>
      <c r="D2004" t="s">
        <v>19</v>
      </c>
      <c r="E2004" t="s">
        <v>3</v>
      </c>
      <c r="F2004" t="s">
        <v>4</v>
      </c>
      <c r="G2004" t="s">
        <v>5</v>
      </c>
      <c r="H2004">
        <v>10034</v>
      </c>
      <c r="I2004" t="s">
        <v>6</v>
      </c>
      <c r="M2004" t="s">
        <v>1012</v>
      </c>
      <c r="N2004" t="str">
        <f>VLOOKUP(M2004,map_table!A:B,2,0)</f>
        <v>Washington Heights</v>
      </c>
    </row>
    <row r="2005" spans="1:14" x14ac:dyDescent="0.2">
      <c r="A2005">
        <v>489</v>
      </c>
      <c r="B2005" t="s">
        <v>565</v>
      </c>
      <c r="C2005" t="s">
        <v>50</v>
      </c>
      <c r="D2005" t="s">
        <v>16</v>
      </c>
      <c r="E2005" t="s">
        <v>3</v>
      </c>
      <c r="F2005" t="s">
        <v>4</v>
      </c>
      <c r="G2005" t="s">
        <v>5</v>
      </c>
      <c r="H2005">
        <v>10013</v>
      </c>
      <c r="I2005" t="s">
        <v>6</v>
      </c>
      <c r="M2005" t="s">
        <v>1022</v>
      </c>
      <c r="N2005" t="str">
        <f>VLOOKUP(M2005,map_table!A:B,2,0)</f>
        <v>NoHo</v>
      </c>
    </row>
    <row r="2006" spans="1:14" hidden="1" x14ac:dyDescent="0.2">
      <c r="A2006" t="s">
        <v>770</v>
      </c>
      <c r="B2006">
        <v>646</v>
      </c>
      <c r="C2006" t="s">
        <v>24</v>
      </c>
      <c r="D2006" t="s">
        <v>40</v>
      </c>
      <c r="E2006" t="s">
        <v>36</v>
      </c>
      <c r="F2006" t="s">
        <v>3</v>
      </c>
      <c r="G2006" t="s">
        <v>4</v>
      </c>
      <c r="H2006" t="s">
        <v>5</v>
      </c>
      <c r="I2006">
        <v>10025</v>
      </c>
      <c r="J2006" t="s">
        <v>6</v>
      </c>
      <c r="M2006" t="s">
        <v>911</v>
      </c>
      <c r="N2006" t="str">
        <f>VLOOKUP(M2006,map_table!A:B,2,0)</f>
        <v>Upper West Side</v>
      </c>
    </row>
    <row r="2007" spans="1:14" hidden="1" x14ac:dyDescent="0.2">
      <c r="A2007" t="s">
        <v>771</v>
      </c>
      <c r="B2007" t="s">
        <v>38</v>
      </c>
      <c r="C2007" t="s">
        <v>47</v>
      </c>
      <c r="D2007" t="s">
        <v>48</v>
      </c>
      <c r="E2007" t="s">
        <v>3</v>
      </c>
      <c r="F2007" t="s">
        <v>4</v>
      </c>
      <c r="G2007" t="s">
        <v>5</v>
      </c>
      <c r="H2007">
        <v>10037</v>
      </c>
      <c r="I2007" t="s">
        <v>6</v>
      </c>
      <c r="M2007" t="s">
        <v>906</v>
      </c>
      <c r="N2007" t="str">
        <f>VLOOKUP(M2007,map_table!A:B,2,0)</f>
        <v>Murray Hill</v>
      </c>
    </row>
    <row r="2008" spans="1:14" hidden="1" x14ac:dyDescent="0.2">
      <c r="A2008">
        <v>421</v>
      </c>
      <c r="B2008" t="s">
        <v>668</v>
      </c>
      <c r="C2008" t="s">
        <v>104</v>
      </c>
      <c r="D2008" t="s">
        <v>65</v>
      </c>
      <c r="E2008" t="s">
        <v>3</v>
      </c>
      <c r="F2008" t="s">
        <v>4</v>
      </c>
      <c r="G2008" t="s">
        <v>5</v>
      </c>
      <c r="H2008">
        <v>10128</v>
      </c>
      <c r="I2008" t="s">
        <v>6</v>
      </c>
      <c r="M2008" t="s">
        <v>1032</v>
      </c>
      <c r="N2008" t="str">
        <f>VLOOKUP(M2008,map_table!A:B,2,0)</f>
        <v>Upper East Side</v>
      </c>
    </row>
    <row r="2009" spans="1:14" hidden="1" x14ac:dyDescent="0.2">
      <c r="A2009" t="s">
        <v>660</v>
      </c>
      <c r="B2009" t="s">
        <v>399</v>
      </c>
      <c r="C2009" t="s">
        <v>104</v>
      </c>
      <c r="D2009" t="s">
        <v>65</v>
      </c>
      <c r="E2009" t="s">
        <v>3</v>
      </c>
      <c r="F2009" t="s">
        <v>4</v>
      </c>
      <c r="G2009" t="s">
        <v>5</v>
      </c>
      <c r="H2009">
        <v>10128</v>
      </c>
      <c r="I2009" t="s">
        <v>6</v>
      </c>
      <c r="M2009" t="s">
        <v>1032</v>
      </c>
      <c r="N2009" t="str">
        <f>VLOOKUP(M2009,map_table!A:B,2,0)</f>
        <v>Upper East Side</v>
      </c>
    </row>
    <row r="2010" spans="1:14" hidden="1" x14ac:dyDescent="0.2">
      <c r="A2010">
        <v>2574</v>
      </c>
      <c r="B2010" t="s">
        <v>7</v>
      </c>
      <c r="C2010" t="s">
        <v>8</v>
      </c>
      <c r="D2010" t="s">
        <v>9</v>
      </c>
      <c r="E2010" t="s">
        <v>3</v>
      </c>
      <c r="F2010" t="s">
        <v>4</v>
      </c>
      <c r="G2010" t="s">
        <v>5</v>
      </c>
      <c r="H2010">
        <v>10039</v>
      </c>
      <c r="I2010" t="s">
        <v>6</v>
      </c>
      <c r="M2010" t="s">
        <v>899</v>
      </c>
      <c r="N2010" t="str">
        <f>VLOOKUP(M2010,map_table!A:B,2,0)</f>
        <v>Harlem</v>
      </c>
    </row>
    <row r="2011" spans="1:14" x14ac:dyDescent="0.2">
      <c r="A2011">
        <v>48</v>
      </c>
      <c r="B2011" t="s">
        <v>772</v>
      </c>
      <c r="C2011" t="s">
        <v>102</v>
      </c>
      <c r="D2011" t="s">
        <v>16</v>
      </c>
      <c r="E2011" t="s">
        <v>3</v>
      </c>
      <c r="F2011" t="s">
        <v>4</v>
      </c>
      <c r="G2011" t="s">
        <v>5</v>
      </c>
      <c r="H2011">
        <v>10012</v>
      </c>
      <c r="I2011" t="s">
        <v>6</v>
      </c>
      <c r="M2011" t="s">
        <v>1031</v>
      </c>
      <c r="N2011" t="str">
        <f>VLOOKUP(M2011,map_table!A:B,2,0)</f>
        <v>NoHo</v>
      </c>
    </row>
    <row r="2012" spans="1:14" hidden="1" x14ac:dyDescent="0.2">
      <c r="A2012">
        <v>56</v>
      </c>
      <c r="B2012" t="s">
        <v>31</v>
      </c>
      <c r="C2012" t="s">
        <v>12</v>
      </c>
      <c r="D2012" t="s">
        <v>3</v>
      </c>
      <c r="E2012" t="s">
        <v>4</v>
      </c>
      <c r="F2012" t="s">
        <v>5</v>
      </c>
      <c r="G2012">
        <v>10002</v>
      </c>
      <c r="H2012" t="s">
        <v>6</v>
      </c>
      <c r="M2012" t="s">
        <v>1013</v>
      </c>
      <c r="N2012" t="str">
        <f>VLOOKUP(M2012,map_table!A:B,2,0)</f>
        <v>East Village</v>
      </c>
    </row>
    <row r="2013" spans="1:14" hidden="1" x14ac:dyDescent="0.2">
      <c r="A2013" t="s">
        <v>773</v>
      </c>
      <c r="B2013" t="s">
        <v>108</v>
      </c>
      <c r="C2013" t="s">
        <v>29</v>
      </c>
      <c r="D2013" t="s">
        <v>3</v>
      </c>
      <c r="E2013" t="s">
        <v>4</v>
      </c>
      <c r="F2013" t="s">
        <v>5</v>
      </c>
      <c r="G2013">
        <v>10036</v>
      </c>
      <c r="H2013" t="s">
        <v>6</v>
      </c>
      <c r="M2013" t="s">
        <v>1021</v>
      </c>
      <c r="N2013" t="str">
        <f>VLOOKUP(M2013,map_table!A:B,2,0)</f>
        <v>Midtown</v>
      </c>
    </row>
    <row r="2014" spans="1:14" hidden="1" x14ac:dyDescent="0.2">
      <c r="A2014">
        <v>610</v>
      </c>
      <c r="B2014" t="s">
        <v>42</v>
      </c>
      <c r="C2014" t="s">
        <v>43</v>
      </c>
      <c r="D2014" t="s">
        <v>44</v>
      </c>
      <c r="E2014" t="s">
        <v>3</v>
      </c>
      <c r="F2014" t="s">
        <v>4</v>
      </c>
      <c r="G2014" t="s">
        <v>5</v>
      </c>
      <c r="H2014">
        <v>10036</v>
      </c>
      <c r="I2014" t="s">
        <v>6</v>
      </c>
      <c r="M2014" t="s">
        <v>1020</v>
      </c>
      <c r="N2014" t="str">
        <f>VLOOKUP(M2014,map_table!A:B,2,0)</f>
        <v>Midtown</v>
      </c>
    </row>
    <row r="2015" spans="1:14" hidden="1" x14ac:dyDescent="0.2">
      <c r="A2015">
        <v>244</v>
      </c>
      <c r="B2015" t="s">
        <v>71</v>
      </c>
      <c r="C2015" t="s">
        <v>8</v>
      </c>
      <c r="D2015" t="s">
        <v>9</v>
      </c>
      <c r="E2015" t="s">
        <v>3</v>
      </c>
      <c r="F2015" t="s">
        <v>4</v>
      </c>
      <c r="G2015" t="s">
        <v>5</v>
      </c>
      <c r="H2015">
        <v>10027</v>
      </c>
      <c r="I2015" t="s">
        <v>6</v>
      </c>
      <c r="M2015" t="s">
        <v>899</v>
      </c>
      <c r="N2015" t="str">
        <f>VLOOKUP(M2015,map_table!A:B,2,0)</f>
        <v>Harlem</v>
      </c>
    </row>
    <row r="2016" spans="1:14" hidden="1" x14ac:dyDescent="0.2">
      <c r="A2016">
        <v>89</v>
      </c>
      <c r="B2016" t="s">
        <v>441</v>
      </c>
      <c r="C2016" t="s">
        <v>15</v>
      </c>
      <c r="D2016" t="s">
        <v>16</v>
      </c>
      <c r="E2016" t="s">
        <v>3</v>
      </c>
      <c r="F2016" t="s">
        <v>4</v>
      </c>
      <c r="G2016" t="s">
        <v>5</v>
      </c>
      <c r="H2016">
        <v>10014</v>
      </c>
      <c r="I2016" t="s">
        <v>6</v>
      </c>
      <c r="M2016" t="s">
        <v>905</v>
      </c>
      <c r="N2016" t="str">
        <f>VLOOKUP(M2016,map_table!A:B,2,0)</f>
        <v>Greenwich Village</v>
      </c>
    </row>
    <row r="2017" spans="1:14" hidden="1" x14ac:dyDescent="0.2">
      <c r="A2017">
        <v>29</v>
      </c>
      <c r="B2017" t="s">
        <v>71</v>
      </c>
      <c r="C2017" t="s">
        <v>8</v>
      </c>
      <c r="D2017" t="s">
        <v>9</v>
      </c>
      <c r="E2017" t="s">
        <v>3</v>
      </c>
      <c r="F2017" t="s">
        <v>4</v>
      </c>
      <c r="G2017" t="s">
        <v>5</v>
      </c>
      <c r="H2017">
        <v>10026</v>
      </c>
      <c r="I2017" t="s">
        <v>6</v>
      </c>
      <c r="M2017" t="s">
        <v>899</v>
      </c>
      <c r="N2017" t="str">
        <f>VLOOKUP(M2017,map_table!A:B,2,0)</f>
        <v>Harlem</v>
      </c>
    </row>
    <row r="2018" spans="1:14" hidden="1" x14ac:dyDescent="0.2">
      <c r="A2018" t="s">
        <v>774</v>
      </c>
      <c r="B2018">
        <v>250</v>
      </c>
      <c r="C2018" t="s">
        <v>757</v>
      </c>
      <c r="D2018" t="s">
        <v>202</v>
      </c>
      <c r="E2018" t="s">
        <v>97</v>
      </c>
      <c r="F2018" t="s">
        <v>3</v>
      </c>
      <c r="G2018" t="s">
        <v>4</v>
      </c>
      <c r="H2018" t="s">
        <v>5</v>
      </c>
      <c r="I2018">
        <v>10281</v>
      </c>
      <c r="J2018" t="s">
        <v>6</v>
      </c>
      <c r="M2018" t="s">
        <v>1041</v>
      </c>
      <c r="N2018" t="str">
        <f>VLOOKUP(M2018,map_table!A:B,2,0)</f>
        <v>Battery Park</v>
      </c>
    </row>
    <row r="2019" spans="1:14" hidden="1" x14ac:dyDescent="0.2">
      <c r="A2019">
        <v>926</v>
      </c>
      <c r="B2019" t="s">
        <v>34</v>
      </c>
      <c r="C2019" t="s">
        <v>40</v>
      </c>
      <c r="D2019" t="s">
        <v>36</v>
      </c>
      <c r="E2019" t="s">
        <v>3</v>
      </c>
      <c r="F2019" t="s">
        <v>4</v>
      </c>
      <c r="G2019" t="s">
        <v>5</v>
      </c>
      <c r="H2019">
        <v>10025</v>
      </c>
      <c r="I2019" t="s">
        <v>6</v>
      </c>
      <c r="M2019" t="s">
        <v>911</v>
      </c>
      <c r="N2019" t="str">
        <f>VLOOKUP(M2019,map_table!A:B,2,0)</f>
        <v>Upper West Side</v>
      </c>
    </row>
    <row r="2020" spans="1:14" hidden="1" x14ac:dyDescent="0.2">
      <c r="A2020" t="s">
        <v>268</v>
      </c>
      <c r="B2020" t="s">
        <v>42</v>
      </c>
      <c r="C2020" t="s">
        <v>112</v>
      </c>
      <c r="D2020" t="s">
        <v>44</v>
      </c>
      <c r="E2020" t="s">
        <v>3</v>
      </c>
      <c r="F2020" t="s">
        <v>4</v>
      </c>
      <c r="G2020" t="s">
        <v>5</v>
      </c>
      <c r="H2020">
        <v>10019</v>
      </c>
      <c r="I2020" t="s">
        <v>6</v>
      </c>
      <c r="M2020" t="s">
        <v>863</v>
      </c>
      <c r="N2020" t="str">
        <f>VLOOKUP(M2020,map_table!A:B,2,0)</f>
        <v>Chelsea</v>
      </c>
    </row>
    <row r="2021" spans="1:14" hidden="1" x14ac:dyDescent="0.2">
      <c r="A2021" t="s">
        <v>775</v>
      </c>
      <c r="B2021">
        <v>425</v>
      </c>
      <c r="C2021" t="s">
        <v>14</v>
      </c>
      <c r="D2021" t="s">
        <v>52</v>
      </c>
      <c r="E2021" t="s">
        <v>16</v>
      </c>
      <c r="F2021" t="s">
        <v>3</v>
      </c>
      <c r="G2021" t="s">
        <v>4</v>
      </c>
      <c r="H2021" t="s">
        <v>5</v>
      </c>
      <c r="I2021">
        <v>10011</v>
      </c>
      <c r="J2021" t="s">
        <v>6</v>
      </c>
      <c r="M2021" t="s">
        <v>1023</v>
      </c>
      <c r="N2021" t="str">
        <f>VLOOKUP(M2021,map_table!A:B,2,0)</f>
        <v>Greenwich Village</v>
      </c>
    </row>
    <row r="2022" spans="1:14" hidden="1" x14ac:dyDescent="0.2">
      <c r="A2022">
        <v>3661</v>
      </c>
      <c r="B2022" t="s">
        <v>27</v>
      </c>
      <c r="C2022" t="s">
        <v>25</v>
      </c>
      <c r="D2022" t="s">
        <v>26</v>
      </c>
      <c r="E2022" t="s">
        <v>3</v>
      </c>
      <c r="F2022" t="s">
        <v>4</v>
      </c>
      <c r="G2022" t="s">
        <v>5</v>
      </c>
      <c r="H2022">
        <v>10031</v>
      </c>
      <c r="I2022" t="s">
        <v>6</v>
      </c>
      <c r="M2022" t="s">
        <v>1014</v>
      </c>
      <c r="N2022" t="str">
        <f>VLOOKUP(M2022,map_table!A:B,2,0)</f>
        <v>Morningside Heights</v>
      </c>
    </row>
    <row r="2023" spans="1:14" hidden="1" x14ac:dyDescent="0.2">
      <c r="A2023" t="s">
        <v>468</v>
      </c>
      <c r="B2023">
        <v>4941</v>
      </c>
      <c r="C2023" t="s">
        <v>27</v>
      </c>
      <c r="D2023" t="s">
        <v>21</v>
      </c>
      <c r="E2023" t="s">
        <v>19</v>
      </c>
      <c r="F2023" t="s">
        <v>3</v>
      </c>
      <c r="G2023" t="s">
        <v>4</v>
      </c>
      <c r="H2023" t="s">
        <v>5</v>
      </c>
      <c r="I2023">
        <v>10034</v>
      </c>
      <c r="J2023" t="s">
        <v>6</v>
      </c>
      <c r="M2023" t="s">
        <v>1012</v>
      </c>
      <c r="N2023" t="str">
        <f>VLOOKUP(M2023,map_table!A:B,2,0)</f>
        <v>Washington Heights</v>
      </c>
    </row>
    <row r="2024" spans="1:14" hidden="1" x14ac:dyDescent="0.2">
      <c r="A2024">
        <v>1212</v>
      </c>
      <c r="B2024" t="s">
        <v>63</v>
      </c>
      <c r="C2024" t="s">
        <v>64</v>
      </c>
      <c r="D2024" t="s">
        <v>65</v>
      </c>
      <c r="E2024" t="s">
        <v>3</v>
      </c>
      <c r="F2024" t="s">
        <v>4</v>
      </c>
      <c r="G2024" t="s">
        <v>5</v>
      </c>
      <c r="H2024">
        <v>10065</v>
      </c>
      <c r="I2024" t="s">
        <v>6</v>
      </c>
      <c r="M2024" t="s">
        <v>1025</v>
      </c>
      <c r="N2024" t="str">
        <f>VLOOKUP(M2024,map_table!A:B,2,0)</f>
        <v>Upper East Side</v>
      </c>
    </row>
    <row r="2025" spans="1:14" hidden="1" x14ac:dyDescent="0.2">
      <c r="A2025">
        <v>302</v>
      </c>
      <c r="B2025" t="s">
        <v>108</v>
      </c>
      <c r="C2025" t="s">
        <v>112</v>
      </c>
      <c r="D2025" t="s">
        <v>44</v>
      </c>
      <c r="E2025" t="s">
        <v>3</v>
      </c>
      <c r="F2025" t="s">
        <v>4</v>
      </c>
      <c r="G2025" t="s">
        <v>5</v>
      </c>
      <c r="H2025">
        <v>10001</v>
      </c>
      <c r="I2025" t="s">
        <v>6</v>
      </c>
      <c r="M2025" t="s">
        <v>863</v>
      </c>
      <c r="N2025" t="str">
        <f>VLOOKUP(M2025,map_table!A:B,2,0)</f>
        <v>Chelsea</v>
      </c>
    </row>
    <row r="2026" spans="1:14" hidden="1" x14ac:dyDescent="0.2">
      <c r="A2026">
        <v>480</v>
      </c>
      <c r="B2026" t="s">
        <v>42</v>
      </c>
      <c r="C2026" t="s">
        <v>43</v>
      </c>
      <c r="D2026" t="s">
        <v>44</v>
      </c>
      <c r="E2026" t="s">
        <v>3</v>
      </c>
      <c r="F2026" t="s">
        <v>4</v>
      </c>
      <c r="G2026" t="s">
        <v>5</v>
      </c>
      <c r="H2026">
        <v>10018</v>
      </c>
      <c r="I2026" t="s">
        <v>6</v>
      </c>
      <c r="M2026" t="s">
        <v>1020</v>
      </c>
      <c r="N2026" t="str">
        <f>VLOOKUP(M2026,map_table!A:B,2,0)</f>
        <v>Midtown</v>
      </c>
    </row>
    <row r="2027" spans="1:14" hidden="1" x14ac:dyDescent="0.2">
      <c r="A2027">
        <v>1270</v>
      </c>
      <c r="B2027" t="s">
        <v>63</v>
      </c>
      <c r="C2027" t="s">
        <v>64</v>
      </c>
      <c r="D2027" t="s">
        <v>65</v>
      </c>
      <c r="E2027" t="s">
        <v>3</v>
      </c>
      <c r="F2027" t="s">
        <v>4</v>
      </c>
      <c r="G2027" t="s">
        <v>5</v>
      </c>
      <c r="H2027">
        <v>10065</v>
      </c>
      <c r="I2027" t="s">
        <v>6</v>
      </c>
      <c r="M2027" t="s">
        <v>1025</v>
      </c>
      <c r="N2027" t="str">
        <f>VLOOKUP(M2027,map_table!A:B,2,0)</f>
        <v>Upper East Side</v>
      </c>
    </row>
    <row r="2028" spans="1:14" hidden="1" x14ac:dyDescent="0.2">
      <c r="A2028">
        <v>4139</v>
      </c>
      <c r="B2028" t="s">
        <v>27</v>
      </c>
      <c r="C2028" t="s">
        <v>18</v>
      </c>
      <c r="D2028" t="s">
        <v>19</v>
      </c>
      <c r="E2028" t="s">
        <v>3</v>
      </c>
      <c r="F2028" t="s">
        <v>4</v>
      </c>
      <c r="G2028" t="s">
        <v>5</v>
      </c>
      <c r="H2028">
        <v>10033</v>
      </c>
      <c r="I2028" t="s">
        <v>6</v>
      </c>
      <c r="M2028" t="s">
        <v>912</v>
      </c>
      <c r="N2028" t="str">
        <f>VLOOKUP(M2028,map_table!A:B,2,0)</f>
        <v>Washington Heights</v>
      </c>
    </row>
    <row r="2029" spans="1:14" hidden="1" x14ac:dyDescent="0.2">
      <c r="A2029">
        <v>1408</v>
      </c>
      <c r="B2029" t="s">
        <v>77</v>
      </c>
      <c r="C2029" t="s">
        <v>18</v>
      </c>
      <c r="D2029" t="s">
        <v>19</v>
      </c>
      <c r="E2029" t="s">
        <v>3</v>
      </c>
      <c r="F2029" t="s">
        <v>4</v>
      </c>
      <c r="G2029" t="s">
        <v>5</v>
      </c>
      <c r="H2029">
        <v>10033</v>
      </c>
      <c r="I2029" t="s">
        <v>6</v>
      </c>
      <c r="M2029" t="s">
        <v>912</v>
      </c>
      <c r="N2029" t="str">
        <f>VLOOKUP(M2029,map_table!A:B,2,0)</f>
        <v>Washington Heights</v>
      </c>
    </row>
    <row r="2030" spans="1:14" hidden="1" x14ac:dyDescent="0.2">
      <c r="A2030" t="s">
        <v>776</v>
      </c>
      <c r="B2030">
        <v>252</v>
      </c>
      <c r="C2030" t="s">
        <v>418</v>
      </c>
      <c r="D2030" t="s">
        <v>43</v>
      </c>
      <c r="E2030" t="s">
        <v>29</v>
      </c>
      <c r="F2030" t="s">
        <v>3</v>
      </c>
      <c r="G2030" t="s">
        <v>4</v>
      </c>
      <c r="H2030" t="s">
        <v>5</v>
      </c>
      <c r="I2030">
        <v>10036</v>
      </c>
      <c r="J2030" t="s">
        <v>6</v>
      </c>
      <c r="M2030" t="s">
        <v>1020</v>
      </c>
      <c r="N2030" t="str">
        <f>VLOOKUP(M2030,map_table!A:B,2,0)</f>
        <v>Midtown</v>
      </c>
    </row>
    <row r="2031" spans="1:14" hidden="1" x14ac:dyDescent="0.2">
      <c r="A2031">
        <v>1321</v>
      </c>
      <c r="B2031" t="s">
        <v>77</v>
      </c>
      <c r="C2031" t="s">
        <v>18</v>
      </c>
      <c r="D2031" t="s">
        <v>19</v>
      </c>
      <c r="E2031" t="s">
        <v>3</v>
      </c>
      <c r="F2031" t="s">
        <v>4</v>
      </c>
      <c r="G2031" t="s">
        <v>5</v>
      </c>
      <c r="H2031">
        <v>10033</v>
      </c>
      <c r="I2031" t="s">
        <v>6</v>
      </c>
      <c r="M2031" t="s">
        <v>912</v>
      </c>
      <c r="N2031" t="str">
        <f>VLOOKUP(M2031,map_table!A:B,2,0)</f>
        <v>Washington Heights</v>
      </c>
    </row>
    <row r="2032" spans="1:14" x14ac:dyDescent="0.2">
      <c r="A2032" t="s">
        <v>777</v>
      </c>
      <c r="B2032" t="s">
        <v>778</v>
      </c>
      <c r="C2032" t="s">
        <v>96</v>
      </c>
      <c r="D2032" t="s">
        <v>97</v>
      </c>
      <c r="E2032" t="s">
        <v>3</v>
      </c>
      <c r="F2032" t="s">
        <v>4</v>
      </c>
      <c r="G2032" t="s">
        <v>5</v>
      </c>
      <c r="H2032">
        <v>10007</v>
      </c>
      <c r="I2032" t="s">
        <v>6</v>
      </c>
      <c r="M2032" t="s">
        <v>1029</v>
      </c>
      <c r="N2032" t="str">
        <f>VLOOKUP(M2032,map_table!A:B,2,0)</f>
        <v>NoHo</v>
      </c>
    </row>
    <row r="2033" spans="1:14" hidden="1" x14ac:dyDescent="0.2">
      <c r="A2033">
        <v>230</v>
      </c>
      <c r="B2033" t="s">
        <v>355</v>
      </c>
      <c r="C2033" t="s">
        <v>1</v>
      </c>
      <c r="D2033" t="s">
        <v>2</v>
      </c>
      <c r="E2033" t="s">
        <v>3</v>
      </c>
      <c r="F2033" t="s">
        <v>4</v>
      </c>
      <c r="G2033" t="s">
        <v>5</v>
      </c>
      <c r="H2033">
        <v>10029</v>
      </c>
      <c r="I2033" t="s">
        <v>6</v>
      </c>
      <c r="M2033" t="s">
        <v>909</v>
      </c>
      <c r="N2033" t="str">
        <f>VLOOKUP(M2033,map_table!A:B,2,0)</f>
        <v>East Harlem</v>
      </c>
    </row>
    <row r="2034" spans="1:14" hidden="1" x14ac:dyDescent="0.2">
      <c r="A2034">
        <v>2375</v>
      </c>
      <c r="B2034" t="s">
        <v>63</v>
      </c>
      <c r="C2034" t="s">
        <v>1</v>
      </c>
      <c r="D2034" t="s">
        <v>2</v>
      </c>
      <c r="E2034" t="s">
        <v>3</v>
      </c>
      <c r="F2034" t="s">
        <v>4</v>
      </c>
      <c r="G2034" t="s">
        <v>5</v>
      </c>
      <c r="H2034">
        <v>10035</v>
      </c>
      <c r="I2034" t="s">
        <v>6</v>
      </c>
      <c r="M2034" t="s">
        <v>909</v>
      </c>
      <c r="N2034" t="str">
        <f>VLOOKUP(M2034,map_table!A:B,2,0)</f>
        <v>East Harlem</v>
      </c>
    </row>
    <row r="2035" spans="1:14" hidden="1" x14ac:dyDescent="0.2">
      <c r="A2035">
        <v>210</v>
      </c>
      <c r="B2035" t="s">
        <v>779</v>
      </c>
      <c r="C2035" t="s">
        <v>251</v>
      </c>
      <c r="D2035" t="s">
        <v>16</v>
      </c>
      <c r="E2035" t="s">
        <v>3</v>
      </c>
      <c r="F2035" t="s">
        <v>4</v>
      </c>
      <c r="G2035" t="s">
        <v>5</v>
      </c>
      <c r="H2035">
        <v>10013</v>
      </c>
      <c r="I2035" t="s">
        <v>6</v>
      </c>
      <c r="M2035" t="s">
        <v>908</v>
      </c>
      <c r="N2035" t="str">
        <f>VLOOKUP(M2035,map_table!A:B,2,0)</f>
        <v>Little Italy</v>
      </c>
    </row>
    <row r="2036" spans="1:14" hidden="1" x14ac:dyDescent="0.2">
      <c r="A2036">
        <v>2324</v>
      </c>
      <c r="B2036" t="s">
        <v>24</v>
      </c>
      <c r="C2036" t="s">
        <v>18</v>
      </c>
      <c r="D2036" t="s">
        <v>19</v>
      </c>
      <c r="E2036" t="s">
        <v>3</v>
      </c>
      <c r="F2036" t="s">
        <v>4</v>
      </c>
      <c r="G2036" t="s">
        <v>5</v>
      </c>
      <c r="H2036">
        <v>10033</v>
      </c>
      <c r="I2036" t="s">
        <v>6</v>
      </c>
      <c r="M2036" t="s">
        <v>912</v>
      </c>
      <c r="N2036" t="str">
        <f>VLOOKUP(M2036,map_table!A:B,2,0)</f>
        <v>Washington Heights</v>
      </c>
    </row>
    <row r="2037" spans="1:14" x14ac:dyDescent="0.2">
      <c r="A2037">
        <v>36</v>
      </c>
      <c r="B2037" t="s">
        <v>53</v>
      </c>
      <c r="C2037" t="s">
        <v>50</v>
      </c>
      <c r="D2037" t="s">
        <v>16</v>
      </c>
      <c r="E2037" t="s">
        <v>3</v>
      </c>
      <c r="F2037" t="s">
        <v>4</v>
      </c>
      <c r="G2037" t="s">
        <v>5</v>
      </c>
      <c r="H2037">
        <v>10013</v>
      </c>
      <c r="I2037" t="s">
        <v>6</v>
      </c>
      <c r="M2037" t="s">
        <v>1022</v>
      </c>
      <c r="N2037" t="str">
        <f>VLOOKUP(M2037,map_table!A:B,2,0)</f>
        <v>NoHo</v>
      </c>
    </row>
    <row r="2038" spans="1:14" hidden="1" x14ac:dyDescent="0.2">
      <c r="A2038">
        <v>3888</v>
      </c>
      <c r="B2038" t="s">
        <v>27</v>
      </c>
      <c r="C2038" t="s">
        <v>18</v>
      </c>
      <c r="D2038" t="s">
        <v>19</v>
      </c>
      <c r="E2038" t="s">
        <v>3</v>
      </c>
      <c r="F2038" t="s">
        <v>4</v>
      </c>
      <c r="G2038" t="s">
        <v>5</v>
      </c>
      <c r="H2038">
        <v>10032</v>
      </c>
      <c r="I2038" t="s">
        <v>6</v>
      </c>
      <c r="M2038" t="s">
        <v>912</v>
      </c>
      <c r="N2038" t="str">
        <f>VLOOKUP(M2038,map_table!A:B,2,0)</f>
        <v>Washington Heights</v>
      </c>
    </row>
    <row r="2039" spans="1:14" hidden="1" x14ac:dyDescent="0.2">
      <c r="A2039">
        <v>160</v>
      </c>
      <c r="B2039" t="s">
        <v>593</v>
      </c>
      <c r="C2039" t="s">
        <v>559</v>
      </c>
      <c r="D2039" t="s">
        <v>48</v>
      </c>
      <c r="E2039" t="s">
        <v>3</v>
      </c>
      <c r="F2039" t="s">
        <v>4</v>
      </c>
      <c r="G2039" t="s">
        <v>5</v>
      </c>
      <c r="H2039">
        <v>10010</v>
      </c>
      <c r="I2039" t="s">
        <v>6</v>
      </c>
      <c r="M2039" t="s">
        <v>1053</v>
      </c>
      <c r="N2039" t="str">
        <f>VLOOKUP(M2039,map_table!A:B,2,0)</f>
        <v>Gramercy</v>
      </c>
    </row>
    <row r="2040" spans="1:14" hidden="1" x14ac:dyDescent="0.2">
      <c r="A2040" t="s">
        <v>780</v>
      </c>
      <c r="B2040">
        <v>170</v>
      </c>
      <c r="C2040" t="s">
        <v>115</v>
      </c>
      <c r="D2040" t="s">
        <v>44</v>
      </c>
      <c r="E2040" t="s">
        <v>3</v>
      </c>
      <c r="F2040" t="s">
        <v>4</v>
      </c>
      <c r="G2040" t="s">
        <v>5</v>
      </c>
      <c r="H2040">
        <v>10011</v>
      </c>
      <c r="I2040" t="s">
        <v>6</v>
      </c>
      <c r="M2040" t="s">
        <v>1045</v>
      </c>
      <c r="N2040" t="str">
        <f>VLOOKUP(M2040,map_table!A:B,2,0)</f>
        <v>Midtown</v>
      </c>
    </row>
    <row r="2041" spans="1:14" hidden="1" x14ac:dyDescent="0.2">
      <c r="A2041">
        <v>337</v>
      </c>
      <c r="B2041" t="s">
        <v>53</v>
      </c>
      <c r="C2041" t="s">
        <v>32</v>
      </c>
      <c r="D2041" t="s">
        <v>12</v>
      </c>
      <c r="E2041" t="s">
        <v>3</v>
      </c>
      <c r="F2041" t="s">
        <v>4</v>
      </c>
      <c r="G2041" t="s">
        <v>5</v>
      </c>
      <c r="H2041">
        <v>10002</v>
      </c>
      <c r="I2041" t="s">
        <v>6</v>
      </c>
      <c r="M2041" t="s">
        <v>907</v>
      </c>
      <c r="N2041" t="str">
        <f>VLOOKUP(M2041,map_table!A:B,2,0)</f>
        <v>Lower East Side</v>
      </c>
    </row>
    <row r="2042" spans="1:14" hidden="1" x14ac:dyDescent="0.2">
      <c r="A2042">
        <v>568</v>
      </c>
      <c r="B2042" t="s">
        <v>125</v>
      </c>
      <c r="C2042" t="s">
        <v>553</v>
      </c>
      <c r="D2042" t="s">
        <v>26</v>
      </c>
      <c r="E2042" t="s">
        <v>3</v>
      </c>
      <c r="F2042" t="s">
        <v>4</v>
      </c>
      <c r="G2042" t="s">
        <v>5</v>
      </c>
      <c r="H2042">
        <v>10027</v>
      </c>
      <c r="I2042" t="s">
        <v>6</v>
      </c>
      <c r="M2042" t="s">
        <v>1014</v>
      </c>
      <c r="N2042" t="str">
        <f>VLOOKUP(M2042,map_table!A:B,2,0)</f>
        <v>Morningside Heights</v>
      </c>
    </row>
    <row r="2043" spans="1:14" hidden="1" x14ac:dyDescent="0.2">
      <c r="A2043">
        <v>76</v>
      </c>
      <c r="B2043" t="s">
        <v>75</v>
      </c>
      <c r="C2043" t="s">
        <v>83</v>
      </c>
      <c r="D2043" t="s">
        <v>12</v>
      </c>
      <c r="E2043" t="s">
        <v>3</v>
      </c>
      <c r="F2043" t="s">
        <v>4</v>
      </c>
      <c r="G2043" t="s">
        <v>5</v>
      </c>
      <c r="H2043">
        <v>10003</v>
      </c>
      <c r="I2043" t="s">
        <v>6</v>
      </c>
      <c r="M2043" t="s">
        <v>900</v>
      </c>
      <c r="N2043" t="str">
        <f>VLOOKUP(M2043,map_table!A:B,2,0)</f>
        <v>East Village</v>
      </c>
    </row>
    <row r="2044" spans="1:14" hidden="1" x14ac:dyDescent="0.2">
      <c r="A2044" t="s">
        <v>587</v>
      </c>
      <c r="B2044">
        <v>1750</v>
      </c>
      <c r="C2044" t="s">
        <v>24</v>
      </c>
      <c r="D2044" t="s">
        <v>25</v>
      </c>
      <c r="E2044" t="s">
        <v>26</v>
      </c>
      <c r="F2044" t="s">
        <v>3</v>
      </c>
      <c r="G2044" t="s">
        <v>4</v>
      </c>
      <c r="H2044" t="s">
        <v>5</v>
      </c>
      <c r="I2044">
        <v>10031</v>
      </c>
      <c r="J2044" t="s">
        <v>6</v>
      </c>
      <c r="M2044" t="s">
        <v>1014</v>
      </c>
      <c r="N2044" t="str">
        <f>VLOOKUP(M2044,map_table!A:B,2,0)</f>
        <v>Morningside Heights</v>
      </c>
    </row>
    <row r="2045" spans="1:14" hidden="1" x14ac:dyDescent="0.2">
      <c r="A2045">
        <v>23</v>
      </c>
      <c r="B2045" t="s">
        <v>85</v>
      </c>
      <c r="C2045" t="s">
        <v>1</v>
      </c>
      <c r="D2045" t="s">
        <v>2</v>
      </c>
      <c r="E2045" t="s">
        <v>3</v>
      </c>
      <c r="F2045" t="s">
        <v>4</v>
      </c>
      <c r="G2045" t="s">
        <v>5</v>
      </c>
      <c r="H2045">
        <v>10029</v>
      </c>
      <c r="I2045" t="s">
        <v>6</v>
      </c>
      <c r="M2045" t="s">
        <v>909</v>
      </c>
      <c r="N2045" t="str">
        <f>VLOOKUP(M2045,map_table!A:B,2,0)</f>
        <v>East Harlem</v>
      </c>
    </row>
    <row r="2046" spans="1:14" hidden="1" x14ac:dyDescent="0.2">
      <c r="A2046">
        <v>5069</v>
      </c>
      <c r="B2046" t="s">
        <v>27</v>
      </c>
      <c r="C2046" t="s">
        <v>21</v>
      </c>
      <c r="D2046" t="s">
        <v>19</v>
      </c>
      <c r="E2046" t="s">
        <v>3</v>
      </c>
      <c r="F2046" t="s">
        <v>4</v>
      </c>
      <c r="G2046" t="s">
        <v>5</v>
      </c>
      <c r="H2046">
        <v>10034</v>
      </c>
      <c r="I2046" t="s">
        <v>6</v>
      </c>
      <c r="M2046" t="s">
        <v>1012</v>
      </c>
      <c r="N2046" t="str">
        <f>VLOOKUP(M2046,map_table!A:B,2,0)</f>
        <v>Washington Heights</v>
      </c>
    </row>
    <row r="2047" spans="1:14" hidden="1" x14ac:dyDescent="0.2">
      <c r="A2047">
        <v>77</v>
      </c>
      <c r="B2047" t="s">
        <v>441</v>
      </c>
      <c r="C2047" t="s">
        <v>15</v>
      </c>
      <c r="D2047" t="s">
        <v>16</v>
      </c>
      <c r="E2047" t="s">
        <v>3</v>
      </c>
      <c r="F2047" t="s">
        <v>4</v>
      </c>
      <c r="G2047" t="s">
        <v>5</v>
      </c>
      <c r="H2047">
        <v>10014</v>
      </c>
      <c r="I2047" t="s">
        <v>6</v>
      </c>
      <c r="M2047" t="s">
        <v>905</v>
      </c>
      <c r="N2047" t="str">
        <f>VLOOKUP(M2047,map_table!A:B,2,0)</f>
        <v>Greenwich Village</v>
      </c>
    </row>
    <row r="2048" spans="1:14" hidden="1" x14ac:dyDescent="0.2">
      <c r="A2048" t="s">
        <v>781</v>
      </c>
      <c r="B2048">
        <v>301</v>
      </c>
      <c r="C2048" t="s">
        <v>782</v>
      </c>
      <c r="D2048" t="s">
        <v>149</v>
      </c>
      <c r="E2048" t="s">
        <v>48</v>
      </c>
      <c r="F2048" t="s">
        <v>3</v>
      </c>
      <c r="G2048" t="s">
        <v>4</v>
      </c>
      <c r="H2048" t="s">
        <v>5</v>
      </c>
      <c r="I2048">
        <v>10016</v>
      </c>
      <c r="J2048" t="s">
        <v>6</v>
      </c>
      <c r="M2048" t="s">
        <v>1008</v>
      </c>
      <c r="N2048" t="str">
        <f>VLOOKUP(M2048,map_table!A:B,2,0)</f>
        <v>Tudor City</v>
      </c>
    </row>
    <row r="2049" spans="1:14" hidden="1" x14ac:dyDescent="0.2">
      <c r="A2049">
        <v>31</v>
      </c>
      <c r="B2049" t="s">
        <v>90</v>
      </c>
      <c r="C2049" t="s">
        <v>12</v>
      </c>
      <c r="D2049" t="s">
        <v>3</v>
      </c>
      <c r="E2049" t="s">
        <v>4</v>
      </c>
      <c r="F2049" t="s">
        <v>5</v>
      </c>
      <c r="G2049">
        <v>10002</v>
      </c>
      <c r="H2049" t="s">
        <v>6</v>
      </c>
      <c r="M2049" t="s">
        <v>1013</v>
      </c>
      <c r="N2049" t="str">
        <f>VLOOKUP(M2049,map_table!A:B,2,0)</f>
        <v>East Village</v>
      </c>
    </row>
    <row r="2050" spans="1:14" hidden="1" x14ac:dyDescent="0.2">
      <c r="A2050">
        <v>932</v>
      </c>
      <c r="B2050" t="s">
        <v>34</v>
      </c>
      <c r="C2050" t="s">
        <v>40</v>
      </c>
      <c r="D2050" t="s">
        <v>36</v>
      </c>
      <c r="E2050" t="s">
        <v>3</v>
      </c>
      <c r="F2050" t="s">
        <v>4</v>
      </c>
      <c r="G2050" t="s">
        <v>5</v>
      </c>
      <c r="H2050">
        <v>10025</v>
      </c>
      <c r="I2050" t="s">
        <v>6</v>
      </c>
      <c r="M2050" t="s">
        <v>911</v>
      </c>
      <c r="N2050" t="str">
        <f>VLOOKUP(M2050,map_table!A:B,2,0)</f>
        <v>Upper West Side</v>
      </c>
    </row>
    <row r="2051" spans="1:14" hidden="1" x14ac:dyDescent="0.2">
      <c r="A2051">
        <v>329</v>
      </c>
      <c r="B2051" t="s">
        <v>33</v>
      </c>
      <c r="C2051" t="s">
        <v>112</v>
      </c>
      <c r="D2051" t="s">
        <v>44</v>
      </c>
      <c r="E2051" t="s">
        <v>3</v>
      </c>
      <c r="F2051" t="s">
        <v>4</v>
      </c>
      <c r="G2051" t="s">
        <v>5</v>
      </c>
      <c r="H2051">
        <v>10001</v>
      </c>
      <c r="I2051" t="s">
        <v>6</v>
      </c>
      <c r="M2051" t="s">
        <v>863</v>
      </c>
      <c r="N2051" t="str">
        <f>VLOOKUP(M2051,map_table!A:B,2,0)</f>
        <v>Chelsea</v>
      </c>
    </row>
    <row r="2052" spans="1:14" hidden="1" x14ac:dyDescent="0.2">
      <c r="A2052">
        <v>25</v>
      </c>
      <c r="B2052" t="s">
        <v>783</v>
      </c>
      <c r="C2052" t="s">
        <v>25</v>
      </c>
      <c r="D2052" t="s">
        <v>26</v>
      </c>
      <c r="E2052" t="s">
        <v>3</v>
      </c>
      <c r="F2052" t="s">
        <v>4</v>
      </c>
      <c r="G2052" t="s">
        <v>5</v>
      </c>
      <c r="H2052">
        <v>10027</v>
      </c>
      <c r="I2052" t="s">
        <v>6</v>
      </c>
      <c r="M2052" t="s">
        <v>1014</v>
      </c>
      <c r="N2052" t="str">
        <f>VLOOKUP(M2052,map_table!A:B,2,0)</f>
        <v>Morningside Heights</v>
      </c>
    </row>
    <row r="2053" spans="1:14" x14ac:dyDescent="0.2">
      <c r="A2053" t="s">
        <v>443</v>
      </c>
      <c r="B2053" t="s">
        <v>101</v>
      </c>
      <c r="C2053" t="s">
        <v>102</v>
      </c>
      <c r="D2053" t="s">
        <v>16</v>
      </c>
      <c r="E2053" t="s">
        <v>3</v>
      </c>
      <c r="F2053" t="s">
        <v>4</v>
      </c>
      <c r="G2053" t="s">
        <v>5</v>
      </c>
      <c r="H2053">
        <v>10003</v>
      </c>
      <c r="I2053" t="s">
        <v>6</v>
      </c>
      <c r="M2053" t="s">
        <v>1031</v>
      </c>
      <c r="N2053" t="str">
        <f>VLOOKUP(M2053,map_table!A:B,2,0)</f>
        <v>NoHo</v>
      </c>
    </row>
    <row r="2054" spans="1:14" hidden="1" x14ac:dyDescent="0.2">
      <c r="A2054">
        <v>393</v>
      </c>
      <c r="B2054" t="s">
        <v>301</v>
      </c>
      <c r="C2054" t="s">
        <v>11</v>
      </c>
      <c r="D2054" t="s">
        <v>12</v>
      </c>
      <c r="E2054" t="s">
        <v>3</v>
      </c>
      <c r="F2054" t="s">
        <v>4</v>
      </c>
      <c r="G2054" t="s">
        <v>5</v>
      </c>
      <c r="H2054">
        <v>10009</v>
      </c>
      <c r="I2054" t="s">
        <v>6</v>
      </c>
      <c r="M2054" t="s">
        <v>1011</v>
      </c>
      <c r="N2054" t="str">
        <f>VLOOKUP(M2054,map_table!A:B,2,0)</f>
        <v>East Village</v>
      </c>
    </row>
    <row r="2055" spans="1:14" hidden="1" x14ac:dyDescent="0.2">
      <c r="A2055">
        <v>87</v>
      </c>
      <c r="B2055" t="s">
        <v>66</v>
      </c>
      <c r="C2055" t="s">
        <v>67</v>
      </c>
      <c r="D2055" t="s">
        <v>12</v>
      </c>
      <c r="E2055" t="s">
        <v>3</v>
      </c>
      <c r="F2055" t="s">
        <v>4</v>
      </c>
      <c r="G2055" t="s">
        <v>5</v>
      </c>
      <c r="H2055">
        <v>10013</v>
      </c>
      <c r="I2055" t="s">
        <v>6</v>
      </c>
      <c r="M2055" t="s">
        <v>1013</v>
      </c>
      <c r="N2055" t="str">
        <f>VLOOKUP(M2055,map_table!A:B,2,0)</f>
        <v>East Village</v>
      </c>
    </row>
    <row r="2056" spans="1:14" hidden="1" x14ac:dyDescent="0.2">
      <c r="A2056">
        <v>356</v>
      </c>
      <c r="B2056" t="s">
        <v>42</v>
      </c>
      <c r="C2056" t="s">
        <v>112</v>
      </c>
      <c r="D2056" t="s">
        <v>44</v>
      </c>
      <c r="E2056" t="s">
        <v>3</v>
      </c>
      <c r="F2056" t="s">
        <v>4</v>
      </c>
      <c r="G2056" t="s">
        <v>5</v>
      </c>
      <c r="H2056">
        <v>10001</v>
      </c>
      <c r="I2056" t="s">
        <v>6</v>
      </c>
      <c r="M2056" t="s">
        <v>863</v>
      </c>
      <c r="N2056" t="str">
        <f>VLOOKUP(M2056,map_table!A:B,2,0)</f>
        <v>Chelsea</v>
      </c>
    </row>
    <row r="2057" spans="1:14" hidden="1" x14ac:dyDescent="0.2">
      <c r="A2057">
        <v>51</v>
      </c>
      <c r="B2057" t="s">
        <v>499</v>
      </c>
      <c r="C2057" t="s">
        <v>11</v>
      </c>
      <c r="D2057" t="s">
        <v>12</v>
      </c>
      <c r="E2057" t="s">
        <v>3</v>
      </c>
      <c r="F2057" t="s">
        <v>4</v>
      </c>
      <c r="G2057" t="s">
        <v>5</v>
      </c>
      <c r="H2057">
        <v>10009</v>
      </c>
      <c r="I2057" t="s">
        <v>6</v>
      </c>
      <c r="M2057" t="s">
        <v>1011</v>
      </c>
      <c r="N2057" t="str">
        <f>VLOOKUP(M2057,map_table!A:B,2,0)</f>
        <v>East Village</v>
      </c>
    </row>
    <row r="2058" spans="1:14" hidden="1" x14ac:dyDescent="0.2">
      <c r="A2058">
        <v>501</v>
      </c>
      <c r="B2058" t="s">
        <v>317</v>
      </c>
      <c r="C2058" t="s">
        <v>18</v>
      </c>
      <c r="D2058" t="s">
        <v>19</v>
      </c>
      <c r="E2058" t="s">
        <v>3</v>
      </c>
      <c r="F2058" t="s">
        <v>4</v>
      </c>
      <c r="G2058" t="s">
        <v>5</v>
      </c>
      <c r="H2058">
        <v>10032</v>
      </c>
      <c r="I2058" t="s">
        <v>6</v>
      </c>
      <c r="M2058" t="s">
        <v>912</v>
      </c>
      <c r="N2058" t="str">
        <f>VLOOKUP(M2058,map_table!A:B,2,0)</f>
        <v>Washington Heights</v>
      </c>
    </row>
    <row r="2059" spans="1:14" hidden="1" x14ac:dyDescent="0.2">
      <c r="A2059">
        <v>462</v>
      </c>
      <c r="B2059" t="s">
        <v>122</v>
      </c>
      <c r="C2059" t="s">
        <v>15</v>
      </c>
      <c r="D2059" t="s">
        <v>16</v>
      </c>
      <c r="E2059" t="s">
        <v>3</v>
      </c>
      <c r="F2059" t="s">
        <v>4</v>
      </c>
      <c r="G2059" t="s">
        <v>5</v>
      </c>
      <c r="H2059">
        <v>10014</v>
      </c>
      <c r="I2059" t="s">
        <v>6</v>
      </c>
      <c r="M2059" t="s">
        <v>905</v>
      </c>
      <c r="N2059" t="str">
        <f>VLOOKUP(M2059,map_table!A:B,2,0)</f>
        <v>Greenwich Village</v>
      </c>
    </row>
    <row r="2060" spans="1:14" hidden="1" x14ac:dyDescent="0.2">
      <c r="A2060">
        <v>40</v>
      </c>
      <c r="B2060" t="s">
        <v>31</v>
      </c>
      <c r="C2060" t="s">
        <v>12</v>
      </c>
      <c r="D2060" t="s">
        <v>3</v>
      </c>
      <c r="E2060" t="s">
        <v>4</v>
      </c>
      <c r="F2060" t="s">
        <v>5</v>
      </c>
      <c r="G2060">
        <v>10002</v>
      </c>
      <c r="H2060" t="s">
        <v>6</v>
      </c>
      <c r="M2060" t="s">
        <v>1013</v>
      </c>
      <c r="N2060" t="str">
        <f>VLOOKUP(M2060,map_table!A:B,2,0)</f>
        <v>East Village</v>
      </c>
    </row>
    <row r="2061" spans="1:14" hidden="1" x14ac:dyDescent="0.2">
      <c r="A2061" t="s">
        <v>784</v>
      </c>
      <c r="B2061">
        <v>70</v>
      </c>
      <c r="C2061" t="s">
        <v>785</v>
      </c>
      <c r="D2061" t="s">
        <v>202</v>
      </c>
      <c r="E2061" t="s">
        <v>97</v>
      </c>
      <c r="F2061" t="s">
        <v>3</v>
      </c>
      <c r="G2061" t="s">
        <v>4</v>
      </c>
      <c r="H2061" t="s">
        <v>5</v>
      </c>
      <c r="I2061">
        <v>10280</v>
      </c>
      <c r="J2061" t="s">
        <v>6</v>
      </c>
      <c r="M2061" t="s">
        <v>1041</v>
      </c>
      <c r="N2061" t="str">
        <f>VLOOKUP(M2061,map_table!A:B,2,0)</f>
        <v>Battery Park</v>
      </c>
    </row>
    <row r="2062" spans="1:14" hidden="1" x14ac:dyDescent="0.2">
      <c r="A2062">
        <v>543</v>
      </c>
      <c r="B2062" t="s">
        <v>786</v>
      </c>
      <c r="C2062" t="s">
        <v>25</v>
      </c>
      <c r="D2062" t="s">
        <v>26</v>
      </c>
      <c r="E2062" t="s">
        <v>3</v>
      </c>
      <c r="F2062" t="s">
        <v>4</v>
      </c>
      <c r="G2062" t="s">
        <v>5</v>
      </c>
      <c r="H2062">
        <v>10031</v>
      </c>
      <c r="I2062" t="s">
        <v>6</v>
      </c>
      <c r="M2062" t="s">
        <v>1014</v>
      </c>
      <c r="N2062" t="str">
        <f>VLOOKUP(M2062,map_table!A:B,2,0)</f>
        <v>Morningside Heights</v>
      </c>
    </row>
    <row r="2063" spans="1:14" hidden="1" x14ac:dyDescent="0.2">
      <c r="A2063">
        <v>347</v>
      </c>
      <c r="B2063" t="s">
        <v>302</v>
      </c>
      <c r="C2063" t="s">
        <v>12</v>
      </c>
      <c r="D2063" t="s">
        <v>3</v>
      </c>
      <c r="E2063" t="s">
        <v>4</v>
      </c>
      <c r="F2063" t="s">
        <v>5</v>
      </c>
      <c r="G2063">
        <v>10003</v>
      </c>
      <c r="H2063" t="s">
        <v>6</v>
      </c>
      <c r="M2063" t="s">
        <v>1013</v>
      </c>
      <c r="N2063" t="str">
        <f>VLOOKUP(M2063,map_table!A:B,2,0)</f>
        <v>East Village</v>
      </c>
    </row>
    <row r="2064" spans="1:14" hidden="1" x14ac:dyDescent="0.2">
      <c r="A2064">
        <v>153</v>
      </c>
      <c r="B2064" t="s">
        <v>10</v>
      </c>
      <c r="C2064" t="s">
        <v>11</v>
      </c>
      <c r="D2064" t="s">
        <v>12</v>
      </c>
      <c r="E2064" t="s">
        <v>3</v>
      </c>
      <c r="F2064" t="s">
        <v>4</v>
      </c>
      <c r="G2064" t="s">
        <v>5</v>
      </c>
      <c r="H2064">
        <v>10009</v>
      </c>
      <c r="I2064" t="s">
        <v>6</v>
      </c>
      <c r="M2064" t="s">
        <v>1011</v>
      </c>
      <c r="N2064" t="str">
        <f>VLOOKUP(M2064,map_table!A:B,2,0)</f>
        <v>East Village</v>
      </c>
    </row>
    <row r="2065" spans="1:14" hidden="1" x14ac:dyDescent="0.2">
      <c r="A2065">
        <v>1968</v>
      </c>
      <c r="B2065" t="s">
        <v>75</v>
      </c>
      <c r="C2065" t="s">
        <v>89</v>
      </c>
      <c r="D2065" t="s">
        <v>65</v>
      </c>
      <c r="E2065" t="s">
        <v>3</v>
      </c>
      <c r="F2065" t="s">
        <v>4</v>
      </c>
      <c r="G2065" t="s">
        <v>5</v>
      </c>
      <c r="H2065">
        <v>10029</v>
      </c>
      <c r="I2065" t="s">
        <v>6</v>
      </c>
      <c r="M2065" t="s">
        <v>910</v>
      </c>
      <c r="N2065" t="str">
        <f>VLOOKUP(M2065,map_table!A:B,2,0)</f>
        <v>Upper East Side</v>
      </c>
    </row>
    <row r="2066" spans="1:14" hidden="1" x14ac:dyDescent="0.2">
      <c r="A2066">
        <v>122</v>
      </c>
      <c r="B2066" t="s">
        <v>277</v>
      </c>
      <c r="C2066" t="s">
        <v>21</v>
      </c>
      <c r="D2066" t="s">
        <v>19</v>
      </c>
      <c r="E2066" t="s">
        <v>3</v>
      </c>
      <c r="F2066" t="s">
        <v>4</v>
      </c>
      <c r="G2066" t="s">
        <v>5</v>
      </c>
      <c r="H2066">
        <v>10040</v>
      </c>
      <c r="I2066" t="s">
        <v>6</v>
      </c>
      <c r="M2066" t="s">
        <v>1012</v>
      </c>
      <c r="N2066" t="str">
        <f>VLOOKUP(M2066,map_table!A:B,2,0)</f>
        <v>Washington Heights</v>
      </c>
    </row>
    <row r="2067" spans="1:14" hidden="1" x14ac:dyDescent="0.2">
      <c r="A2067">
        <v>75</v>
      </c>
      <c r="B2067" t="s">
        <v>739</v>
      </c>
      <c r="C2067" t="s">
        <v>1</v>
      </c>
      <c r="D2067" t="s">
        <v>2</v>
      </c>
      <c r="E2067" t="s">
        <v>3</v>
      </c>
      <c r="F2067" t="s">
        <v>4</v>
      </c>
      <c r="G2067" t="s">
        <v>5</v>
      </c>
      <c r="H2067">
        <v>10026</v>
      </c>
      <c r="I2067" t="s">
        <v>6</v>
      </c>
      <c r="M2067" t="s">
        <v>909</v>
      </c>
      <c r="N2067" t="str">
        <f>VLOOKUP(M2067,map_table!A:B,2,0)</f>
        <v>East Harlem</v>
      </c>
    </row>
    <row r="2068" spans="1:14" hidden="1" x14ac:dyDescent="0.2">
      <c r="A2068" t="s">
        <v>768</v>
      </c>
      <c r="B2068" t="s">
        <v>236</v>
      </c>
      <c r="C2068" t="s">
        <v>143</v>
      </c>
      <c r="D2068" t="s">
        <v>97</v>
      </c>
      <c r="E2068" t="s">
        <v>3</v>
      </c>
      <c r="F2068" t="s">
        <v>4</v>
      </c>
      <c r="G2068" t="s">
        <v>5</v>
      </c>
      <c r="H2068">
        <v>10038</v>
      </c>
      <c r="I2068" t="s">
        <v>6</v>
      </c>
      <c r="M2068" t="s">
        <v>1034</v>
      </c>
      <c r="N2068" t="str">
        <f>VLOOKUP(M2068,map_table!A:B,2,0)</f>
        <v>Financial District</v>
      </c>
    </row>
    <row r="2069" spans="1:14" hidden="1" x14ac:dyDescent="0.2">
      <c r="A2069" t="s">
        <v>275</v>
      </c>
      <c r="B2069">
        <v>1585</v>
      </c>
      <c r="C2069" t="s">
        <v>27</v>
      </c>
      <c r="D2069" t="s">
        <v>82</v>
      </c>
      <c r="E2069" t="s">
        <v>29</v>
      </c>
      <c r="F2069" t="s">
        <v>3</v>
      </c>
      <c r="G2069" t="s">
        <v>4</v>
      </c>
      <c r="H2069" t="s">
        <v>5</v>
      </c>
      <c r="I2069">
        <v>10019</v>
      </c>
      <c r="J2069" t="s">
        <v>6</v>
      </c>
      <c r="M2069" t="s">
        <v>1027</v>
      </c>
      <c r="N2069" t="str">
        <f>VLOOKUP(M2069,map_table!A:B,2,0)</f>
        <v>Midtown</v>
      </c>
    </row>
    <row r="2070" spans="1:14" hidden="1" x14ac:dyDescent="0.2">
      <c r="A2070">
        <v>418</v>
      </c>
      <c r="B2070" t="s">
        <v>279</v>
      </c>
      <c r="C2070" t="s">
        <v>48</v>
      </c>
      <c r="D2070" t="s">
        <v>3</v>
      </c>
      <c r="E2070" t="s">
        <v>4</v>
      </c>
      <c r="F2070" t="s">
        <v>5</v>
      </c>
      <c r="G2070">
        <v>10009</v>
      </c>
      <c r="H2070" t="s">
        <v>6</v>
      </c>
      <c r="M2070" t="s">
        <v>1036</v>
      </c>
      <c r="N2070" t="str">
        <f>VLOOKUP(M2070,map_table!A:B,2,0)</f>
        <v>Gramercy</v>
      </c>
    </row>
    <row r="2071" spans="1:14" x14ac:dyDescent="0.2">
      <c r="A2071">
        <v>63</v>
      </c>
      <c r="B2071" t="s">
        <v>225</v>
      </c>
      <c r="C2071" t="s">
        <v>102</v>
      </c>
      <c r="D2071" t="s">
        <v>12</v>
      </c>
      <c r="E2071" t="s">
        <v>3</v>
      </c>
      <c r="F2071" t="s">
        <v>4</v>
      </c>
      <c r="G2071" t="s">
        <v>5</v>
      </c>
      <c r="H2071">
        <v>10003</v>
      </c>
      <c r="I2071" t="s">
        <v>6</v>
      </c>
      <c r="M2071" t="s">
        <v>1031</v>
      </c>
      <c r="N2071" t="str">
        <f>VLOOKUP(M2071,map_table!A:B,2,0)</f>
        <v>NoHo</v>
      </c>
    </row>
    <row r="2072" spans="1:14" hidden="1" x14ac:dyDescent="0.2">
      <c r="A2072" t="s">
        <v>787</v>
      </c>
      <c r="B2072">
        <v>50</v>
      </c>
      <c r="C2072" t="s">
        <v>63</v>
      </c>
      <c r="D2072" t="s">
        <v>48</v>
      </c>
      <c r="E2072" t="s">
        <v>3</v>
      </c>
      <c r="F2072" t="s">
        <v>4</v>
      </c>
      <c r="G2072" t="s">
        <v>5</v>
      </c>
      <c r="H2072">
        <v>10003</v>
      </c>
      <c r="I2072" t="s">
        <v>6</v>
      </c>
      <c r="M2072" t="s">
        <v>1036</v>
      </c>
      <c r="N2072" t="str">
        <f>VLOOKUP(M2072,map_table!A:B,2,0)</f>
        <v>Gramercy</v>
      </c>
    </row>
    <row r="2073" spans="1:14" hidden="1" x14ac:dyDescent="0.2">
      <c r="A2073">
        <v>416</v>
      </c>
      <c r="B2073" t="s">
        <v>38</v>
      </c>
      <c r="C2073" t="s">
        <v>29</v>
      </c>
      <c r="D2073" t="s">
        <v>3</v>
      </c>
      <c r="E2073" t="s">
        <v>4</v>
      </c>
      <c r="F2073" t="s">
        <v>5</v>
      </c>
      <c r="G2073">
        <v>10017</v>
      </c>
      <c r="H2073" t="s">
        <v>6</v>
      </c>
      <c r="M2073" t="s">
        <v>1021</v>
      </c>
      <c r="N2073" t="str">
        <f>VLOOKUP(M2073,map_table!A:B,2,0)</f>
        <v>Midtown</v>
      </c>
    </row>
    <row r="2074" spans="1:14" x14ac:dyDescent="0.2">
      <c r="A2074" t="s">
        <v>788</v>
      </c>
      <c r="B2074" t="s">
        <v>120</v>
      </c>
      <c r="C2074" t="s">
        <v>96</v>
      </c>
      <c r="D2074" t="s">
        <v>97</v>
      </c>
      <c r="E2074" t="s">
        <v>3</v>
      </c>
      <c r="F2074" t="s">
        <v>4</v>
      </c>
      <c r="G2074" t="s">
        <v>5</v>
      </c>
      <c r="H2074">
        <v>10013</v>
      </c>
      <c r="I2074" t="s">
        <v>6</v>
      </c>
      <c r="M2074" t="s">
        <v>1029</v>
      </c>
      <c r="N2074" t="str">
        <f>VLOOKUP(M2074,map_table!A:B,2,0)</f>
        <v>NoHo</v>
      </c>
    </row>
    <row r="2075" spans="1:14" hidden="1" x14ac:dyDescent="0.2">
      <c r="A2075">
        <v>115</v>
      </c>
      <c r="B2075" t="s">
        <v>61</v>
      </c>
      <c r="C2075" t="s">
        <v>32</v>
      </c>
      <c r="D2075" t="s">
        <v>12</v>
      </c>
      <c r="E2075" t="s">
        <v>3</v>
      </c>
      <c r="F2075" t="s">
        <v>4</v>
      </c>
      <c r="G2075" t="s">
        <v>5</v>
      </c>
      <c r="H2075">
        <v>10002</v>
      </c>
      <c r="I2075" t="s">
        <v>6</v>
      </c>
      <c r="M2075" t="s">
        <v>907</v>
      </c>
      <c r="N2075" t="str">
        <f>VLOOKUP(M2075,map_table!A:B,2,0)</f>
        <v>Lower East Side</v>
      </c>
    </row>
    <row r="2076" spans="1:14" hidden="1" x14ac:dyDescent="0.2">
      <c r="A2076">
        <v>534</v>
      </c>
      <c r="B2076" t="s">
        <v>122</v>
      </c>
      <c r="C2076" t="s">
        <v>15</v>
      </c>
      <c r="D2076" t="s">
        <v>16</v>
      </c>
      <c r="E2076" t="s">
        <v>3</v>
      </c>
      <c r="F2076" t="s">
        <v>4</v>
      </c>
      <c r="G2076" t="s">
        <v>5</v>
      </c>
      <c r="H2076">
        <v>10014</v>
      </c>
      <c r="I2076" t="s">
        <v>6</v>
      </c>
      <c r="M2076" t="s">
        <v>905</v>
      </c>
      <c r="N2076" t="str">
        <f>VLOOKUP(M2076,map_table!A:B,2,0)</f>
        <v>Greenwich Village</v>
      </c>
    </row>
    <row r="2077" spans="1:14" hidden="1" x14ac:dyDescent="0.2">
      <c r="A2077">
        <v>215</v>
      </c>
      <c r="B2077" t="s">
        <v>499</v>
      </c>
      <c r="C2077" t="s">
        <v>11</v>
      </c>
      <c r="D2077" t="s">
        <v>12</v>
      </c>
      <c r="E2077" t="s">
        <v>3</v>
      </c>
      <c r="F2077" t="s">
        <v>4</v>
      </c>
      <c r="G2077" t="s">
        <v>5</v>
      </c>
      <c r="H2077">
        <v>10009</v>
      </c>
      <c r="I2077" t="s">
        <v>6</v>
      </c>
      <c r="M2077" t="s">
        <v>1011</v>
      </c>
      <c r="N2077" t="str">
        <f>VLOOKUP(M2077,map_table!A:B,2,0)</f>
        <v>East Village</v>
      </c>
    </row>
    <row r="2078" spans="1:14" hidden="1" x14ac:dyDescent="0.2">
      <c r="A2078">
        <v>315</v>
      </c>
      <c r="B2078" t="s">
        <v>53</v>
      </c>
      <c r="C2078" t="s">
        <v>32</v>
      </c>
      <c r="D2078" t="s">
        <v>12</v>
      </c>
      <c r="E2078" t="s">
        <v>3</v>
      </c>
      <c r="F2078" t="s">
        <v>4</v>
      </c>
      <c r="G2078" t="s">
        <v>5</v>
      </c>
      <c r="H2078">
        <v>10002</v>
      </c>
      <c r="I2078" t="s">
        <v>6</v>
      </c>
      <c r="M2078" t="s">
        <v>907</v>
      </c>
      <c r="N2078" t="str">
        <f>VLOOKUP(M2078,map_table!A:B,2,0)</f>
        <v>Lower East Side</v>
      </c>
    </row>
    <row r="2079" spans="1:14" hidden="1" x14ac:dyDescent="0.2">
      <c r="A2079">
        <v>634</v>
      </c>
      <c r="B2079" t="s">
        <v>122</v>
      </c>
      <c r="C2079" t="s">
        <v>15</v>
      </c>
      <c r="D2079" t="s">
        <v>16</v>
      </c>
      <c r="E2079" t="s">
        <v>3</v>
      </c>
      <c r="F2079" t="s">
        <v>4</v>
      </c>
      <c r="G2079" t="s">
        <v>5</v>
      </c>
      <c r="H2079">
        <v>10014</v>
      </c>
      <c r="I2079" t="s">
        <v>6</v>
      </c>
      <c r="M2079" t="s">
        <v>905</v>
      </c>
      <c r="N2079" t="str">
        <f>VLOOKUP(M2079,map_table!A:B,2,0)</f>
        <v>Greenwich Village</v>
      </c>
    </row>
    <row r="2080" spans="1:14" hidden="1" x14ac:dyDescent="0.2">
      <c r="A2080">
        <v>2118</v>
      </c>
      <c r="B2080" t="s">
        <v>75</v>
      </c>
      <c r="C2080" t="s">
        <v>89</v>
      </c>
      <c r="D2080" t="s">
        <v>65</v>
      </c>
      <c r="E2080" t="s">
        <v>3</v>
      </c>
      <c r="F2080" t="s">
        <v>4</v>
      </c>
      <c r="G2080" t="s">
        <v>5</v>
      </c>
      <c r="H2080">
        <v>10029</v>
      </c>
      <c r="I2080" t="s">
        <v>6</v>
      </c>
      <c r="M2080" t="s">
        <v>910</v>
      </c>
      <c r="N2080" t="str">
        <f>VLOOKUP(M2080,map_table!A:B,2,0)</f>
        <v>Upper East Side</v>
      </c>
    </row>
    <row r="2081" spans="1:14" hidden="1" x14ac:dyDescent="0.2">
      <c r="A2081">
        <v>388</v>
      </c>
      <c r="B2081" t="s">
        <v>75</v>
      </c>
      <c r="C2081" t="s">
        <v>47</v>
      </c>
      <c r="D2081" t="s">
        <v>48</v>
      </c>
      <c r="E2081" t="s">
        <v>3</v>
      </c>
      <c r="F2081" t="s">
        <v>4</v>
      </c>
      <c r="G2081" t="s">
        <v>5</v>
      </c>
      <c r="H2081">
        <v>10016</v>
      </c>
      <c r="I2081" t="s">
        <v>6</v>
      </c>
      <c r="M2081" t="s">
        <v>906</v>
      </c>
      <c r="N2081" t="str">
        <f>VLOOKUP(M2081,map_table!A:B,2,0)</f>
        <v>Murray Hill</v>
      </c>
    </row>
    <row r="2082" spans="1:14" hidden="1" x14ac:dyDescent="0.2">
      <c r="A2082">
        <v>115</v>
      </c>
      <c r="B2082" t="s">
        <v>61</v>
      </c>
      <c r="C2082" t="s">
        <v>32</v>
      </c>
      <c r="D2082" t="s">
        <v>12</v>
      </c>
      <c r="E2082" t="s">
        <v>3</v>
      </c>
      <c r="F2082" t="s">
        <v>4</v>
      </c>
      <c r="G2082" t="s">
        <v>5</v>
      </c>
      <c r="H2082">
        <v>10002</v>
      </c>
      <c r="I2082" t="s">
        <v>6</v>
      </c>
      <c r="M2082" t="s">
        <v>907</v>
      </c>
      <c r="N2082" t="str">
        <f>VLOOKUP(M2082,map_table!A:B,2,0)</f>
        <v>Lower East Side</v>
      </c>
    </row>
    <row r="2083" spans="1:14" hidden="1" x14ac:dyDescent="0.2">
      <c r="A2083" t="s">
        <v>648</v>
      </c>
      <c r="B2083">
        <v>45</v>
      </c>
      <c r="C2083" t="s">
        <v>649</v>
      </c>
      <c r="D2083" t="s">
        <v>82</v>
      </c>
      <c r="E2083" t="s">
        <v>29</v>
      </c>
      <c r="F2083" t="s">
        <v>3</v>
      </c>
      <c r="G2083" t="s">
        <v>4</v>
      </c>
      <c r="H2083" t="s">
        <v>5</v>
      </c>
      <c r="I2083">
        <v>10111</v>
      </c>
      <c r="J2083" t="s">
        <v>6</v>
      </c>
      <c r="M2083" t="s">
        <v>1027</v>
      </c>
      <c r="N2083" t="str">
        <f>VLOOKUP(M2083,map_table!A:B,2,0)</f>
        <v>Midtown</v>
      </c>
    </row>
    <row r="2084" spans="1:14" hidden="1" x14ac:dyDescent="0.2">
      <c r="A2084">
        <v>2051</v>
      </c>
      <c r="B2084" t="s">
        <v>7</v>
      </c>
      <c r="C2084" t="s">
        <v>8</v>
      </c>
      <c r="D2084" t="s">
        <v>9</v>
      </c>
      <c r="E2084" t="s">
        <v>3</v>
      </c>
      <c r="F2084" t="s">
        <v>4</v>
      </c>
      <c r="G2084" t="s">
        <v>5</v>
      </c>
      <c r="H2084">
        <v>10027</v>
      </c>
      <c r="I2084" t="s">
        <v>6</v>
      </c>
      <c r="M2084" t="s">
        <v>899</v>
      </c>
      <c r="N2084" t="str">
        <f>VLOOKUP(M2084,map_table!A:B,2,0)</f>
        <v>Harlem</v>
      </c>
    </row>
    <row r="2085" spans="1:14" hidden="1" x14ac:dyDescent="0.2">
      <c r="A2085">
        <v>207</v>
      </c>
      <c r="B2085" t="s">
        <v>313</v>
      </c>
      <c r="C2085" t="s">
        <v>8</v>
      </c>
      <c r="D2085" t="s">
        <v>9</v>
      </c>
      <c r="E2085" t="s">
        <v>3</v>
      </c>
      <c r="F2085" t="s">
        <v>4</v>
      </c>
      <c r="G2085" t="s">
        <v>5</v>
      </c>
      <c r="H2085">
        <v>10027</v>
      </c>
      <c r="I2085" t="s">
        <v>6</v>
      </c>
      <c r="M2085" t="s">
        <v>899</v>
      </c>
      <c r="N2085" t="str">
        <f>VLOOKUP(M2085,map_table!A:B,2,0)</f>
        <v>Harlem</v>
      </c>
    </row>
    <row r="2086" spans="1:14" hidden="1" x14ac:dyDescent="0.2">
      <c r="A2086">
        <v>337</v>
      </c>
      <c r="B2086" t="s">
        <v>53</v>
      </c>
      <c r="C2086" t="s">
        <v>32</v>
      </c>
      <c r="D2086" t="s">
        <v>12</v>
      </c>
      <c r="E2086" t="s">
        <v>3</v>
      </c>
      <c r="F2086" t="s">
        <v>4</v>
      </c>
      <c r="G2086" t="s">
        <v>5</v>
      </c>
      <c r="H2086">
        <v>10002</v>
      </c>
      <c r="I2086" t="s">
        <v>6</v>
      </c>
      <c r="M2086" t="s">
        <v>907</v>
      </c>
      <c r="N2086" t="str">
        <f>VLOOKUP(M2086,map_table!A:B,2,0)</f>
        <v>Lower East Side</v>
      </c>
    </row>
    <row r="2087" spans="1:14" hidden="1" x14ac:dyDescent="0.2">
      <c r="A2087" t="s">
        <v>789</v>
      </c>
      <c r="B2087">
        <v>1</v>
      </c>
      <c r="C2087" t="s">
        <v>790</v>
      </c>
      <c r="D2087" t="s">
        <v>52</v>
      </c>
      <c r="E2087" t="s">
        <v>16</v>
      </c>
      <c r="F2087" t="s">
        <v>3</v>
      </c>
      <c r="G2087" t="s">
        <v>4</v>
      </c>
      <c r="H2087" t="s">
        <v>5</v>
      </c>
      <c r="I2087">
        <v>10003</v>
      </c>
      <c r="J2087" t="s">
        <v>6</v>
      </c>
      <c r="M2087" t="s">
        <v>1023</v>
      </c>
      <c r="N2087" t="str">
        <f>VLOOKUP(M2087,map_table!A:B,2,0)</f>
        <v>Greenwich Village</v>
      </c>
    </row>
    <row r="2088" spans="1:14" hidden="1" x14ac:dyDescent="0.2">
      <c r="A2088" t="s">
        <v>791</v>
      </c>
      <c r="B2088" t="s">
        <v>792</v>
      </c>
      <c r="C2088" t="s">
        <v>43</v>
      </c>
      <c r="D2088" t="s">
        <v>29</v>
      </c>
      <c r="E2088" t="s">
        <v>3</v>
      </c>
      <c r="F2088" t="s">
        <v>4</v>
      </c>
      <c r="G2088" t="s">
        <v>5</v>
      </c>
      <c r="H2088">
        <v>10019</v>
      </c>
      <c r="I2088" t="s">
        <v>6</v>
      </c>
      <c r="M2088" t="s">
        <v>1020</v>
      </c>
      <c r="N2088" t="str">
        <f>VLOOKUP(M2088,map_table!A:B,2,0)</f>
        <v>Midtown</v>
      </c>
    </row>
    <row r="2089" spans="1:14" hidden="1" x14ac:dyDescent="0.2">
      <c r="A2089">
        <v>754</v>
      </c>
      <c r="B2089" t="s">
        <v>42</v>
      </c>
      <c r="C2089" t="s">
        <v>43</v>
      </c>
      <c r="D2089" t="s">
        <v>44</v>
      </c>
      <c r="E2089" t="s">
        <v>3</v>
      </c>
      <c r="F2089" t="s">
        <v>4</v>
      </c>
      <c r="G2089" t="s">
        <v>5</v>
      </c>
      <c r="H2089">
        <v>10019</v>
      </c>
      <c r="I2089" t="s">
        <v>6</v>
      </c>
      <c r="M2089" t="s">
        <v>1020</v>
      </c>
      <c r="N2089" t="str">
        <f>VLOOKUP(M2089,map_table!A:B,2,0)</f>
        <v>Midtown</v>
      </c>
    </row>
    <row r="2090" spans="1:14" hidden="1" x14ac:dyDescent="0.2">
      <c r="A2090">
        <v>250</v>
      </c>
      <c r="B2090" t="s">
        <v>53</v>
      </c>
      <c r="C2090" t="s">
        <v>12</v>
      </c>
      <c r="D2090" t="s">
        <v>3</v>
      </c>
      <c r="E2090" t="s">
        <v>4</v>
      </c>
      <c r="F2090" t="s">
        <v>5</v>
      </c>
      <c r="G2090">
        <v>10002</v>
      </c>
      <c r="H2090" t="s">
        <v>6</v>
      </c>
      <c r="M2090" t="s">
        <v>1013</v>
      </c>
      <c r="N2090" t="str">
        <f>VLOOKUP(M2090,map_table!A:B,2,0)</f>
        <v>East Village</v>
      </c>
    </row>
    <row r="2091" spans="1:14" hidden="1" x14ac:dyDescent="0.2">
      <c r="A2091">
        <v>815</v>
      </c>
      <c r="B2091" t="s">
        <v>179</v>
      </c>
      <c r="C2091" t="s">
        <v>18</v>
      </c>
      <c r="D2091" t="s">
        <v>19</v>
      </c>
      <c r="E2091" t="s">
        <v>3</v>
      </c>
      <c r="F2091" t="s">
        <v>4</v>
      </c>
      <c r="G2091" t="s">
        <v>5</v>
      </c>
      <c r="H2091">
        <v>10033</v>
      </c>
      <c r="I2091" t="s">
        <v>6</v>
      </c>
      <c r="M2091" t="s">
        <v>912</v>
      </c>
      <c r="N2091" t="str">
        <f>VLOOKUP(M2091,map_table!A:B,2,0)</f>
        <v>Washington Heights</v>
      </c>
    </row>
    <row r="2092" spans="1:14" hidden="1" x14ac:dyDescent="0.2">
      <c r="A2092">
        <v>408</v>
      </c>
      <c r="B2092" t="s">
        <v>53</v>
      </c>
      <c r="C2092" t="s">
        <v>32</v>
      </c>
      <c r="D2092" t="s">
        <v>12</v>
      </c>
      <c r="E2092" t="s">
        <v>3</v>
      </c>
      <c r="F2092" t="s">
        <v>4</v>
      </c>
      <c r="G2092" t="s">
        <v>5</v>
      </c>
      <c r="H2092">
        <v>10002</v>
      </c>
      <c r="I2092" t="s">
        <v>6</v>
      </c>
      <c r="M2092" t="s">
        <v>907</v>
      </c>
      <c r="N2092" t="str">
        <f>VLOOKUP(M2092,map_table!A:B,2,0)</f>
        <v>Lower East Side</v>
      </c>
    </row>
    <row r="2093" spans="1:14" hidden="1" x14ac:dyDescent="0.2">
      <c r="A2093">
        <v>150</v>
      </c>
      <c r="B2093" t="s">
        <v>129</v>
      </c>
      <c r="C2093" t="s">
        <v>40</v>
      </c>
      <c r="D2093" t="s">
        <v>36</v>
      </c>
      <c r="E2093" t="s">
        <v>3</v>
      </c>
      <c r="F2093" t="s">
        <v>4</v>
      </c>
      <c r="G2093" t="s">
        <v>5</v>
      </c>
      <c r="H2093">
        <v>10025</v>
      </c>
      <c r="I2093" t="s">
        <v>6</v>
      </c>
      <c r="M2093" t="s">
        <v>911</v>
      </c>
      <c r="N2093" t="str">
        <f>VLOOKUP(M2093,map_table!A:B,2,0)</f>
        <v>Upper West Side</v>
      </c>
    </row>
    <row r="2094" spans="1:14" hidden="1" x14ac:dyDescent="0.2">
      <c r="A2094" t="s">
        <v>793</v>
      </c>
      <c r="B2094" t="s">
        <v>794</v>
      </c>
      <c r="C2094" t="s">
        <v>143</v>
      </c>
      <c r="D2094" t="s">
        <v>97</v>
      </c>
      <c r="E2094" t="s">
        <v>3</v>
      </c>
      <c r="F2094" t="s">
        <v>4</v>
      </c>
      <c r="G2094" t="s">
        <v>5</v>
      </c>
      <c r="H2094">
        <v>10038</v>
      </c>
      <c r="I2094" t="s">
        <v>6</v>
      </c>
      <c r="M2094" t="s">
        <v>1034</v>
      </c>
      <c r="N2094" t="str">
        <f>VLOOKUP(M2094,map_table!A:B,2,0)</f>
        <v>Financial District</v>
      </c>
    </row>
    <row r="2095" spans="1:14" hidden="1" x14ac:dyDescent="0.2">
      <c r="A2095">
        <v>225</v>
      </c>
      <c r="B2095" t="s">
        <v>380</v>
      </c>
      <c r="C2095" t="s">
        <v>15</v>
      </c>
      <c r="D2095" t="s">
        <v>16</v>
      </c>
      <c r="E2095" t="s">
        <v>3</v>
      </c>
      <c r="F2095" t="s">
        <v>4</v>
      </c>
      <c r="G2095" t="s">
        <v>5</v>
      </c>
      <c r="H2095">
        <v>10014</v>
      </c>
      <c r="I2095" t="s">
        <v>6</v>
      </c>
      <c r="M2095" t="s">
        <v>905</v>
      </c>
      <c r="N2095" t="str">
        <f>VLOOKUP(M2095,map_table!A:B,2,0)</f>
        <v>Greenwich Village</v>
      </c>
    </row>
    <row r="2096" spans="1:14" hidden="1" x14ac:dyDescent="0.2">
      <c r="A2096">
        <v>342</v>
      </c>
      <c r="B2096" t="s">
        <v>87</v>
      </c>
      <c r="C2096" t="s">
        <v>9</v>
      </c>
      <c r="D2096" t="s">
        <v>37</v>
      </c>
      <c r="E2096" t="s">
        <v>4</v>
      </c>
      <c r="F2096" t="s">
        <v>5</v>
      </c>
      <c r="G2096">
        <v>10030</v>
      </c>
      <c r="H2096" t="s">
        <v>6</v>
      </c>
      <c r="M2096" t="s">
        <v>1028</v>
      </c>
      <c r="N2096" t="str">
        <f>VLOOKUP(M2096,map_table!A:B,2,0)</f>
        <v>Harlem</v>
      </c>
    </row>
    <row r="2097" spans="1:14" hidden="1" x14ac:dyDescent="0.2">
      <c r="A2097">
        <v>1329</v>
      </c>
      <c r="B2097" t="s">
        <v>38</v>
      </c>
      <c r="C2097" t="s">
        <v>89</v>
      </c>
      <c r="D2097" t="s">
        <v>65</v>
      </c>
      <c r="E2097" t="s">
        <v>3</v>
      </c>
      <c r="F2097" t="s">
        <v>4</v>
      </c>
      <c r="G2097" t="s">
        <v>5</v>
      </c>
      <c r="H2097">
        <v>10128</v>
      </c>
      <c r="I2097" t="s">
        <v>6</v>
      </c>
      <c r="M2097" t="s">
        <v>910</v>
      </c>
      <c r="N2097" t="str">
        <f>VLOOKUP(M2097,map_table!A:B,2,0)</f>
        <v>Upper East Side</v>
      </c>
    </row>
    <row r="2098" spans="1:14" hidden="1" x14ac:dyDescent="0.2">
      <c r="A2098">
        <v>567</v>
      </c>
      <c r="B2098" t="s">
        <v>33</v>
      </c>
      <c r="C2098" t="s">
        <v>43</v>
      </c>
      <c r="D2098" t="s">
        <v>44</v>
      </c>
      <c r="E2098" t="s">
        <v>3</v>
      </c>
      <c r="F2098" t="s">
        <v>4</v>
      </c>
      <c r="G2098" t="s">
        <v>5</v>
      </c>
      <c r="H2098">
        <v>10036</v>
      </c>
      <c r="I2098" t="s">
        <v>6</v>
      </c>
      <c r="M2098" t="s">
        <v>1020</v>
      </c>
      <c r="N2098" t="str">
        <f>VLOOKUP(M2098,map_table!A:B,2,0)</f>
        <v>Midtown</v>
      </c>
    </row>
    <row r="2099" spans="1:14" hidden="1" x14ac:dyDescent="0.2">
      <c r="A2099">
        <v>355</v>
      </c>
      <c r="B2099" t="s">
        <v>409</v>
      </c>
      <c r="C2099" t="s">
        <v>43</v>
      </c>
      <c r="D2099" t="s">
        <v>29</v>
      </c>
      <c r="E2099" t="s">
        <v>3</v>
      </c>
      <c r="F2099" t="s">
        <v>4</v>
      </c>
      <c r="G2099" t="s">
        <v>5</v>
      </c>
      <c r="H2099">
        <v>10019</v>
      </c>
      <c r="I2099" t="s">
        <v>6</v>
      </c>
      <c r="M2099" t="s">
        <v>1020</v>
      </c>
      <c r="N2099" t="str">
        <f>VLOOKUP(M2099,map_table!A:B,2,0)</f>
        <v>Midtown</v>
      </c>
    </row>
    <row r="2100" spans="1:14" hidden="1" x14ac:dyDescent="0.2">
      <c r="A2100">
        <v>3915</v>
      </c>
      <c r="B2100" t="s">
        <v>33</v>
      </c>
      <c r="C2100" t="s">
        <v>21</v>
      </c>
      <c r="D2100" t="s">
        <v>19</v>
      </c>
      <c r="E2100" t="s">
        <v>3</v>
      </c>
      <c r="F2100" t="s">
        <v>4</v>
      </c>
      <c r="G2100" t="s">
        <v>5</v>
      </c>
      <c r="H2100">
        <v>10034</v>
      </c>
      <c r="I2100" t="s">
        <v>6</v>
      </c>
      <c r="M2100" t="s">
        <v>1012</v>
      </c>
      <c r="N2100" t="str">
        <f>VLOOKUP(M2100,map_table!A:B,2,0)</f>
        <v>Washington Heights</v>
      </c>
    </row>
    <row r="2101" spans="1:14" hidden="1" x14ac:dyDescent="0.2">
      <c r="A2101">
        <v>310</v>
      </c>
      <c r="B2101" t="s">
        <v>77</v>
      </c>
      <c r="C2101" t="s">
        <v>8</v>
      </c>
      <c r="D2101" t="s">
        <v>9</v>
      </c>
      <c r="E2101" t="s">
        <v>3</v>
      </c>
      <c r="F2101" t="s">
        <v>4</v>
      </c>
      <c r="G2101" t="s">
        <v>5</v>
      </c>
      <c r="H2101">
        <v>10027</v>
      </c>
      <c r="I2101" t="s">
        <v>6</v>
      </c>
      <c r="M2101" t="s">
        <v>899</v>
      </c>
      <c r="N2101" t="str">
        <f>VLOOKUP(M2101,map_table!A:B,2,0)</f>
        <v>Harlem</v>
      </c>
    </row>
    <row r="2102" spans="1:14" hidden="1" x14ac:dyDescent="0.2">
      <c r="A2102" t="s">
        <v>795</v>
      </c>
      <c r="B2102" t="s">
        <v>264</v>
      </c>
      <c r="C2102" t="s">
        <v>104</v>
      </c>
      <c r="D2102" t="s">
        <v>65</v>
      </c>
      <c r="E2102" t="s">
        <v>3</v>
      </c>
      <c r="F2102" t="s">
        <v>4</v>
      </c>
      <c r="G2102" t="s">
        <v>5</v>
      </c>
      <c r="H2102">
        <v>10028</v>
      </c>
      <c r="I2102" t="s">
        <v>6</v>
      </c>
      <c r="M2102" t="s">
        <v>1032</v>
      </c>
      <c r="N2102" t="str">
        <f>VLOOKUP(M2102,map_table!A:B,2,0)</f>
        <v>Upper East Side</v>
      </c>
    </row>
    <row r="2103" spans="1:14" hidden="1" x14ac:dyDescent="0.2">
      <c r="A2103">
        <v>252</v>
      </c>
      <c r="B2103" t="s">
        <v>75</v>
      </c>
      <c r="C2103" t="s">
        <v>48</v>
      </c>
      <c r="D2103" t="s">
        <v>3</v>
      </c>
      <c r="E2103" t="s">
        <v>4</v>
      </c>
      <c r="F2103" t="s">
        <v>5</v>
      </c>
      <c r="G2103">
        <v>10003</v>
      </c>
      <c r="H2103" t="s">
        <v>6</v>
      </c>
      <c r="M2103" t="s">
        <v>1036</v>
      </c>
      <c r="N2103" t="str">
        <f>VLOOKUP(M2103,map_table!A:B,2,0)</f>
        <v>Gramercy</v>
      </c>
    </row>
    <row r="2104" spans="1:14" hidden="1" x14ac:dyDescent="0.2">
      <c r="A2104" t="s">
        <v>796</v>
      </c>
      <c r="B2104" t="s">
        <v>27</v>
      </c>
      <c r="C2104" t="s">
        <v>40</v>
      </c>
      <c r="D2104" t="s">
        <v>36</v>
      </c>
      <c r="E2104" t="s">
        <v>3</v>
      </c>
      <c r="F2104" t="s">
        <v>4</v>
      </c>
      <c r="G2104" t="s">
        <v>5</v>
      </c>
      <c r="H2104">
        <v>10025</v>
      </c>
      <c r="I2104" t="s">
        <v>6</v>
      </c>
      <c r="M2104" t="s">
        <v>911</v>
      </c>
      <c r="N2104" t="str">
        <f>VLOOKUP(M2104,map_table!A:B,2,0)</f>
        <v>Upper West Side</v>
      </c>
    </row>
    <row r="2105" spans="1:14" hidden="1" x14ac:dyDescent="0.2">
      <c r="A2105">
        <v>532</v>
      </c>
      <c r="B2105" t="s">
        <v>42</v>
      </c>
      <c r="C2105" t="s">
        <v>43</v>
      </c>
      <c r="D2105" t="s">
        <v>44</v>
      </c>
      <c r="E2105" t="s">
        <v>3</v>
      </c>
      <c r="F2105" t="s">
        <v>4</v>
      </c>
      <c r="G2105" t="s">
        <v>5</v>
      </c>
      <c r="H2105">
        <v>10018</v>
      </c>
      <c r="I2105" t="s">
        <v>6</v>
      </c>
      <c r="M2105" t="s">
        <v>1020</v>
      </c>
      <c r="N2105" t="str">
        <f>VLOOKUP(M2105,map_table!A:B,2,0)</f>
        <v>Midtown</v>
      </c>
    </row>
    <row r="2106" spans="1:14" hidden="1" x14ac:dyDescent="0.2">
      <c r="A2106">
        <v>117</v>
      </c>
      <c r="B2106" t="s">
        <v>345</v>
      </c>
      <c r="C2106" t="s">
        <v>82</v>
      </c>
      <c r="D2106" t="s">
        <v>29</v>
      </c>
      <c r="E2106" t="s">
        <v>3</v>
      </c>
      <c r="F2106" t="s">
        <v>4</v>
      </c>
      <c r="G2106" t="s">
        <v>5</v>
      </c>
      <c r="H2106">
        <v>10019</v>
      </c>
      <c r="I2106" t="s">
        <v>6</v>
      </c>
      <c r="M2106" t="s">
        <v>1027</v>
      </c>
      <c r="N2106" t="str">
        <f>VLOOKUP(M2106,map_table!A:B,2,0)</f>
        <v>Midtown</v>
      </c>
    </row>
    <row r="2107" spans="1:14" hidden="1" x14ac:dyDescent="0.2">
      <c r="A2107">
        <v>3149</v>
      </c>
      <c r="B2107" t="s">
        <v>27</v>
      </c>
      <c r="C2107" t="s">
        <v>370</v>
      </c>
      <c r="D2107" t="s">
        <v>26</v>
      </c>
      <c r="E2107" t="s">
        <v>3</v>
      </c>
      <c r="F2107" t="s">
        <v>4</v>
      </c>
      <c r="G2107" t="s">
        <v>5</v>
      </c>
      <c r="H2107">
        <v>10027</v>
      </c>
      <c r="I2107" t="s">
        <v>6</v>
      </c>
      <c r="M2107" t="s">
        <v>917</v>
      </c>
      <c r="N2107" t="str">
        <f>VLOOKUP(M2107,map_table!A:B,2,0)</f>
        <v>Morningside Heights</v>
      </c>
    </row>
    <row r="2108" spans="1:14" hidden="1" x14ac:dyDescent="0.2">
      <c r="A2108">
        <v>942</v>
      </c>
      <c r="B2108" t="s">
        <v>24</v>
      </c>
      <c r="C2108" t="s">
        <v>40</v>
      </c>
      <c r="D2108" t="s">
        <v>36</v>
      </c>
      <c r="E2108" t="s">
        <v>3</v>
      </c>
      <c r="F2108" t="s">
        <v>4</v>
      </c>
      <c r="G2108" t="s">
        <v>5</v>
      </c>
      <c r="H2108">
        <v>10025</v>
      </c>
      <c r="I2108" t="s">
        <v>6</v>
      </c>
      <c r="M2108" t="s">
        <v>911</v>
      </c>
      <c r="N2108" t="str">
        <f>VLOOKUP(M2108,map_table!A:B,2,0)</f>
        <v>Upper West Side</v>
      </c>
    </row>
    <row r="2109" spans="1:14" hidden="1" x14ac:dyDescent="0.2">
      <c r="A2109">
        <v>19</v>
      </c>
      <c r="B2109" t="s">
        <v>140</v>
      </c>
      <c r="C2109" t="s">
        <v>15</v>
      </c>
      <c r="D2109" t="s">
        <v>16</v>
      </c>
      <c r="E2109" t="s">
        <v>3</v>
      </c>
      <c r="F2109" t="s">
        <v>4</v>
      </c>
      <c r="G2109" t="s">
        <v>5</v>
      </c>
      <c r="H2109">
        <v>10011</v>
      </c>
      <c r="I2109" t="s">
        <v>6</v>
      </c>
      <c r="M2109" t="s">
        <v>905</v>
      </c>
      <c r="N2109" t="str">
        <f>VLOOKUP(M2109,map_table!A:B,2,0)</f>
        <v>Greenwich Village</v>
      </c>
    </row>
    <row r="2110" spans="1:14" hidden="1" x14ac:dyDescent="0.2">
      <c r="A2110" t="s">
        <v>797</v>
      </c>
      <c r="B2110">
        <v>293</v>
      </c>
      <c r="C2110" t="s">
        <v>225</v>
      </c>
      <c r="D2110" t="s">
        <v>287</v>
      </c>
      <c r="E2110" t="s">
        <v>12</v>
      </c>
      <c r="F2110" t="s">
        <v>3</v>
      </c>
      <c r="G2110" t="s">
        <v>4</v>
      </c>
      <c r="H2110" t="s">
        <v>5</v>
      </c>
      <c r="I2110">
        <v>10009</v>
      </c>
      <c r="J2110" t="s">
        <v>6</v>
      </c>
      <c r="M2110" t="s">
        <v>1044</v>
      </c>
      <c r="N2110" t="str">
        <f>VLOOKUP(M2110,map_table!A:B,2,0)</f>
        <v>East Village</v>
      </c>
    </row>
    <row r="2111" spans="1:14" hidden="1" x14ac:dyDescent="0.2">
      <c r="A2111">
        <v>126</v>
      </c>
      <c r="B2111" t="s">
        <v>59</v>
      </c>
      <c r="C2111" t="s">
        <v>60</v>
      </c>
      <c r="D2111" t="s">
        <v>2</v>
      </c>
      <c r="E2111" t="s">
        <v>3</v>
      </c>
      <c r="F2111" t="s">
        <v>4</v>
      </c>
      <c r="G2111" t="s">
        <v>5</v>
      </c>
      <c r="H2111">
        <v>10029</v>
      </c>
      <c r="I2111" t="s">
        <v>6</v>
      </c>
      <c r="M2111" t="s">
        <v>1024</v>
      </c>
      <c r="N2111" t="str">
        <f>VLOOKUP(M2111,map_table!A:B,2,0)</f>
        <v>East Harlem</v>
      </c>
    </row>
    <row r="2112" spans="1:14" hidden="1" x14ac:dyDescent="0.2">
      <c r="A2112" t="s">
        <v>396</v>
      </c>
      <c r="B2112" t="s">
        <v>140</v>
      </c>
      <c r="C2112" t="s">
        <v>15</v>
      </c>
      <c r="D2112" t="s">
        <v>16</v>
      </c>
      <c r="E2112" t="s">
        <v>3</v>
      </c>
      <c r="F2112" t="s">
        <v>4</v>
      </c>
      <c r="G2112" t="s">
        <v>5</v>
      </c>
      <c r="H2112">
        <v>10011</v>
      </c>
      <c r="I2112" t="s">
        <v>6</v>
      </c>
      <c r="M2112" t="s">
        <v>905</v>
      </c>
      <c r="N2112" t="str">
        <f>VLOOKUP(M2112,map_table!A:B,2,0)</f>
        <v>Greenwich Village</v>
      </c>
    </row>
    <row r="2113" spans="1:14" hidden="1" x14ac:dyDescent="0.2">
      <c r="A2113">
        <v>1639</v>
      </c>
      <c r="B2113" t="s">
        <v>77</v>
      </c>
      <c r="C2113" t="s">
        <v>18</v>
      </c>
      <c r="D2113" t="s">
        <v>19</v>
      </c>
      <c r="E2113" t="s">
        <v>3</v>
      </c>
      <c r="F2113" t="s">
        <v>4</v>
      </c>
      <c r="G2113" t="s">
        <v>5</v>
      </c>
      <c r="H2113">
        <v>10040</v>
      </c>
      <c r="I2113" t="s">
        <v>6</v>
      </c>
      <c r="M2113" t="s">
        <v>912</v>
      </c>
      <c r="N2113" t="str">
        <f>VLOOKUP(M2113,map_table!A:B,2,0)</f>
        <v>Washington Heights</v>
      </c>
    </row>
    <row r="2114" spans="1:14" hidden="1" x14ac:dyDescent="0.2">
      <c r="A2114">
        <v>316</v>
      </c>
      <c r="B2114" t="s">
        <v>107</v>
      </c>
      <c r="C2114" t="s">
        <v>180</v>
      </c>
      <c r="D2114" t="s">
        <v>29</v>
      </c>
      <c r="E2114" t="s">
        <v>3</v>
      </c>
      <c r="F2114" t="s">
        <v>4</v>
      </c>
      <c r="G2114" t="s">
        <v>5</v>
      </c>
      <c r="H2114">
        <v>10001</v>
      </c>
      <c r="I2114" t="s">
        <v>6</v>
      </c>
      <c r="M2114" t="s">
        <v>1039</v>
      </c>
      <c r="N2114" t="str">
        <f>VLOOKUP(M2114,map_table!A:B,2,0)</f>
        <v>Midtown</v>
      </c>
    </row>
    <row r="2115" spans="1:14" hidden="1" x14ac:dyDescent="0.2">
      <c r="A2115" t="s">
        <v>642</v>
      </c>
      <c r="B2115" t="s">
        <v>22</v>
      </c>
      <c r="C2115" t="s">
        <v>251</v>
      </c>
      <c r="D2115" t="s">
        <v>16</v>
      </c>
      <c r="E2115" t="s">
        <v>3</v>
      </c>
      <c r="F2115" t="s">
        <v>4</v>
      </c>
      <c r="G2115" t="s">
        <v>5</v>
      </c>
      <c r="H2115">
        <v>10013</v>
      </c>
      <c r="I2115" t="s">
        <v>6</v>
      </c>
      <c r="M2115" t="s">
        <v>908</v>
      </c>
      <c r="N2115" t="str">
        <f>VLOOKUP(M2115,map_table!A:B,2,0)</f>
        <v>Little Italy</v>
      </c>
    </row>
    <row r="2116" spans="1:14" hidden="1" x14ac:dyDescent="0.2">
      <c r="A2116" t="s">
        <v>178</v>
      </c>
      <c r="B2116">
        <v>625</v>
      </c>
      <c r="C2116" t="s">
        <v>108</v>
      </c>
      <c r="D2116" t="s">
        <v>28</v>
      </c>
      <c r="E2116" t="s">
        <v>29</v>
      </c>
      <c r="F2116" t="s">
        <v>3</v>
      </c>
      <c r="G2116" t="s">
        <v>4</v>
      </c>
      <c r="H2116" t="s">
        <v>5</v>
      </c>
      <c r="I2116">
        <v>10018</v>
      </c>
      <c r="J2116" t="s">
        <v>6</v>
      </c>
      <c r="M2116" t="s">
        <v>1015</v>
      </c>
      <c r="N2116" t="str">
        <f>VLOOKUP(M2116,map_table!A:B,2,0)</f>
        <v>Midtown</v>
      </c>
    </row>
    <row r="2117" spans="1:14" hidden="1" x14ac:dyDescent="0.2">
      <c r="A2117">
        <v>115</v>
      </c>
      <c r="B2117" t="s">
        <v>106</v>
      </c>
      <c r="C2117" t="s">
        <v>11</v>
      </c>
      <c r="D2117" t="s">
        <v>12</v>
      </c>
      <c r="E2117" t="s">
        <v>3</v>
      </c>
      <c r="F2117" t="s">
        <v>4</v>
      </c>
      <c r="G2117" t="s">
        <v>5</v>
      </c>
      <c r="H2117">
        <v>10009</v>
      </c>
      <c r="I2117" t="s">
        <v>6</v>
      </c>
      <c r="M2117" t="s">
        <v>1011</v>
      </c>
      <c r="N2117" t="str">
        <f>VLOOKUP(M2117,map_table!A:B,2,0)</f>
        <v>East Village</v>
      </c>
    </row>
    <row r="2118" spans="1:14" hidden="1" x14ac:dyDescent="0.2">
      <c r="A2118">
        <v>220</v>
      </c>
      <c r="B2118" t="s">
        <v>193</v>
      </c>
      <c r="C2118" t="s">
        <v>149</v>
      </c>
      <c r="D2118" t="s">
        <v>48</v>
      </c>
      <c r="E2118" t="s">
        <v>3</v>
      </c>
      <c r="F2118" t="s">
        <v>4</v>
      </c>
      <c r="G2118" t="s">
        <v>5</v>
      </c>
      <c r="H2118">
        <v>10022</v>
      </c>
      <c r="I2118" t="s">
        <v>6</v>
      </c>
      <c r="M2118" t="s">
        <v>1008</v>
      </c>
      <c r="N2118" t="str">
        <f>VLOOKUP(M2118,map_table!A:B,2,0)</f>
        <v>Tudor City</v>
      </c>
    </row>
    <row r="2119" spans="1:14" hidden="1" x14ac:dyDescent="0.2">
      <c r="A2119" t="s">
        <v>619</v>
      </c>
      <c r="B2119">
        <v>2495</v>
      </c>
      <c r="C2119" t="s">
        <v>27</v>
      </c>
      <c r="D2119" t="s">
        <v>40</v>
      </c>
      <c r="E2119" t="s">
        <v>36</v>
      </c>
      <c r="F2119" t="s">
        <v>3</v>
      </c>
      <c r="G2119" t="s">
        <v>4</v>
      </c>
      <c r="H2119" t="s">
        <v>5</v>
      </c>
      <c r="I2119">
        <v>10025</v>
      </c>
      <c r="J2119" t="s">
        <v>6</v>
      </c>
      <c r="M2119" t="s">
        <v>911</v>
      </c>
      <c r="N2119" t="str">
        <f>VLOOKUP(M2119,map_table!A:B,2,0)</f>
        <v>Upper West Side</v>
      </c>
    </row>
    <row r="2120" spans="1:14" hidden="1" x14ac:dyDescent="0.2">
      <c r="A2120">
        <v>1371</v>
      </c>
      <c r="B2120" t="s">
        <v>69</v>
      </c>
      <c r="C2120" t="s">
        <v>64</v>
      </c>
      <c r="D2120" t="s">
        <v>65</v>
      </c>
      <c r="E2120" t="s">
        <v>3</v>
      </c>
      <c r="F2120" t="s">
        <v>4</v>
      </c>
      <c r="G2120" t="s">
        <v>5</v>
      </c>
      <c r="H2120">
        <v>10021</v>
      </c>
      <c r="I2120" t="s">
        <v>6</v>
      </c>
      <c r="M2120" t="s">
        <v>1025</v>
      </c>
      <c r="N2120" t="str">
        <f>VLOOKUP(M2120,map_table!A:B,2,0)</f>
        <v>Upper East Side</v>
      </c>
    </row>
    <row r="2121" spans="1:14" hidden="1" x14ac:dyDescent="0.2">
      <c r="A2121">
        <v>51</v>
      </c>
      <c r="B2121" t="s">
        <v>424</v>
      </c>
      <c r="C2121" t="s">
        <v>28</v>
      </c>
      <c r="D2121" t="s">
        <v>29</v>
      </c>
      <c r="E2121" t="s">
        <v>3</v>
      </c>
      <c r="F2121" t="s">
        <v>4</v>
      </c>
      <c r="G2121" t="s">
        <v>5</v>
      </c>
      <c r="H2121">
        <v>10018</v>
      </c>
      <c r="I2121" t="s">
        <v>6</v>
      </c>
      <c r="M2121" t="s">
        <v>1015</v>
      </c>
      <c r="N2121" t="str">
        <f>VLOOKUP(M2121,map_table!A:B,2,0)</f>
        <v>Midtown</v>
      </c>
    </row>
    <row r="2122" spans="1:14" hidden="1" x14ac:dyDescent="0.2">
      <c r="A2122">
        <v>1296</v>
      </c>
      <c r="B2122" t="s">
        <v>63</v>
      </c>
      <c r="C2122" t="s">
        <v>64</v>
      </c>
      <c r="D2122" t="s">
        <v>65</v>
      </c>
      <c r="E2122" t="s">
        <v>3</v>
      </c>
      <c r="F2122" t="s">
        <v>4</v>
      </c>
      <c r="G2122" t="s">
        <v>5</v>
      </c>
      <c r="H2122">
        <v>10065</v>
      </c>
      <c r="I2122" t="s">
        <v>6</v>
      </c>
      <c r="M2122" t="s">
        <v>1025</v>
      </c>
      <c r="N2122" t="str">
        <f>VLOOKUP(M2122,map_table!A:B,2,0)</f>
        <v>Upper East Side</v>
      </c>
    </row>
    <row r="2123" spans="1:14" hidden="1" x14ac:dyDescent="0.2">
      <c r="A2123" t="s">
        <v>781</v>
      </c>
      <c r="B2123">
        <v>301</v>
      </c>
      <c r="C2123" t="s">
        <v>782</v>
      </c>
      <c r="D2123" t="s">
        <v>149</v>
      </c>
      <c r="E2123" t="s">
        <v>48</v>
      </c>
      <c r="F2123" t="s">
        <v>3</v>
      </c>
      <c r="G2123" t="s">
        <v>4</v>
      </c>
      <c r="H2123" t="s">
        <v>5</v>
      </c>
      <c r="I2123">
        <v>10016</v>
      </c>
      <c r="J2123" t="s">
        <v>6</v>
      </c>
      <c r="M2123" t="s">
        <v>1008</v>
      </c>
      <c r="N2123" t="str">
        <f>VLOOKUP(M2123,map_table!A:B,2,0)</f>
        <v>Tudor City</v>
      </c>
    </row>
    <row r="2124" spans="1:14" hidden="1" x14ac:dyDescent="0.2">
      <c r="A2124">
        <v>59</v>
      </c>
      <c r="B2124" t="s">
        <v>253</v>
      </c>
      <c r="C2124" t="s">
        <v>67</v>
      </c>
      <c r="D2124" t="s">
        <v>12</v>
      </c>
      <c r="E2124" t="s">
        <v>3</v>
      </c>
      <c r="F2124" t="s">
        <v>4</v>
      </c>
      <c r="G2124" t="s">
        <v>5</v>
      </c>
      <c r="H2124">
        <v>10013</v>
      </c>
      <c r="I2124" t="s">
        <v>6</v>
      </c>
      <c r="M2124" t="s">
        <v>1013</v>
      </c>
      <c r="N2124" t="str">
        <f>VLOOKUP(M2124,map_table!A:B,2,0)</f>
        <v>East Village</v>
      </c>
    </row>
    <row r="2125" spans="1:14" hidden="1" x14ac:dyDescent="0.2">
      <c r="A2125">
        <v>480</v>
      </c>
      <c r="B2125" t="s">
        <v>71</v>
      </c>
      <c r="C2125" t="s">
        <v>8</v>
      </c>
      <c r="D2125" t="s">
        <v>9</v>
      </c>
      <c r="E2125" t="s">
        <v>3</v>
      </c>
      <c r="F2125" t="s">
        <v>4</v>
      </c>
      <c r="G2125" t="s">
        <v>5</v>
      </c>
      <c r="H2125">
        <v>10037</v>
      </c>
      <c r="I2125" t="s">
        <v>6</v>
      </c>
      <c r="M2125" t="s">
        <v>899</v>
      </c>
      <c r="N2125" t="str">
        <f>VLOOKUP(M2125,map_table!A:B,2,0)</f>
        <v>Harlem</v>
      </c>
    </row>
    <row r="2126" spans="1:14" hidden="1" x14ac:dyDescent="0.2">
      <c r="A2126" t="s">
        <v>798</v>
      </c>
      <c r="B2126" t="s">
        <v>646</v>
      </c>
      <c r="C2126" t="s">
        <v>40</v>
      </c>
      <c r="D2126" t="s">
        <v>36</v>
      </c>
      <c r="E2126" t="s">
        <v>3</v>
      </c>
      <c r="F2126" t="s">
        <v>4</v>
      </c>
      <c r="G2126" t="s">
        <v>5</v>
      </c>
      <c r="H2126">
        <v>10023</v>
      </c>
      <c r="I2126" t="s">
        <v>6</v>
      </c>
      <c r="M2126" t="s">
        <v>911</v>
      </c>
      <c r="N2126" t="str">
        <f>VLOOKUP(M2126,map_table!A:B,2,0)</f>
        <v>Upper West Side</v>
      </c>
    </row>
    <row r="2127" spans="1:14" hidden="1" x14ac:dyDescent="0.2">
      <c r="A2127" t="s">
        <v>799</v>
      </c>
      <c r="B2127">
        <v>1</v>
      </c>
      <c r="C2127" t="s">
        <v>779</v>
      </c>
      <c r="D2127" t="s">
        <v>143</v>
      </c>
      <c r="E2127" t="s">
        <v>97</v>
      </c>
      <c r="F2127" t="s">
        <v>3</v>
      </c>
      <c r="G2127" t="s">
        <v>4</v>
      </c>
      <c r="H2127" t="s">
        <v>5</v>
      </c>
      <c r="I2127">
        <v>10007</v>
      </c>
      <c r="J2127" t="s">
        <v>6</v>
      </c>
      <c r="M2127" t="s">
        <v>1034</v>
      </c>
      <c r="N2127" t="str">
        <f>VLOOKUP(M2127,map_table!A:B,2,0)</f>
        <v>Financial District</v>
      </c>
    </row>
    <row r="2128" spans="1:14" hidden="1" x14ac:dyDescent="0.2">
      <c r="A2128">
        <v>750</v>
      </c>
      <c r="B2128" t="s">
        <v>167</v>
      </c>
      <c r="C2128" t="s">
        <v>89</v>
      </c>
      <c r="D2128" t="s">
        <v>65</v>
      </c>
      <c r="E2128" t="s">
        <v>3</v>
      </c>
      <c r="F2128" t="s">
        <v>4</v>
      </c>
      <c r="G2128" t="s">
        <v>5</v>
      </c>
      <c r="H2128">
        <v>10021</v>
      </c>
      <c r="I2128" t="s">
        <v>6</v>
      </c>
      <c r="M2128" t="s">
        <v>910</v>
      </c>
      <c r="N2128" t="str">
        <f>VLOOKUP(M2128,map_table!A:B,2,0)</f>
        <v>Upper East Side</v>
      </c>
    </row>
    <row r="2129" spans="1:14" hidden="1" x14ac:dyDescent="0.2">
      <c r="A2129">
        <v>1679</v>
      </c>
      <c r="B2129" t="s">
        <v>88</v>
      </c>
      <c r="C2129" t="s">
        <v>588</v>
      </c>
      <c r="D2129" t="s">
        <v>2</v>
      </c>
      <c r="E2129" t="s">
        <v>3</v>
      </c>
      <c r="F2129" t="s">
        <v>4</v>
      </c>
      <c r="G2129" t="s">
        <v>5</v>
      </c>
      <c r="H2129">
        <v>10029</v>
      </c>
      <c r="I2129" t="s">
        <v>6</v>
      </c>
      <c r="M2129" t="s">
        <v>1054</v>
      </c>
      <c r="N2129" t="str">
        <f>VLOOKUP(M2129,map_table!A:B,2,0)</f>
        <v>East Harlem</v>
      </c>
    </row>
    <row r="2130" spans="1:14" hidden="1" x14ac:dyDescent="0.2">
      <c r="A2130">
        <v>2445</v>
      </c>
      <c r="B2130" t="s">
        <v>30</v>
      </c>
      <c r="C2130" t="s">
        <v>8</v>
      </c>
      <c r="D2130" t="s">
        <v>9</v>
      </c>
      <c r="E2130" t="s">
        <v>3</v>
      </c>
      <c r="F2130" t="s">
        <v>4</v>
      </c>
      <c r="G2130" t="s">
        <v>5</v>
      </c>
      <c r="H2130">
        <v>10027</v>
      </c>
      <c r="I2130" t="s">
        <v>6</v>
      </c>
      <c r="M2130" t="s">
        <v>899</v>
      </c>
      <c r="N2130" t="str">
        <f>VLOOKUP(M2130,map_table!A:B,2,0)</f>
        <v>Harlem</v>
      </c>
    </row>
    <row r="2131" spans="1:14" hidden="1" x14ac:dyDescent="0.2">
      <c r="A2131">
        <v>521</v>
      </c>
      <c r="B2131" t="s">
        <v>91</v>
      </c>
      <c r="C2131" t="s">
        <v>21</v>
      </c>
      <c r="D2131" t="s">
        <v>19</v>
      </c>
      <c r="E2131" t="s">
        <v>3</v>
      </c>
      <c r="F2131" t="s">
        <v>4</v>
      </c>
      <c r="G2131" t="s">
        <v>5</v>
      </c>
      <c r="H2131">
        <v>10034</v>
      </c>
      <c r="I2131" t="s">
        <v>6</v>
      </c>
      <c r="M2131" t="s">
        <v>1012</v>
      </c>
      <c r="N2131" t="str">
        <f>VLOOKUP(M2131,map_table!A:B,2,0)</f>
        <v>Washington Heights</v>
      </c>
    </row>
    <row r="2132" spans="1:14" hidden="1" x14ac:dyDescent="0.2">
      <c r="A2132">
        <v>52</v>
      </c>
      <c r="B2132" t="s">
        <v>31</v>
      </c>
      <c r="C2132" t="s">
        <v>12</v>
      </c>
      <c r="D2132" t="s">
        <v>3</v>
      </c>
      <c r="E2132" t="s">
        <v>4</v>
      </c>
      <c r="F2132" t="s">
        <v>5</v>
      </c>
      <c r="G2132">
        <v>10002</v>
      </c>
      <c r="H2132" t="s">
        <v>6</v>
      </c>
      <c r="M2132" t="s">
        <v>1013</v>
      </c>
      <c r="N2132" t="str">
        <f>VLOOKUP(M2132,map_table!A:B,2,0)</f>
        <v>East Village</v>
      </c>
    </row>
    <row r="2133" spans="1:14" hidden="1" x14ac:dyDescent="0.2">
      <c r="A2133">
        <v>642</v>
      </c>
      <c r="B2133" t="s">
        <v>33</v>
      </c>
      <c r="C2133" t="s">
        <v>43</v>
      </c>
      <c r="D2133" t="s">
        <v>44</v>
      </c>
      <c r="E2133" t="s">
        <v>3</v>
      </c>
      <c r="F2133" t="s">
        <v>4</v>
      </c>
      <c r="G2133" t="s">
        <v>5</v>
      </c>
      <c r="H2133">
        <v>10036</v>
      </c>
      <c r="I2133" t="s">
        <v>6</v>
      </c>
      <c r="M2133" t="s">
        <v>1020</v>
      </c>
      <c r="N2133" t="str">
        <f>VLOOKUP(M2133,map_table!A:B,2,0)</f>
        <v>Midtown</v>
      </c>
    </row>
    <row r="2134" spans="1:14" hidden="1" x14ac:dyDescent="0.2">
      <c r="A2134">
        <v>576</v>
      </c>
      <c r="B2134" t="s">
        <v>42</v>
      </c>
      <c r="C2134" t="s">
        <v>43</v>
      </c>
      <c r="D2134" t="s">
        <v>44</v>
      </c>
      <c r="E2134" t="s">
        <v>3</v>
      </c>
      <c r="F2134" t="s">
        <v>4</v>
      </c>
      <c r="G2134" t="s">
        <v>5</v>
      </c>
      <c r="H2134">
        <v>10036</v>
      </c>
      <c r="I2134" t="s">
        <v>6</v>
      </c>
      <c r="M2134" t="s">
        <v>1020</v>
      </c>
      <c r="N2134" t="str">
        <f>VLOOKUP(M2134,map_table!A:B,2,0)</f>
        <v>Midtown</v>
      </c>
    </row>
    <row r="2135" spans="1:14" hidden="1" x14ac:dyDescent="0.2">
      <c r="A2135">
        <v>254</v>
      </c>
      <c r="B2135" t="s">
        <v>129</v>
      </c>
      <c r="C2135" t="s">
        <v>40</v>
      </c>
      <c r="D2135" t="s">
        <v>9</v>
      </c>
      <c r="E2135" t="s">
        <v>3</v>
      </c>
      <c r="F2135" t="s">
        <v>4</v>
      </c>
      <c r="G2135" t="s">
        <v>5</v>
      </c>
      <c r="H2135">
        <v>10026</v>
      </c>
      <c r="I2135" t="s">
        <v>6</v>
      </c>
      <c r="M2135" t="s">
        <v>911</v>
      </c>
      <c r="N2135" t="str">
        <f>VLOOKUP(M2135,map_table!A:B,2,0)</f>
        <v>Upper West Side</v>
      </c>
    </row>
    <row r="2136" spans="1:14" hidden="1" x14ac:dyDescent="0.2">
      <c r="A2136">
        <v>87</v>
      </c>
      <c r="B2136" t="s">
        <v>31</v>
      </c>
      <c r="C2136" t="s">
        <v>12</v>
      </c>
      <c r="D2136" t="s">
        <v>3</v>
      </c>
      <c r="E2136" t="s">
        <v>4</v>
      </c>
      <c r="F2136" t="s">
        <v>5</v>
      </c>
      <c r="G2136">
        <v>10002</v>
      </c>
      <c r="H2136" t="s">
        <v>6</v>
      </c>
      <c r="M2136" t="s">
        <v>1013</v>
      </c>
      <c r="N2136" t="str">
        <f>VLOOKUP(M2136,map_table!A:B,2,0)</f>
        <v>East Village</v>
      </c>
    </row>
    <row r="2137" spans="1:14" hidden="1" x14ac:dyDescent="0.2">
      <c r="A2137">
        <v>3865</v>
      </c>
      <c r="B2137" t="s">
        <v>27</v>
      </c>
      <c r="C2137" t="s">
        <v>18</v>
      </c>
      <c r="D2137" t="s">
        <v>19</v>
      </c>
      <c r="E2137" t="s">
        <v>3</v>
      </c>
      <c r="F2137" t="s">
        <v>4</v>
      </c>
      <c r="G2137" t="s">
        <v>5</v>
      </c>
      <c r="H2137">
        <v>10032</v>
      </c>
      <c r="I2137" t="s">
        <v>6</v>
      </c>
      <c r="M2137" t="s">
        <v>912</v>
      </c>
      <c r="N2137" t="str">
        <f>VLOOKUP(M2137,map_table!A:B,2,0)</f>
        <v>Washington Heights</v>
      </c>
    </row>
    <row r="2138" spans="1:14" hidden="1" x14ac:dyDescent="0.2">
      <c r="A2138">
        <v>113</v>
      </c>
      <c r="B2138" t="s">
        <v>441</v>
      </c>
      <c r="C2138" t="s">
        <v>15</v>
      </c>
      <c r="D2138" t="s">
        <v>16</v>
      </c>
      <c r="E2138" t="s">
        <v>3</v>
      </c>
      <c r="F2138" t="s">
        <v>4</v>
      </c>
      <c r="G2138" t="s">
        <v>5</v>
      </c>
      <c r="H2138">
        <v>10014</v>
      </c>
      <c r="I2138" t="s">
        <v>6</v>
      </c>
      <c r="M2138" t="s">
        <v>905</v>
      </c>
      <c r="N2138" t="str">
        <f>VLOOKUP(M2138,map_table!A:B,2,0)</f>
        <v>Greenwich Village</v>
      </c>
    </row>
    <row r="2139" spans="1:14" hidden="1" x14ac:dyDescent="0.2">
      <c r="A2139" t="s">
        <v>800</v>
      </c>
      <c r="B2139">
        <v>200</v>
      </c>
      <c r="C2139" t="s">
        <v>167</v>
      </c>
      <c r="D2139" t="s">
        <v>29</v>
      </c>
      <c r="E2139" t="s">
        <v>3</v>
      </c>
      <c r="F2139" t="s">
        <v>4</v>
      </c>
      <c r="G2139" t="s">
        <v>5</v>
      </c>
      <c r="H2139">
        <v>10016</v>
      </c>
      <c r="I2139" t="s">
        <v>6</v>
      </c>
      <c r="M2139" t="s">
        <v>1021</v>
      </c>
      <c r="N2139" t="str">
        <f>VLOOKUP(M2139,map_table!A:B,2,0)</f>
        <v>Midtown</v>
      </c>
    </row>
    <row r="2140" spans="1:14" hidden="1" x14ac:dyDescent="0.2">
      <c r="A2140">
        <v>1464</v>
      </c>
      <c r="B2140" t="s">
        <v>77</v>
      </c>
      <c r="C2140" t="s">
        <v>18</v>
      </c>
      <c r="D2140" t="s">
        <v>19</v>
      </c>
      <c r="E2140" t="s">
        <v>3</v>
      </c>
      <c r="F2140" t="s">
        <v>4</v>
      </c>
      <c r="G2140" t="s">
        <v>5</v>
      </c>
      <c r="H2140">
        <v>10033</v>
      </c>
      <c r="I2140" t="s">
        <v>6</v>
      </c>
      <c r="M2140" t="s">
        <v>912</v>
      </c>
      <c r="N2140" t="str">
        <f>VLOOKUP(M2140,map_table!A:B,2,0)</f>
        <v>Washington Heights</v>
      </c>
    </row>
    <row r="2141" spans="1:14" hidden="1" x14ac:dyDescent="0.2">
      <c r="A2141" t="s">
        <v>676</v>
      </c>
      <c r="B2141" t="s">
        <v>38</v>
      </c>
      <c r="C2141" t="s">
        <v>47</v>
      </c>
      <c r="D2141" t="s">
        <v>48</v>
      </c>
      <c r="E2141" t="s">
        <v>3</v>
      </c>
      <c r="F2141" t="s">
        <v>4</v>
      </c>
      <c r="G2141" t="s">
        <v>5</v>
      </c>
      <c r="H2141">
        <v>10037</v>
      </c>
      <c r="I2141" t="s">
        <v>6</v>
      </c>
      <c r="M2141" t="s">
        <v>906</v>
      </c>
      <c r="N2141" t="str">
        <f>VLOOKUP(M2141,map_table!A:B,2,0)</f>
        <v>Murray Hill</v>
      </c>
    </row>
    <row r="2142" spans="1:14" hidden="1" x14ac:dyDescent="0.2">
      <c r="A2142">
        <v>87</v>
      </c>
      <c r="B2142" t="s">
        <v>31</v>
      </c>
      <c r="C2142" t="s">
        <v>12</v>
      </c>
      <c r="D2142" t="s">
        <v>3</v>
      </c>
      <c r="E2142" t="s">
        <v>4</v>
      </c>
      <c r="F2142" t="s">
        <v>5</v>
      </c>
      <c r="G2142">
        <v>10002</v>
      </c>
      <c r="H2142" t="s">
        <v>6</v>
      </c>
      <c r="M2142" t="s">
        <v>1013</v>
      </c>
      <c r="N2142" t="str">
        <f>VLOOKUP(M2142,map_table!A:B,2,0)</f>
        <v>East Village</v>
      </c>
    </row>
    <row r="2143" spans="1:14" hidden="1" x14ac:dyDescent="0.2">
      <c r="A2143">
        <v>135</v>
      </c>
      <c r="B2143" t="s">
        <v>511</v>
      </c>
      <c r="C2143" t="s">
        <v>149</v>
      </c>
      <c r="D2143" t="s">
        <v>48</v>
      </c>
      <c r="E2143" t="s">
        <v>3</v>
      </c>
      <c r="F2143" t="s">
        <v>4</v>
      </c>
      <c r="G2143" t="s">
        <v>5</v>
      </c>
      <c r="H2143">
        <v>10022</v>
      </c>
      <c r="I2143" t="s">
        <v>6</v>
      </c>
      <c r="M2143" t="s">
        <v>1008</v>
      </c>
      <c r="N2143" t="str">
        <f>VLOOKUP(M2143,map_table!A:B,2,0)</f>
        <v>Tudor City</v>
      </c>
    </row>
    <row r="2144" spans="1:14" hidden="1" x14ac:dyDescent="0.2">
      <c r="A2144">
        <v>1604</v>
      </c>
      <c r="B2144" t="s">
        <v>88</v>
      </c>
      <c r="C2144" t="s">
        <v>1</v>
      </c>
      <c r="D2144" t="s">
        <v>2</v>
      </c>
      <c r="E2144" t="s">
        <v>3</v>
      </c>
      <c r="F2144" t="s">
        <v>4</v>
      </c>
      <c r="G2144" t="s">
        <v>5</v>
      </c>
      <c r="H2144">
        <v>10029</v>
      </c>
      <c r="I2144" t="s">
        <v>6</v>
      </c>
      <c r="M2144" t="s">
        <v>909</v>
      </c>
      <c r="N2144" t="str">
        <f>VLOOKUP(M2144,map_table!A:B,2,0)</f>
        <v>East Harlem</v>
      </c>
    </row>
    <row r="2145" spans="1:14" hidden="1" x14ac:dyDescent="0.2">
      <c r="A2145">
        <v>721</v>
      </c>
      <c r="B2145" t="s">
        <v>386</v>
      </c>
      <c r="C2145" t="s">
        <v>43</v>
      </c>
      <c r="D2145" t="s">
        <v>44</v>
      </c>
      <c r="E2145" t="s">
        <v>3</v>
      </c>
      <c r="F2145" t="s">
        <v>4</v>
      </c>
      <c r="G2145" t="s">
        <v>5</v>
      </c>
      <c r="H2145">
        <v>10019</v>
      </c>
      <c r="I2145" t="s">
        <v>6</v>
      </c>
      <c r="M2145" t="s">
        <v>1020</v>
      </c>
      <c r="N2145" t="str">
        <f>VLOOKUP(M2145,map_table!A:B,2,0)</f>
        <v>Midtown</v>
      </c>
    </row>
    <row r="2146" spans="1:14" hidden="1" x14ac:dyDescent="0.2">
      <c r="A2146">
        <v>21</v>
      </c>
      <c r="B2146" t="s">
        <v>498</v>
      </c>
      <c r="C2146" t="s">
        <v>40</v>
      </c>
      <c r="D2146" t="s">
        <v>36</v>
      </c>
      <c r="E2146" t="s">
        <v>3</v>
      </c>
      <c r="F2146" t="s">
        <v>4</v>
      </c>
      <c r="G2146" t="s">
        <v>5</v>
      </c>
      <c r="H2146">
        <v>10025</v>
      </c>
      <c r="I2146" t="s">
        <v>6</v>
      </c>
      <c r="M2146" t="s">
        <v>911</v>
      </c>
      <c r="N2146" t="str">
        <f>VLOOKUP(M2146,map_table!A:B,2,0)</f>
        <v>Upper West Side</v>
      </c>
    </row>
    <row r="2147" spans="1:14" hidden="1" x14ac:dyDescent="0.2">
      <c r="A2147">
        <v>595</v>
      </c>
      <c r="B2147" t="s">
        <v>33</v>
      </c>
      <c r="C2147" t="s">
        <v>43</v>
      </c>
      <c r="D2147" t="s">
        <v>44</v>
      </c>
      <c r="E2147" t="s">
        <v>3</v>
      </c>
      <c r="F2147" t="s">
        <v>4</v>
      </c>
      <c r="G2147" t="s">
        <v>5</v>
      </c>
      <c r="H2147">
        <v>10036</v>
      </c>
      <c r="I2147" t="s">
        <v>6</v>
      </c>
      <c r="M2147" t="s">
        <v>1020</v>
      </c>
      <c r="N2147" t="str">
        <f>VLOOKUP(M2147,map_table!A:B,2,0)</f>
        <v>Midtown</v>
      </c>
    </row>
    <row r="2148" spans="1:14" hidden="1" x14ac:dyDescent="0.2">
      <c r="A2148">
        <v>942</v>
      </c>
      <c r="B2148" t="s">
        <v>69</v>
      </c>
      <c r="C2148" t="s">
        <v>149</v>
      </c>
      <c r="D2148" t="s">
        <v>48</v>
      </c>
      <c r="E2148" t="s">
        <v>3</v>
      </c>
      <c r="F2148" t="s">
        <v>4</v>
      </c>
      <c r="G2148" t="s">
        <v>5</v>
      </c>
      <c r="H2148">
        <v>10022</v>
      </c>
      <c r="I2148" t="s">
        <v>6</v>
      </c>
      <c r="M2148" t="s">
        <v>1008</v>
      </c>
      <c r="N2148" t="str">
        <f>VLOOKUP(M2148,map_table!A:B,2,0)</f>
        <v>Tudor City</v>
      </c>
    </row>
    <row r="2149" spans="1:14" hidden="1" x14ac:dyDescent="0.2">
      <c r="A2149">
        <v>1016</v>
      </c>
      <c r="B2149" t="s">
        <v>88</v>
      </c>
      <c r="C2149" t="s">
        <v>89</v>
      </c>
      <c r="D2149" t="s">
        <v>65</v>
      </c>
      <c r="E2149" t="s">
        <v>3</v>
      </c>
      <c r="F2149" t="s">
        <v>4</v>
      </c>
      <c r="G2149" t="s">
        <v>5</v>
      </c>
      <c r="H2149">
        <v>10075</v>
      </c>
      <c r="I2149" t="s">
        <v>6</v>
      </c>
      <c r="M2149" t="s">
        <v>910</v>
      </c>
      <c r="N2149" t="str">
        <f>VLOOKUP(M2149,map_table!A:B,2,0)</f>
        <v>Upper East Side</v>
      </c>
    </row>
    <row r="2150" spans="1:14" hidden="1" x14ac:dyDescent="0.2">
      <c r="A2150">
        <v>1993</v>
      </c>
      <c r="B2150" t="s">
        <v>38</v>
      </c>
      <c r="C2150" t="s">
        <v>1</v>
      </c>
      <c r="D2150" t="s">
        <v>2</v>
      </c>
      <c r="E2150" t="s">
        <v>3</v>
      </c>
      <c r="F2150" t="s">
        <v>4</v>
      </c>
      <c r="G2150" t="s">
        <v>5</v>
      </c>
      <c r="H2150">
        <v>10035</v>
      </c>
      <c r="I2150" t="s">
        <v>6</v>
      </c>
      <c r="M2150" t="s">
        <v>909</v>
      </c>
      <c r="N2150" t="str">
        <f>VLOOKUP(M2150,map_table!A:B,2,0)</f>
        <v>East Harlem</v>
      </c>
    </row>
    <row r="2151" spans="1:14" hidden="1" x14ac:dyDescent="0.2">
      <c r="A2151">
        <v>1352</v>
      </c>
      <c r="B2151" t="s">
        <v>69</v>
      </c>
      <c r="C2151" t="s">
        <v>64</v>
      </c>
      <c r="D2151" t="s">
        <v>65</v>
      </c>
      <c r="E2151" t="s">
        <v>3</v>
      </c>
      <c r="F2151" t="s">
        <v>4</v>
      </c>
      <c r="G2151" t="s">
        <v>5</v>
      </c>
      <c r="H2151">
        <v>10021</v>
      </c>
      <c r="I2151" t="s">
        <v>6</v>
      </c>
      <c r="M2151" t="s">
        <v>1025</v>
      </c>
      <c r="N2151" t="str">
        <f>VLOOKUP(M2151,map_table!A:B,2,0)</f>
        <v>Upper East Side</v>
      </c>
    </row>
    <row r="2152" spans="1:14" hidden="1" x14ac:dyDescent="0.2">
      <c r="A2152">
        <v>124</v>
      </c>
      <c r="B2152" t="s">
        <v>31</v>
      </c>
      <c r="C2152" t="s">
        <v>32</v>
      </c>
      <c r="D2152" t="s">
        <v>12</v>
      </c>
      <c r="E2152" t="s">
        <v>3</v>
      </c>
      <c r="F2152" t="s">
        <v>4</v>
      </c>
      <c r="G2152" t="s">
        <v>5</v>
      </c>
      <c r="H2152">
        <v>10002</v>
      </c>
      <c r="I2152" t="s">
        <v>6</v>
      </c>
      <c r="M2152" t="s">
        <v>907</v>
      </c>
      <c r="N2152" t="str">
        <f>VLOOKUP(M2152,map_table!A:B,2,0)</f>
        <v>Lower East Side</v>
      </c>
    </row>
    <row r="2153" spans="1:14" hidden="1" x14ac:dyDescent="0.2">
      <c r="A2153">
        <v>1661</v>
      </c>
      <c r="B2153" t="s">
        <v>167</v>
      </c>
      <c r="C2153" t="s">
        <v>1</v>
      </c>
      <c r="D2153" t="s">
        <v>2</v>
      </c>
      <c r="E2153" t="s">
        <v>3</v>
      </c>
      <c r="F2153" t="s">
        <v>4</v>
      </c>
      <c r="G2153" t="s">
        <v>5</v>
      </c>
      <c r="H2153">
        <v>10035</v>
      </c>
      <c r="I2153" t="s">
        <v>6</v>
      </c>
      <c r="M2153" t="s">
        <v>909</v>
      </c>
      <c r="N2153" t="str">
        <f>VLOOKUP(M2153,map_table!A:B,2,0)</f>
        <v>East Harlem</v>
      </c>
    </row>
    <row r="2154" spans="1:14" hidden="1" x14ac:dyDescent="0.2">
      <c r="A2154">
        <v>23</v>
      </c>
      <c r="B2154" t="s">
        <v>53</v>
      </c>
      <c r="C2154" t="s">
        <v>15</v>
      </c>
      <c r="D2154" t="s">
        <v>16</v>
      </c>
      <c r="E2154" t="s">
        <v>3</v>
      </c>
      <c r="F2154" t="s">
        <v>4</v>
      </c>
      <c r="G2154" t="s">
        <v>5</v>
      </c>
      <c r="H2154">
        <v>10013</v>
      </c>
      <c r="I2154" t="s">
        <v>6</v>
      </c>
      <c r="M2154" t="s">
        <v>905</v>
      </c>
      <c r="N2154" t="str">
        <f>VLOOKUP(M2154,map_table!A:B,2,0)</f>
        <v>Greenwich Village</v>
      </c>
    </row>
    <row r="2155" spans="1:14" hidden="1" x14ac:dyDescent="0.2">
      <c r="A2155">
        <v>1666</v>
      </c>
      <c r="B2155" t="s">
        <v>69</v>
      </c>
      <c r="C2155" t="s">
        <v>104</v>
      </c>
      <c r="D2155" t="s">
        <v>65</v>
      </c>
      <c r="E2155" t="s">
        <v>3</v>
      </c>
      <c r="F2155" t="s">
        <v>4</v>
      </c>
      <c r="G2155" t="s">
        <v>5</v>
      </c>
      <c r="H2155">
        <v>10028</v>
      </c>
      <c r="I2155" t="s">
        <v>6</v>
      </c>
      <c r="M2155" t="s">
        <v>1032</v>
      </c>
      <c r="N2155" t="str">
        <f>VLOOKUP(M2155,map_table!A:B,2,0)</f>
        <v>Upper East Side</v>
      </c>
    </row>
    <row r="2156" spans="1:14" hidden="1" x14ac:dyDescent="0.2">
      <c r="A2156" t="s">
        <v>801</v>
      </c>
      <c r="B2156">
        <v>261</v>
      </c>
      <c r="C2156" t="s">
        <v>88</v>
      </c>
      <c r="D2156" t="s">
        <v>29</v>
      </c>
      <c r="E2156" t="s">
        <v>3</v>
      </c>
      <c r="F2156" t="s">
        <v>4</v>
      </c>
      <c r="G2156" t="s">
        <v>5</v>
      </c>
      <c r="H2156">
        <v>10016</v>
      </c>
      <c r="I2156" t="s">
        <v>6</v>
      </c>
      <c r="M2156" t="s">
        <v>1021</v>
      </c>
      <c r="N2156" t="str">
        <f>VLOOKUP(M2156,map_table!A:B,2,0)</f>
        <v>Midtown</v>
      </c>
    </row>
    <row r="2157" spans="1:14" hidden="1" x14ac:dyDescent="0.2">
      <c r="A2157">
        <v>3778</v>
      </c>
      <c r="B2157" t="s">
        <v>27</v>
      </c>
      <c r="C2157" t="s">
        <v>19</v>
      </c>
      <c r="D2157" t="s">
        <v>3</v>
      </c>
      <c r="E2157" t="s">
        <v>4</v>
      </c>
      <c r="F2157" t="s">
        <v>5</v>
      </c>
      <c r="G2157">
        <v>10032</v>
      </c>
      <c r="H2157" t="s">
        <v>6</v>
      </c>
      <c r="M2157" t="s">
        <v>1016</v>
      </c>
      <c r="N2157" t="str">
        <f>VLOOKUP(M2157,map_table!A:B,2,0)</f>
        <v>Washington Heights</v>
      </c>
    </row>
    <row r="2158" spans="1:14" hidden="1" x14ac:dyDescent="0.2">
      <c r="A2158" t="s">
        <v>226</v>
      </c>
      <c r="B2158">
        <v>55</v>
      </c>
      <c r="C2158" t="s">
        <v>227</v>
      </c>
      <c r="D2158" t="s">
        <v>228</v>
      </c>
      <c r="E2158" t="s">
        <v>44</v>
      </c>
      <c r="F2158" t="s">
        <v>3</v>
      </c>
      <c r="G2158" t="s">
        <v>4</v>
      </c>
      <c r="H2158" t="s">
        <v>5</v>
      </c>
      <c r="I2158">
        <v>10010</v>
      </c>
      <c r="J2158" t="s">
        <v>6</v>
      </c>
      <c r="M2158" t="s">
        <v>1042</v>
      </c>
      <c r="N2158" t="str">
        <f>VLOOKUP(M2158,map_table!A:B,2,0)</f>
        <v>Garment District</v>
      </c>
    </row>
    <row r="2159" spans="1:14" hidden="1" x14ac:dyDescent="0.2">
      <c r="A2159">
        <v>94</v>
      </c>
      <c r="B2159" t="s">
        <v>10</v>
      </c>
      <c r="C2159" t="s">
        <v>11</v>
      </c>
      <c r="D2159" t="s">
        <v>12</v>
      </c>
      <c r="E2159" t="s">
        <v>3</v>
      </c>
      <c r="F2159" t="s">
        <v>4</v>
      </c>
      <c r="G2159" t="s">
        <v>5</v>
      </c>
      <c r="H2159">
        <v>10009</v>
      </c>
      <c r="I2159" t="s">
        <v>6</v>
      </c>
      <c r="M2159" t="s">
        <v>1011</v>
      </c>
      <c r="N2159" t="str">
        <f>VLOOKUP(M2159,map_table!A:B,2,0)</f>
        <v>East Village</v>
      </c>
    </row>
    <row r="2160" spans="1:14" hidden="1" x14ac:dyDescent="0.2">
      <c r="A2160">
        <v>570</v>
      </c>
      <c r="B2160" t="s">
        <v>63</v>
      </c>
      <c r="C2160" t="s">
        <v>70</v>
      </c>
      <c r="D2160" t="s">
        <v>48</v>
      </c>
      <c r="E2160" t="s">
        <v>3</v>
      </c>
      <c r="F2160" t="s">
        <v>4</v>
      </c>
      <c r="G2160" t="s">
        <v>5</v>
      </c>
      <c r="H2160">
        <v>10016</v>
      </c>
      <c r="I2160" t="s">
        <v>6</v>
      </c>
      <c r="M2160" t="s">
        <v>1026</v>
      </c>
      <c r="N2160" t="str">
        <f>VLOOKUP(M2160,map_table!A:B,2,0)</f>
        <v>Gramercy</v>
      </c>
    </row>
    <row r="2161" spans="1:14" hidden="1" x14ac:dyDescent="0.2">
      <c r="A2161" t="s">
        <v>802</v>
      </c>
      <c r="B2161" t="s">
        <v>140</v>
      </c>
      <c r="C2161" t="s">
        <v>28</v>
      </c>
      <c r="D2161" t="s">
        <v>29</v>
      </c>
      <c r="E2161" t="s">
        <v>3</v>
      </c>
      <c r="F2161" t="s">
        <v>4</v>
      </c>
      <c r="G2161" t="s">
        <v>5</v>
      </c>
      <c r="H2161">
        <v>10019</v>
      </c>
      <c r="I2161" t="s">
        <v>6</v>
      </c>
      <c r="M2161" t="s">
        <v>1015</v>
      </c>
      <c r="N2161" t="str">
        <f>VLOOKUP(M2161,map_table!A:B,2,0)</f>
        <v>Midtown</v>
      </c>
    </row>
    <row r="2162" spans="1:14" hidden="1" x14ac:dyDescent="0.2">
      <c r="A2162">
        <v>44</v>
      </c>
      <c r="B2162" t="s">
        <v>651</v>
      </c>
      <c r="C2162" t="s">
        <v>104</v>
      </c>
      <c r="D2162" t="s">
        <v>65</v>
      </c>
      <c r="E2162" t="s">
        <v>3</v>
      </c>
      <c r="F2162" t="s">
        <v>4</v>
      </c>
      <c r="G2162" t="s">
        <v>5</v>
      </c>
      <c r="H2162">
        <v>10128</v>
      </c>
      <c r="I2162" t="s">
        <v>6</v>
      </c>
      <c r="M2162" t="s">
        <v>1032</v>
      </c>
      <c r="N2162" t="str">
        <f>VLOOKUP(M2162,map_table!A:B,2,0)</f>
        <v>Upper East Side</v>
      </c>
    </row>
    <row r="2163" spans="1:14" hidden="1" x14ac:dyDescent="0.2">
      <c r="A2163" t="s">
        <v>803</v>
      </c>
      <c r="B2163">
        <v>2220</v>
      </c>
      <c r="C2163" t="s">
        <v>27</v>
      </c>
      <c r="D2163" t="s">
        <v>40</v>
      </c>
      <c r="E2163" t="s">
        <v>36</v>
      </c>
      <c r="F2163" t="s">
        <v>3</v>
      </c>
      <c r="G2163" t="s">
        <v>4</v>
      </c>
      <c r="H2163" t="s">
        <v>5</v>
      </c>
      <c r="I2163">
        <v>10024</v>
      </c>
      <c r="J2163" t="s">
        <v>6</v>
      </c>
      <c r="M2163" t="s">
        <v>911</v>
      </c>
      <c r="N2163" t="str">
        <f>VLOOKUP(M2163,map_table!A:B,2,0)</f>
        <v>Upper West Side</v>
      </c>
    </row>
    <row r="2164" spans="1:14" hidden="1" x14ac:dyDescent="0.2">
      <c r="A2164">
        <v>2572</v>
      </c>
      <c r="B2164" t="s">
        <v>7</v>
      </c>
      <c r="C2164" t="s">
        <v>8</v>
      </c>
      <c r="D2164" t="s">
        <v>9</v>
      </c>
      <c r="E2164" t="s">
        <v>3</v>
      </c>
      <c r="F2164" t="s">
        <v>4</v>
      </c>
      <c r="G2164" t="s">
        <v>5</v>
      </c>
      <c r="H2164">
        <v>10039</v>
      </c>
      <c r="I2164" t="s">
        <v>6</v>
      </c>
      <c r="M2164" t="s">
        <v>899</v>
      </c>
      <c r="N2164" t="str">
        <f>VLOOKUP(M2164,map_table!A:B,2,0)</f>
        <v>Harlem</v>
      </c>
    </row>
    <row r="2165" spans="1:14" x14ac:dyDescent="0.2">
      <c r="A2165">
        <v>456</v>
      </c>
      <c r="B2165" t="s">
        <v>27</v>
      </c>
      <c r="C2165" t="s">
        <v>50</v>
      </c>
      <c r="D2165" t="s">
        <v>16</v>
      </c>
      <c r="E2165" t="s">
        <v>3</v>
      </c>
      <c r="F2165" t="s">
        <v>4</v>
      </c>
      <c r="G2165" t="s">
        <v>5</v>
      </c>
      <c r="H2165">
        <v>10013</v>
      </c>
      <c r="I2165" t="s">
        <v>6</v>
      </c>
      <c r="M2165" t="s">
        <v>1022</v>
      </c>
      <c r="N2165" t="str">
        <f>VLOOKUP(M2165,map_table!A:B,2,0)</f>
        <v>NoHo</v>
      </c>
    </row>
    <row r="2166" spans="1:14" hidden="1" x14ac:dyDescent="0.2">
      <c r="A2166">
        <v>600</v>
      </c>
      <c r="B2166" t="s">
        <v>712</v>
      </c>
      <c r="C2166" t="s">
        <v>25</v>
      </c>
      <c r="D2166" t="s">
        <v>26</v>
      </c>
      <c r="E2166" t="s">
        <v>3</v>
      </c>
      <c r="F2166" t="s">
        <v>4</v>
      </c>
      <c r="G2166" t="s">
        <v>5</v>
      </c>
      <c r="H2166">
        <v>10031</v>
      </c>
      <c r="I2166" t="s">
        <v>6</v>
      </c>
      <c r="M2166" t="s">
        <v>1014</v>
      </c>
      <c r="N2166" t="str">
        <f>VLOOKUP(M2166,map_table!A:B,2,0)</f>
        <v>Morningside Heights</v>
      </c>
    </row>
    <row r="2167" spans="1:14" hidden="1" x14ac:dyDescent="0.2">
      <c r="A2167">
        <v>2697</v>
      </c>
      <c r="B2167" t="s">
        <v>30</v>
      </c>
      <c r="C2167" t="s">
        <v>8</v>
      </c>
      <c r="D2167" t="s">
        <v>9</v>
      </c>
      <c r="E2167" t="s">
        <v>3</v>
      </c>
      <c r="F2167" t="s">
        <v>4</v>
      </c>
      <c r="G2167" t="s">
        <v>5</v>
      </c>
      <c r="H2167">
        <v>10030</v>
      </c>
      <c r="I2167" t="s">
        <v>6</v>
      </c>
      <c r="M2167" t="s">
        <v>899</v>
      </c>
      <c r="N2167" t="str">
        <f>VLOOKUP(M2167,map_table!A:B,2,0)</f>
        <v>Harlem</v>
      </c>
    </row>
    <row r="2168" spans="1:14" hidden="1" x14ac:dyDescent="0.2">
      <c r="A2168">
        <v>1348</v>
      </c>
      <c r="B2168" t="s">
        <v>77</v>
      </c>
      <c r="C2168" t="s">
        <v>18</v>
      </c>
      <c r="D2168" t="s">
        <v>19</v>
      </c>
      <c r="E2168" t="s">
        <v>3</v>
      </c>
      <c r="F2168" t="s">
        <v>4</v>
      </c>
      <c r="G2168" t="s">
        <v>5</v>
      </c>
      <c r="H2168">
        <v>10033</v>
      </c>
      <c r="I2168" t="s">
        <v>6</v>
      </c>
      <c r="M2168" t="s">
        <v>912</v>
      </c>
      <c r="N2168" t="str">
        <f>VLOOKUP(M2168,map_table!A:B,2,0)</f>
        <v>Washington Heights</v>
      </c>
    </row>
    <row r="2169" spans="1:14" hidden="1" x14ac:dyDescent="0.2">
      <c r="A2169">
        <v>2179</v>
      </c>
      <c r="B2169" t="s">
        <v>75</v>
      </c>
      <c r="C2169" t="s">
        <v>126</v>
      </c>
      <c r="D2169" t="s">
        <v>2</v>
      </c>
      <c r="E2169" t="s">
        <v>3</v>
      </c>
      <c r="F2169" t="s">
        <v>4</v>
      </c>
      <c r="G2169" t="s">
        <v>5</v>
      </c>
      <c r="H2169">
        <v>10035</v>
      </c>
      <c r="I2169" t="s">
        <v>6</v>
      </c>
      <c r="M2169" t="s">
        <v>1033</v>
      </c>
      <c r="N2169" t="str">
        <f>VLOOKUP(M2169,map_table!A:B,2,0)</f>
        <v>East Harlem</v>
      </c>
    </row>
    <row r="2170" spans="1:14" hidden="1" x14ac:dyDescent="0.2">
      <c r="A2170">
        <v>299</v>
      </c>
      <c r="B2170" t="s">
        <v>75</v>
      </c>
      <c r="C2170" t="s">
        <v>48</v>
      </c>
      <c r="D2170" t="s">
        <v>3</v>
      </c>
      <c r="E2170" t="s">
        <v>4</v>
      </c>
      <c r="F2170" t="s">
        <v>5</v>
      </c>
      <c r="G2170">
        <v>10010</v>
      </c>
      <c r="H2170" t="s">
        <v>6</v>
      </c>
      <c r="M2170" t="s">
        <v>1036</v>
      </c>
      <c r="N2170" t="str">
        <f>VLOOKUP(M2170,map_table!A:B,2,0)</f>
        <v>Gramercy</v>
      </c>
    </row>
    <row r="2171" spans="1:14" hidden="1" x14ac:dyDescent="0.2">
      <c r="A2171">
        <v>148</v>
      </c>
      <c r="B2171" t="s">
        <v>669</v>
      </c>
      <c r="C2171" t="s">
        <v>12</v>
      </c>
      <c r="D2171" t="s">
        <v>3</v>
      </c>
      <c r="E2171" t="s">
        <v>4</v>
      </c>
      <c r="F2171" t="s">
        <v>5</v>
      </c>
      <c r="G2171">
        <v>10002</v>
      </c>
      <c r="H2171" t="s">
        <v>6</v>
      </c>
      <c r="M2171" t="s">
        <v>1013</v>
      </c>
      <c r="N2171" t="str">
        <f>VLOOKUP(M2171,map_table!A:B,2,0)</f>
        <v>East Village</v>
      </c>
    </row>
    <row r="2172" spans="1:14" hidden="1" x14ac:dyDescent="0.2">
      <c r="A2172">
        <v>222</v>
      </c>
      <c r="B2172" t="s">
        <v>107</v>
      </c>
      <c r="C2172" t="s">
        <v>180</v>
      </c>
      <c r="D2172" t="s">
        <v>29</v>
      </c>
      <c r="E2172" t="s">
        <v>3</v>
      </c>
      <c r="F2172" t="s">
        <v>4</v>
      </c>
      <c r="G2172" t="s">
        <v>5</v>
      </c>
      <c r="H2172">
        <v>10001</v>
      </c>
      <c r="I2172" t="s">
        <v>6</v>
      </c>
      <c r="M2172" t="s">
        <v>1039</v>
      </c>
      <c r="N2172" t="str">
        <f>VLOOKUP(M2172,map_table!A:B,2,0)</f>
        <v>Midtown</v>
      </c>
    </row>
    <row r="2173" spans="1:14" hidden="1" x14ac:dyDescent="0.2">
      <c r="A2173">
        <v>1006500074</v>
      </c>
      <c r="B2173" t="s">
        <v>804</v>
      </c>
      <c r="C2173" t="s">
        <v>64</v>
      </c>
      <c r="D2173" t="s">
        <v>65</v>
      </c>
      <c r="E2173" t="s">
        <v>3</v>
      </c>
      <c r="F2173" t="s">
        <v>4</v>
      </c>
      <c r="G2173" t="s">
        <v>5</v>
      </c>
      <c r="H2173">
        <v>10021</v>
      </c>
      <c r="I2173" t="s">
        <v>6</v>
      </c>
      <c r="M2173" t="s">
        <v>1025</v>
      </c>
      <c r="N2173" t="str">
        <f>VLOOKUP(M2173,map_table!A:B,2,0)</f>
        <v>Upper East Side</v>
      </c>
    </row>
    <row r="2174" spans="1:14" hidden="1" x14ac:dyDescent="0.2">
      <c r="A2174">
        <v>119</v>
      </c>
      <c r="B2174" t="s">
        <v>69</v>
      </c>
      <c r="C2174" t="s">
        <v>70</v>
      </c>
      <c r="D2174" t="s">
        <v>48</v>
      </c>
      <c r="E2174" t="s">
        <v>3</v>
      </c>
      <c r="F2174" t="s">
        <v>4</v>
      </c>
      <c r="G2174" t="s">
        <v>5</v>
      </c>
      <c r="H2174">
        <v>10003</v>
      </c>
      <c r="I2174" t="s">
        <v>6</v>
      </c>
      <c r="M2174" t="s">
        <v>1026</v>
      </c>
      <c r="N2174" t="str">
        <f>VLOOKUP(M2174,map_table!A:B,2,0)</f>
        <v>Gramercy</v>
      </c>
    </row>
    <row r="2175" spans="1:14" hidden="1" x14ac:dyDescent="0.2">
      <c r="A2175">
        <v>1969</v>
      </c>
      <c r="B2175" t="s">
        <v>88</v>
      </c>
      <c r="C2175" t="s">
        <v>329</v>
      </c>
      <c r="D2175" t="s">
        <v>2</v>
      </c>
      <c r="E2175" t="s">
        <v>3</v>
      </c>
      <c r="F2175" t="s">
        <v>4</v>
      </c>
      <c r="G2175" t="s">
        <v>5</v>
      </c>
      <c r="H2175">
        <v>10035</v>
      </c>
      <c r="I2175" t="s">
        <v>6</v>
      </c>
      <c r="M2175" t="s">
        <v>1046</v>
      </c>
      <c r="N2175" t="str">
        <f>VLOOKUP(M2175,map_table!A:B,2,0)</f>
        <v>Harlem</v>
      </c>
    </row>
    <row r="2176" spans="1:14" hidden="1" x14ac:dyDescent="0.2">
      <c r="A2176">
        <v>116</v>
      </c>
      <c r="B2176" t="s">
        <v>319</v>
      </c>
      <c r="C2176" t="s">
        <v>12</v>
      </c>
      <c r="D2176" t="s">
        <v>3</v>
      </c>
      <c r="E2176" t="s">
        <v>4</v>
      </c>
      <c r="F2176" t="s">
        <v>5</v>
      </c>
      <c r="G2176">
        <v>10002</v>
      </c>
      <c r="H2176" t="s">
        <v>6</v>
      </c>
      <c r="M2176" t="s">
        <v>1013</v>
      </c>
      <c r="N2176" t="str">
        <f>VLOOKUP(M2176,map_table!A:B,2,0)</f>
        <v>East Village</v>
      </c>
    </row>
    <row r="2177" spans="1:14" hidden="1" x14ac:dyDescent="0.2">
      <c r="A2177">
        <v>197</v>
      </c>
      <c r="B2177" t="s">
        <v>319</v>
      </c>
      <c r="C2177" t="s">
        <v>32</v>
      </c>
      <c r="D2177" t="s">
        <v>12</v>
      </c>
      <c r="E2177" t="s">
        <v>3</v>
      </c>
      <c r="F2177" t="s">
        <v>4</v>
      </c>
      <c r="G2177" t="s">
        <v>5</v>
      </c>
      <c r="H2177">
        <v>10002</v>
      </c>
      <c r="I2177" t="s">
        <v>6</v>
      </c>
      <c r="M2177" t="s">
        <v>907</v>
      </c>
      <c r="N2177" t="str">
        <f>VLOOKUP(M2177,map_table!A:B,2,0)</f>
        <v>Lower East Side</v>
      </c>
    </row>
    <row r="2178" spans="1:14" hidden="1" x14ac:dyDescent="0.2">
      <c r="A2178">
        <v>348</v>
      </c>
      <c r="B2178" t="s">
        <v>345</v>
      </c>
      <c r="C2178" t="s">
        <v>43</v>
      </c>
      <c r="D2178" t="s">
        <v>44</v>
      </c>
      <c r="E2178" t="s">
        <v>3</v>
      </c>
      <c r="F2178" t="s">
        <v>4</v>
      </c>
      <c r="G2178" t="s">
        <v>5</v>
      </c>
      <c r="H2178">
        <v>10019</v>
      </c>
      <c r="I2178" t="s">
        <v>6</v>
      </c>
      <c r="M2178" t="s">
        <v>1020</v>
      </c>
      <c r="N2178" t="str">
        <f>VLOOKUP(M2178,map_table!A:B,2,0)</f>
        <v>Midtown</v>
      </c>
    </row>
    <row r="2179" spans="1:14" hidden="1" x14ac:dyDescent="0.2">
      <c r="A2179">
        <v>75</v>
      </c>
      <c r="B2179" t="s">
        <v>231</v>
      </c>
      <c r="C2179" t="s">
        <v>202</v>
      </c>
      <c r="D2179" t="s">
        <v>97</v>
      </c>
      <c r="E2179" t="s">
        <v>3</v>
      </c>
      <c r="F2179" t="s">
        <v>4</v>
      </c>
      <c r="G2179" t="s">
        <v>5</v>
      </c>
      <c r="H2179">
        <v>10004</v>
      </c>
      <c r="I2179" t="s">
        <v>6</v>
      </c>
      <c r="M2179" t="s">
        <v>1041</v>
      </c>
      <c r="N2179" t="str">
        <f>VLOOKUP(M2179,map_table!A:B,2,0)</f>
        <v>Battery Park</v>
      </c>
    </row>
    <row r="2180" spans="1:14" hidden="1" x14ac:dyDescent="0.2">
      <c r="A2180">
        <v>115</v>
      </c>
      <c r="B2180" t="s">
        <v>61</v>
      </c>
      <c r="C2180" t="s">
        <v>32</v>
      </c>
      <c r="D2180" t="s">
        <v>12</v>
      </c>
      <c r="E2180" t="s">
        <v>3</v>
      </c>
      <c r="F2180" t="s">
        <v>4</v>
      </c>
      <c r="G2180" t="s">
        <v>5</v>
      </c>
      <c r="H2180">
        <v>10002</v>
      </c>
      <c r="I2180" t="s">
        <v>6</v>
      </c>
      <c r="M2180" t="s">
        <v>907</v>
      </c>
      <c r="N2180" t="str">
        <f>VLOOKUP(M2180,map_table!A:B,2,0)</f>
        <v>Lower East Side</v>
      </c>
    </row>
    <row r="2181" spans="1:14" hidden="1" x14ac:dyDescent="0.2">
      <c r="A2181">
        <v>1033</v>
      </c>
      <c r="B2181" t="s">
        <v>77</v>
      </c>
      <c r="C2181" t="s">
        <v>18</v>
      </c>
      <c r="D2181" t="s">
        <v>19</v>
      </c>
      <c r="E2181" t="s">
        <v>3</v>
      </c>
      <c r="F2181" t="s">
        <v>4</v>
      </c>
      <c r="G2181" t="s">
        <v>5</v>
      </c>
      <c r="H2181">
        <v>10032</v>
      </c>
      <c r="I2181" t="s">
        <v>6</v>
      </c>
      <c r="M2181" t="s">
        <v>912</v>
      </c>
      <c r="N2181" t="str">
        <f>VLOOKUP(M2181,map_table!A:B,2,0)</f>
        <v>Washington Heights</v>
      </c>
    </row>
    <row r="2182" spans="1:14" hidden="1" x14ac:dyDescent="0.2">
      <c r="A2182">
        <v>118</v>
      </c>
      <c r="B2182" t="s">
        <v>134</v>
      </c>
      <c r="C2182" t="s">
        <v>32</v>
      </c>
      <c r="D2182" t="s">
        <v>12</v>
      </c>
      <c r="E2182" t="s">
        <v>3</v>
      </c>
      <c r="F2182" t="s">
        <v>4</v>
      </c>
      <c r="G2182" t="s">
        <v>5</v>
      </c>
      <c r="H2182">
        <v>10002</v>
      </c>
      <c r="I2182" t="s">
        <v>6</v>
      </c>
      <c r="M2182" t="s">
        <v>907</v>
      </c>
      <c r="N2182" t="str">
        <f>VLOOKUP(M2182,map_table!A:B,2,0)</f>
        <v>Lower East Side</v>
      </c>
    </row>
    <row r="2183" spans="1:14" hidden="1" x14ac:dyDescent="0.2">
      <c r="A2183">
        <v>235</v>
      </c>
      <c r="B2183" t="s">
        <v>225</v>
      </c>
      <c r="C2183" t="s">
        <v>287</v>
      </c>
      <c r="D2183" t="s">
        <v>12</v>
      </c>
      <c r="E2183" t="s">
        <v>3</v>
      </c>
      <c r="F2183" t="s">
        <v>4</v>
      </c>
      <c r="G2183" t="s">
        <v>5</v>
      </c>
      <c r="H2183">
        <v>10009</v>
      </c>
      <c r="I2183" t="s">
        <v>6</v>
      </c>
      <c r="M2183" t="s">
        <v>1044</v>
      </c>
      <c r="N2183" t="str">
        <f>VLOOKUP(M2183,map_table!A:B,2,0)</f>
        <v>East Village</v>
      </c>
    </row>
    <row r="2184" spans="1:14" hidden="1" x14ac:dyDescent="0.2">
      <c r="A2184">
        <v>212</v>
      </c>
      <c r="B2184" t="s">
        <v>244</v>
      </c>
      <c r="C2184" t="s">
        <v>16</v>
      </c>
      <c r="D2184" t="s">
        <v>3</v>
      </c>
      <c r="E2184" t="s">
        <v>4</v>
      </c>
      <c r="F2184" t="s">
        <v>5</v>
      </c>
      <c r="G2184">
        <v>10011</v>
      </c>
      <c r="H2184" t="s">
        <v>6</v>
      </c>
      <c r="M2184" t="s">
        <v>1043</v>
      </c>
      <c r="N2184" t="str">
        <f>VLOOKUP(M2184,map_table!A:B,2,0)</f>
        <v>Greenwich Village</v>
      </c>
    </row>
    <row r="2185" spans="1:14" hidden="1" x14ac:dyDescent="0.2">
      <c r="A2185">
        <v>248</v>
      </c>
      <c r="B2185" t="s">
        <v>633</v>
      </c>
      <c r="C2185" t="s">
        <v>1</v>
      </c>
      <c r="D2185" t="s">
        <v>2</v>
      </c>
      <c r="E2185" t="s">
        <v>3</v>
      </c>
      <c r="F2185" t="s">
        <v>4</v>
      </c>
      <c r="G2185" t="s">
        <v>5</v>
      </c>
      <c r="H2185">
        <v>10035</v>
      </c>
      <c r="I2185" t="s">
        <v>6</v>
      </c>
      <c r="M2185" t="s">
        <v>909</v>
      </c>
      <c r="N2185" t="str">
        <f>VLOOKUP(M2185,map_table!A:B,2,0)</f>
        <v>East Harlem</v>
      </c>
    </row>
    <row r="2186" spans="1:14" hidden="1" x14ac:dyDescent="0.2">
      <c r="A2186">
        <v>25</v>
      </c>
      <c r="B2186" t="s">
        <v>75</v>
      </c>
      <c r="C2186" t="s">
        <v>83</v>
      </c>
      <c r="D2186" t="s">
        <v>12</v>
      </c>
      <c r="E2186" t="s">
        <v>3</v>
      </c>
      <c r="F2186" t="s">
        <v>4</v>
      </c>
      <c r="G2186" t="s">
        <v>5</v>
      </c>
      <c r="H2186">
        <v>10003</v>
      </c>
      <c r="I2186" t="s">
        <v>6</v>
      </c>
      <c r="M2186" t="s">
        <v>900</v>
      </c>
      <c r="N2186" t="str">
        <f>VLOOKUP(M2186,map_table!A:B,2,0)</f>
        <v>East Village</v>
      </c>
    </row>
    <row r="2187" spans="1:14" hidden="1" x14ac:dyDescent="0.2">
      <c r="A2187">
        <v>200</v>
      </c>
      <c r="B2187" t="s">
        <v>57</v>
      </c>
      <c r="C2187" t="s">
        <v>18</v>
      </c>
      <c r="D2187" t="s">
        <v>19</v>
      </c>
      <c r="E2187" t="s">
        <v>3</v>
      </c>
      <c r="F2187" t="s">
        <v>4</v>
      </c>
      <c r="G2187" t="s">
        <v>5</v>
      </c>
      <c r="H2187">
        <v>10033</v>
      </c>
      <c r="I2187" t="s">
        <v>6</v>
      </c>
      <c r="M2187" t="s">
        <v>912</v>
      </c>
      <c r="N2187" t="str">
        <f>VLOOKUP(M2187,map_table!A:B,2,0)</f>
        <v>Washington Heights</v>
      </c>
    </row>
    <row r="2188" spans="1:14" hidden="1" x14ac:dyDescent="0.2">
      <c r="A2188" t="s">
        <v>805</v>
      </c>
      <c r="B2188" t="s">
        <v>108</v>
      </c>
      <c r="C2188" t="s">
        <v>82</v>
      </c>
      <c r="D2188" t="s">
        <v>29</v>
      </c>
      <c r="E2188" t="s">
        <v>3</v>
      </c>
      <c r="F2188" t="s">
        <v>4</v>
      </c>
      <c r="G2188" t="s">
        <v>5</v>
      </c>
      <c r="H2188">
        <v>10011</v>
      </c>
      <c r="I2188" t="s">
        <v>6</v>
      </c>
      <c r="M2188" t="s">
        <v>1027</v>
      </c>
      <c r="N2188" t="str">
        <f>VLOOKUP(M2188,map_table!A:B,2,0)</f>
        <v>Midtown</v>
      </c>
    </row>
    <row r="2189" spans="1:14" hidden="1" x14ac:dyDescent="0.2">
      <c r="A2189">
        <v>130</v>
      </c>
      <c r="B2189" t="s">
        <v>527</v>
      </c>
      <c r="C2189" t="s">
        <v>9</v>
      </c>
      <c r="D2189" t="s">
        <v>3</v>
      </c>
      <c r="E2189" t="s">
        <v>4</v>
      </c>
      <c r="F2189" t="s">
        <v>5</v>
      </c>
      <c r="G2189">
        <v>10030</v>
      </c>
      <c r="H2189" t="s">
        <v>6</v>
      </c>
      <c r="M2189" t="s">
        <v>1028</v>
      </c>
      <c r="N2189" t="str">
        <f>VLOOKUP(M2189,map_table!A:B,2,0)</f>
        <v>Harlem</v>
      </c>
    </row>
    <row r="2190" spans="1:14" hidden="1" x14ac:dyDescent="0.2">
      <c r="A2190">
        <v>103</v>
      </c>
      <c r="B2190" t="s">
        <v>499</v>
      </c>
      <c r="C2190" t="s">
        <v>11</v>
      </c>
      <c r="D2190" t="s">
        <v>12</v>
      </c>
      <c r="E2190" t="s">
        <v>3</v>
      </c>
      <c r="F2190" t="s">
        <v>4</v>
      </c>
      <c r="G2190" t="s">
        <v>5</v>
      </c>
      <c r="H2190">
        <v>10009</v>
      </c>
      <c r="I2190" t="s">
        <v>6</v>
      </c>
      <c r="M2190" t="s">
        <v>1011</v>
      </c>
      <c r="N2190" t="str">
        <f>VLOOKUP(M2190,map_table!A:B,2,0)</f>
        <v>East Village</v>
      </c>
    </row>
    <row r="2191" spans="1:14" hidden="1" x14ac:dyDescent="0.2">
      <c r="A2191">
        <v>1366</v>
      </c>
      <c r="B2191" t="s">
        <v>195</v>
      </c>
      <c r="C2191" t="s">
        <v>64</v>
      </c>
      <c r="D2191" t="s">
        <v>65</v>
      </c>
      <c r="E2191" t="s">
        <v>3</v>
      </c>
      <c r="F2191" t="s">
        <v>4</v>
      </c>
      <c r="G2191" t="s">
        <v>5</v>
      </c>
      <c r="H2191">
        <v>10021</v>
      </c>
      <c r="I2191" t="s">
        <v>6</v>
      </c>
      <c r="M2191" t="s">
        <v>1025</v>
      </c>
      <c r="N2191" t="str">
        <f>VLOOKUP(M2191,map_table!A:B,2,0)</f>
        <v>Upper East Side</v>
      </c>
    </row>
    <row r="2192" spans="1:14" hidden="1" x14ac:dyDescent="0.2">
      <c r="A2192">
        <v>106</v>
      </c>
      <c r="B2192" t="s">
        <v>270</v>
      </c>
      <c r="C2192" t="s">
        <v>12</v>
      </c>
      <c r="D2192" t="s">
        <v>3</v>
      </c>
      <c r="E2192" t="s">
        <v>4</v>
      </c>
      <c r="F2192" t="s">
        <v>5</v>
      </c>
      <c r="G2192">
        <v>10002</v>
      </c>
      <c r="H2192" t="s">
        <v>6</v>
      </c>
      <c r="M2192" t="s">
        <v>1013</v>
      </c>
      <c r="N2192" t="str">
        <f>VLOOKUP(M2192,map_table!A:B,2,0)</f>
        <v>East Village</v>
      </c>
    </row>
    <row r="2193" spans="1:14" hidden="1" x14ac:dyDescent="0.2">
      <c r="A2193" t="s">
        <v>806</v>
      </c>
      <c r="B2193" t="s">
        <v>33</v>
      </c>
      <c r="C2193" t="s">
        <v>43</v>
      </c>
      <c r="D2193" t="s">
        <v>44</v>
      </c>
      <c r="E2193" t="s">
        <v>3</v>
      </c>
      <c r="F2193" t="s">
        <v>4</v>
      </c>
      <c r="G2193" t="s">
        <v>5</v>
      </c>
      <c r="H2193">
        <v>10019</v>
      </c>
      <c r="I2193" t="s">
        <v>6</v>
      </c>
      <c r="M2193" t="s">
        <v>1020</v>
      </c>
      <c r="N2193" t="str">
        <f>VLOOKUP(M2193,map_table!A:B,2,0)</f>
        <v>Midtown</v>
      </c>
    </row>
    <row r="2194" spans="1:14" hidden="1" x14ac:dyDescent="0.2">
      <c r="A2194">
        <v>140</v>
      </c>
      <c r="B2194" t="s">
        <v>42</v>
      </c>
      <c r="C2194" t="s">
        <v>112</v>
      </c>
      <c r="D2194" t="s">
        <v>44</v>
      </c>
      <c r="E2194" t="s">
        <v>3</v>
      </c>
      <c r="F2194" t="s">
        <v>4</v>
      </c>
      <c r="G2194" t="s">
        <v>5</v>
      </c>
      <c r="H2194">
        <v>10011</v>
      </c>
      <c r="I2194" t="s">
        <v>6</v>
      </c>
      <c r="M2194" t="s">
        <v>863</v>
      </c>
      <c r="N2194" t="str">
        <f>VLOOKUP(M2194,map_table!A:B,2,0)</f>
        <v>Chelsea</v>
      </c>
    </row>
    <row r="2195" spans="1:14" hidden="1" x14ac:dyDescent="0.2">
      <c r="A2195">
        <v>1</v>
      </c>
      <c r="B2195" t="s">
        <v>27</v>
      </c>
      <c r="C2195" t="s">
        <v>40</v>
      </c>
      <c r="D2195" t="s">
        <v>36</v>
      </c>
      <c r="E2195" t="s">
        <v>3</v>
      </c>
      <c r="F2195" t="s">
        <v>4</v>
      </c>
      <c r="G2195" t="s">
        <v>5</v>
      </c>
      <c r="H2195">
        <v>10023</v>
      </c>
      <c r="I2195" t="s">
        <v>6</v>
      </c>
      <c r="M2195" t="s">
        <v>911</v>
      </c>
      <c r="N2195" t="str">
        <f>VLOOKUP(M2195,map_table!A:B,2,0)</f>
        <v>Upper West Side</v>
      </c>
    </row>
    <row r="2196" spans="1:14" hidden="1" x14ac:dyDescent="0.2">
      <c r="A2196" t="s">
        <v>807</v>
      </c>
      <c r="B2196">
        <v>43</v>
      </c>
      <c r="C2196" t="s">
        <v>727</v>
      </c>
      <c r="D2196" t="s">
        <v>89</v>
      </c>
      <c r="E2196" t="s">
        <v>65</v>
      </c>
      <c r="F2196" t="s">
        <v>3</v>
      </c>
      <c r="G2196" t="s">
        <v>4</v>
      </c>
      <c r="H2196" t="s">
        <v>5</v>
      </c>
      <c r="I2196">
        <v>10021</v>
      </c>
      <c r="J2196" t="s">
        <v>6</v>
      </c>
      <c r="M2196" t="s">
        <v>910</v>
      </c>
      <c r="N2196" t="str">
        <f>VLOOKUP(M2196,map_table!A:B,2,0)</f>
        <v>Upper East Side</v>
      </c>
    </row>
    <row r="2197" spans="1:14" hidden="1" x14ac:dyDescent="0.2">
      <c r="A2197">
        <v>1916</v>
      </c>
      <c r="B2197" t="s">
        <v>75</v>
      </c>
      <c r="C2197" t="s">
        <v>89</v>
      </c>
      <c r="D2197" t="s">
        <v>65</v>
      </c>
      <c r="E2197" t="s">
        <v>3</v>
      </c>
      <c r="F2197" t="s">
        <v>4</v>
      </c>
      <c r="G2197" t="s">
        <v>5</v>
      </c>
      <c r="H2197">
        <v>10029</v>
      </c>
      <c r="I2197" t="s">
        <v>6</v>
      </c>
      <c r="M2197" t="s">
        <v>910</v>
      </c>
      <c r="N2197" t="str">
        <f>VLOOKUP(M2197,map_table!A:B,2,0)</f>
        <v>Upper East Side</v>
      </c>
    </row>
    <row r="2198" spans="1:14" hidden="1" x14ac:dyDescent="0.2">
      <c r="A2198">
        <v>1777</v>
      </c>
      <c r="B2198" t="s">
        <v>38</v>
      </c>
      <c r="C2198" t="s">
        <v>348</v>
      </c>
      <c r="D2198" t="s">
        <v>2</v>
      </c>
      <c r="E2198" t="s">
        <v>3</v>
      </c>
      <c r="F2198" t="s">
        <v>4</v>
      </c>
      <c r="G2198" t="s">
        <v>5</v>
      </c>
      <c r="H2198">
        <v>10029</v>
      </c>
      <c r="I2198" t="s">
        <v>6</v>
      </c>
      <c r="M2198" t="s">
        <v>1048</v>
      </c>
      <c r="N2198" t="str">
        <f>VLOOKUP(M2198,map_table!A:B,2,0)</f>
        <v>East Harlem</v>
      </c>
    </row>
    <row r="2199" spans="1:14" hidden="1" x14ac:dyDescent="0.2">
      <c r="A2199">
        <v>334</v>
      </c>
      <c r="B2199" t="s">
        <v>42</v>
      </c>
      <c r="C2199" t="s">
        <v>112</v>
      </c>
      <c r="D2199" t="s">
        <v>44</v>
      </c>
      <c r="E2199" t="s">
        <v>3</v>
      </c>
      <c r="F2199" t="s">
        <v>4</v>
      </c>
      <c r="G2199" t="s">
        <v>5</v>
      </c>
      <c r="H2199">
        <v>10001</v>
      </c>
      <c r="I2199" t="s">
        <v>6</v>
      </c>
      <c r="M2199" t="s">
        <v>863</v>
      </c>
      <c r="N2199" t="str">
        <f>VLOOKUP(M2199,map_table!A:B,2,0)</f>
        <v>Chelsea</v>
      </c>
    </row>
    <row r="2200" spans="1:14" hidden="1" x14ac:dyDescent="0.2">
      <c r="A2200" t="s">
        <v>808</v>
      </c>
      <c r="B2200">
        <v>4360</v>
      </c>
      <c r="C2200" t="s">
        <v>27</v>
      </c>
      <c r="D2200" t="s">
        <v>18</v>
      </c>
      <c r="E2200" t="s">
        <v>19</v>
      </c>
      <c r="F2200" t="s">
        <v>3</v>
      </c>
      <c r="G2200" t="s">
        <v>4</v>
      </c>
      <c r="H2200" t="s">
        <v>5</v>
      </c>
      <c r="I2200">
        <v>10033</v>
      </c>
      <c r="J2200" t="s">
        <v>6</v>
      </c>
      <c r="M2200" t="s">
        <v>912</v>
      </c>
      <c r="N2200" t="str">
        <f>VLOOKUP(M2200,map_table!A:B,2,0)</f>
        <v>Washington Heights</v>
      </c>
    </row>
    <row r="2201" spans="1:14" hidden="1" x14ac:dyDescent="0.2">
      <c r="A2201">
        <v>560</v>
      </c>
      <c r="B2201" t="s">
        <v>81</v>
      </c>
      <c r="C2201" t="s">
        <v>43</v>
      </c>
      <c r="D2201" t="s">
        <v>44</v>
      </c>
      <c r="E2201" t="s">
        <v>3</v>
      </c>
      <c r="F2201" t="s">
        <v>4</v>
      </c>
      <c r="G2201" t="s">
        <v>5</v>
      </c>
      <c r="H2201">
        <v>10019</v>
      </c>
      <c r="I2201" t="s">
        <v>6</v>
      </c>
      <c r="M2201" t="s">
        <v>1020</v>
      </c>
      <c r="N2201" t="str">
        <f>VLOOKUP(M2201,map_table!A:B,2,0)</f>
        <v>Midtown</v>
      </c>
    </row>
    <row r="2202" spans="1:14" hidden="1" x14ac:dyDescent="0.2">
      <c r="A2202">
        <v>217</v>
      </c>
      <c r="B2202" t="s">
        <v>809</v>
      </c>
      <c r="C2202" t="s">
        <v>12</v>
      </c>
      <c r="D2202" t="s">
        <v>3</v>
      </c>
      <c r="E2202" t="s">
        <v>4</v>
      </c>
      <c r="F2202" t="s">
        <v>5</v>
      </c>
      <c r="G2202">
        <v>10002</v>
      </c>
      <c r="H2202" t="s">
        <v>6</v>
      </c>
      <c r="M2202" t="s">
        <v>1013</v>
      </c>
      <c r="N2202" t="str">
        <f>VLOOKUP(M2202,map_table!A:B,2,0)</f>
        <v>East Village</v>
      </c>
    </row>
    <row r="2203" spans="1:14" hidden="1" x14ac:dyDescent="0.2">
      <c r="A2203">
        <v>174</v>
      </c>
      <c r="B2203" t="s">
        <v>71</v>
      </c>
      <c r="C2203" t="s">
        <v>8</v>
      </c>
      <c r="D2203" t="s">
        <v>9</v>
      </c>
      <c r="E2203" t="s">
        <v>3</v>
      </c>
      <c r="F2203" t="s">
        <v>4</v>
      </c>
      <c r="G2203" t="s">
        <v>5</v>
      </c>
      <c r="H2203">
        <v>10026</v>
      </c>
      <c r="I2203" t="s">
        <v>6</v>
      </c>
      <c r="M2203" t="s">
        <v>899</v>
      </c>
      <c r="N2203" t="str">
        <f>VLOOKUP(M2203,map_table!A:B,2,0)</f>
        <v>Harlem</v>
      </c>
    </row>
    <row r="2204" spans="1:14" hidden="1" x14ac:dyDescent="0.2">
      <c r="A2204">
        <v>1968</v>
      </c>
      <c r="B2204" t="s">
        <v>63</v>
      </c>
      <c r="C2204" t="s">
        <v>1</v>
      </c>
      <c r="D2204" t="s">
        <v>2</v>
      </c>
      <c r="E2204" t="s">
        <v>3</v>
      </c>
      <c r="F2204" t="s">
        <v>4</v>
      </c>
      <c r="G2204" t="s">
        <v>5</v>
      </c>
      <c r="H2204">
        <v>10029</v>
      </c>
      <c r="I2204" t="s">
        <v>6</v>
      </c>
      <c r="M2204" t="s">
        <v>909</v>
      </c>
      <c r="N2204" t="str">
        <f>VLOOKUP(M2204,map_table!A:B,2,0)</f>
        <v>East Harlem</v>
      </c>
    </row>
    <row r="2205" spans="1:14" hidden="1" x14ac:dyDescent="0.2">
      <c r="A2205" t="s">
        <v>751</v>
      </c>
      <c r="B2205" t="s">
        <v>77</v>
      </c>
      <c r="C2205" t="s">
        <v>21</v>
      </c>
      <c r="D2205" t="s">
        <v>19</v>
      </c>
      <c r="E2205" t="s">
        <v>3</v>
      </c>
      <c r="F2205" t="s">
        <v>4</v>
      </c>
      <c r="G2205" t="s">
        <v>5</v>
      </c>
      <c r="H2205">
        <v>10040</v>
      </c>
      <c r="I2205" t="s">
        <v>6</v>
      </c>
      <c r="M2205" t="s">
        <v>1012</v>
      </c>
      <c r="N2205" t="str">
        <f>VLOOKUP(M2205,map_table!A:B,2,0)</f>
        <v>Washington Heights</v>
      </c>
    </row>
    <row r="2206" spans="1:14" hidden="1" x14ac:dyDescent="0.2">
      <c r="A2206">
        <v>800</v>
      </c>
      <c r="B2206" t="s">
        <v>38</v>
      </c>
      <c r="C2206" t="s">
        <v>64</v>
      </c>
      <c r="D2206" t="s">
        <v>65</v>
      </c>
      <c r="E2206" t="s">
        <v>3</v>
      </c>
      <c r="F2206" t="s">
        <v>4</v>
      </c>
      <c r="G2206" t="s">
        <v>5</v>
      </c>
      <c r="H2206">
        <v>10065</v>
      </c>
      <c r="I2206" t="s">
        <v>6</v>
      </c>
      <c r="M2206" t="s">
        <v>1025</v>
      </c>
      <c r="N2206" t="str">
        <f>VLOOKUP(M2206,map_table!A:B,2,0)</f>
        <v>Upper East Side</v>
      </c>
    </row>
    <row r="2207" spans="1:14" hidden="1" x14ac:dyDescent="0.2">
      <c r="A2207">
        <v>156</v>
      </c>
      <c r="B2207" t="s">
        <v>31</v>
      </c>
      <c r="C2207" t="s">
        <v>32</v>
      </c>
      <c r="D2207" t="s">
        <v>12</v>
      </c>
      <c r="E2207" t="s">
        <v>3</v>
      </c>
      <c r="F2207" t="s">
        <v>4</v>
      </c>
      <c r="G2207" t="s">
        <v>5</v>
      </c>
      <c r="H2207">
        <v>10002</v>
      </c>
      <c r="I2207" t="s">
        <v>6</v>
      </c>
      <c r="M2207" t="s">
        <v>907</v>
      </c>
      <c r="N2207" t="str">
        <f>VLOOKUP(M2207,map_table!A:B,2,0)</f>
        <v>Lower East Side</v>
      </c>
    </row>
    <row r="2208" spans="1:14" hidden="1" x14ac:dyDescent="0.2">
      <c r="A2208" s="1">
        <v>22.5</v>
      </c>
      <c r="B2208" t="s">
        <v>295</v>
      </c>
      <c r="C2208" t="s">
        <v>67</v>
      </c>
      <c r="D2208" t="s">
        <v>12</v>
      </c>
      <c r="E2208" t="s">
        <v>3</v>
      </c>
      <c r="F2208" t="s">
        <v>4</v>
      </c>
      <c r="G2208" t="s">
        <v>5</v>
      </c>
      <c r="H2208">
        <v>10038</v>
      </c>
      <c r="I2208" t="s">
        <v>6</v>
      </c>
      <c r="M2208" t="s">
        <v>1013</v>
      </c>
      <c r="N2208" t="str">
        <f>VLOOKUP(M2208,map_table!A:B,2,0)</f>
        <v>East Village</v>
      </c>
    </row>
    <row r="2209" spans="1:14" hidden="1" x14ac:dyDescent="0.2">
      <c r="A2209">
        <v>509</v>
      </c>
      <c r="B2209" t="s">
        <v>53</v>
      </c>
      <c r="C2209" t="s">
        <v>32</v>
      </c>
      <c r="D2209" t="s">
        <v>12</v>
      </c>
      <c r="E2209" t="s">
        <v>3</v>
      </c>
      <c r="F2209" t="s">
        <v>4</v>
      </c>
      <c r="G2209" t="s">
        <v>5</v>
      </c>
      <c r="H2209">
        <v>10002</v>
      </c>
      <c r="I2209" t="s">
        <v>6</v>
      </c>
      <c r="M2209" t="s">
        <v>907</v>
      </c>
      <c r="N2209" t="str">
        <f>VLOOKUP(M2209,map_table!A:B,2,0)</f>
        <v>Lower East Side</v>
      </c>
    </row>
    <row r="2210" spans="1:14" hidden="1" x14ac:dyDescent="0.2">
      <c r="A2210">
        <v>123</v>
      </c>
      <c r="B2210" t="s">
        <v>127</v>
      </c>
      <c r="C2210" t="s">
        <v>67</v>
      </c>
      <c r="D2210" t="s">
        <v>16</v>
      </c>
      <c r="E2210" t="s">
        <v>3</v>
      </c>
      <c r="F2210" t="s">
        <v>4</v>
      </c>
      <c r="G2210" t="s">
        <v>5</v>
      </c>
      <c r="H2210">
        <v>10013</v>
      </c>
      <c r="I2210" t="s">
        <v>6</v>
      </c>
      <c r="M2210" t="s">
        <v>1013</v>
      </c>
      <c r="N2210" t="str">
        <f>VLOOKUP(M2210,map_table!A:B,2,0)</f>
        <v>East Village</v>
      </c>
    </row>
    <row r="2211" spans="1:14" hidden="1" x14ac:dyDescent="0.2">
      <c r="A2211">
        <v>149</v>
      </c>
      <c r="B2211" t="s">
        <v>106</v>
      </c>
      <c r="C2211" t="s">
        <v>11</v>
      </c>
      <c r="D2211" t="s">
        <v>12</v>
      </c>
      <c r="E2211" t="s">
        <v>3</v>
      </c>
      <c r="F2211" t="s">
        <v>4</v>
      </c>
      <c r="G2211" t="s">
        <v>5</v>
      </c>
      <c r="H2211">
        <v>10009</v>
      </c>
      <c r="I2211" t="s">
        <v>6</v>
      </c>
      <c r="M2211" t="s">
        <v>1011</v>
      </c>
      <c r="N2211" t="str">
        <f>VLOOKUP(M2211,map_table!A:B,2,0)</f>
        <v>East Village</v>
      </c>
    </row>
    <row r="2212" spans="1:14" hidden="1" x14ac:dyDescent="0.2">
      <c r="A2212">
        <v>1547</v>
      </c>
      <c r="B2212" t="s">
        <v>77</v>
      </c>
      <c r="C2212" t="s">
        <v>18</v>
      </c>
      <c r="D2212" t="s">
        <v>19</v>
      </c>
      <c r="E2212" t="s">
        <v>3</v>
      </c>
      <c r="F2212" t="s">
        <v>4</v>
      </c>
      <c r="G2212" t="s">
        <v>5</v>
      </c>
      <c r="H2212">
        <v>10040</v>
      </c>
      <c r="I2212" t="s">
        <v>6</v>
      </c>
      <c r="M2212" t="s">
        <v>912</v>
      </c>
      <c r="N2212" t="str">
        <f>VLOOKUP(M2212,map_table!A:B,2,0)</f>
        <v>Washington Heights</v>
      </c>
    </row>
    <row r="2213" spans="1:14" hidden="1" x14ac:dyDescent="0.2">
      <c r="A2213">
        <v>665</v>
      </c>
      <c r="B2213" t="s">
        <v>179</v>
      </c>
      <c r="C2213" t="s">
        <v>18</v>
      </c>
      <c r="D2213" t="s">
        <v>19</v>
      </c>
      <c r="E2213" t="s">
        <v>3</v>
      </c>
      <c r="F2213" t="s">
        <v>4</v>
      </c>
      <c r="G2213" t="s">
        <v>5</v>
      </c>
      <c r="H2213">
        <v>10033</v>
      </c>
      <c r="I2213" t="s">
        <v>6</v>
      </c>
      <c r="M2213" t="s">
        <v>912</v>
      </c>
      <c r="N2213" t="str">
        <f>VLOOKUP(M2213,map_table!A:B,2,0)</f>
        <v>Washington Heights</v>
      </c>
    </row>
    <row r="2214" spans="1:14" hidden="1" x14ac:dyDescent="0.2">
      <c r="A2214" t="s">
        <v>810</v>
      </c>
      <c r="B2214" t="s">
        <v>63</v>
      </c>
      <c r="C2214" t="s">
        <v>48</v>
      </c>
      <c r="D2214" t="s">
        <v>3</v>
      </c>
      <c r="E2214" t="s">
        <v>4</v>
      </c>
      <c r="F2214" t="s">
        <v>5</v>
      </c>
      <c r="G2214">
        <v>10035</v>
      </c>
      <c r="H2214" t="s">
        <v>6</v>
      </c>
      <c r="M2214" t="s">
        <v>1036</v>
      </c>
      <c r="N2214" t="str">
        <f>VLOOKUP(M2214,map_table!A:B,2,0)</f>
        <v>Gramercy</v>
      </c>
    </row>
    <row r="2215" spans="1:14" hidden="1" x14ac:dyDescent="0.2">
      <c r="A2215">
        <v>117</v>
      </c>
      <c r="B2215" t="s">
        <v>374</v>
      </c>
      <c r="C2215" t="s">
        <v>8</v>
      </c>
      <c r="D2215" t="s">
        <v>9</v>
      </c>
      <c r="E2215" t="s">
        <v>3</v>
      </c>
      <c r="F2215" t="s">
        <v>4</v>
      </c>
      <c r="G2215" t="s">
        <v>5</v>
      </c>
      <c r="H2215">
        <v>10026</v>
      </c>
      <c r="I2215" t="s">
        <v>6</v>
      </c>
      <c r="M2215" t="s">
        <v>899</v>
      </c>
      <c r="N2215" t="str">
        <f>VLOOKUP(M2215,map_table!A:B,2,0)</f>
        <v>Harlem</v>
      </c>
    </row>
    <row r="2216" spans="1:14" hidden="1" x14ac:dyDescent="0.2">
      <c r="A2216">
        <v>1665</v>
      </c>
      <c r="B2216" t="s">
        <v>88</v>
      </c>
      <c r="C2216" t="s">
        <v>588</v>
      </c>
      <c r="D2216" t="s">
        <v>2</v>
      </c>
      <c r="E2216" t="s">
        <v>3</v>
      </c>
      <c r="F2216" t="s">
        <v>4</v>
      </c>
      <c r="G2216" t="s">
        <v>5</v>
      </c>
      <c r="H2216">
        <v>10029</v>
      </c>
      <c r="I2216" t="s">
        <v>6</v>
      </c>
      <c r="M2216" t="s">
        <v>1054</v>
      </c>
      <c r="N2216" t="str">
        <f>VLOOKUP(M2216,map_table!A:B,2,0)</f>
        <v>East Harlem</v>
      </c>
    </row>
    <row r="2217" spans="1:14" hidden="1" x14ac:dyDescent="0.2">
      <c r="A2217">
        <v>3401</v>
      </c>
      <c r="B2217" t="s">
        <v>27</v>
      </c>
      <c r="C2217" t="s">
        <v>25</v>
      </c>
      <c r="D2217" t="s">
        <v>26</v>
      </c>
      <c r="E2217" t="s">
        <v>3</v>
      </c>
      <c r="F2217" t="s">
        <v>4</v>
      </c>
      <c r="G2217" t="s">
        <v>5</v>
      </c>
      <c r="H2217">
        <v>10031</v>
      </c>
      <c r="I2217" t="s">
        <v>6</v>
      </c>
      <c r="M2217" t="s">
        <v>1014</v>
      </c>
      <c r="N2217" t="str">
        <f>VLOOKUP(M2217,map_table!A:B,2,0)</f>
        <v>Morningside Heights</v>
      </c>
    </row>
    <row r="2218" spans="1:14" hidden="1" x14ac:dyDescent="0.2">
      <c r="A2218">
        <v>340</v>
      </c>
      <c r="B2218" t="s">
        <v>132</v>
      </c>
      <c r="C2218" t="s">
        <v>89</v>
      </c>
      <c r="D2218" t="s">
        <v>65</v>
      </c>
      <c r="E2218" t="s">
        <v>3</v>
      </c>
      <c r="F2218" t="s">
        <v>4</v>
      </c>
      <c r="G2218" t="s">
        <v>5</v>
      </c>
      <c r="H2218">
        <v>10022</v>
      </c>
      <c r="I2218" t="s">
        <v>6</v>
      </c>
      <c r="M2218" t="s">
        <v>910</v>
      </c>
      <c r="N2218" t="str">
        <f>VLOOKUP(M2218,map_table!A:B,2,0)</f>
        <v>Upper East Side</v>
      </c>
    </row>
    <row r="2219" spans="1:14" hidden="1" x14ac:dyDescent="0.2">
      <c r="A2219">
        <v>300</v>
      </c>
      <c r="B2219" t="s">
        <v>310</v>
      </c>
      <c r="C2219" t="s">
        <v>70</v>
      </c>
      <c r="D2219" t="s">
        <v>48</v>
      </c>
      <c r="E2219" t="s">
        <v>3</v>
      </c>
      <c r="F2219" t="s">
        <v>4</v>
      </c>
      <c r="G2219" t="s">
        <v>5</v>
      </c>
      <c r="H2219">
        <v>10010</v>
      </c>
      <c r="I2219" t="s">
        <v>6</v>
      </c>
      <c r="M2219" t="s">
        <v>1026</v>
      </c>
      <c r="N2219" t="str">
        <f>VLOOKUP(M2219,map_table!A:B,2,0)</f>
        <v>Gramercy</v>
      </c>
    </row>
    <row r="2220" spans="1:14" hidden="1" x14ac:dyDescent="0.2">
      <c r="A2220">
        <v>3815</v>
      </c>
      <c r="B2220" t="s">
        <v>42</v>
      </c>
      <c r="C2220" t="s">
        <v>21</v>
      </c>
      <c r="D2220" t="s">
        <v>19</v>
      </c>
      <c r="E2220" t="s">
        <v>3</v>
      </c>
      <c r="F2220" t="s">
        <v>4</v>
      </c>
      <c r="G2220" t="s">
        <v>5</v>
      </c>
      <c r="H2220">
        <v>10034</v>
      </c>
      <c r="I2220" t="s">
        <v>6</v>
      </c>
      <c r="M2220" t="s">
        <v>1012</v>
      </c>
      <c r="N2220" t="str">
        <f>VLOOKUP(M2220,map_table!A:B,2,0)</f>
        <v>Washington Heights</v>
      </c>
    </row>
    <row r="2221" spans="1:14" hidden="1" x14ac:dyDescent="0.2">
      <c r="A2221">
        <v>50</v>
      </c>
      <c r="B2221" t="s">
        <v>198</v>
      </c>
      <c r="C2221" t="s">
        <v>32</v>
      </c>
      <c r="D2221" t="s">
        <v>12</v>
      </c>
      <c r="E2221" t="s">
        <v>3</v>
      </c>
      <c r="F2221" t="s">
        <v>4</v>
      </c>
      <c r="G2221" t="s">
        <v>5</v>
      </c>
      <c r="H2221">
        <v>10002</v>
      </c>
      <c r="I2221" t="s">
        <v>6</v>
      </c>
      <c r="M2221" t="s">
        <v>907</v>
      </c>
      <c r="N2221" t="str">
        <f>VLOOKUP(M2221,map_table!A:B,2,0)</f>
        <v>Lower East Side</v>
      </c>
    </row>
    <row r="2222" spans="1:14" hidden="1" x14ac:dyDescent="0.2">
      <c r="A2222" t="s">
        <v>811</v>
      </c>
      <c r="B2222">
        <v>888</v>
      </c>
      <c r="C2222" t="s">
        <v>108</v>
      </c>
      <c r="D2222" t="s">
        <v>43</v>
      </c>
      <c r="E2222" t="s">
        <v>29</v>
      </c>
      <c r="F2222" t="s">
        <v>3</v>
      </c>
      <c r="G2222" t="s">
        <v>4</v>
      </c>
      <c r="H2222" t="s">
        <v>5</v>
      </c>
      <c r="I2222">
        <v>10019</v>
      </c>
      <c r="J2222" t="s">
        <v>6</v>
      </c>
      <c r="M2222" t="s">
        <v>1020</v>
      </c>
      <c r="N2222" t="str">
        <f>VLOOKUP(M2222,map_table!A:B,2,0)</f>
        <v>Midtown</v>
      </c>
    </row>
    <row r="2223" spans="1:14" hidden="1" x14ac:dyDescent="0.2">
      <c r="A2223" t="s">
        <v>812</v>
      </c>
      <c r="B2223" t="s">
        <v>813</v>
      </c>
      <c r="C2223" t="s">
        <v>202</v>
      </c>
      <c r="D2223" t="s">
        <v>97</v>
      </c>
      <c r="E2223" t="s">
        <v>3</v>
      </c>
      <c r="F2223" t="s">
        <v>4</v>
      </c>
      <c r="G2223" t="s">
        <v>5</v>
      </c>
      <c r="H2223">
        <v>10006</v>
      </c>
      <c r="I2223" t="s">
        <v>6</v>
      </c>
      <c r="M2223" t="s">
        <v>1041</v>
      </c>
      <c r="N2223" t="str">
        <f>VLOOKUP(M2223,map_table!A:B,2,0)</f>
        <v>Battery Park</v>
      </c>
    </row>
    <row r="2224" spans="1:14" hidden="1" x14ac:dyDescent="0.2">
      <c r="A2224">
        <v>2303</v>
      </c>
      <c r="B2224" t="s">
        <v>484</v>
      </c>
      <c r="C2224" t="s">
        <v>8</v>
      </c>
      <c r="D2224" t="s">
        <v>9</v>
      </c>
      <c r="E2224" t="s">
        <v>3</v>
      </c>
      <c r="F2224" t="s">
        <v>4</v>
      </c>
      <c r="G2224" t="s">
        <v>5</v>
      </c>
      <c r="H2224">
        <v>10030</v>
      </c>
      <c r="I2224" t="s">
        <v>6</v>
      </c>
      <c r="M2224" t="s">
        <v>899</v>
      </c>
      <c r="N2224" t="str">
        <f>VLOOKUP(M2224,map_table!A:B,2,0)</f>
        <v>Harlem</v>
      </c>
    </row>
    <row r="2225" spans="1:14" hidden="1" x14ac:dyDescent="0.2">
      <c r="A2225">
        <v>418</v>
      </c>
      <c r="B2225" t="s">
        <v>272</v>
      </c>
      <c r="C2225" t="s">
        <v>112</v>
      </c>
      <c r="D2225" t="s">
        <v>44</v>
      </c>
      <c r="E2225" t="s">
        <v>3</v>
      </c>
      <c r="F2225" t="s">
        <v>4</v>
      </c>
      <c r="G2225" t="s">
        <v>5</v>
      </c>
      <c r="H2225">
        <v>10011</v>
      </c>
      <c r="I2225" t="s">
        <v>6</v>
      </c>
      <c r="M2225" t="s">
        <v>863</v>
      </c>
      <c r="N2225" t="str">
        <f>VLOOKUP(M2225,map_table!A:B,2,0)</f>
        <v>Chelsea</v>
      </c>
    </row>
    <row r="2226" spans="1:14" hidden="1" x14ac:dyDescent="0.2">
      <c r="A2226">
        <v>2275</v>
      </c>
      <c r="B2226" t="s">
        <v>7</v>
      </c>
      <c r="C2226" t="s">
        <v>8</v>
      </c>
      <c r="D2226" t="s">
        <v>9</v>
      </c>
      <c r="E2226" t="s">
        <v>3</v>
      </c>
      <c r="F2226" t="s">
        <v>4</v>
      </c>
      <c r="G2226" t="s">
        <v>5</v>
      </c>
      <c r="H2226">
        <v>10030</v>
      </c>
      <c r="I2226" t="s">
        <v>6</v>
      </c>
      <c r="M2226" t="s">
        <v>899</v>
      </c>
      <c r="N2226" t="str">
        <f>VLOOKUP(M2226,map_table!A:B,2,0)</f>
        <v>Harlem</v>
      </c>
    </row>
    <row r="2227" spans="1:14" hidden="1" x14ac:dyDescent="0.2">
      <c r="A2227">
        <v>19</v>
      </c>
      <c r="B2227" t="s">
        <v>140</v>
      </c>
      <c r="C2227" t="s">
        <v>15</v>
      </c>
      <c r="D2227" t="s">
        <v>16</v>
      </c>
      <c r="E2227" t="s">
        <v>3</v>
      </c>
      <c r="F2227" t="s">
        <v>4</v>
      </c>
      <c r="G2227" t="s">
        <v>5</v>
      </c>
      <c r="H2227">
        <v>10011</v>
      </c>
      <c r="I2227" t="s">
        <v>6</v>
      </c>
      <c r="M2227" t="s">
        <v>905</v>
      </c>
      <c r="N2227" t="str">
        <f>VLOOKUP(M2227,map_table!A:B,2,0)</f>
        <v>Greenwich Village</v>
      </c>
    </row>
    <row r="2228" spans="1:14" hidden="1" x14ac:dyDescent="0.2">
      <c r="A2228">
        <v>147</v>
      </c>
      <c r="B2228" t="s">
        <v>667</v>
      </c>
      <c r="C2228" t="s">
        <v>40</v>
      </c>
      <c r="D2228" t="s">
        <v>36</v>
      </c>
      <c r="E2228" t="s">
        <v>3</v>
      </c>
      <c r="F2228" t="s">
        <v>4</v>
      </c>
      <c r="G2228" t="s">
        <v>5</v>
      </c>
      <c r="H2228">
        <v>10023</v>
      </c>
      <c r="I2228" t="s">
        <v>6</v>
      </c>
      <c r="M2228" t="s">
        <v>911</v>
      </c>
      <c r="N2228" t="str">
        <f>VLOOKUP(M2228,map_table!A:B,2,0)</f>
        <v>Upper West Side</v>
      </c>
    </row>
    <row r="2229" spans="1:14" hidden="1" x14ac:dyDescent="0.2">
      <c r="A2229">
        <v>58</v>
      </c>
      <c r="B2229" t="s">
        <v>124</v>
      </c>
      <c r="C2229" t="s">
        <v>12</v>
      </c>
      <c r="D2229" t="s">
        <v>3</v>
      </c>
      <c r="E2229" t="s">
        <v>4</v>
      </c>
      <c r="F2229" t="s">
        <v>5</v>
      </c>
      <c r="G2229">
        <v>10002</v>
      </c>
      <c r="H2229" t="s">
        <v>6</v>
      </c>
      <c r="M2229" t="s">
        <v>1013</v>
      </c>
      <c r="N2229" t="str">
        <f>VLOOKUP(M2229,map_table!A:B,2,0)</f>
        <v>East Village</v>
      </c>
    </row>
    <row r="2230" spans="1:14" hidden="1" x14ac:dyDescent="0.2">
      <c r="A2230" t="s">
        <v>226</v>
      </c>
      <c r="B2230">
        <v>55</v>
      </c>
      <c r="C2230" t="s">
        <v>227</v>
      </c>
      <c r="D2230" t="s">
        <v>228</v>
      </c>
      <c r="E2230" t="s">
        <v>44</v>
      </c>
      <c r="F2230" t="s">
        <v>3</v>
      </c>
      <c r="G2230" t="s">
        <v>4</v>
      </c>
      <c r="H2230" t="s">
        <v>5</v>
      </c>
      <c r="I2230">
        <v>10010</v>
      </c>
      <c r="J2230" t="s">
        <v>6</v>
      </c>
      <c r="M2230" t="s">
        <v>1042</v>
      </c>
      <c r="N2230" t="str">
        <f>VLOOKUP(M2230,map_table!A:B,2,0)</f>
        <v>Garment District</v>
      </c>
    </row>
    <row r="2231" spans="1:14" hidden="1" x14ac:dyDescent="0.2">
      <c r="A2231">
        <v>180</v>
      </c>
      <c r="B2231" t="s">
        <v>331</v>
      </c>
      <c r="C2231" t="s">
        <v>332</v>
      </c>
      <c r="D2231" t="s">
        <v>2</v>
      </c>
      <c r="E2231" t="s">
        <v>3</v>
      </c>
      <c r="F2231" t="s">
        <v>4</v>
      </c>
      <c r="G2231" t="s">
        <v>5</v>
      </c>
      <c r="H2231">
        <v>10029</v>
      </c>
      <c r="I2231" t="s">
        <v>6</v>
      </c>
      <c r="M2231" t="s">
        <v>1047</v>
      </c>
      <c r="N2231" t="str">
        <f>VLOOKUP(M2231,map_table!A:B,2,0)</f>
        <v>East Harlem</v>
      </c>
    </row>
    <row r="2232" spans="1:14" hidden="1" x14ac:dyDescent="0.2">
      <c r="A2232">
        <v>175</v>
      </c>
      <c r="B2232" t="s">
        <v>69</v>
      </c>
      <c r="C2232" t="s">
        <v>70</v>
      </c>
      <c r="D2232" t="s">
        <v>48</v>
      </c>
      <c r="E2232" t="s">
        <v>3</v>
      </c>
      <c r="F2232" t="s">
        <v>4</v>
      </c>
      <c r="G2232" t="s">
        <v>5</v>
      </c>
      <c r="H2232">
        <v>10003</v>
      </c>
      <c r="I2232" t="s">
        <v>6</v>
      </c>
      <c r="M2232" t="s">
        <v>1026</v>
      </c>
      <c r="N2232" t="str">
        <f>VLOOKUP(M2232,map_table!A:B,2,0)</f>
        <v>Gramercy</v>
      </c>
    </row>
    <row r="2233" spans="1:14" hidden="1" x14ac:dyDescent="0.2">
      <c r="A2233">
        <v>1951</v>
      </c>
      <c r="B2233" t="s">
        <v>69</v>
      </c>
      <c r="C2233" t="s">
        <v>1</v>
      </c>
      <c r="D2233" t="s">
        <v>2</v>
      </c>
      <c r="E2233" t="s">
        <v>3</v>
      </c>
      <c r="F2233" t="s">
        <v>4</v>
      </c>
      <c r="G2233" t="s">
        <v>5</v>
      </c>
      <c r="H2233">
        <v>10029</v>
      </c>
      <c r="I2233" t="s">
        <v>6</v>
      </c>
      <c r="M2233" t="s">
        <v>909</v>
      </c>
      <c r="N2233" t="str">
        <f>VLOOKUP(M2233,map_table!A:B,2,0)</f>
        <v>East Harlem</v>
      </c>
    </row>
    <row r="2234" spans="1:14" hidden="1" x14ac:dyDescent="0.2">
      <c r="A2234">
        <v>90</v>
      </c>
      <c r="B2234" t="s">
        <v>31</v>
      </c>
      <c r="C2234" t="s">
        <v>12</v>
      </c>
      <c r="D2234" t="s">
        <v>3</v>
      </c>
      <c r="E2234" t="s">
        <v>4</v>
      </c>
      <c r="F2234" t="s">
        <v>5</v>
      </c>
      <c r="G2234">
        <v>10002</v>
      </c>
      <c r="H2234" t="s">
        <v>6</v>
      </c>
      <c r="M2234" t="s">
        <v>1013</v>
      </c>
      <c r="N2234" t="str">
        <f>VLOOKUP(M2234,map_table!A:B,2,0)</f>
        <v>East Village</v>
      </c>
    </row>
    <row r="2235" spans="1:14" hidden="1" x14ac:dyDescent="0.2">
      <c r="A2235">
        <v>1652</v>
      </c>
      <c r="B2235" t="s">
        <v>63</v>
      </c>
      <c r="C2235" t="s">
        <v>64</v>
      </c>
      <c r="D2235" t="s">
        <v>65</v>
      </c>
      <c r="E2235" t="s">
        <v>3</v>
      </c>
      <c r="F2235" t="s">
        <v>4</v>
      </c>
      <c r="G2235" t="s">
        <v>5</v>
      </c>
      <c r="H2235">
        <v>10028</v>
      </c>
      <c r="I2235" t="s">
        <v>6</v>
      </c>
      <c r="M2235" t="s">
        <v>1025</v>
      </c>
      <c r="N2235" t="str">
        <f>VLOOKUP(M2235,map_table!A:B,2,0)</f>
        <v>Upper East Side</v>
      </c>
    </row>
    <row r="2236" spans="1:14" hidden="1" x14ac:dyDescent="0.2">
      <c r="A2236">
        <v>110</v>
      </c>
      <c r="B2236" t="s">
        <v>193</v>
      </c>
      <c r="C2236" t="s">
        <v>82</v>
      </c>
      <c r="D2236" t="s">
        <v>29</v>
      </c>
      <c r="E2236" t="s">
        <v>3</v>
      </c>
      <c r="F2236" t="s">
        <v>4</v>
      </c>
      <c r="G2236" t="s">
        <v>5</v>
      </c>
      <c r="H2236">
        <v>10022</v>
      </c>
      <c r="I2236" t="s">
        <v>6</v>
      </c>
      <c r="M2236" t="s">
        <v>1027</v>
      </c>
      <c r="N2236" t="str">
        <f>VLOOKUP(M2236,map_table!A:B,2,0)</f>
        <v>Midtown</v>
      </c>
    </row>
    <row r="2237" spans="1:14" hidden="1" x14ac:dyDescent="0.2">
      <c r="A2237">
        <v>875</v>
      </c>
      <c r="B2237" t="s">
        <v>34</v>
      </c>
      <c r="C2237" t="s">
        <v>35</v>
      </c>
      <c r="D2237" t="s">
        <v>36</v>
      </c>
      <c r="E2237" t="s">
        <v>37</v>
      </c>
      <c r="F2237" t="s">
        <v>4</v>
      </c>
      <c r="G2237" t="s">
        <v>5</v>
      </c>
      <c r="H2237">
        <v>10025</v>
      </c>
      <c r="I2237" t="s">
        <v>6</v>
      </c>
      <c r="M2237" t="s">
        <v>1017</v>
      </c>
      <c r="N2237" t="str">
        <f>VLOOKUP(M2237,map_table!A:B,2,0)</f>
        <v>Upper West Side</v>
      </c>
    </row>
    <row r="2238" spans="1:14" hidden="1" x14ac:dyDescent="0.2">
      <c r="A2238">
        <v>85</v>
      </c>
      <c r="B2238" t="s">
        <v>192</v>
      </c>
      <c r="C2238" t="s">
        <v>32</v>
      </c>
      <c r="D2238" t="s">
        <v>12</v>
      </c>
      <c r="E2238" t="s">
        <v>3</v>
      </c>
      <c r="F2238" t="s">
        <v>4</v>
      </c>
      <c r="G2238" t="s">
        <v>5</v>
      </c>
      <c r="H2238">
        <v>10002</v>
      </c>
      <c r="I2238" t="s">
        <v>6</v>
      </c>
      <c r="M2238" t="s">
        <v>907</v>
      </c>
      <c r="N2238" t="str">
        <f>VLOOKUP(M2238,map_table!A:B,2,0)</f>
        <v>Lower East Side</v>
      </c>
    </row>
    <row r="2239" spans="1:14" hidden="1" x14ac:dyDescent="0.2">
      <c r="A2239">
        <v>2234</v>
      </c>
      <c r="B2239" t="s">
        <v>69</v>
      </c>
      <c r="C2239" t="s">
        <v>1</v>
      </c>
      <c r="D2239" t="s">
        <v>2</v>
      </c>
      <c r="E2239" t="s">
        <v>3</v>
      </c>
      <c r="F2239" t="s">
        <v>4</v>
      </c>
      <c r="G2239" t="s">
        <v>5</v>
      </c>
      <c r="H2239">
        <v>10029</v>
      </c>
      <c r="I2239" t="s">
        <v>6</v>
      </c>
      <c r="M2239" t="s">
        <v>909</v>
      </c>
      <c r="N2239" t="str">
        <f>VLOOKUP(M2239,map_table!A:B,2,0)</f>
        <v>East Harlem</v>
      </c>
    </row>
    <row r="2240" spans="1:14" hidden="1" x14ac:dyDescent="0.2">
      <c r="A2240">
        <v>600</v>
      </c>
      <c r="B2240" t="s">
        <v>255</v>
      </c>
      <c r="C2240" t="s">
        <v>43</v>
      </c>
      <c r="D2240" t="s">
        <v>44</v>
      </c>
      <c r="E2240" t="s">
        <v>3</v>
      </c>
      <c r="F2240" t="s">
        <v>4</v>
      </c>
      <c r="G2240" t="s">
        <v>5</v>
      </c>
      <c r="H2240">
        <v>10036</v>
      </c>
      <c r="I2240" t="s">
        <v>6</v>
      </c>
      <c r="M2240" t="s">
        <v>1020</v>
      </c>
      <c r="N2240" t="str">
        <f>VLOOKUP(M2240,map_table!A:B,2,0)</f>
        <v>Midtown</v>
      </c>
    </row>
    <row r="2241" spans="1:14" hidden="1" x14ac:dyDescent="0.2">
      <c r="A2241">
        <v>2921</v>
      </c>
      <c r="B2241" t="s">
        <v>30</v>
      </c>
      <c r="C2241" t="s">
        <v>8</v>
      </c>
      <c r="D2241" t="s">
        <v>9</v>
      </c>
      <c r="E2241" t="s">
        <v>3</v>
      </c>
      <c r="F2241" t="s">
        <v>4</v>
      </c>
      <c r="G2241" t="s">
        <v>5</v>
      </c>
      <c r="H2241">
        <v>10039</v>
      </c>
      <c r="I2241" t="s">
        <v>6</v>
      </c>
      <c r="M2241" t="s">
        <v>899</v>
      </c>
      <c r="N2241" t="str">
        <f>VLOOKUP(M2241,map_table!A:B,2,0)</f>
        <v>Harlem</v>
      </c>
    </row>
    <row r="2242" spans="1:14" hidden="1" x14ac:dyDescent="0.2">
      <c r="A2242">
        <v>1505</v>
      </c>
      <c r="B2242" t="s">
        <v>69</v>
      </c>
      <c r="C2242" t="s">
        <v>89</v>
      </c>
      <c r="D2242" t="s">
        <v>65</v>
      </c>
      <c r="E2242" t="s">
        <v>3</v>
      </c>
      <c r="F2242" t="s">
        <v>4</v>
      </c>
      <c r="G2242" t="s">
        <v>5</v>
      </c>
      <c r="H2242">
        <v>10075</v>
      </c>
      <c r="I2242" t="s">
        <v>6</v>
      </c>
      <c r="M2242" t="s">
        <v>910</v>
      </c>
      <c r="N2242" t="str">
        <f>VLOOKUP(M2242,map_table!A:B,2,0)</f>
        <v>Upper East Side</v>
      </c>
    </row>
    <row r="2243" spans="1:14" hidden="1" x14ac:dyDescent="0.2">
      <c r="A2243">
        <v>217</v>
      </c>
      <c r="B2243" t="s">
        <v>127</v>
      </c>
      <c r="C2243" t="s">
        <v>67</v>
      </c>
      <c r="D2243" t="s">
        <v>16</v>
      </c>
      <c r="E2243" t="s">
        <v>3</v>
      </c>
      <c r="F2243" t="s">
        <v>4</v>
      </c>
      <c r="G2243" t="s">
        <v>5</v>
      </c>
      <c r="H2243">
        <v>10012</v>
      </c>
      <c r="I2243" t="s">
        <v>6</v>
      </c>
      <c r="M2243" t="s">
        <v>1013</v>
      </c>
      <c r="N2243" t="str">
        <f>VLOOKUP(M2243,map_table!A:B,2,0)</f>
        <v>East Village</v>
      </c>
    </row>
    <row r="2244" spans="1:14" hidden="1" x14ac:dyDescent="0.2">
      <c r="A2244">
        <v>475</v>
      </c>
      <c r="B2244" t="s">
        <v>71</v>
      </c>
      <c r="C2244" t="s">
        <v>8</v>
      </c>
      <c r="D2244" t="s">
        <v>9</v>
      </c>
      <c r="E2244" t="s">
        <v>3</v>
      </c>
      <c r="F2244" t="s">
        <v>4</v>
      </c>
      <c r="G2244" t="s">
        <v>5</v>
      </c>
      <c r="H2244">
        <v>10030</v>
      </c>
      <c r="I2244" t="s">
        <v>6</v>
      </c>
      <c r="M2244" t="s">
        <v>899</v>
      </c>
      <c r="N2244" t="str">
        <f>VLOOKUP(M2244,map_table!A:B,2,0)</f>
        <v>Harlem</v>
      </c>
    </row>
    <row r="2245" spans="1:14" hidden="1" x14ac:dyDescent="0.2">
      <c r="A2245">
        <v>88</v>
      </c>
      <c r="B2245" t="s">
        <v>217</v>
      </c>
      <c r="C2245" t="s">
        <v>12</v>
      </c>
      <c r="D2245" t="s">
        <v>3</v>
      </c>
      <c r="E2245" t="s">
        <v>4</v>
      </c>
      <c r="F2245" t="s">
        <v>5</v>
      </c>
      <c r="G2245">
        <v>10002</v>
      </c>
      <c r="H2245" t="s">
        <v>6</v>
      </c>
      <c r="M2245" t="s">
        <v>1013</v>
      </c>
      <c r="N2245" t="str">
        <f>VLOOKUP(M2245,map_table!A:B,2,0)</f>
        <v>East Village</v>
      </c>
    </row>
    <row r="2246" spans="1:14" hidden="1" x14ac:dyDescent="0.2">
      <c r="A2246">
        <v>242</v>
      </c>
      <c r="B2246" t="s">
        <v>53</v>
      </c>
      <c r="C2246" t="s">
        <v>12</v>
      </c>
      <c r="D2246" t="s">
        <v>3</v>
      </c>
      <c r="E2246" t="s">
        <v>4</v>
      </c>
      <c r="F2246" t="s">
        <v>5</v>
      </c>
      <c r="G2246">
        <v>10002</v>
      </c>
      <c r="H2246" t="s">
        <v>6</v>
      </c>
      <c r="M2246" t="s">
        <v>1013</v>
      </c>
      <c r="N2246" t="str">
        <f>VLOOKUP(M2246,map_table!A:B,2,0)</f>
        <v>East Village</v>
      </c>
    </row>
    <row r="2247" spans="1:14" hidden="1" x14ac:dyDescent="0.2">
      <c r="A2247">
        <v>94</v>
      </c>
      <c r="B2247" t="s">
        <v>31</v>
      </c>
      <c r="C2247" t="s">
        <v>12</v>
      </c>
      <c r="D2247" t="s">
        <v>3</v>
      </c>
      <c r="E2247" t="s">
        <v>4</v>
      </c>
      <c r="F2247" t="s">
        <v>5</v>
      </c>
      <c r="G2247">
        <v>10002</v>
      </c>
      <c r="H2247" t="s">
        <v>6</v>
      </c>
      <c r="M2247" t="s">
        <v>1013</v>
      </c>
      <c r="N2247" t="str">
        <f>VLOOKUP(M2247,map_table!A:B,2,0)</f>
        <v>East Village</v>
      </c>
    </row>
    <row r="2248" spans="1:14" x14ac:dyDescent="0.2">
      <c r="A2248" t="s">
        <v>814</v>
      </c>
      <c r="B2248" t="s">
        <v>22</v>
      </c>
      <c r="C2248" t="s">
        <v>96</v>
      </c>
      <c r="D2248" t="s">
        <v>97</v>
      </c>
      <c r="E2248" t="s">
        <v>3</v>
      </c>
      <c r="F2248" t="s">
        <v>4</v>
      </c>
      <c r="G2248" t="s">
        <v>5</v>
      </c>
      <c r="H2248">
        <v>10013</v>
      </c>
      <c r="I2248" t="s">
        <v>6</v>
      </c>
      <c r="M2248" t="s">
        <v>1029</v>
      </c>
      <c r="N2248" t="str">
        <f>VLOOKUP(M2248,map_table!A:B,2,0)</f>
        <v>NoHo</v>
      </c>
    </row>
    <row r="2249" spans="1:14" hidden="1" x14ac:dyDescent="0.2">
      <c r="A2249">
        <v>154</v>
      </c>
      <c r="B2249" t="s">
        <v>460</v>
      </c>
      <c r="C2249" t="s">
        <v>44</v>
      </c>
      <c r="D2249" t="s">
        <v>3</v>
      </c>
      <c r="E2249" t="s">
        <v>4</v>
      </c>
      <c r="F2249" t="s">
        <v>5</v>
      </c>
      <c r="G2249">
        <v>10001</v>
      </c>
      <c r="H2249" t="s">
        <v>6</v>
      </c>
      <c r="M2249" t="s">
        <v>1045</v>
      </c>
      <c r="N2249" t="str">
        <f>VLOOKUP(M2249,map_table!A:B,2,0)</f>
        <v>Midtown</v>
      </c>
    </row>
    <row r="2250" spans="1:14" hidden="1" x14ac:dyDescent="0.2">
      <c r="A2250" t="s">
        <v>815</v>
      </c>
      <c r="B2250">
        <v>2</v>
      </c>
      <c r="C2250" t="s">
        <v>167</v>
      </c>
      <c r="D2250" t="s">
        <v>147</v>
      </c>
      <c r="E2250" t="s">
        <v>29</v>
      </c>
      <c r="F2250" t="s">
        <v>3</v>
      </c>
      <c r="G2250" t="s">
        <v>4</v>
      </c>
      <c r="H2250" t="s">
        <v>5</v>
      </c>
      <c r="I2250">
        <v>10016</v>
      </c>
      <c r="J2250" t="s">
        <v>6</v>
      </c>
      <c r="M2250" t="s">
        <v>1035</v>
      </c>
      <c r="N2250" t="str">
        <f>VLOOKUP(M2250,map_table!A:B,2,0)</f>
        <v>Murray Hill</v>
      </c>
    </row>
    <row r="2251" spans="1:14" hidden="1" x14ac:dyDescent="0.2">
      <c r="A2251">
        <v>618</v>
      </c>
      <c r="B2251" t="s">
        <v>179</v>
      </c>
      <c r="C2251" t="s">
        <v>18</v>
      </c>
      <c r="D2251" t="s">
        <v>19</v>
      </c>
      <c r="E2251" t="s">
        <v>3</v>
      </c>
      <c r="F2251" t="s">
        <v>4</v>
      </c>
      <c r="G2251" t="s">
        <v>5</v>
      </c>
      <c r="H2251">
        <v>10033</v>
      </c>
      <c r="I2251" t="s">
        <v>6</v>
      </c>
      <c r="M2251" t="s">
        <v>912</v>
      </c>
      <c r="N2251" t="str">
        <f>VLOOKUP(M2251,map_table!A:B,2,0)</f>
        <v>Washington Heights</v>
      </c>
    </row>
    <row r="2252" spans="1:14" hidden="1" x14ac:dyDescent="0.2">
      <c r="A2252" t="s">
        <v>816</v>
      </c>
      <c r="B2252">
        <v>300</v>
      </c>
      <c r="C2252" t="s">
        <v>167</v>
      </c>
      <c r="D2252" t="s">
        <v>82</v>
      </c>
      <c r="E2252" t="s">
        <v>29</v>
      </c>
      <c r="F2252" t="s">
        <v>3</v>
      </c>
      <c r="G2252" t="s">
        <v>4</v>
      </c>
      <c r="H2252" t="s">
        <v>5</v>
      </c>
      <c r="I2252">
        <v>10022</v>
      </c>
      <c r="J2252" t="s">
        <v>6</v>
      </c>
      <c r="M2252" t="s">
        <v>1027</v>
      </c>
      <c r="N2252" t="str">
        <f>VLOOKUP(M2252,map_table!A:B,2,0)</f>
        <v>Midtown</v>
      </c>
    </row>
    <row r="2253" spans="1:14" hidden="1" x14ac:dyDescent="0.2">
      <c r="A2253" t="s">
        <v>817</v>
      </c>
      <c r="B2253">
        <v>711</v>
      </c>
      <c r="C2253" t="s">
        <v>75</v>
      </c>
      <c r="D2253" t="s">
        <v>47</v>
      </c>
      <c r="E2253" t="s">
        <v>48</v>
      </c>
      <c r="F2253" t="s">
        <v>3</v>
      </c>
      <c r="G2253" t="s">
        <v>4</v>
      </c>
      <c r="H2253" t="s">
        <v>5</v>
      </c>
      <c r="I2253">
        <v>10017</v>
      </c>
      <c r="J2253" t="s">
        <v>6</v>
      </c>
      <c r="M2253" t="s">
        <v>906</v>
      </c>
      <c r="N2253" t="str">
        <f>VLOOKUP(M2253,map_table!A:B,2,0)</f>
        <v>Murray Hill</v>
      </c>
    </row>
    <row r="2254" spans="1:14" hidden="1" x14ac:dyDescent="0.2">
      <c r="A2254">
        <v>2444</v>
      </c>
      <c r="B2254" t="s">
        <v>7</v>
      </c>
      <c r="C2254" t="s">
        <v>8</v>
      </c>
      <c r="D2254" t="s">
        <v>9</v>
      </c>
      <c r="E2254" t="s">
        <v>3</v>
      </c>
      <c r="F2254" t="s">
        <v>4</v>
      </c>
      <c r="G2254" t="s">
        <v>5</v>
      </c>
      <c r="H2254">
        <v>10030</v>
      </c>
      <c r="I2254" t="s">
        <v>6</v>
      </c>
      <c r="M2254" t="s">
        <v>899</v>
      </c>
      <c r="N2254" t="str">
        <f>VLOOKUP(M2254,map_table!A:B,2,0)</f>
        <v>Harlem</v>
      </c>
    </row>
    <row r="2255" spans="1:14" hidden="1" x14ac:dyDescent="0.2">
      <c r="A2255">
        <v>965</v>
      </c>
      <c r="B2255" t="s">
        <v>69</v>
      </c>
      <c r="C2255" t="s">
        <v>149</v>
      </c>
      <c r="D2255" t="s">
        <v>48</v>
      </c>
      <c r="E2255" t="s">
        <v>3</v>
      </c>
      <c r="F2255" t="s">
        <v>4</v>
      </c>
      <c r="G2255" t="s">
        <v>5</v>
      </c>
      <c r="H2255">
        <v>10022</v>
      </c>
      <c r="I2255" t="s">
        <v>6</v>
      </c>
      <c r="M2255" t="s">
        <v>1008</v>
      </c>
      <c r="N2255" t="str">
        <f>VLOOKUP(M2255,map_table!A:B,2,0)</f>
        <v>Tudor City</v>
      </c>
    </row>
    <row r="2256" spans="1:14" hidden="1" x14ac:dyDescent="0.2">
      <c r="A2256">
        <v>16</v>
      </c>
      <c r="B2256" t="s">
        <v>199</v>
      </c>
      <c r="C2256" t="s">
        <v>112</v>
      </c>
      <c r="D2256" t="s">
        <v>44</v>
      </c>
      <c r="E2256" t="s">
        <v>3</v>
      </c>
      <c r="F2256" t="s">
        <v>4</v>
      </c>
      <c r="G2256" t="s">
        <v>5</v>
      </c>
      <c r="H2256">
        <v>10011</v>
      </c>
      <c r="I2256" t="s">
        <v>6</v>
      </c>
      <c r="M2256" t="s">
        <v>863</v>
      </c>
      <c r="N2256" t="str">
        <f>VLOOKUP(M2256,map_table!A:B,2,0)</f>
        <v>Chelsea</v>
      </c>
    </row>
    <row r="2257" spans="1:14" hidden="1" x14ac:dyDescent="0.2">
      <c r="A2257">
        <v>445</v>
      </c>
      <c r="B2257" t="s">
        <v>57</v>
      </c>
      <c r="C2257" t="s">
        <v>18</v>
      </c>
      <c r="D2257" t="s">
        <v>19</v>
      </c>
      <c r="E2257" t="s">
        <v>3</v>
      </c>
      <c r="F2257" t="s">
        <v>4</v>
      </c>
      <c r="G2257" t="s">
        <v>5</v>
      </c>
      <c r="H2257">
        <v>10040</v>
      </c>
      <c r="I2257" t="s">
        <v>6</v>
      </c>
      <c r="M2257" t="s">
        <v>912</v>
      </c>
      <c r="N2257" t="str">
        <f>VLOOKUP(M2257,map_table!A:B,2,0)</f>
        <v>Washington Heights</v>
      </c>
    </row>
    <row r="2258" spans="1:14" hidden="1" x14ac:dyDescent="0.2">
      <c r="A2258">
        <v>104</v>
      </c>
      <c r="B2258" t="s">
        <v>374</v>
      </c>
      <c r="C2258" t="s">
        <v>8</v>
      </c>
      <c r="D2258" t="s">
        <v>9</v>
      </c>
      <c r="E2258" t="s">
        <v>3</v>
      </c>
      <c r="F2258" t="s">
        <v>4</v>
      </c>
      <c r="G2258" t="s">
        <v>5</v>
      </c>
      <c r="H2258">
        <v>10026</v>
      </c>
      <c r="I2258" t="s">
        <v>6</v>
      </c>
      <c r="M2258" t="s">
        <v>899</v>
      </c>
      <c r="N2258" t="str">
        <f>VLOOKUP(M2258,map_table!A:B,2,0)</f>
        <v>Harlem</v>
      </c>
    </row>
    <row r="2259" spans="1:14" hidden="1" x14ac:dyDescent="0.2">
      <c r="A2259">
        <v>1368</v>
      </c>
      <c r="B2259" t="s">
        <v>195</v>
      </c>
      <c r="C2259" t="s">
        <v>64</v>
      </c>
      <c r="D2259" t="s">
        <v>65</v>
      </c>
      <c r="E2259" t="s">
        <v>3</v>
      </c>
      <c r="F2259" t="s">
        <v>4</v>
      </c>
      <c r="G2259" t="s">
        <v>5</v>
      </c>
      <c r="H2259">
        <v>10021</v>
      </c>
      <c r="I2259" t="s">
        <v>6</v>
      </c>
      <c r="M2259" t="s">
        <v>1025</v>
      </c>
      <c r="N2259" t="str">
        <f>VLOOKUP(M2259,map_table!A:B,2,0)</f>
        <v>Upper East Side</v>
      </c>
    </row>
    <row r="2260" spans="1:14" hidden="1" x14ac:dyDescent="0.2">
      <c r="A2260">
        <v>3436</v>
      </c>
      <c r="B2260" t="s">
        <v>27</v>
      </c>
      <c r="C2260" t="s">
        <v>25</v>
      </c>
      <c r="D2260" t="s">
        <v>26</v>
      </c>
      <c r="E2260" t="s">
        <v>3</v>
      </c>
      <c r="F2260" t="s">
        <v>4</v>
      </c>
      <c r="G2260" t="s">
        <v>5</v>
      </c>
      <c r="H2260">
        <v>10031</v>
      </c>
      <c r="I2260" t="s">
        <v>6</v>
      </c>
      <c r="M2260" t="s">
        <v>1014</v>
      </c>
      <c r="N2260" t="str">
        <f>VLOOKUP(M2260,map_table!A:B,2,0)</f>
        <v>Morningside Heights</v>
      </c>
    </row>
    <row r="2261" spans="1:14" hidden="1" x14ac:dyDescent="0.2">
      <c r="A2261">
        <v>47</v>
      </c>
      <c r="B2261" t="s">
        <v>217</v>
      </c>
      <c r="C2261" t="s">
        <v>67</v>
      </c>
      <c r="D2261" t="s">
        <v>12</v>
      </c>
      <c r="E2261" t="s">
        <v>3</v>
      </c>
      <c r="F2261" t="s">
        <v>4</v>
      </c>
      <c r="G2261" t="s">
        <v>5</v>
      </c>
      <c r="H2261">
        <v>10002</v>
      </c>
      <c r="I2261" t="s">
        <v>6</v>
      </c>
      <c r="M2261" t="s">
        <v>1013</v>
      </c>
      <c r="N2261" t="str">
        <f>VLOOKUP(M2261,map_table!A:B,2,0)</f>
        <v>East Village</v>
      </c>
    </row>
    <row r="2262" spans="1:14" hidden="1" x14ac:dyDescent="0.2">
      <c r="A2262" t="s">
        <v>818</v>
      </c>
      <c r="B2262" t="s">
        <v>115</v>
      </c>
      <c r="C2262" t="s">
        <v>112</v>
      </c>
      <c r="D2262" t="s">
        <v>44</v>
      </c>
      <c r="E2262" t="s">
        <v>3</v>
      </c>
      <c r="F2262" t="s">
        <v>4</v>
      </c>
      <c r="G2262" t="s">
        <v>5</v>
      </c>
      <c r="H2262">
        <v>10011</v>
      </c>
      <c r="I2262" t="s">
        <v>6</v>
      </c>
      <c r="M2262" t="s">
        <v>863</v>
      </c>
      <c r="N2262" t="str">
        <f>VLOOKUP(M2262,map_table!A:B,2,0)</f>
        <v>Chelsea</v>
      </c>
    </row>
    <row r="2263" spans="1:14" hidden="1" x14ac:dyDescent="0.2">
      <c r="A2263">
        <v>69</v>
      </c>
      <c r="B2263" t="s">
        <v>319</v>
      </c>
      <c r="C2263" t="s">
        <v>12</v>
      </c>
      <c r="D2263" t="s">
        <v>3</v>
      </c>
      <c r="E2263" t="s">
        <v>4</v>
      </c>
      <c r="F2263" t="s">
        <v>5</v>
      </c>
      <c r="G2263">
        <v>10002</v>
      </c>
      <c r="H2263" t="s">
        <v>6</v>
      </c>
      <c r="M2263" t="s">
        <v>1013</v>
      </c>
      <c r="N2263" t="str">
        <f>VLOOKUP(M2263,map_table!A:B,2,0)</f>
        <v>East Village</v>
      </c>
    </row>
    <row r="2264" spans="1:14" hidden="1" x14ac:dyDescent="0.2">
      <c r="A2264">
        <v>302</v>
      </c>
      <c r="B2264" t="s">
        <v>108</v>
      </c>
      <c r="C2264" t="s">
        <v>112</v>
      </c>
      <c r="D2264" t="s">
        <v>44</v>
      </c>
      <c r="E2264" t="s">
        <v>3</v>
      </c>
      <c r="F2264" t="s">
        <v>4</v>
      </c>
      <c r="G2264" t="s">
        <v>5</v>
      </c>
      <c r="H2264">
        <v>10001</v>
      </c>
      <c r="I2264" t="s">
        <v>6</v>
      </c>
      <c r="M2264" t="s">
        <v>863</v>
      </c>
      <c r="N2264" t="str">
        <f>VLOOKUP(M2264,map_table!A:B,2,0)</f>
        <v>Chelsea</v>
      </c>
    </row>
    <row r="2265" spans="1:14" hidden="1" x14ac:dyDescent="0.2">
      <c r="A2265">
        <v>2697</v>
      </c>
      <c r="B2265" t="s">
        <v>30</v>
      </c>
      <c r="C2265" t="s">
        <v>8</v>
      </c>
      <c r="D2265" t="s">
        <v>9</v>
      </c>
      <c r="E2265" t="s">
        <v>3</v>
      </c>
      <c r="F2265" t="s">
        <v>4</v>
      </c>
      <c r="G2265" t="s">
        <v>5</v>
      </c>
      <c r="H2265">
        <v>10030</v>
      </c>
      <c r="I2265" t="s">
        <v>6</v>
      </c>
      <c r="M2265" t="s">
        <v>899</v>
      </c>
      <c r="N2265" t="str">
        <f>VLOOKUP(M2265,map_table!A:B,2,0)</f>
        <v>Harlem</v>
      </c>
    </row>
    <row r="2266" spans="1:14" hidden="1" x14ac:dyDescent="0.2">
      <c r="A2266" t="s">
        <v>819</v>
      </c>
      <c r="B2266" t="s">
        <v>27</v>
      </c>
      <c r="C2266" t="s">
        <v>28</v>
      </c>
      <c r="D2266" t="s">
        <v>29</v>
      </c>
      <c r="E2266" t="s">
        <v>3</v>
      </c>
      <c r="F2266" t="s">
        <v>4</v>
      </c>
      <c r="G2266" t="s">
        <v>5</v>
      </c>
      <c r="H2266">
        <v>10019</v>
      </c>
      <c r="I2266" t="s">
        <v>6</v>
      </c>
      <c r="M2266" t="s">
        <v>1015</v>
      </c>
      <c r="N2266" t="str">
        <f>VLOOKUP(M2266,map_table!A:B,2,0)</f>
        <v>Midtown</v>
      </c>
    </row>
    <row r="2267" spans="1:14" hidden="1" x14ac:dyDescent="0.2">
      <c r="A2267" t="s">
        <v>820</v>
      </c>
      <c r="B2267" t="s">
        <v>125</v>
      </c>
      <c r="C2267" t="s">
        <v>8</v>
      </c>
      <c r="D2267" t="s">
        <v>9</v>
      </c>
      <c r="E2267" t="s">
        <v>3</v>
      </c>
      <c r="F2267" t="s">
        <v>4</v>
      </c>
      <c r="G2267" t="s">
        <v>5</v>
      </c>
      <c r="H2267">
        <v>10027</v>
      </c>
      <c r="I2267" t="s">
        <v>6</v>
      </c>
      <c r="M2267" t="s">
        <v>899</v>
      </c>
      <c r="N2267" t="str">
        <f>VLOOKUP(M2267,map_table!A:B,2,0)</f>
        <v>Harlem</v>
      </c>
    </row>
    <row r="2268" spans="1:14" hidden="1" x14ac:dyDescent="0.2">
      <c r="A2268">
        <v>2315</v>
      </c>
      <c r="B2268" t="s">
        <v>203</v>
      </c>
      <c r="C2268" t="s">
        <v>160</v>
      </c>
      <c r="D2268" t="s">
        <v>26</v>
      </c>
      <c r="E2268" t="s">
        <v>3</v>
      </c>
      <c r="F2268" t="s">
        <v>4</v>
      </c>
      <c r="G2268" t="s">
        <v>5</v>
      </c>
      <c r="H2268">
        <v>10027</v>
      </c>
      <c r="I2268" t="s">
        <v>6</v>
      </c>
      <c r="M2268" t="s">
        <v>1037</v>
      </c>
      <c r="N2268" t="str">
        <f>VLOOKUP(M2268,map_table!A:B,2,0)</f>
        <v>Harlem</v>
      </c>
    </row>
    <row r="2269" spans="1:14" hidden="1" x14ac:dyDescent="0.2">
      <c r="A2269">
        <v>290</v>
      </c>
      <c r="B2269" t="s">
        <v>66</v>
      </c>
      <c r="C2269" t="s">
        <v>67</v>
      </c>
      <c r="D2269" t="s">
        <v>12</v>
      </c>
      <c r="E2269" t="s">
        <v>3</v>
      </c>
      <c r="F2269" t="s">
        <v>4</v>
      </c>
      <c r="G2269" t="s">
        <v>5</v>
      </c>
      <c r="H2269">
        <v>10012</v>
      </c>
      <c r="I2269" t="s">
        <v>6</v>
      </c>
      <c r="M2269" t="s">
        <v>1013</v>
      </c>
      <c r="N2269" t="str">
        <f>VLOOKUP(M2269,map_table!A:B,2,0)</f>
        <v>East Village</v>
      </c>
    </row>
    <row r="2270" spans="1:14" hidden="1" x14ac:dyDescent="0.2">
      <c r="A2270">
        <v>140</v>
      </c>
      <c r="B2270" t="s">
        <v>213</v>
      </c>
      <c r="C2270" t="s">
        <v>28</v>
      </c>
      <c r="D2270" t="s">
        <v>29</v>
      </c>
      <c r="E2270" t="s">
        <v>3</v>
      </c>
      <c r="F2270" t="s">
        <v>4</v>
      </c>
      <c r="G2270" t="s">
        <v>5</v>
      </c>
      <c r="H2270">
        <v>10001</v>
      </c>
      <c r="I2270" t="s">
        <v>6</v>
      </c>
      <c r="M2270" t="s">
        <v>1015</v>
      </c>
      <c r="N2270" t="str">
        <f>VLOOKUP(M2270,map_table!A:B,2,0)</f>
        <v>Midtown</v>
      </c>
    </row>
    <row r="2271" spans="1:14" hidden="1" x14ac:dyDescent="0.2">
      <c r="A2271">
        <v>101</v>
      </c>
      <c r="B2271" t="s">
        <v>57</v>
      </c>
      <c r="C2271" t="s">
        <v>18</v>
      </c>
      <c r="D2271" t="s">
        <v>19</v>
      </c>
      <c r="E2271" t="s">
        <v>3</v>
      </c>
      <c r="F2271" t="s">
        <v>4</v>
      </c>
      <c r="G2271" t="s">
        <v>5</v>
      </c>
      <c r="H2271">
        <v>10032</v>
      </c>
      <c r="I2271" t="s">
        <v>6</v>
      </c>
      <c r="M2271" t="s">
        <v>912</v>
      </c>
      <c r="N2271" t="str">
        <f>VLOOKUP(M2271,map_table!A:B,2,0)</f>
        <v>Washington Heights</v>
      </c>
    </row>
    <row r="2272" spans="1:14" hidden="1" x14ac:dyDescent="0.2">
      <c r="A2272">
        <v>217</v>
      </c>
      <c r="B2272" t="s">
        <v>319</v>
      </c>
      <c r="C2272" t="s">
        <v>32</v>
      </c>
      <c r="D2272" t="s">
        <v>12</v>
      </c>
      <c r="E2272" t="s">
        <v>3</v>
      </c>
      <c r="F2272" t="s">
        <v>4</v>
      </c>
      <c r="G2272" t="s">
        <v>5</v>
      </c>
      <c r="H2272">
        <v>10002</v>
      </c>
      <c r="I2272" t="s">
        <v>6</v>
      </c>
      <c r="M2272" t="s">
        <v>907</v>
      </c>
      <c r="N2272" t="str">
        <f>VLOOKUP(M2272,map_table!A:B,2,0)</f>
        <v>Lower East Side</v>
      </c>
    </row>
    <row r="2273" spans="1:14" hidden="1" x14ac:dyDescent="0.2">
      <c r="A2273" t="s">
        <v>338</v>
      </c>
      <c r="B2273" t="s">
        <v>108</v>
      </c>
      <c r="C2273" t="s">
        <v>112</v>
      </c>
      <c r="D2273" t="s">
        <v>44</v>
      </c>
      <c r="E2273" t="s">
        <v>3</v>
      </c>
      <c r="F2273" t="s">
        <v>4</v>
      </c>
      <c r="G2273" t="s">
        <v>5</v>
      </c>
      <c r="H2273">
        <v>10011</v>
      </c>
      <c r="I2273" t="s">
        <v>6</v>
      </c>
      <c r="M2273" t="s">
        <v>863</v>
      </c>
      <c r="N2273" t="str">
        <f>VLOOKUP(M2273,map_table!A:B,2,0)</f>
        <v>Chelsea</v>
      </c>
    </row>
    <row r="2274" spans="1:14" x14ac:dyDescent="0.2">
      <c r="A2274" t="s">
        <v>821</v>
      </c>
      <c r="B2274" t="s">
        <v>27</v>
      </c>
      <c r="C2274" t="s">
        <v>96</v>
      </c>
      <c r="D2274" t="s">
        <v>97</v>
      </c>
      <c r="E2274" t="s">
        <v>3</v>
      </c>
      <c r="F2274" t="s">
        <v>4</v>
      </c>
      <c r="G2274" t="s">
        <v>5</v>
      </c>
      <c r="H2274">
        <v>10003</v>
      </c>
      <c r="I2274" t="s">
        <v>6</v>
      </c>
      <c r="M2274" t="s">
        <v>1029</v>
      </c>
      <c r="N2274" t="str">
        <f>VLOOKUP(M2274,map_table!A:B,2,0)</f>
        <v>NoHo</v>
      </c>
    </row>
    <row r="2275" spans="1:14" hidden="1" x14ac:dyDescent="0.2">
      <c r="A2275">
        <v>44</v>
      </c>
      <c r="B2275" t="s">
        <v>77</v>
      </c>
      <c r="C2275" t="s">
        <v>8</v>
      </c>
      <c r="D2275" t="s">
        <v>9</v>
      </c>
      <c r="E2275" t="s">
        <v>3</v>
      </c>
      <c r="F2275" t="s">
        <v>4</v>
      </c>
      <c r="G2275" t="s">
        <v>5</v>
      </c>
      <c r="H2275">
        <v>10026</v>
      </c>
      <c r="I2275" t="s">
        <v>6</v>
      </c>
      <c r="M2275" t="s">
        <v>899</v>
      </c>
      <c r="N2275" t="str">
        <f>VLOOKUP(M2275,map_table!A:B,2,0)</f>
        <v>Harlem</v>
      </c>
    </row>
    <row r="2276" spans="1:14" hidden="1" x14ac:dyDescent="0.2">
      <c r="A2276">
        <v>1993</v>
      </c>
      <c r="B2276" t="s">
        <v>38</v>
      </c>
      <c r="C2276" t="s">
        <v>1</v>
      </c>
      <c r="D2276" t="s">
        <v>2</v>
      </c>
      <c r="E2276" t="s">
        <v>3</v>
      </c>
      <c r="F2276" t="s">
        <v>4</v>
      </c>
      <c r="G2276" t="s">
        <v>5</v>
      </c>
      <c r="H2276">
        <v>10035</v>
      </c>
      <c r="I2276" t="s">
        <v>6</v>
      </c>
      <c r="M2276" t="s">
        <v>909</v>
      </c>
      <c r="N2276" t="str">
        <f>VLOOKUP(M2276,map_table!A:B,2,0)</f>
        <v>East Harlem</v>
      </c>
    </row>
    <row r="2277" spans="1:14" hidden="1" x14ac:dyDescent="0.2">
      <c r="A2277">
        <v>420</v>
      </c>
      <c r="B2277" t="s">
        <v>107</v>
      </c>
      <c r="C2277" t="s">
        <v>28</v>
      </c>
      <c r="D2277" t="s">
        <v>29</v>
      </c>
      <c r="E2277" t="s">
        <v>3</v>
      </c>
      <c r="F2277" t="s">
        <v>4</v>
      </c>
      <c r="G2277" t="s">
        <v>5</v>
      </c>
      <c r="H2277">
        <v>10018</v>
      </c>
      <c r="I2277" t="s">
        <v>6</v>
      </c>
      <c r="M2277" t="s">
        <v>1015</v>
      </c>
      <c r="N2277" t="str">
        <f>VLOOKUP(M2277,map_table!A:B,2,0)</f>
        <v>Midtown</v>
      </c>
    </row>
    <row r="2278" spans="1:14" hidden="1" x14ac:dyDescent="0.2">
      <c r="A2278">
        <v>885</v>
      </c>
      <c r="B2278" t="s">
        <v>33</v>
      </c>
      <c r="C2278" t="s">
        <v>43</v>
      </c>
      <c r="D2278" t="s">
        <v>44</v>
      </c>
      <c r="E2278" t="s">
        <v>3</v>
      </c>
      <c r="F2278" t="s">
        <v>4</v>
      </c>
      <c r="G2278" t="s">
        <v>5</v>
      </c>
      <c r="H2278">
        <v>10019</v>
      </c>
      <c r="I2278" t="s">
        <v>6</v>
      </c>
      <c r="M2278" t="s">
        <v>1020</v>
      </c>
      <c r="N2278" t="str">
        <f>VLOOKUP(M2278,map_table!A:B,2,0)</f>
        <v>Midtown</v>
      </c>
    </row>
    <row r="2279" spans="1:14" hidden="1" x14ac:dyDescent="0.2">
      <c r="A2279">
        <v>121</v>
      </c>
      <c r="B2279" t="s">
        <v>374</v>
      </c>
      <c r="C2279" t="s">
        <v>8</v>
      </c>
      <c r="D2279" t="s">
        <v>9</v>
      </c>
      <c r="E2279" t="s">
        <v>3</v>
      </c>
      <c r="F2279" t="s">
        <v>4</v>
      </c>
      <c r="G2279" t="s">
        <v>5</v>
      </c>
      <c r="H2279">
        <v>10026</v>
      </c>
      <c r="I2279" t="s">
        <v>6</v>
      </c>
      <c r="M2279" t="s">
        <v>899</v>
      </c>
      <c r="N2279" t="str">
        <f>VLOOKUP(M2279,map_table!A:B,2,0)</f>
        <v>Harlem</v>
      </c>
    </row>
    <row r="2280" spans="1:14" hidden="1" x14ac:dyDescent="0.2">
      <c r="A2280">
        <v>1678</v>
      </c>
      <c r="B2280" t="s">
        <v>69</v>
      </c>
      <c r="C2280" t="s">
        <v>104</v>
      </c>
      <c r="D2280" t="s">
        <v>65</v>
      </c>
      <c r="E2280" t="s">
        <v>3</v>
      </c>
      <c r="F2280" t="s">
        <v>4</v>
      </c>
      <c r="G2280" t="s">
        <v>5</v>
      </c>
      <c r="H2280">
        <v>10128</v>
      </c>
      <c r="I2280" t="s">
        <v>6</v>
      </c>
      <c r="M2280" t="s">
        <v>1032</v>
      </c>
      <c r="N2280" t="str">
        <f>VLOOKUP(M2280,map_table!A:B,2,0)</f>
        <v>Upper East Side</v>
      </c>
    </row>
    <row r="2281" spans="1:14" hidden="1" x14ac:dyDescent="0.2">
      <c r="A2281">
        <v>123</v>
      </c>
      <c r="B2281" t="s">
        <v>61</v>
      </c>
      <c r="C2281" t="s">
        <v>32</v>
      </c>
      <c r="D2281" t="s">
        <v>12</v>
      </c>
      <c r="E2281" t="s">
        <v>3</v>
      </c>
      <c r="F2281" t="s">
        <v>4</v>
      </c>
      <c r="G2281" t="s">
        <v>5</v>
      </c>
      <c r="H2281">
        <v>10002</v>
      </c>
      <c r="I2281" t="s">
        <v>6</v>
      </c>
      <c r="M2281" t="s">
        <v>907</v>
      </c>
      <c r="N2281" t="str">
        <f>VLOOKUP(M2281,map_table!A:B,2,0)</f>
        <v>Lower East Side</v>
      </c>
    </row>
    <row r="2282" spans="1:14" hidden="1" x14ac:dyDescent="0.2">
      <c r="A2282">
        <v>760</v>
      </c>
      <c r="B2282" t="s">
        <v>33</v>
      </c>
      <c r="C2282" t="s">
        <v>43</v>
      </c>
      <c r="D2282" t="s">
        <v>44</v>
      </c>
      <c r="E2282" t="s">
        <v>3</v>
      </c>
      <c r="F2282" t="s">
        <v>4</v>
      </c>
      <c r="G2282" t="s">
        <v>5</v>
      </c>
      <c r="H2282">
        <v>10019</v>
      </c>
      <c r="I2282" t="s">
        <v>6</v>
      </c>
      <c r="M2282" t="s">
        <v>1020</v>
      </c>
      <c r="N2282" t="str">
        <f>VLOOKUP(M2282,map_table!A:B,2,0)</f>
        <v>Midtown</v>
      </c>
    </row>
    <row r="2283" spans="1:14" hidden="1" x14ac:dyDescent="0.2">
      <c r="A2283">
        <v>202</v>
      </c>
      <c r="B2283" t="s">
        <v>296</v>
      </c>
      <c r="C2283" t="s">
        <v>21</v>
      </c>
      <c r="D2283" t="s">
        <v>19</v>
      </c>
      <c r="E2283" t="s">
        <v>3</v>
      </c>
      <c r="F2283" t="s">
        <v>4</v>
      </c>
      <c r="G2283" t="s">
        <v>5</v>
      </c>
      <c r="H2283">
        <v>10034</v>
      </c>
      <c r="I2283" t="s">
        <v>6</v>
      </c>
      <c r="M2283" t="s">
        <v>1012</v>
      </c>
      <c r="N2283" t="str">
        <f>VLOOKUP(M2283,map_table!A:B,2,0)</f>
        <v>Washington Heights</v>
      </c>
    </row>
    <row r="2284" spans="1:14" hidden="1" x14ac:dyDescent="0.2">
      <c r="A2284">
        <v>2728</v>
      </c>
      <c r="B2284" t="s">
        <v>27</v>
      </c>
      <c r="C2284" t="s">
        <v>40</v>
      </c>
      <c r="D2284" t="s">
        <v>36</v>
      </c>
      <c r="E2284" t="s">
        <v>3</v>
      </c>
      <c r="F2284" t="s">
        <v>4</v>
      </c>
      <c r="G2284" t="s">
        <v>5</v>
      </c>
      <c r="H2284">
        <v>10025</v>
      </c>
      <c r="I2284" t="s">
        <v>6</v>
      </c>
      <c r="M2284" t="s">
        <v>911</v>
      </c>
      <c r="N2284" t="str">
        <f>VLOOKUP(M2284,map_table!A:B,2,0)</f>
        <v>Upper West Side</v>
      </c>
    </row>
    <row r="2285" spans="1:14" hidden="1" x14ac:dyDescent="0.2">
      <c r="A2285" t="s">
        <v>822</v>
      </c>
      <c r="B2285" t="s">
        <v>544</v>
      </c>
      <c r="C2285" t="s">
        <v>1</v>
      </c>
      <c r="D2285" t="s">
        <v>2</v>
      </c>
      <c r="E2285" t="s">
        <v>3</v>
      </c>
      <c r="F2285" t="s">
        <v>4</v>
      </c>
      <c r="G2285" t="s">
        <v>5</v>
      </c>
      <c r="H2285">
        <v>10035</v>
      </c>
      <c r="I2285" t="s">
        <v>6</v>
      </c>
      <c r="M2285" t="s">
        <v>909</v>
      </c>
      <c r="N2285" t="str">
        <f>VLOOKUP(M2285,map_table!A:B,2,0)</f>
        <v>East Harlem</v>
      </c>
    </row>
    <row r="2286" spans="1:14" hidden="1" x14ac:dyDescent="0.2">
      <c r="A2286">
        <v>535</v>
      </c>
      <c r="B2286" t="s">
        <v>108</v>
      </c>
      <c r="C2286" t="s">
        <v>28</v>
      </c>
      <c r="D2286" t="s">
        <v>29</v>
      </c>
      <c r="E2286" t="s">
        <v>3</v>
      </c>
      <c r="F2286" t="s">
        <v>4</v>
      </c>
      <c r="G2286" t="s">
        <v>5</v>
      </c>
      <c r="H2286">
        <v>10018</v>
      </c>
      <c r="I2286" t="s">
        <v>6</v>
      </c>
      <c r="M2286" t="s">
        <v>1015</v>
      </c>
      <c r="N2286" t="str">
        <f>VLOOKUP(M2286,map_table!A:B,2,0)</f>
        <v>Midtown</v>
      </c>
    </row>
    <row r="2287" spans="1:14" hidden="1" x14ac:dyDescent="0.2">
      <c r="A2287">
        <v>1435</v>
      </c>
      <c r="B2287" t="s">
        <v>27</v>
      </c>
      <c r="C2287" t="s">
        <v>82</v>
      </c>
      <c r="D2287" t="s">
        <v>29</v>
      </c>
      <c r="E2287" t="s">
        <v>3</v>
      </c>
      <c r="F2287" t="s">
        <v>4</v>
      </c>
      <c r="G2287" t="s">
        <v>5</v>
      </c>
      <c r="H2287">
        <v>10018</v>
      </c>
      <c r="I2287" t="s">
        <v>6</v>
      </c>
      <c r="M2287" t="s">
        <v>1027</v>
      </c>
      <c r="N2287" t="str">
        <f>VLOOKUP(M2287,map_table!A:B,2,0)</f>
        <v>Midtown</v>
      </c>
    </row>
    <row r="2288" spans="1:14" hidden="1" x14ac:dyDescent="0.2">
      <c r="A2288">
        <v>1773</v>
      </c>
      <c r="B2288" t="s">
        <v>24</v>
      </c>
      <c r="C2288" t="s">
        <v>25</v>
      </c>
      <c r="D2288" t="s">
        <v>26</v>
      </c>
      <c r="E2288" t="s">
        <v>3</v>
      </c>
      <c r="F2288" t="s">
        <v>4</v>
      </c>
      <c r="G2288" t="s">
        <v>5</v>
      </c>
      <c r="H2288">
        <v>10031</v>
      </c>
      <c r="I2288" t="s">
        <v>6</v>
      </c>
      <c r="M2288" t="s">
        <v>1014</v>
      </c>
      <c r="N2288" t="str">
        <f>VLOOKUP(M2288,map_table!A:B,2,0)</f>
        <v>Morningside Heights</v>
      </c>
    </row>
    <row r="2289" spans="1:14" hidden="1" x14ac:dyDescent="0.2">
      <c r="A2289" t="s">
        <v>823</v>
      </c>
      <c r="B2289" t="s">
        <v>539</v>
      </c>
      <c r="C2289" t="s">
        <v>1</v>
      </c>
      <c r="D2289" t="s">
        <v>2</v>
      </c>
      <c r="E2289" t="s">
        <v>3</v>
      </c>
      <c r="F2289" t="s">
        <v>4</v>
      </c>
      <c r="G2289" t="s">
        <v>5</v>
      </c>
      <c r="H2289">
        <v>10029</v>
      </c>
      <c r="I2289" t="s">
        <v>6</v>
      </c>
      <c r="M2289" t="s">
        <v>909</v>
      </c>
      <c r="N2289" t="str">
        <f>VLOOKUP(M2289,map_table!A:B,2,0)</f>
        <v>East Harlem</v>
      </c>
    </row>
    <row r="2290" spans="1:14" hidden="1" x14ac:dyDescent="0.2">
      <c r="A2290">
        <v>150</v>
      </c>
      <c r="B2290" t="s">
        <v>73</v>
      </c>
      <c r="C2290" t="s">
        <v>21</v>
      </c>
      <c r="D2290" t="s">
        <v>19</v>
      </c>
      <c r="E2290" t="s">
        <v>3</v>
      </c>
      <c r="F2290" t="s">
        <v>4</v>
      </c>
      <c r="G2290" t="s">
        <v>5</v>
      </c>
      <c r="H2290">
        <v>10040</v>
      </c>
      <c r="I2290" t="s">
        <v>6</v>
      </c>
      <c r="M2290" t="s">
        <v>1012</v>
      </c>
      <c r="N2290" t="str">
        <f>VLOOKUP(M2290,map_table!A:B,2,0)</f>
        <v>Washington Heights</v>
      </c>
    </row>
    <row r="2291" spans="1:14" hidden="1" x14ac:dyDescent="0.2">
      <c r="A2291">
        <v>334</v>
      </c>
      <c r="B2291" t="s">
        <v>310</v>
      </c>
      <c r="C2291" t="s">
        <v>70</v>
      </c>
      <c r="D2291" t="s">
        <v>48</v>
      </c>
      <c r="E2291" t="s">
        <v>3</v>
      </c>
      <c r="F2291" t="s">
        <v>4</v>
      </c>
      <c r="G2291" t="s">
        <v>5</v>
      </c>
      <c r="H2291">
        <v>10010</v>
      </c>
      <c r="I2291" t="s">
        <v>6</v>
      </c>
      <c r="M2291" t="s">
        <v>1026</v>
      </c>
      <c r="N2291" t="str">
        <f>VLOOKUP(M2291,map_table!A:B,2,0)</f>
        <v>Gramercy</v>
      </c>
    </row>
    <row r="2292" spans="1:14" hidden="1" x14ac:dyDescent="0.2">
      <c r="A2292">
        <v>731</v>
      </c>
      <c r="B2292" t="s">
        <v>42</v>
      </c>
      <c r="C2292" t="s">
        <v>43</v>
      </c>
      <c r="D2292" t="s">
        <v>44</v>
      </c>
      <c r="E2292" t="s">
        <v>3</v>
      </c>
      <c r="F2292" t="s">
        <v>4</v>
      </c>
      <c r="G2292" t="s">
        <v>5</v>
      </c>
      <c r="H2292">
        <v>10019</v>
      </c>
      <c r="I2292" t="s">
        <v>6</v>
      </c>
      <c r="M2292" t="s">
        <v>1020</v>
      </c>
      <c r="N2292" t="str">
        <f>VLOOKUP(M2292,map_table!A:B,2,0)</f>
        <v>Midtown</v>
      </c>
    </row>
    <row r="2293" spans="1:14" hidden="1" x14ac:dyDescent="0.2">
      <c r="A2293" t="s">
        <v>824</v>
      </c>
      <c r="B2293">
        <v>4</v>
      </c>
      <c r="C2293" t="s">
        <v>339</v>
      </c>
      <c r="D2293" t="s">
        <v>82</v>
      </c>
      <c r="E2293" t="s">
        <v>29</v>
      </c>
      <c r="F2293" t="s">
        <v>3</v>
      </c>
      <c r="G2293" t="s">
        <v>4</v>
      </c>
      <c r="H2293" t="s">
        <v>5</v>
      </c>
      <c r="I2293">
        <v>10019</v>
      </c>
      <c r="J2293" t="s">
        <v>6</v>
      </c>
      <c r="M2293" t="s">
        <v>1027</v>
      </c>
      <c r="N2293" t="str">
        <f>VLOOKUP(M2293,map_table!A:B,2,0)</f>
        <v>Midtown</v>
      </c>
    </row>
    <row r="2294" spans="1:14" hidden="1" x14ac:dyDescent="0.2">
      <c r="A2294">
        <v>90</v>
      </c>
      <c r="B2294" t="s">
        <v>31</v>
      </c>
      <c r="C2294" t="s">
        <v>12</v>
      </c>
      <c r="D2294" t="s">
        <v>3</v>
      </c>
      <c r="E2294" t="s">
        <v>4</v>
      </c>
      <c r="F2294" t="s">
        <v>5</v>
      </c>
      <c r="G2294">
        <v>10002</v>
      </c>
      <c r="H2294" t="s">
        <v>6</v>
      </c>
      <c r="M2294" t="s">
        <v>1013</v>
      </c>
      <c r="N2294" t="str">
        <f>VLOOKUP(M2294,map_table!A:B,2,0)</f>
        <v>East Village</v>
      </c>
    </row>
    <row r="2295" spans="1:14" hidden="1" x14ac:dyDescent="0.2">
      <c r="A2295">
        <v>3867</v>
      </c>
      <c r="B2295" t="s">
        <v>27</v>
      </c>
      <c r="C2295" t="s">
        <v>18</v>
      </c>
      <c r="D2295" t="s">
        <v>19</v>
      </c>
      <c r="E2295" t="s">
        <v>3</v>
      </c>
      <c r="F2295" t="s">
        <v>4</v>
      </c>
      <c r="G2295" t="s">
        <v>5</v>
      </c>
      <c r="H2295">
        <v>10032</v>
      </c>
      <c r="I2295" t="s">
        <v>6</v>
      </c>
      <c r="M2295" t="s">
        <v>912</v>
      </c>
      <c r="N2295" t="str">
        <f>VLOOKUP(M2295,map_table!A:B,2,0)</f>
        <v>Washington Heights</v>
      </c>
    </row>
    <row r="2296" spans="1:14" hidden="1" x14ac:dyDescent="0.2">
      <c r="A2296">
        <v>2415</v>
      </c>
      <c r="B2296" t="s">
        <v>7</v>
      </c>
      <c r="C2296" t="s">
        <v>8</v>
      </c>
      <c r="D2296" t="s">
        <v>9</v>
      </c>
      <c r="E2296" t="s">
        <v>3</v>
      </c>
      <c r="F2296" t="s">
        <v>4</v>
      </c>
      <c r="G2296" t="s">
        <v>5</v>
      </c>
      <c r="H2296">
        <v>10030</v>
      </c>
      <c r="I2296" t="s">
        <v>6</v>
      </c>
      <c r="M2296" t="s">
        <v>899</v>
      </c>
      <c r="N2296" t="str">
        <f>VLOOKUP(M2296,map_table!A:B,2,0)</f>
        <v>Harlem</v>
      </c>
    </row>
    <row r="2297" spans="1:14" hidden="1" x14ac:dyDescent="0.2">
      <c r="A2297" t="s">
        <v>825</v>
      </c>
      <c r="B2297">
        <v>400</v>
      </c>
      <c r="C2297" t="s">
        <v>107</v>
      </c>
      <c r="D2297" t="s">
        <v>28</v>
      </c>
      <c r="E2297" t="s">
        <v>29</v>
      </c>
      <c r="F2297" t="s">
        <v>3</v>
      </c>
      <c r="G2297" t="s">
        <v>4</v>
      </c>
      <c r="H2297" t="s">
        <v>5</v>
      </c>
      <c r="I2297">
        <v>10018</v>
      </c>
      <c r="J2297" t="s">
        <v>6</v>
      </c>
      <c r="M2297" t="s">
        <v>1015</v>
      </c>
      <c r="N2297" t="str">
        <f>VLOOKUP(M2297,map_table!A:B,2,0)</f>
        <v>Midtown</v>
      </c>
    </row>
    <row r="2298" spans="1:14" hidden="1" x14ac:dyDescent="0.2">
      <c r="A2298" t="s">
        <v>826</v>
      </c>
      <c r="B2298">
        <v>237</v>
      </c>
      <c r="C2298" t="s">
        <v>108</v>
      </c>
      <c r="D2298" t="s">
        <v>112</v>
      </c>
      <c r="E2298" t="s">
        <v>44</v>
      </c>
      <c r="F2298" t="s">
        <v>3</v>
      </c>
      <c r="G2298" t="s">
        <v>4</v>
      </c>
      <c r="H2298" t="s">
        <v>5</v>
      </c>
      <c r="I2298">
        <v>10011</v>
      </c>
      <c r="J2298" t="s">
        <v>6</v>
      </c>
      <c r="M2298" t="s">
        <v>863</v>
      </c>
      <c r="N2298" t="str">
        <f>VLOOKUP(M2298,map_table!A:B,2,0)</f>
        <v>Chelsea</v>
      </c>
    </row>
    <row r="2299" spans="1:14" hidden="1" x14ac:dyDescent="0.2">
      <c r="A2299">
        <v>178</v>
      </c>
      <c r="B2299" t="s">
        <v>351</v>
      </c>
      <c r="C2299" t="s">
        <v>67</v>
      </c>
      <c r="D2299" t="s">
        <v>16</v>
      </c>
      <c r="E2299" t="s">
        <v>3</v>
      </c>
      <c r="F2299" t="s">
        <v>4</v>
      </c>
      <c r="G2299" t="s">
        <v>5</v>
      </c>
      <c r="H2299">
        <v>10012</v>
      </c>
      <c r="I2299" t="s">
        <v>6</v>
      </c>
      <c r="M2299" t="s">
        <v>1013</v>
      </c>
      <c r="N2299" t="str">
        <f>VLOOKUP(M2299,map_table!A:B,2,0)</f>
        <v>East Village</v>
      </c>
    </row>
    <row r="2300" spans="1:14" hidden="1" x14ac:dyDescent="0.2">
      <c r="A2300">
        <v>2142</v>
      </c>
      <c r="B2300" t="s">
        <v>30</v>
      </c>
      <c r="C2300" t="s">
        <v>8</v>
      </c>
      <c r="D2300" t="s">
        <v>9</v>
      </c>
      <c r="E2300" t="s">
        <v>3</v>
      </c>
      <c r="F2300" t="s">
        <v>4</v>
      </c>
      <c r="G2300" t="s">
        <v>5</v>
      </c>
      <c r="H2300">
        <v>10026</v>
      </c>
      <c r="I2300" t="s">
        <v>6</v>
      </c>
      <c r="M2300" t="s">
        <v>899</v>
      </c>
      <c r="N2300" t="str">
        <f>VLOOKUP(M2300,map_table!A:B,2,0)</f>
        <v>Harlem</v>
      </c>
    </row>
    <row r="2301" spans="1:14" hidden="1" x14ac:dyDescent="0.2">
      <c r="A2301">
        <v>1513</v>
      </c>
      <c r="B2301" t="s">
        <v>69</v>
      </c>
      <c r="C2301" t="s">
        <v>104</v>
      </c>
      <c r="D2301" t="s">
        <v>65</v>
      </c>
      <c r="E2301" t="s">
        <v>3</v>
      </c>
      <c r="F2301" t="s">
        <v>4</v>
      </c>
      <c r="G2301" t="s">
        <v>5</v>
      </c>
      <c r="H2301">
        <v>10075</v>
      </c>
      <c r="I2301" t="s">
        <v>6</v>
      </c>
      <c r="M2301" t="s">
        <v>1032</v>
      </c>
      <c r="N2301" t="str">
        <f>VLOOKUP(M2301,map_table!A:B,2,0)</f>
        <v>Upper East Side</v>
      </c>
    </row>
    <row r="2302" spans="1:14" hidden="1" x14ac:dyDescent="0.2">
      <c r="A2302">
        <v>1940</v>
      </c>
      <c r="B2302" t="s">
        <v>38</v>
      </c>
      <c r="C2302" t="s">
        <v>1</v>
      </c>
      <c r="D2302" t="s">
        <v>2</v>
      </c>
      <c r="E2302" t="s">
        <v>3</v>
      </c>
      <c r="F2302" t="s">
        <v>4</v>
      </c>
      <c r="G2302" t="s">
        <v>5</v>
      </c>
      <c r="H2302">
        <v>10035</v>
      </c>
      <c r="I2302" t="s">
        <v>6</v>
      </c>
      <c r="M2302" t="s">
        <v>909</v>
      </c>
      <c r="N2302" t="str">
        <f>VLOOKUP(M2302,map_table!A:B,2,0)</f>
        <v>East Harlem</v>
      </c>
    </row>
    <row r="2303" spans="1:14" hidden="1" x14ac:dyDescent="0.2">
      <c r="A2303">
        <v>254</v>
      </c>
      <c r="B2303" t="s">
        <v>128</v>
      </c>
      <c r="C2303" t="s">
        <v>15</v>
      </c>
      <c r="D2303" t="s">
        <v>16</v>
      </c>
      <c r="E2303" t="s">
        <v>3</v>
      </c>
      <c r="F2303" t="s">
        <v>4</v>
      </c>
      <c r="G2303" t="s">
        <v>5</v>
      </c>
      <c r="H2303">
        <v>10014</v>
      </c>
      <c r="I2303" t="s">
        <v>6</v>
      </c>
      <c r="M2303" t="s">
        <v>905</v>
      </c>
      <c r="N2303" t="str">
        <f>VLOOKUP(M2303,map_table!A:B,2,0)</f>
        <v>Greenwich Village</v>
      </c>
    </row>
    <row r="2304" spans="1:14" hidden="1" x14ac:dyDescent="0.2">
      <c r="A2304">
        <v>97</v>
      </c>
      <c r="B2304" t="s">
        <v>38</v>
      </c>
      <c r="C2304" t="s">
        <v>47</v>
      </c>
      <c r="D2304" t="s">
        <v>48</v>
      </c>
      <c r="E2304" t="s">
        <v>3</v>
      </c>
      <c r="F2304" t="s">
        <v>4</v>
      </c>
      <c r="G2304" t="s">
        <v>5</v>
      </c>
      <c r="H2304">
        <v>10016</v>
      </c>
      <c r="I2304" t="s">
        <v>6</v>
      </c>
      <c r="M2304" t="s">
        <v>906</v>
      </c>
      <c r="N2304" t="str">
        <f>VLOOKUP(M2304,map_table!A:B,2,0)</f>
        <v>Murray Hill</v>
      </c>
    </row>
    <row r="2305" spans="1:14" hidden="1" x14ac:dyDescent="0.2">
      <c r="A2305">
        <v>2085</v>
      </c>
      <c r="B2305" t="s">
        <v>38</v>
      </c>
      <c r="C2305" t="s">
        <v>1</v>
      </c>
      <c r="D2305" t="s">
        <v>2</v>
      </c>
      <c r="E2305" t="s">
        <v>3</v>
      </c>
      <c r="F2305" t="s">
        <v>4</v>
      </c>
      <c r="G2305" t="s">
        <v>5</v>
      </c>
      <c r="H2305">
        <v>10035</v>
      </c>
      <c r="I2305" t="s">
        <v>6</v>
      </c>
      <c r="M2305" t="s">
        <v>909</v>
      </c>
      <c r="N2305" t="str">
        <f>VLOOKUP(M2305,map_table!A:B,2,0)</f>
        <v>East Harlem</v>
      </c>
    </row>
    <row r="2306" spans="1:14" x14ac:dyDescent="0.2">
      <c r="A2306">
        <v>120</v>
      </c>
      <c r="B2306" t="s">
        <v>376</v>
      </c>
      <c r="C2306" t="s">
        <v>102</v>
      </c>
      <c r="D2306" t="s">
        <v>16</v>
      </c>
      <c r="E2306" t="s">
        <v>3</v>
      </c>
      <c r="F2306" t="s">
        <v>4</v>
      </c>
      <c r="G2306" t="s">
        <v>5</v>
      </c>
      <c r="H2306">
        <v>10012</v>
      </c>
      <c r="I2306" t="s">
        <v>6</v>
      </c>
      <c r="M2306" t="s">
        <v>1031</v>
      </c>
      <c r="N2306" t="str">
        <f>VLOOKUP(M2306,map_table!A:B,2,0)</f>
        <v>NoHo</v>
      </c>
    </row>
    <row r="2307" spans="1:14" hidden="1" x14ac:dyDescent="0.2">
      <c r="A2307">
        <v>363</v>
      </c>
      <c r="B2307" t="s">
        <v>139</v>
      </c>
      <c r="C2307" t="s">
        <v>16</v>
      </c>
      <c r="D2307" t="s">
        <v>3</v>
      </c>
      <c r="E2307" t="s">
        <v>4</v>
      </c>
      <c r="F2307" t="s">
        <v>5</v>
      </c>
      <c r="G2307">
        <v>10013</v>
      </c>
      <c r="H2307" t="s">
        <v>6</v>
      </c>
      <c r="M2307" t="s">
        <v>1043</v>
      </c>
      <c r="N2307" t="str">
        <f>VLOOKUP(M2307,map_table!A:B,2,0)</f>
        <v>Greenwich Village</v>
      </c>
    </row>
    <row r="2308" spans="1:14" hidden="1" x14ac:dyDescent="0.2">
      <c r="A2308">
        <v>78</v>
      </c>
      <c r="B2308" t="s">
        <v>107</v>
      </c>
      <c r="C2308" t="s">
        <v>52</v>
      </c>
      <c r="D2308" t="s">
        <v>16</v>
      </c>
      <c r="E2308" t="s">
        <v>3</v>
      </c>
      <c r="F2308" t="s">
        <v>4</v>
      </c>
      <c r="G2308" t="s">
        <v>5</v>
      </c>
      <c r="H2308">
        <v>10011</v>
      </c>
      <c r="I2308" t="s">
        <v>6</v>
      </c>
      <c r="M2308" t="s">
        <v>1023</v>
      </c>
      <c r="N2308" t="str">
        <f>VLOOKUP(M2308,map_table!A:B,2,0)</f>
        <v>Greenwich Village</v>
      </c>
    </row>
    <row r="2309" spans="1:14" hidden="1" x14ac:dyDescent="0.2">
      <c r="A2309">
        <v>250</v>
      </c>
      <c r="B2309" t="s">
        <v>827</v>
      </c>
      <c r="C2309" t="s">
        <v>70</v>
      </c>
      <c r="D2309" t="s">
        <v>48</v>
      </c>
      <c r="E2309" t="s">
        <v>3</v>
      </c>
      <c r="F2309" t="s">
        <v>4</v>
      </c>
      <c r="G2309" t="s">
        <v>5</v>
      </c>
      <c r="H2309">
        <v>10016</v>
      </c>
      <c r="I2309" t="s">
        <v>6</v>
      </c>
      <c r="M2309" t="s">
        <v>1026</v>
      </c>
      <c r="N2309" t="str">
        <f>VLOOKUP(M2309,map_table!A:B,2,0)</f>
        <v>Gramercy</v>
      </c>
    </row>
    <row r="2310" spans="1:14" hidden="1" x14ac:dyDescent="0.2">
      <c r="A2310">
        <v>71</v>
      </c>
      <c r="B2310" t="s">
        <v>53</v>
      </c>
      <c r="C2310" t="s">
        <v>251</v>
      </c>
      <c r="D2310" t="s">
        <v>16</v>
      </c>
      <c r="E2310" t="s">
        <v>3</v>
      </c>
      <c r="F2310" t="s">
        <v>4</v>
      </c>
      <c r="G2310" t="s">
        <v>5</v>
      </c>
      <c r="H2310">
        <v>10013</v>
      </c>
      <c r="I2310" t="s">
        <v>6</v>
      </c>
      <c r="M2310" t="s">
        <v>908</v>
      </c>
      <c r="N2310" t="str">
        <f>VLOOKUP(M2310,map_table!A:B,2,0)</f>
        <v>Little Italy</v>
      </c>
    </row>
    <row r="2311" spans="1:14" hidden="1" x14ac:dyDescent="0.2">
      <c r="A2311">
        <v>225</v>
      </c>
      <c r="B2311" t="s">
        <v>498</v>
      </c>
      <c r="C2311" t="s">
        <v>40</v>
      </c>
      <c r="D2311" t="s">
        <v>36</v>
      </c>
      <c r="E2311" t="s">
        <v>3</v>
      </c>
      <c r="F2311" t="s">
        <v>4</v>
      </c>
      <c r="G2311" t="s">
        <v>5</v>
      </c>
      <c r="H2311">
        <v>10025</v>
      </c>
      <c r="I2311" t="s">
        <v>6</v>
      </c>
      <c r="M2311" t="s">
        <v>911</v>
      </c>
      <c r="N2311" t="str">
        <f>VLOOKUP(M2311,map_table!A:B,2,0)</f>
        <v>Upper West Side</v>
      </c>
    </row>
    <row r="2312" spans="1:14" hidden="1" x14ac:dyDescent="0.2">
      <c r="A2312">
        <v>162</v>
      </c>
      <c r="B2312" t="s">
        <v>75</v>
      </c>
      <c r="C2312" t="s">
        <v>48</v>
      </c>
      <c r="D2312" t="s">
        <v>3</v>
      </c>
      <c r="E2312" t="s">
        <v>4</v>
      </c>
      <c r="F2312" t="s">
        <v>5</v>
      </c>
      <c r="G2312">
        <v>10003</v>
      </c>
      <c r="H2312" t="s">
        <v>6</v>
      </c>
      <c r="M2312" t="s">
        <v>1036</v>
      </c>
      <c r="N2312" t="str">
        <f>VLOOKUP(M2312,map_table!A:B,2,0)</f>
        <v>Gramercy</v>
      </c>
    </row>
    <row r="2313" spans="1:14" hidden="1" x14ac:dyDescent="0.2">
      <c r="A2313">
        <v>69</v>
      </c>
      <c r="B2313" t="s">
        <v>270</v>
      </c>
      <c r="C2313" t="s">
        <v>12</v>
      </c>
      <c r="D2313" t="s">
        <v>3</v>
      </c>
      <c r="E2313" t="s">
        <v>4</v>
      </c>
      <c r="F2313" t="s">
        <v>5</v>
      </c>
      <c r="G2313">
        <v>10002</v>
      </c>
      <c r="H2313" t="s">
        <v>6</v>
      </c>
      <c r="M2313" t="s">
        <v>1013</v>
      </c>
      <c r="N2313" t="str">
        <f>VLOOKUP(M2313,map_table!A:B,2,0)</f>
        <v>East Village</v>
      </c>
    </row>
    <row r="2314" spans="1:14" hidden="1" x14ac:dyDescent="0.2">
      <c r="A2314" t="s">
        <v>774</v>
      </c>
      <c r="B2314">
        <v>250</v>
      </c>
      <c r="C2314" t="s">
        <v>757</v>
      </c>
      <c r="D2314" t="s">
        <v>202</v>
      </c>
      <c r="E2314" t="s">
        <v>97</v>
      </c>
      <c r="F2314" t="s">
        <v>3</v>
      </c>
      <c r="G2314" t="s">
        <v>4</v>
      </c>
      <c r="H2314" t="s">
        <v>5</v>
      </c>
      <c r="I2314">
        <v>10281</v>
      </c>
      <c r="J2314" t="s">
        <v>6</v>
      </c>
      <c r="M2314" t="s">
        <v>1041</v>
      </c>
      <c r="N2314" t="str">
        <f>VLOOKUP(M2314,map_table!A:B,2,0)</f>
        <v>Battery Park</v>
      </c>
    </row>
    <row r="2315" spans="1:14" hidden="1" x14ac:dyDescent="0.2">
      <c r="A2315">
        <v>3409</v>
      </c>
      <c r="B2315" t="s">
        <v>27</v>
      </c>
      <c r="C2315" t="s">
        <v>25</v>
      </c>
      <c r="D2315" t="s">
        <v>26</v>
      </c>
      <c r="E2315" t="s">
        <v>3</v>
      </c>
      <c r="F2315" t="s">
        <v>4</v>
      </c>
      <c r="G2315" t="s">
        <v>5</v>
      </c>
      <c r="H2315">
        <v>10031</v>
      </c>
      <c r="I2315" t="s">
        <v>6</v>
      </c>
      <c r="M2315" t="s">
        <v>1014</v>
      </c>
      <c r="N2315" t="str">
        <f>VLOOKUP(M2315,map_table!A:B,2,0)</f>
        <v>Morningside Heights</v>
      </c>
    </row>
    <row r="2316" spans="1:14" hidden="1" x14ac:dyDescent="0.2">
      <c r="A2316">
        <v>2034</v>
      </c>
      <c r="B2316" t="s">
        <v>88</v>
      </c>
      <c r="C2316" t="s">
        <v>329</v>
      </c>
      <c r="D2316" t="s">
        <v>2</v>
      </c>
      <c r="E2316" t="s">
        <v>3</v>
      </c>
      <c r="F2316" t="s">
        <v>4</v>
      </c>
      <c r="G2316" t="s">
        <v>5</v>
      </c>
      <c r="H2316">
        <v>10035</v>
      </c>
      <c r="I2316" t="s">
        <v>6</v>
      </c>
      <c r="M2316" t="s">
        <v>1046</v>
      </c>
      <c r="N2316" t="str">
        <f>VLOOKUP(M2316,map_table!A:B,2,0)</f>
        <v>Harlem</v>
      </c>
    </row>
    <row r="2317" spans="1:14" hidden="1" x14ac:dyDescent="0.2">
      <c r="A2317">
        <v>3875</v>
      </c>
      <c r="B2317" t="s">
        <v>27</v>
      </c>
      <c r="C2317" t="s">
        <v>18</v>
      </c>
      <c r="D2317" t="s">
        <v>19</v>
      </c>
      <c r="E2317" t="s">
        <v>3</v>
      </c>
      <c r="F2317" t="s">
        <v>4</v>
      </c>
      <c r="G2317" t="s">
        <v>5</v>
      </c>
      <c r="H2317">
        <v>10032</v>
      </c>
      <c r="I2317" t="s">
        <v>6</v>
      </c>
      <c r="M2317" t="s">
        <v>912</v>
      </c>
      <c r="N2317" t="str">
        <f>VLOOKUP(M2317,map_table!A:B,2,0)</f>
        <v>Washington Heights</v>
      </c>
    </row>
    <row r="2318" spans="1:14" hidden="1" x14ac:dyDescent="0.2">
      <c r="A2318">
        <v>701</v>
      </c>
      <c r="B2318" t="s">
        <v>77</v>
      </c>
      <c r="C2318" t="s">
        <v>25</v>
      </c>
      <c r="D2318" t="s">
        <v>26</v>
      </c>
      <c r="E2318" t="s">
        <v>3</v>
      </c>
      <c r="F2318" t="s">
        <v>4</v>
      </c>
      <c r="G2318" t="s">
        <v>5</v>
      </c>
      <c r="H2318">
        <v>10031</v>
      </c>
      <c r="I2318" t="s">
        <v>6</v>
      </c>
      <c r="M2318" t="s">
        <v>1014</v>
      </c>
      <c r="N2318" t="str">
        <f>VLOOKUP(M2318,map_table!A:B,2,0)</f>
        <v>Morningside Heights</v>
      </c>
    </row>
    <row r="2319" spans="1:14" hidden="1" x14ac:dyDescent="0.2">
      <c r="A2319" t="s">
        <v>135</v>
      </c>
      <c r="B2319" t="s">
        <v>136</v>
      </c>
      <c r="C2319" t="s">
        <v>28</v>
      </c>
      <c r="D2319" t="s">
        <v>29</v>
      </c>
      <c r="E2319" t="s">
        <v>3</v>
      </c>
      <c r="F2319" t="s">
        <v>4</v>
      </c>
      <c r="G2319" t="s">
        <v>5</v>
      </c>
      <c r="H2319">
        <v>10001</v>
      </c>
      <c r="I2319" t="s">
        <v>6</v>
      </c>
      <c r="M2319" t="s">
        <v>1015</v>
      </c>
      <c r="N2319" t="str">
        <f>VLOOKUP(M2319,map_table!A:B,2,0)</f>
        <v>Midtown</v>
      </c>
    </row>
    <row r="2320" spans="1:14" hidden="1" x14ac:dyDescent="0.2">
      <c r="A2320">
        <v>244</v>
      </c>
      <c r="B2320" t="s">
        <v>115</v>
      </c>
      <c r="C2320" t="s">
        <v>112</v>
      </c>
      <c r="D2320" t="s">
        <v>44</v>
      </c>
      <c r="E2320" t="s">
        <v>3</v>
      </c>
      <c r="F2320" t="s">
        <v>4</v>
      </c>
      <c r="G2320" t="s">
        <v>5</v>
      </c>
      <c r="H2320">
        <v>10011</v>
      </c>
      <c r="I2320" t="s">
        <v>6</v>
      </c>
      <c r="M2320" t="s">
        <v>863</v>
      </c>
      <c r="N2320" t="str">
        <f>VLOOKUP(M2320,map_table!A:B,2,0)</f>
        <v>Chelsea</v>
      </c>
    </row>
    <row r="2321" spans="1:14" hidden="1" x14ac:dyDescent="0.2">
      <c r="A2321">
        <v>1002400029</v>
      </c>
      <c r="B2321" t="s">
        <v>34</v>
      </c>
      <c r="C2321" t="s">
        <v>40</v>
      </c>
      <c r="D2321" t="s">
        <v>36</v>
      </c>
      <c r="E2321" t="s">
        <v>3</v>
      </c>
      <c r="F2321" t="s">
        <v>4</v>
      </c>
      <c r="G2321" t="s">
        <v>5</v>
      </c>
      <c r="H2321">
        <v>10025</v>
      </c>
      <c r="I2321" t="s">
        <v>6</v>
      </c>
      <c r="M2321" t="s">
        <v>911</v>
      </c>
      <c r="N2321" t="str">
        <f>VLOOKUP(M2321,map_table!A:B,2,0)</f>
        <v>Upper West Side</v>
      </c>
    </row>
    <row r="2322" spans="1:14" hidden="1" x14ac:dyDescent="0.2">
      <c r="A2322" t="s">
        <v>828</v>
      </c>
      <c r="B2322" t="s">
        <v>27</v>
      </c>
      <c r="C2322" t="s">
        <v>40</v>
      </c>
      <c r="D2322" t="s">
        <v>36</v>
      </c>
      <c r="E2322" t="s">
        <v>3</v>
      </c>
      <c r="F2322" t="s">
        <v>4</v>
      </c>
      <c r="G2322" t="s">
        <v>5</v>
      </c>
      <c r="H2322">
        <v>10025</v>
      </c>
      <c r="I2322" t="s">
        <v>6</v>
      </c>
      <c r="M2322" t="s">
        <v>911</v>
      </c>
      <c r="N2322" t="str">
        <f>VLOOKUP(M2322,map_table!A:B,2,0)</f>
        <v>Upper West Side</v>
      </c>
    </row>
    <row r="2323" spans="1:14" hidden="1" x14ac:dyDescent="0.2">
      <c r="A2323">
        <v>375</v>
      </c>
      <c r="B2323" t="s">
        <v>663</v>
      </c>
      <c r="C2323" t="s">
        <v>1</v>
      </c>
      <c r="D2323" t="s">
        <v>2</v>
      </c>
      <c r="E2323" t="s">
        <v>3</v>
      </c>
      <c r="F2323" t="s">
        <v>4</v>
      </c>
      <c r="G2323" t="s">
        <v>5</v>
      </c>
      <c r="H2323">
        <v>10035</v>
      </c>
      <c r="I2323" t="s">
        <v>6</v>
      </c>
      <c r="M2323" t="s">
        <v>909</v>
      </c>
      <c r="N2323" t="str">
        <f>VLOOKUP(M2323,map_table!A:B,2,0)</f>
        <v>East Harlem</v>
      </c>
    </row>
    <row r="2324" spans="1:14" hidden="1" x14ac:dyDescent="0.2">
      <c r="A2324">
        <v>1020</v>
      </c>
      <c r="B2324" t="s">
        <v>14</v>
      </c>
      <c r="C2324" t="s">
        <v>28</v>
      </c>
      <c r="D2324" t="s">
        <v>29</v>
      </c>
      <c r="E2324" t="s">
        <v>3</v>
      </c>
      <c r="F2324" t="s">
        <v>4</v>
      </c>
      <c r="G2324" t="s">
        <v>5</v>
      </c>
      <c r="H2324">
        <v>10018</v>
      </c>
      <c r="I2324" t="s">
        <v>6</v>
      </c>
      <c r="M2324" t="s">
        <v>1015</v>
      </c>
      <c r="N2324" t="str">
        <f>VLOOKUP(M2324,map_table!A:B,2,0)</f>
        <v>Midtown</v>
      </c>
    </row>
    <row r="2325" spans="1:14" hidden="1" x14ac:dyDescent="0.2">
      <c r="A2325" t="s">
        <v>211</v>
      </c>
      <c r="B2325">
        <v>175</v>
      </c>
      <c r="C2325" t="s">
        <v>107</v>
      </c>
      <c r="D2325" t="s">
        <v>116</v>
      </c>
      <c r="E2325" t="s">
        <v>29</v>
      </c>
      <c r="F2325" t="s">
        <v>3</v>
      </c>
      <c r="G2325" t="s">
        <v>4</v>
      </c>
      <c r="H2325" t="s">
        <v>5</v>
      </c>
      <c r="I2325">
        <v>10010</v>
      </c>
      <c r="J2325" t="s">
        <v>6</v>
      </c>
      <c r="M2325" t="s">
        <v>211</v>
      </c>
      <c r="N2325" t="str">
        <f>VLOOKUP(M2325,map_table!A:B,2,0)</f>
        <v>Flatiron District</v>
      </c>
    </row>
    <row r="2326" spans="1:14" hidden="1" x14ac:dyDescent="0.2">
      <c r="A2326">
        <v>2355</v>
      </c>
      <c r="B2326" t="s">
        <v>30</v>
      </c>
      <c r="C2326" t="s">
        <v>8</v>
      </c>
      <c r="D2326" t="s">
        <v>9</v>
      </c>
      <c r="E2326" t="s">
        <v>3</v>
      </c>
      <c r="F2326" t="s">
        <v>4</v>
      </c>
      <c r="G2326" t="s">
        <v>5</v>
      </c>
      <c r="H2326">
        <v>10027</v>
      </c>
      <c r="I2326" t="s">
        <v>6</v>
      </c>
      <c r="M2326" t="s">
        <v>899</v>
      </c>
      <c r="N2326" t="str">
        <f>VLOOKUP(M2326,map_table!A:B,2,0)</f>
        <v>Harlem</v>
      </c>
    </row>
    <row r="2327" spans="1:14" hidden="1" x14ac:dyDescent="0.2">
      <c r="A2327">
        <v>2006</v>
      </c>
      <c r="B2327" t="s">
        <v>75</v>
      </c>
      <c r="C2327" t="s">
        <v>89</v>
      </c>
      <c r="D2327" t="s">
        <v>65</v>
      </c>
      <c r="E2327" t="s">
        <v>3</v>
      </c>
      <c r="F2327" t="s">
        <v>4</v>
      </c>
      <c r="G2327" t="s">
        <v>5</v>
      </c>
      <c r="H2327">
        <v>10029</v>
      </c>
      <c r="I2327" t="s">
        <v>6</v>
      </c>
      <c r="M2327" t="s">
        <v>910</v>
      </c>
      <c r="N2327" t="str">
        <f>VLOOKUP(M2327,map_table!A:B,2,0)</f>
        <v>Upper East Side</v>
      </c>
    </row>
    <row r="2328" spans="1:14" hidden="1" x14ac:dyDescent="0.2">
      <c r="A2328" t="s">
        <v>829</v>
      </c>
      <c r="B2328" t="s">
        <v>830</v>
      </c>
      <c r="C2328" t="s">
        <v>517</v>
      </c>
      <c r="D2328" t="s">
        <v>16</v>
      </c>
      <c r="E2328" t="s">
        <v>3</v>
      </c>
      <c r="F2328" t="s">
        <v>4</v>
      </c>
      <c r="G2328" t="s">
        <v>5</v>
      </c>
      <c r="H2328">
        <v>10014</v>
      </c>
      <c r="I2328" t="s">
        <v>6</v>
      </c>
      <c r="M2328" t="s">
        <v>1052</v>
      </c>
      <c r="N2328" t="str">
        <f>VLOOKUP(M2328,map_table!A:B,2,0)</f>
        <v>West Village</v>
      </c>
    </row>
    <row r="2329" spans="1:14" hidden="1" x14ac:dyDescent="0.2">
      <c r="A2329">
        <v>115</v>
      </c>
      <c r="B2329" t="s">
        <v>115</v>
      </c>
      <c r="C2329" t="s">
        <v>44</v>
      </c>
      <c r="D2329" t="s">
        <v>3</v>
      </c>
      <c r="E2329" t="s">
        <v>4</v>
      </c>
      <c r="F2329" t="s">
        <v>5</v>
      </c>
      <c r="G2329">
        <v>10011</v>
      </c>
      <c r="H2329" t="s">
        <v>6</v>
      </c>
      <c r="M2329" t="s">
        <v>1045</v>
      </c>
      <c r="N2329" t="str">
        <f>VLOOKUP(M2329,map_table!A:B,2,0)</f>
        <v>Midtown</v>
      </c>
    </row>
    <row r="2330" spans="1:14" hidden="1" x14ac:dyDescent="0.2">
      <c r="A2330">
        <v>62</v>
      </c>
      <c r="B2330" t="s">
        <v>253</v>
      </c>
      <c r="C2330" t="s">
        <v>67</v>
      </c>
      <c r="D2330" t="s">
        <v>12</v>
      </c>
      <c r="E2330" t="s">
        <v>3</v>
      </c>
      <c r="F2330" t="s">
        <v>4</v>
      </c>
      <c r="G2330" t="s">
        <v>5</v>
      </c>
      <c r="H2330">
        <v>10013</v>
      </c>
      <c r="I2330" t="s">
        <v>6</v>
      </c>
      <c r="M2330" t="s">
        <v>1013</v>
      </c>
      <c r="N2330" t="str">
        <f>VLOOKUP(M2330,map_table!A:B,2,0)</f>
        <v>East Village</v>
      </c>
    </row>
    <row r="2331" spans="1:14" hidden="1" x14ac:dyDescent="0.2">
      <c r="A2331">
        <v>325</v>
      </c>
      <c r="B2331" t="s">
        <v>75</v>
      </c>
      <c r="C2331" t="s">
        <v>48</v>
      </c>
      <c r="D2331" t="s">
        <v>3</v>
      </c>
      <c r="E2331" t="s">
        <v>4</v>
      </c>
      <c r="F2331" t="s">
        <v>5</v>
      </c>
      <c r="G2331">
        <v>10010</v>
      </c>
      <c r="H2331" t="s">
        <v>6</v>
      </c>
      <c r="M2331" t="s">
        <v>1036</v>
      </c>
      <c r="N2331" t="str">
        <f>VLOOKUP(M2331,map_table!A:B,2,0)</f>
        <v>Gramercy</v>
      </c>
    </row>
    <row r="2332" spans="1:14" hidden="1" x14ac:dyDescent="0.2">
      <c r="A2332" t="s">
        <v>831</v>
      </c>
      <c r="B2332">
        <v>345</v>
      </c>
      <c r="C2332" t="s">
        <v>339</v>
      </c>
      <c r="D2332" t="s">
        <v>43</v>
      </c>
      <c r="E2332" t="s">
        <v>44</v>
      </c>
      <c r="F2332" t="s">
        <v>3</v>
      </c>
      <c r="G2332" t="s">
        <v>4</v>
      </c>
      <c r="H2332" t="s">
        <v>5</v>
      </c>
      <c r="I2332">
        <v>10019</v>
      </c>
      <c r="J2332" t="s">
        <v>6</v>
      </c>
      <c r="M2332" t="s">
        <v>1020</v>
      </c>
      <c r="N2332" t="str">
        <f>VLOOKUP(M2332,map_table!A:B,2,0)</f>
        <v>Midtown</v>
      </c>
    </row>
    <row r="2333" spans="1:14" hidden="1" x14ac:dyDescent="0.2">
      <c r="A2333" t="s">
        <v>832</v>
      </c>
      <c r="B2333">
        <v>111</v>
      </c>
      <c r="C2333" t="s">
        <v>833</v>
      </c>
      <c r="D2333" t="s">
        <v>40</v>
      </c>
      <c r="E2333" t="s">
        <v>36</v>
      </c>
      <c r="F2333" t="s">
        <v>3</v>
      </c>
      <c r="G2333" t="s">
        <v>4</v>
      </c>
      <c r="H2333" t="s">
        <v>5</v>
      </c>
      <c r="I2333">
        <v>10023</v>
      </c>
      <c r="J2333" t="s">
        <v>6</v>
      </c>
      <c r="M2333" t="s">
        <v>911</v>
      </c>
      <c r="N2333" t="str">
        <f>VLOOKUP(M2333,map_table!A:B,2,0)</f>
        <v>Upper West Side</v>
      </c>
    </row>
    <row r="2334" spans="1:14" hidden="1" x14ac:dyDescent="0.2">
      <c r="A2334">
        <v>50</v>
      </c>
      <c r="B2334" t="s">
        <v>253</v>
      </c>
      <c r="C2334" t="s">
        <v>67</v>
      </c>
      <c r="D2334" t="s">
        <v>12</v>
      </c>
      <c r="E2334" t="s">
        <v>3</v>
      </c>
      <c r="F2334" t="s">
        <v>4</v>
      </c>
      <c r="G2334" t="s">
        <v>5</v>
      </c>
      <c r="H2334">
        <v>10013</v>
      </c>
      <c r="I2334" t="s">
        <v>6</v>
      </c>
      <c r="M2334" t="s">
        <v>1013</v>
      </c>
      <c r="N2334" t="str">
        <f>VLOOKUP(M2334,map_table!A:B,2,0)</f>
        <v>East Village</v>
      </c>
    </row>
    <row r="2335" spans="1:14" hidden="1" x14ac:dyDescent="0.2">
      <c r="A2335">
        <v>157</v>
      </c>
      <c r="B2335" t="s">
        <v>441</v>
      </c>
      <c r="C2335" t="s">
        <v>15</v>
      </c>
      <c r="D2335" t="s">
        <v>16</v>
      </c>
      <c r="E2335" t="s">
        <v>3</v>
      </c>
      <c r="F2335" t="s">
        <v>4</v>
      </c>
      <c r="G2335" t="s">
        <v>5</v>
      </c>
      <c r="H2335">
        <v>10014</v>
      </c>
      <c r="I2335" t="s">
        <v>6</v>
      </c>
      <c r="M2335" t="s">
        <v>905</v>
      </c>
      <c r="N2335" t="str">
        <f>VLOOKUP(M2335,map_table!A:B,2,0)</f>
        <v>Greenwich Village</v>
      </c>
    </row>
    <row r="2336" spans="1:14" hidden="1" x14ac:dyDescent="0.2">
      <c r="A2336" t="s">
        <v>834</v>
      </c>
      <c r="B2336" t="s">
        <v>57</v>
      </c>
      <c r="C2336" t="s">
        <v>18</v>
      </c>
      <c r="D2336" t="s">
        <v>19</v>
      </c>
      <c r="E2336" t="s">
        <v>3</v>
      </c>
      <c r="F2336" t="s">
        <v>4</v>
      </c>
      <c r="G2336" t="s">
        <v>5</v>
      </c>
      <c r="H2336">
        <v>10033</v>
      </c>
      <c r="I2336" t="s">
        <v>6</v>
      </c>
      <c r="M2336" t="s">
        <v>912</v>
      </c>
      <c r="N2336" t="str">
        <f>VLOOKUP(M2336,map_table!A:B,2,0)</f>
        <v>Washington Heights</v>
      </c>
    </row>
    <row r="2337" spans="1:14" hidden="1" x14ac:dyDescent="0.2">
      <c r="A2337" t="s">
        <v>835</v>
      </c>
      <c r="B2337" t="s">
        <v>27</v>
      </c>
      <c r="C2337" t="s">
        <v>18</v>
      </c>
      <c r="D2337" t="s">
        <v>19</v>
      </c>
      <c r="E2337" t="s">
        <v>3</v>
      </c>
      <c r="F2337" t="s">
        <v>4</v>
      </c>
      <c r="G2337" t="s">
        <v>5</v>
      </c>
      <c r="H2337">
        <v>10040</v>
      </c>
      <c r="I2337" t="s">
        <v>6</v>
      </c>
      <c r="M2337" t="s">
        <v>912</v>
      </c>
      <c r="N2337" t="str">
        <f>VLOOKUP(M2337,map_table!A:B,2,0)</f>
        <v>Washington Heights</v>
      </c>
    </row>
    <row r="2338" spans="1:14" hidden="1" x14ac:dyDescent="0.2">
      <c r="A2338">
        <v>3135</v>
      </c>
      <c r="B2338" t="s">
        <v>27</v>
      </c>
      <c r="C2338" t="s">
        <v>370</v>
      </c>
      <c r="D2338" t="s">
        <v>26</v>
      </c>
      <c r="E2338" t="s">
        <v>3</v>
      </c>
      <c r="F2338" t="s">
        <v>4</v>
      </c>
      <c r="G2338" t="s">
        <v>5</v>
      </c>
      <c r="H2338">
        <v>10027</v>
      </c>
      <c r="I2338" t="s">
        <v>6</v>
      </c>
      <c r="M2338" t="s">
        <v>917</v>
      </c>
      <c r="N2338" t="str">
        <f>VLOOKUP(M2338,map_table!A:B,2,0)</f>
        <v>Morningside Heights</v>
      </c>
    </row>
    <row r="2339" spans="1:14" hidden="1" x14ac:dyDescent="0.2">
      <c r="A2339">
        <v>2026</v>
      </c>
      <c r="B2339" t="s">
        <v>38</v>
      </c>
      <c r="C2339" t="s">
        <v>1</v>
      </c>
      <c r="D2339" t="s">
        <v>2</v>
      </c>
      <c r="E2339" t="s">
        <v>3</v>
      </c>
      <c r="F2339" t="s">
        <v>4</v>
      </c>
      <c r="G2339" t="s">
        <v>5</v>
      </c>
      <c r="H2339">
        <v>10035</v>
      </c>
      <c r="I2339" t="s">
        <v>6</v>
      </c>
      <c r="M2339" t="s">
        <v>909</v>
      </c>
      <c r="N2339" t="str">
        <f>VLOOKUP(M2339,map_table!A:B,2,0)</f>
        <v>East Harlem</v>
      </c>
    </row>
    <row r="2340" spans="1:14" hidden="1" x14ac:dyDescent="0.2">
      <c r="A2340">
        <v>159</v>
      </c>
      <c r="B2340" t="s">
        <v>173</v>
      </c>
      <c r="C2340" t="s">
        <v>83</v>
      </c>
      <c r="D2340" t="s">
        <v>12</v>
      </c>
      <c r="E2340" t="s">
        <v>3</v>
      </c>
      <c r="F2340" t="s">
        <v>4</v>
      </c>
      <c r="G2340" t="s">
        <v>5</v>
      </c>
      <c r="H2340">
        <v>10002</v>
      </c>
      <c r="I2340" t="s">
        <v>6</v>
      </c>
      <c r="M2340" t="s">
        <v>900</v>
      </c>
      <c r="N2340" t="str">
        <f>VLOOKUP(M2340,map_table!A:B,2,0)</f>
        <v>East Village</v>
      </c>
    </row>
    <row r="2341" spans="1:14" hidden="1" x14ac:dyDescent="0.2">
      <c r="A2341">
        <v>1330</v>
      </c>
      <c r="B2341" t="s">
        <v>107</v>
      </c>
      <c r="C2341" t="s">
        <v>99</v>
      </c>
      <c r="D2341" t="s">
        <v>2</v>
      </c>
      <c r="E2341" t="s">
        <v>3</v>
      </c>
      <c r="F2341" t="s">
        <v>4</v>
      </c>
      <c r="G2341" t="s">
        <v>5</v>
      </c>
      <c r="H2341">
        <v>10026</v>
      </c>
      <c r="I2341" t="s">
        <v>6</v>
      </c>
      <c r="M2341" t="s">
        <v>1030</v>
      </c>
      <c r="N2341" t="str">
        <f>VLOOKUP(M2341,map_table!A:B,2,0)</f>
        <v>Upper East Side</v>
      </c>
    </row>
    <row r="2342" spans="1:14" hidden="1" x14ac:dyDescent="0.2">
      <c r="A2342">
        <v>2124</v>
      </c>
      <c r="B2342" t="s">
        <v>63</v>
      </c>
      <c r="C2342" t="s">
        <v>1</v>
      </c>
      <c r="D2342" t="s">
        <v>2</v>
      </c>
      <c r="E2342" t="s">
        <v>3</v>
      </c>
      <c r="F2342" t="s">
        <v>4</v>
      </c>
      <c r="G2342" t="s">
        <v>5</v>
      </c>
      <c r="H2342">
        <v>10029</v>
      </c>
      <c r="I2342" t="s">
        <v>6</v>
      </c>
      <c r="M2342" t="s">
        <v>909</v>
      </c>
      <c r="N2342" t="str">
        <f>VLOOKUP(M2342,map_table!A:B,2,0)</f>
        <v>East Harlem</v>
      </c>
    </row>
    <row r="2343" spans="1:14" hidden="1" x14ac:dyDescent="0.2">
      <c r="A2343">
        <v>2059</v>
      </c>
      <c r="B2343" t="s">
        <v>63</v>
      </c>
      <c r="C2343" t="s">
        <v>1</v>
      </c>
      <c r="D2343" t="s">
        <v>2</v>
      </c>
      <c r="E2343" t="s">
        <v>3</v>
      </c>
      <c r="F2343" t="s">
        <v>4</v>
      </c>
      <c r="G2343" t="s">
        <v>5</v>
      </c>
      <c r="H2343">
        <v>10029</v>
      </c>
      <c r="I2343" t="s">
        <v>6</v>
      </c>
      <c r="M2343" t="s">
        <v>909</v>
      </c>
      <c r="N2343" t="str">
        <f>VLOOKUP(M2343,map_table!A:B,2,0)</f>
        <v>East Harlem</v>
      </c>
    </row>
    <row r="2344" spans="1:14" hidden="1" x14ac:dyDescent="0.2">
      <c r="A2344">
        <v>334</v>
      </c>
      <c r="B2344" t="s">
        <v>310</v>
      </c>
      <c r="C2344" t="s">
        <v>70</v>
      </c>
      <c r="D2344" t="s">
        <v>48</v>
      </c>
      <c r="E2344" t="s">
        <v>3</v>
      </c>
      <c r="F2344" t="s">
        <v>4</v>
      </c>
      <c r="G2344" t="s">
        <v>5</v>
      </c>
      <c r="H2344">
        <v>10010</v>
      </c>
      <c r="I2344" t="s">
        <v>6</v>
      </c>
      <c r="M2344" t="s">
        <v>1026</v>
      </c>
      <c r="N2344" t="str">
        <f>VLOOKUP(M2344,map_table!A:B,2,0)</f>
        <v>Gramercy</v>
      </c>
    </row>
    <row r="2345" spans="1:14" hidden="1" x14ac:dyDescent="0.2">
      <c r="A2345">
        <v>40</v>
      </c>
      <c r="B2345" t="s">
        <v>499</v>
      </c>
      <c r="C2345" t="s">
        <v>11</v>
      </c>
      <c r="D2345" t="s">
        <v>12</v>
      </c>
      <c r="E2345" t="s">
        <v>3</v>
      </c>
      <c r="F2345" t="s">
        <v>4</v>
      </c>
      <c r="G2345" t="s">
        <v>5</v>
      </c>
      <c r="H2345">
        <v>10009</v>
      </c>
      <c r="I2345" t="s">
        <v>6</v>
      </c>
      <c r="M2345" t="s">
        <v>1011</v>
      </c>
      <c r="N2345" t="str">
        <f>VLOOKUP(M2345,map_table!A:B,2,0)</f>
        <v>East Village</v>
      </c>
    </row>
    <row r="2346" spans="1:14" hidden="1" x14ac:dyDescent="0.2">
      <c r="A2346">
        <v>81</v>
      </c>
      <c r="B2346" t="s">
        <v>183</v>
      </c>
      <c r="C2346" t="s">
        <v>1</v>
      </c>
      <c r="D2346" t="s">
        <v>2</v>
      </c>
      <c r="E2346" t="s">
        <v>3</v>
      </c>
      <c r="F2346" t="s">
        <v>4</v>
      </c>
      <c r="G2346" t="s">
        <v>5</v>
      </c>
      <c r="H2346">
        <v>10029</v>
      </c>
      <c r="I2346" t="s">
        <v>6</v>
      </c>
      <c r="M2346" t="s">
        <v>909</v>
      </c>
      <c r="N2346" t="str">
        <f>VLOOKUP(M2346,map_table!A:B,2,0)</f>
        <v>East Harlem</v>
      </c>
    </row>
    <row r="2347" spans="1:14" hidden="1" x14ac:dyDescent="0.2">
      <c r="A2347" t="s">
        <v>836</v>
      </c>
      <c r="B2347">
        <v>767</v>
      </c>
      <c r="C2347" t="s">
        <v>107</v>
      </c>
      <c r="D2347" t="s">
        <v>89</v>
      </c>
      <c r="E2347" t="s">
        <v>29</v>
      </c>
      <c r="F2347" t="s">
        <v>3</v>
      </c>
      <c r="G2347" t="s">
        <v>4</v>
      </c>
      <c r="H2347" t="s">
        <v>5</v>
      </c>
      <c r="I2347">
        <v>10153</v>
      </c>
      <c r="J2347" t="s">
        <v>6</v>
      </c>
      <c r="M2347" t="s">
        <v>910</v>
      </c>
      <c r="N2347" t="str">
        <f>VLOOKUP(M2347,map_table!A:B,2,0)</f>
        <v>Upper East Side</v>
      </c>
    </row>
    <row r="2348" spans="1:14" hidden="1" x14ac:dyDescent="0.2">
      <c r="A2348">
        <v>4168</v>
      </c>
      <c r="B2348" t="s">
        <v>27</v>
      </c>
      <c r="C2348" t="s">
        <v>18</v>
      </c>
      <c r="D2348" t="s">
        <v>19</v>
      </c>
      <c r="E2348" t="s">
        <v>3</v>
      </c>
      <c r="F2348" t="s">
        <v>4</v>
      </c>
      <c r="G2348" t="s">
        <v>5</v>
      </c>
      <c r="H2348">
        <v>10033</v>
      </c>
      <c r="I2348" t="s">
        <v>6</v>
      </c>
      <c r="M2348" t="s">
        <v>912</v>
      </c>
      <c r="N2348" t="str">
        <f>VLOOKUP(M2348,map_table!A:B,2,0)</f>
        <v>Washington Heights</v>
      </c>
    </row>
    <row r="2349" spans="1:14" hidden="1" x14ac:dyDescent="0.2">
      <c r="A2349" t="s">
        <v>837</v>
      </c>
      <c r="B2349" t="s">
        <v>838</v>
      </c>
      <c r="C2349" t="s">
        <v>52</v>
      </c>
      <c r="D2349" t="s">
        <v>16</v>
      </c>
      <c r="E2349" t="s">
        <v>3</v>
      </c>
      <c r="F2349" t="s">
        <v>4</v>
      </c>
      <c r="G2349" t="s">
        <v>5</v>
      </c>
      <c r="H2349">
        <v>10003</v>
      </c>
      <c r="I2349" t="s">
        <v>6</v>
      </c>
      <c r="M2349" t="s">
        <v>1023</v>
      </c>
      <c r="N2349" t="str">
        <f>VLOOKUP(M2349,map_table!A:B,2,0)</f>
        <v>Greenwich Village</v>
      </c>
    </row>
    <row r="2350" spans="1:14" hidden="1" x14ac:dyDescent="0.2">
      <c r="A2350" t="s">
        <v>485</v>
      </c>
      <c r="B2350">
        <v>2135</v>
      </c>
      <c r="C2350" t="s">
        <v>27</v>
      </c>
      <c r="D2350" t="s">
        <v>40</v>
      </c>
      <c r="E2350" t="s">
        <v>36</v>
      </c>
      <c r="F2350" t="s">
        <v>3</v>
      </c>
      <c r="G2350" t="s">
        <v>4</v>
      </c>
      <c r="H2350" t="s">
        <v>5</v>
      </c>
      <c r="I2350">
        <v>10023</v>
      </c>
      <c r="J2350" t="s">
        <v>6</v>
      </c>
      <c r="M2350" t="s">
        <v>911</v>
      </c>
      <c r="N2350" t="str">
        <f>VLOOKUP(M2350,map_table!A:B,2,0)</f>
        <v>Upper West Side</v>
      </c>
    </row>
    <row r="2351" spans="1:14" hidden="1" x14ac:dyDescent="0.2">
      <c r="A2351" t="s">
        <v>648</v>
      </c>
      <c r="B2351">
        <v>45</v>
      </c>
      <c r="C2351" t="s">
        <v>649</v>
      </c>
      <c r="D2351" t="s">
        <v>82</v>
      </c>
      <c r="E2351" t="s">
        <v>29</v>
      </c>
      <c r="F2351" t="s">
        <v>3</v>
      </c>
      <c r="G2351" t="s">
        <v>4</v>
      </c>
      <c r="H2351" t="s">
        <v>5</v>
      </c>
      <c r="I2351">
        <v>10111</v>
      </c>
      <c r="J2351" t="s">
        <v>6</v>
      </c>
      <c r="M2351" t="s">
        <v>1027</v>
      </c>
      <c r="N2351" t="str">
        <f>VLOOKUP(M2351,map_table!A:B,2,0)</f>
        <v>Midtown</v>
      </c>
    </row>
    <row r="2352" spans="1:14" hidden="1" x14ac:dyDescent="0.2">
      <c r="A2352">
        <v>101</v>
      </c>
      <c r="B2352" t="s">
        <v>839</v>
      </c>
      <c r="C2352" t="s">
        <v>44</v>
      </c>
      <c r="D2352" t="s">
        <v>3</v>
      </c>
      <c r="E2352" t="s">
        <v>4</v>
      </c>
      <c r="F2352" t="s">
        <v>5</v>
      </c>
      <c r="G2352">
        <v>10011</v>
      </c>
      <c r="H2352" t="s">
        <v>6</v>
      </c>
      <c r="M2352" t="s">
        <v>1045</v>
      </c>
      <c r="N2352" t="str">
        <f>VLOOKUP(M2352,map_table!A:B,2,0)</f>
        <v>Midtown</v>
      </c>
    </row>
    <row r="2353" spans="1:14" hidden="1" x14ac:dyDescent="0.2">
      <c r="A2353" t="s">
        <v>268</v>
      </c>
      <c r="B2353" t="s">
        <v>42</v>
      </c>
      <c r="C2353" t="s">
        <v>112</v>
      </c>
      <c r="D2353" t="s">
        <v>44</v>
      </c>
      <c r="E2353" t="s">
        <v>3</v>
      </c>
      <c r="F2353" t="s">
        <v>4</v>
      </c>
      <c r="G2353" t="s">
        <v>5</v>
      </c>
      <c r="H2353">
        <v>10019</v>
      </c>
      <c r="I2353" t="s">
        <v>6</v>
      </c>
      <c r="M2353" t="s">
        <v>863</v>
      </c>
      <c r="N2353" t="str">
        <f>VLOOKUP(M2353,map_table!A:B,2,0)</f>
        <v>Chelsea</v>
      </c>
    </row>
    <row r="2354" spans="1:14" x14ac:dyDescent="0.2">
      <c r="A2354" t="s">
        <v>840</v>
      </c>
      <c r="B2354" t="s">
        <v>139</v>
      </c>
      <c r="C2354" t="s">
        <v>96</v>
      </c>
      <c r="D2354" t="s">
        <v>97</v>
      </c>
      <c r="E2354" t="s">
        <v>3</v>
      </c>
      <c r="F2354" t="s">
        <v>4</v>
      </c>
      <c r="G2354" t="s">
        <v>5</v>
      </c>
      <c r="H2354">
        <v>10014</v>
      </c>
      <c r="I2354" t="s">
        <v>6</v>
      </c>
      <c r="M2354" t="s">
        <v>1029</v>
      </c>
      <c r="N2354" t="str">
        <f>VLOOKUP(M2354,map_table!A:B,2,0)</f>
        <v>NoHo</v>
      </c>
    </row>
    <row r="2355" spans="1:14" hidden="1" x14ac:dyDescent="0.2">
      <c r="A2355">
        <v>2184</v>
      </c>
      <c r="B2355" t="s">
        <v>75</v>
      </c>
      <c r="C2355" t="s">
        <v>126</v>
      </c>
      <c r="D2355" t="s">
        <v>2</v>
      </c>
      <c r="E2355" t="s">
        <v>3</v>
      </c>
      <c r="F2355" t="s">
        <v>4</v>
      </c>
      <c r="G2355" t="s">
        <v>5</v>
      </c>
      <c r="H2355">
        <v>10035</v>
      </c>
      <c r="I2355" t="s">
        <v>6</v>
      </c>
      <c r="M2355" t="s">
        <v>1033</v>
      </c>
      <c r="N2355" t="str">
        <f>VLOOKUP(M2355,map_table!A:B,2,0)</f>
        <v>East Harlem</v>
      </c>
    </row>
    <row r="2356" spans="1:14" hidden="1" x14ac:dyDescent="0.2">
      <c r="A2356">
        <v>290</v>
      </c>
      <c r="B2356" t="s">
        <v>277</v>
      </c>
      <c r="C2356" t="s">
        <v>21</v>
      </c>
      <c r="D2356" t="s">
        <v>19</v>
      </c>
      <c r="E2356" t="s">
        <v>3</v>
      </c>
      <c r="F2356" t="s">
        <v>4</v>
      </c>
      <c r="G2356" t="s">
        <v>5</v>
      </c>
      <c r="H2356">
        <v>10034</v>
      </c>
      <c r="I2356" t="s">
        <v>6</v>
      </c>
      <c r="M2356" t="s">
        <v>1012</v>
      </c>
      <c r="N2356" t="str">
        <f>VLOOKUP(M2356,map_table!A:B,2,0)</f>
        <v>Washington Heights</v>
      </c>
    </row>
    <row r="2357" spans="1:14" hidden="1" x14ac:dyDescent="0.2">
      <c r="A2357">
        <v>1126</v>
      </c>
      <c r="B2357" t="s">
        <v>75</v>
      </c>
      <c r="C2357" t="s">
        <v>89</v>
      </c>
      <c r="D2357" t="s">
        <v>65</v>
      </c>
      <c r="E2357" t="s">
        <v>3</v>
      </c>
      <c r="F2357" t="s">
        <v>4</v>
      </c>
      <c r="G2357" t="s">
        <v>5</v>
      </c>
      <c r="H2357">
        <v>10065</v>
      </c>
      <c r="I2357" t="s">
        <v>6</v>
      </c>
      <c r="M2357" t="s">
        <v>910</v>
      </c>
      <c r="N2357" t="str">
        <f>VLOOKUP(M2357,map_table!A:B,2,0)</f>
        <v>Upper East Side</v>
      </c>
    </row>
    <row r="2358" spans="1:14" hidden="1" x14ac:dyDescent="0.2">
      <c r="A2358" t="s">
        <v>841</v>
      </c>
      <c r="B2358" t="s">
        <v>842</v>
      </c>
      <c r="C2358" t="s">
        <v>202</v>
      </c>
      <c r="D2358" t="s">
        <v>97</v>
      </c>
      <c r="E2358" t="s">
        <v>3</v>
      </c>
      <c r="F2358" t="s">
        <v>4</v>
      </c>
      <c r="G2358" t="s">
        <v>5</v>
      </c>
      <c r="H2358">
        <v>10007</v>
      </c>
      <c r="I2358" t="s">
        <v>6</v>
      </c>
      <c r="M2358" t="s">
        <v>1041</v>
      </c>
      <c r="N2358" t="str">
        <f>VLOOKUP(M2358,map_table!A:B,2,0)</f>
        <v>Battery Park</v>
      </c>
    </row>
    <row r="2359" spans="1:14" hidden="1" x14ac:dyDescent="0.2">
      <c r="A2359">
        <v>941</v>
      </c>
      <c r="B2359" t="s">
        <v>77</v>
      </c>
      <c r="C2359" t="s">
        <v>25</v>
      </c>
      <c r="D2359" t="s">
        <v>26</v>
      </c>
      <c r="E2359" t="s">
        <v>3</v>
      </c>
      <c r="F2359" t="s">
        <v>4</v>
      </c>
      <c r="G2359" t="s">
        <v>5</v>
      </c>
      <c r="H2359">
        <v>10032</v>
      </c>
      <c r="I2359" t="s">
        <v>6</v>
      </c>
      <c r="M2359" t="s">
        <v>1014</v>
      </c>
      <c r="N2359" t="str">
        <f>VLOOKUP(M2359,map_table!A:B,2,0)</f>
        <v>Morningside Heights</v>
      </c>
    </row>
    <row r="2360" spans="1:14" hidden="1" x14ac:dyDescent="0.2">
      <c r="A2360">
        <v>123</v>
      </c>
      <c r="B2360" t="s">
        <v>183</v>
      </c>
      <c r="C2360" t="s">
        <v>1</v>
      </c>
      <c r="D2360" t="s">
        <v>2</v>
      </c>
      <c r="E2360" t="s">
        <v>3</v>
      </c>
      <c r="F2360" t="s">
        <v>4</v>
      </c>
      <c r="G2360" t="s">
        <v>5</v>
      </c>
      <c r="H2360">
        <v>10029</v>
      </c>
      <c r="I2360" t="s">
        <v>6</v>
      </c>
      <c r="M2360" t="s">
        <v>909</v>
      </c>
      <c r="N2360" t="str">
        <f>VLOOKUP(M2360,map_table!A:B,2,0)</f>
        <v>East Harlem</v>
      </c>
    </row>
    <row r="2361" spans="1:14" hidden="1" x14ac:dyDescent="0.2">
      <c r="A2361">
        <v>280</v>
      </c>
      <c r="B2361" t="s">
        <v>108</v>
      </c>
      <c r="C2361" t="s">
        <v>112</v>
      </c>
      <c r="D2361" t="s">
        <v>44</v>
      </c>
      <c r="E2361" t="s">
        <v>3</v>
      </c>
      <c r="F2361" t="s">
        <v>4</v>
      </c>
      <c r="G2361" t="s">
        <v>5</v>
      </c>
      <c r="H2361">
        <v>10001</v>
      </c>
      <c r="I2361" t="s">
        <v>6</v>
      </c>
      <c r="M2361" t="s">
        <v>863</v>
      </c>
      <c r="N2361" t="str">
        <f>VLOOKUP(M2361,map_table!A:B,2,0)</f>
        <v>Chelsea</v>
      </c>
    </row>
    <row r="2362" spans="1:14" hidden="1" x14ac:dyDescent="0.2">
      <c r="A2362">
        <v>409</v>
      </c>
      <c r="B2362" t="s">
        <v>565</v>
      </c>
      <c r="C2362" t="s">
        <v>251</v>
      </c>
      <c r="D2362" t="s">
        <v>16</v>
      </c>
      <c r="E2362" t="s">
        <v>3</v>
      </c>
      <c r="F2362" t="s">
        <v>4</v>
      </c>
      <c r="G2362" t="s">
        <v>5</v>
      </c>
      <c r="H2362">
        <v>10013</v>
      </c>
      <c r="I2362" t="s">
        <v>6</v>
      </c>
      <c r="M2362" t="s">
        <v>908</v>
      </c>
      <c r="N2362" t="str">
        <f>VLOOKUP(M2362,map_table!A:B,2,0)</f>
        <v>Little Italy</v>
      </c>
    </row>
    <row r="2363" spans="1:14" x14ac:dyDescent="0.2">
      <c r="A2363" t="s">
        <v>840</v>
      </c>
      <c r="B2363" t="s">
        <v>139</v>
      </c>
      <c r="C2363" t="s">
        <v>96</v>
      </c>
      <c r="D2363" t="s">
        <v>97</v>
      </c>
      <c r="E2363" t="s">
        <v>3</v>
      </c>
      <c r="F2363" t="s">
        <v>4</v>
      </c>
      <c r="G2363" t="s">
        <v>5</v>
      </c>
      <c r="H2363">
        <v>10014</v>
      </c>
      <c r="I2363" t="s">
        <v>6</v>
      </c>
      <c r="M2363" t="s">
        <v>1029</v>
      </c>
      <c r="N2363" t="str">
        <f>VLOOKUP(M2363,map_table!A:B,2,0)</f>
        <v>NoHo</v>
      </c>
    </row>
    <row r="2364" spans="1:14" hidden="1" x14ac:dyDescent="0.2">
      <c r="A2364">
        <v>322</v>
      </c>
      <c r="B2364" t="s">
        <v>209</v>
      </c>
      <c r="C2364" t="s">
        <v>1</v>
      </c>
      <c r="D2364" t="s">
        <v>2</v>
      </c>
      <c r="E2364" t="s">
        <v>3</v>
      </c>
      <c r="F2364" t="s">
        <v>4</v>
      </c>
      <c r="G2364" t="s">
        <v>5</v>
      </c>
      <c r="H2364">
        <v>10035</v>
      </c>
      <c r="I2364" t="s">
        <v>6</v>
      </c>
      <c r="M2364" t="s">
        <v>909</v>
      </c>
      <c r="N2364" t="str">
        <f>VLOOKUP(M2364,map_table!A:B,2,0)</f>
        <v>East Harlem</v>
      </c>
    </row>
    <row r="2365" spans="1:14" hidden="1" x14ac:dyDescent="0.2">
      <c r="A2365">
        <v>4792</v>
      </c>
      <c r="B2365" t="s">
        <v>27</v>
      </c>
      <c r="C2365" t="s">
        <v>21</v>
      </c>
      <c r="D2365" t="s">
        <v>19</v>
      </c>
      <c r="E2365" t="s">
        <v>3</v>
      </c>
      <c r="F2365" t="s">
        <v>4</v>
      </c>
      <c r="G2365" t="s">
        <v>5</v>
      </c>
      <c r="H2365">
        <v>10034</v>
      </c>
      <c r="I2365" t="s">
        <v>6</v>
      </c>
      <c r="M2365" t="s">
        <v>1012</v>
      </c>
      <c r="N2365" t="str">
        <f>VLOOKUP(M2365,map_table!A:B,2,0)</f>
        <v>Washington Heights</v>
      </c>
    </row>
    <row r="2366" spans="1:14" hidden="1" x14ac:dyDescent="0.2">
      <c r="A2366">
        <v>2131</v>
      </c>
      <c r="B2366" t="s">
        <v>27</v>
      </c>
      <c r="C2366" t="s">
        <v>40</v>
      </c>
      <c r="D2366" t="s">
        <v>36</v>
      </c>
      <c r="E2366" t="s">
        <v>3</v>
      </c>
      <c r="F2366" t="s">
        <v>4</v>
      </c>
      <c r="G2366" t="s">
        <v>5</v>
      </c>
      <c r="H2366">
        <v>10023</v>
      </c>
      <c r="I2366" t="s">
        <v>6</v>
      </c>
      <c r="M2366" t="s">
        <v>911</v>
      </c>
      <c r="N2366" t="str">
        <f>VLOOKUP(M2366,map_table!A:B,2,0)</f>
        <v>Upper West Side</v>
      </c>
    </row>
    <row r="2367" spans="1:14" hidden="1" x14ac:dyDescent="0.2">
      <c r="A2367">
        <v>910</v>
      </c>
      <c r="B2367" t="s">
        <v>77</v>
      </c>
      <c r="C2367" t="s">
        <v>25</v>
      </c>
      <c r="D2367" t="s">
        <v>26</v>
      </c>
      <c r="E2367" t="s">
        <v>3</v>
      </c>
      <c r="F2367" t="s">
        <v>4</v>
      </c>
      <c r="G2367" t="s">
        <v>5</v>
      </c>
      <c r="H2367">
        <v>10032</v>
      </c>
      <c r="I2367" t="s">
        <v>6</v>
      </c>
      <c r="M2367" t="s">
        <v>1014</v>
      </c>
      <c r="N2367" t="str">
        <f>VLOOKUP(M2367,map_table!A:B,2,0)</f>
        <v>Morningside Heights</v>
      </c>
    </row>
    <row r="2368" spans="1:14" hidden="1" x14ac:dyDescent="0.2">
      <c r="A2368">
        <v>3341</v>
      </c>
      <c r="B2368" t="s">
        <v>27</v>
      </c>
      <c r="C2368" t="s">
        <v>160</v>
      </c>
      <c r="D2368" t="s">
        <v>26</v>
      </c>
      <c r="E2368" t="s">
        <v>3</v>
      </c>
      <c r="F2368" t="s">
        <v>4</v>
      </c>
      <c r="G2368" t="s">
        <v>5</v>
      </c>
      <c r="H2368">
        <v>10031</v>
      </c>
      <c r="I2368" t="s">
        <v>6</v>
      </c>
      <c r="M2368" t="s">
        <v>1037</v>
      </c>
      <c r="N2368" t="str">
        <f>VLOOKUP(M2368,map_table!A:B,2,0)</f>
        <v>Harlem</v>
      </c>
    </row>
    <row r="2369" spans="1:14" hidden="1" x14ac:dyDescent="0.2">
      <c r="A2369">
        <v>2276</v>
      </c>
      <c r="B2369" t="s">
        <v>526</v>
      </c>
      <c r="C2369" t="s">
        <v>8</v>
      </c>
      <c r="D2369" t="s">
        <v>9</v>
      </c>
      <c r="E2369" t="s">
        <v>3</v>
      </c>
      <c r="F2369" t="s">
        <v>4</v>
      </c>
      <c r="G2369" t="s">
        <v>5</v>
      </c>
      <c r="H2369">
        <v>10030</v>
      </c>
      <c r="I2369" t="s">
        <v>6</v>
      </c>
      <c r="M2369" t="s">
        <v>899</v>
      </c>
      <c r="N2369" t="str">
        <f>VLOOKUP(M2369,map_table!A:B,2,0)</f>
        <v>Harlem</v>
      </c>
    </row>
    <row r="2370" spans="1:14" hidden="1" x14ac:dyDescent="0.2">
      <c r="A2370">
        <v>580</v>
      </c>
      <c r="B2370" t="s">
        <v>71</v>
      </c>
      <c r="C2370" t="s">
        <v>8</v>
      </c>
      <c r="D2370" t="s">
        <v>9</v>
      </c>
      <c r="E2370" t="s">
        <v>3</v>
      </c>
      <c r="F2370" t="s">
        <v>4</v>
      </c>
      <c r="G2370" t="s">
        <v>5</v>
      </c>
      <c r="H2370">
        <v>10037</v>
      </c>
      <c r="I2370" t="s">
        <v>6</v>
      </c>
      <c r="M2370" t="s">
        <v>899</v>
      </c>
      <c r="N2370" t="str">
        <f>VLOOKUP(M2370,map_table!A:B,2,0)</f>
        <v>Harlem</v>
      </c>
    </row>
    <row r="2371" spans="1:14" hidden="1" x14ac:dyDescent="0.2">
      <c r="A2371">
        <v>26</v>
      </c>
      <c r="B2371" t="s">
        <v>22</v>
      </c>
      <c r="C2371" t="s">
        <v>32</v>
      </c>
      <c r="D2371" t="s">
        <v>12</v>
      </c>
      <c r="E2371" t="s">
        <v>3</v>
      </c>
      <c r="F2371" t="s">
        <v>4</v>
      </c>
      <c r="G2371" t="s">
        <v>5</v>
      </c>
      <c r="H2371">
        <v>10002</v>
      </c>
      <c r="I2371" t="s">
        <v>6</v>
      </c>
      <c r="M2371" t="s">
        <v>907</v>
      </c>
      <c r="N2371" t="str">
        <f>VLOOKUP(M2371,map_table!A:B,2,0)</f>
        <v>Lower East Side</v>
      </c>
    </row>
    <row r="2372" spans="1:14" hidden="1" x14ac:dyDescent="0.2">
      <c r="A2372">
        <v>2617</v>
      </c>
      <c r="B2372" t="s">
        <v>30</v>
      </c>
      <c r="C2372" t="s">
        <v>8</v>
      </c>
      <c r="D2372" t="s">
        <v>9</v>
      </c>
      <c r="E2372" t="s">
        <v>3</v>
      </c>
      <c r="F2372" t="s">
        <v>4</v>
      </c>
      <c r="G2372" t="s">
        <v>5</v>
      </c>
      <c r="H2372">
        <v>10030</v>
      </c>
      <c r="I2372" t="s">
        <v>6</v>
      </c>
      <c r="M2372" t="s">
        <v>899</v>
      </c>
      <c r="N2372" t="str">
        <f>VLOOKUP(M2372,map_table!A:B,2,0)</f>
        <v>Harlem</v>
      </c>
    </row>
    <row r="2373" spans="1:14" hidden="1" x14ac:dyDescent="0.2">
      <c r="A2373">
        <v>221</v>
      </c>
      <c r="B2373" t="s">
        <v>31</v>
      </c>
      <c r="C2373" t="s">
        <v>32</v>
      </c>
      <c r="D2373" t="s">
        <v>12</v>
      </c>
      <c r="E2373" t="s">
        <v>3</v>
      </c>
      <c r="F2373" t="s">
        <v>4</v>
      </c>
      <c r="G2373" t="s">
        <v>5</v>
      </c>
      <c r="H2373">
        <v>10002</v>
      </c>
      <c r="I2373" t="s">
        <v>6</v>
      </c>
      <c r="M2373" t="s">
        <v>907</v>
      </c>
      <c r="N2373" t="str">
        <f>VLOOKUP(M2373,map_table!A:B,2,0)</f>
        <v>Lower East Side</v>
      </c>
    </row>
    <row r="2374" spans="1:14" hidden="1" x14ac:dyDescent="0.2">
      <c r="A2374" t="s">
        <v>338</v>
      </c>
      <c r="B2374" t="s">
        <v>339</v>
      </c>
      <c r="C2374" t="s">
        <v>43</v>
      </c>
      <c r="D2374" t="s">
        <v>44</v>
      </c>
      <c r="E2374" t="s">
        <v>3</v>
      </c>
      <c r="F2374" t="s">
        <v>4</v>
      </c>
      <c r="G2374" t="s">
        <v>5</v>
      </c>
      <c r="H2374">
        <v>10019</v>
      </c>
      <c r="I2374" t="s">
        <v>6</v>
      </c>
      <c r="M2374" t="s">
        <v>1020</v>
      </c>
      <c r="N2374" t="str">
        <f>VLOOKUP(M2374,map_table!A:B,2,0)</f>
        <v>Midtown</v>
      </c>
    </row>
    <row r="2375" spans="1:14" hidden="1" x14ac:dyDescent="0.2">
      <c r="A2375">
        <v>323</v>
      </c>
      <c r="B2375" t="s">
        <v>843</v>
      </c>
      <c r="C2375" t="s">
        <v>1</v>
      </c>
      <c r="D2375" t="s">
        <v>2</v>
      </c>
      <c r="E2375" t="s">
        <v>3</v>
      </c>
      <c r="F2375" t="s">
        <v>4</v>
      </c>
      <c r="G2375" t="s">
        <v>5</v>
      </c>
      <c r="H2375">
        <v>10029</v>
      </c>
      <c r="I2375" t="s">
        <v>6</v>
      </c>
      <c r="M2375" t="s">
        <v>909</v>
      </c>
      <c r="N2375" t="str">
        <f>VLOOKUP(M2375,map_table!A:B,2,0)</f>
        <v>East Harlem</v>
      </c>
    </row>
    <row r="2376" spans="1:14" hidden="1" x14ac:dyDescent="0.2">
      <c r="A2376" t="s">
        <v>720</v>
      </c>
      <c r="B2376" t="s">
        <v>66</v>
      </c>
      <c r="C2376" t="s">
        <v>67</v>
      </c>
      <c r="D2376" t="s">
        <v>12</v>
      </c>
      <c r="E2376" t="s">
        <v>3</v>
      </c>
      <c r="F2376" t="s">
        <v>4</v>
      </c>
      <c r="G2376" t="s">
        <v>5</v>
      </c>
      <c r="H2376">
        <v>10013</v>
      </c>
      <c r="I2376" t="s">
        <v>6</v>
      </c>
      <c r="M2376" t="s">
        <v>1013</v>
      </c>
      <c r="N2376" t="str">
        <f>VLOOKUP(M2376,map_table!A:B,2,0)</f>
        <v>East Village</v>
      </c>
    </row>
    <row r="2377" spans="1:14" hidden="1" x14ac:dyDescent="0.2">
      <c r="A2377">
        <v>2251</v>
      </c>
      <c r="B2377" t="s">
        <v>7</v>
      </c>
      <c r="C2377" t="s">
        <v>8</v>
      </c>
      <c r="D2377" t="s">
        <v>9</v>
      </c>
      <c r="E2377" t="s">
        <v>3</v>
      </c>
      <c r="F2377" t="s">
        <v>4</v>
      </c>
      <c r="G2377" t="s">
        <v>5</v>
      </c>
      <c r="H2377">
        <v>10027</v>
      </c>
      <c r="I2377" t="s">
        <v>6</v>
      </c>
      <c r="M2377" t="s">
        <v>899</v>
      </c>
      <c r="N2377" t="str">
        <f>VLOOKUP(M2377,map_table!A:B,2,0)</f>
        <v>Harlem</v>
      </c>
    </row>
    <row r="2378" spans="1:14" hidden="1" x14ac:dyDescent="0.2">
      <c r="A2378">
        <v>74</v>
      </c>
      <c r="B2378" t="s">
        <v>73</v>
      </c>
      <c r="C2378" t="s">
        <v>21</v>
      </c>
      <c r="D2378" t="s">
        <v>19</v>
      </c>
      <c r="E2378" t="s">
        <v>3</v>
      </c>
      <c r="F2378" t="s">
        <v>4</v>
      </c>
      <c r="G2378" t="s">
        <v>5</v>
      </c>
      <c r="H2378">
        <v>10040</v>
      </c>
      <c r="I2378" t="s">
        <v>6</v>
      </c>
      <c r="M2378" t="s">
        <v>1012</v>
      </c>
      <c r="N2378" t="str">
        <f>VLOOKUP(M2378,map_table!A:B,2,0)</f>
        <v>Washington Heights</v>
      </c>
    </row>
    <row r="2379" spans="1:14" hidden="1" x14ac:dyDescent="0.2">
      <c r="A2379">
        <v>145</v>
      </c>
      <c r="B2379" t="s">
        <v>345</v>
      </c>
      <c r="C2379" t="s">
        <v>82</v>
      </c>
      <c r="D2379" t="s">
        <v>29</v>
      </c>
      <c r="E2379" t="s">
        <v>3</v>
      </c>
      <c r="F2379" t="s">
        <v>4</v>
      </c>
      <c r="G2379" t="s">
        <v>5</v>
      </c>
      <c r="H2379">
        <v>10019</v>
      </c>
      <c r="I2379" t="s">
        <v>6</v>
      </c>
      <c r="M2379" t="s">
        <v>1027</v>
      </c>
      <c r="N2379" t="str">
        <f>VLOOKUP(M2379,map_table!A:B,2,0)</f>
        <v>Midtown</v>
      </c>
    </row>
    <row r="2380" spans="1:14" hidden="1" x14ac:dyDescent="0.2">
      <c r="A2380">
        <v>1875</v>
      </c>
      <c r="B2380" t="s">
        <v>38</v>
      </c>
      <c r="C2380" t="s">
        <v>1</v>
      </c>
      <c r="D2380" t="s">
        <v>2</v>
      </c>
      <c r="E2380" t="s">
        <v>3</v>
      </c>
      <c r="F2380" t="s">
        <v>4</v>
      </c>
      <c r="G2380" t="s">
        <v>5</v>
      </c>
      <c r="H2380">
        <v>10035</v>
      </c>
      <c r="I2380" t="s">
        <v>6</v>
      </c>
      <c r="M2380" t="s">
        <v>909</v>
      </c>
      <c r="N2380" t="str">
        <f>VLOOKUP(M2380,map_table!A:B,2,0)</f>
        <v>East Harlem</v>
      </c>
    </row>
    <row r="2381" spans="1:14" hidden="1" x14ac:dyDescent="0.2">
      <c r="A2381">
        <v>2102</v>
      </c>
      <c r="B2381" t="s">
        <v>24</v>
      </c>
      <c r="C2381" t="s">
        <v>18</v>
      </c>
      <c r="D2381" t="s">
        <v>19</v>
      </c>
      <c r="E2381" t="s">
        <v>3</v>
      </c>
      <c r="F2381" t="s">
        <v>4</v>
      </c>
      <c r="G2381" t="s">
        <v>5</v>
      </c>
      <c r="H2381">
        <v>10032</v>
      </c>
      <c r="I2381" t="s">
        <v>6</v>
      </c>
      <c r="M2381" t="s">
        <v>912</v>
      </c>
      <c r="N2381" t="str">
        <f>VLOOKUP(M2381,map_table!A:B,2,0)</f>
        <v>Washington Heights</v>
      </c>
    </row>
    <row r="2382" spans="1:14" hidden="1" x14ac:dyDescent="0.2">
      <c r="A2382" t="s">
        <v>844</v>
      </c>
      <c r="B2382">
        <v>2121</v>
      </c>
      <c r="C2382" t="s">
        <v>107</v>
      </c>
      <c r="D2382" t="s">
        <v>2</v>
      </c>
      <c r="E2382" t="s">
        <v>3</v>
      </c>
      <c r="F2382" t="s">
        <v>4</v>
      </c>
      <c r="G2382" t="s">
        <v>5</v>
      </c>
      <c r="H2382">
        <v>10037</v>
      </c>
      <c r="I2382" t="s">
        <v>6</v>
      </c>
      <c r="M2382" t="s">
        <v>1024</v>
      </c>
      <c r="N2382" t="str">
        <f>VLOOKUP(M2382,map_table!A:B,2,0)</f>
        <v>East Harlem</v>
      </c>
    </row>
    <row r="2383" spans="1:14" hidden="1" x14ac:dyDescent="0.2">
      <c r="A2383">
        <v>50</v>
      </c>
      <c r="B2383" t="s">
        <v>198</v>
      </c>
      <c r="C2383" t="s">
        <v>32</v>
      </c>
      <c r="D2383" t="s">
        <v>12</v>
      </c>
      <c r="E2383" t="s">
        <v>3</v>
      </c>
      <c r="F2383" t="s">
        <v>4</v>
      </c>
      <c r="G2383" t="s">
        <v>5</v>
      </c>
      <c r="H2383">
        <v>10002</v>
      </c>
      <c r="I2383" t="s">
        <v>6</v>
      </c>
      <c r="M2383" t="s">
        <v>907</v>
      </c>
      <c r="N2383" t="str">
        <f>VLOOKUP(M2383,map_table!A:B,2,0)</f>
        <v>Lower East Side</v>
      </c>
    </row>
    <row r="2384" spans="1:14" hidden="1" x14ac:dyDescent="0.2">
      <c r="A2384" t="s">
        <v>285</v>
      </c>
      <c r="B2384" t="s">
        <v>286</v>
      </c>
      <c r="C2384" t="s">
        <v>287</v>
      </c>
      <c r="D2384" t="s">
        <v>12</v>
      </c>
      <c r="E2384" t="s">
        <v>3</v>
      </c>
      <c r="F2384" t="s">
        <v>4</v>
      </c>
      <c r="G2384" t="s">
        <v>5</v>
      </c>
      <c r="H2384">
        <v>10009</v>
      </c>
      <c r="I2384" t="s">
        <v>6</v>
      </c>
      <c r="M2384" t="s">
        <v>1044</v>
      </c>
      <c r="N2384" t="str">
        <f>VLOOKUP(M2384,map_table!A:B,2,0)</f>
        <v>East Village</v>
      </c>
    </row>
    <row r="2385" spans="1:14" hidden="1" x14ac:dyDescent="0.2">
      <c r="A2385" t="s">
        <v>845</v>
      </c>
      <c r="B2385">
        <v>33</v>
      </c>
      <c r="C2385" t="s">
        <v>447</v>
      </c>
      <c r="D2385" t="s">
        <v>43</v>
      </c>
      <c r="E2385" t="s">
        <v>29</v>
      </c>
      <c r="F2385" t="s">
        <v>3</v>
      </c>
      <c r="G2385" t="s">
        <v>4</v>
      </c>
      <c r="H2385" t="s">
        <v>5</v>
      </c>
      <c r="I2385">
        <v>10019</v>
      </c>
      <c r="J2385" t="s">
        <v>6</v>
      </c>
      <c r="M2385" t="s">
        <v>1020</v>
      </c>
      <c r="N2385" t="str">
        <f>VLOOKUP(M2385,map_table!A:B,2,0)</f>
        <v>Midtown</v>
      </c>
    </row>
    <row r="2386" spans="1:14" hidden="1" x14ac:dyDescent="0.2">
      <c r="A2386" s="1">
        <v>2527.5</v>
      </c>
      <c r="B2386" t="s">
        <v>30</v>
      </c>
      <c r="C2386" t="s">
        <v>8</v>
      </c>
      <c r="D2386" t="s">
        <v>9</v>
      </c>
      <c r="E2386" t="s">
        <v>3</v>
      </c>
      <c r="F2386" t="s">
        <v>4</v>
      </c>
      <c r="G2386" t="s">
        <v>5</v>
      </c>
      <c r="H2386">
        <v>10030</v>
      </c>
      <c r="I2386" t="s">
        <v>6</v>
      </c>
      <c r="M2386" t="s">
        <v>899</v>
      </c>
      <c r="N2386" t="str">
        <f>VLOOKUP(M2386,map_table!A:B,2,0)</f>
        <v>Harlem</v>
      </c>
    </row>
    <row r="2387" spans="1:14" hidden="1" x14ac:dyDescent="0.2">
      <c r="A2387" t="s">
        <v>846</v>
      </c>
      <c r="B2387">
        <v>940</v>
      </c>
      <c r="C2387" t="s">
        <v>108</v>
      </c>
      <c r="D2387" t="s">
        <v>43</v>
      </c>
      <c r="E2387" t="s">
        <v>29</v>
      </c>
      <c r="F2387" t="s">
        <v>3</v>
      </c>
      <c r="G2387" t="s">
        <v>4</v>
      </c>
      <c r="H2387" t="s">
        <v>5</v>
      </c>
      <c r="I2387">
        <v>10036</v>
      </c>
      <c r="J2387" t="s">
        <v>6</v>
      </c>
      <c r="M2387" t="s">
        <v>1020</v>
      </c>
      <c r="N2387" t="str">
        <f>VLOOKUP(M2387,map_table!A:B,2,0)</f>
        <v>Midtown</v>
      </c>
    </row>
    <row r="2388" spans="1:14" hidden="1" x14ac:dyDescent="0.2">
      <c r="A2388" t="s">
        <v>847</v>
      </c>
      <c r="B2388" t="s">
        <v>447</v>
      </c>
      <c r="C2388" t="s">
        <v>43</v>
      </c>
      <c r="D2388" t="s">
        <v>29</v>
      </c>
      <c r="E2388" t="s">
        <v>3</v>
      </c>
      <c r="F2388" t="s">
        <v>4</v>
      </c>
      <c r="G2388" t="s">
        <v>5</v>
      </c>
      <c r="H2388">
        <v>10019</v>
      </c>
      <c r="I2388" t="s">
        <v>6</v>
      </c>
      <c r="M2388" t="s">
        <v>1020</v>
      </c>
      <c r="N2388" t="str">
        <f>VLOOKUP(M2388,map_table!A:B,2,0)</f>
        <v>Midtown</v>
      </c>
    </row>
    <row r="2389" spans="1:14" hidden="1" x14ac:dyDescent="0.2">
      <c r="A2389">
        <v>2595</v>
      </c>
      <c r="B2389" t="s">
        <v>27</v>
      </c>
      <c r="C2389" t="s">
        <v>40</v>
      </c>
      <c r="D2389" t="s">
        <v>36</v>
      </c>
      <c r="E2389" t="s">
        <v>3</v>
      </c>
      <c r="F2389" t="s">
        <v>4</v>
      </c>
      <c r="G2389" t="s">
        <v>5</v>
      </c>
      <c r="H2389">
        <v>10025</v>
      </c>
      <c r="I2389" t="s">
        <v>6</v>
      </c>
      <c r="M2389" t="s">
        <v>911</v>
      </c>
      <c r="N2389" t="str">
        <f>VLOOKUP(M2389,map_table!A:B,2,0)</f>
        <v>Upper West Side</v>
      </c>
    </row>
    <row r="2390" spans="1:14" hidden="1" x14ac:dyDescent="0.2">
      <c r="A2390">
        <v>29</v>
      </c>
      <c r="B2390" t="s">
        <v>504</v>
      </c>
      <c r="C2390" t="s">
        <v>60</v>
      </c>
      <c r="D2390" t="s">
        <v>2</v>
      </c>
      <c r="E2390" t="s">
        <v>3</v>
      </c>
      <c r="F2390" t="s">
        <v>4</v>
      </c>
      <c r="G2390" t="s">
        <v>5</v>
      </c>
      <c r="H2390">
        <v>10029</v>
      </c>
      <c r="I2390" t="s">
        <v>6</v>
      </c>
      <c r="M2390" t="s">
        <v>1024</v>
      </c>
      <c r="N2390" t="str">
        <f>VLOOKUP(M2390,map_table!A:B,2,0)</f>
        <v>East Harlem</v>
      </c>
    </row>
    <row r="2391" spans="1:14" hidden="1" x14ac:dyDescent="0.2">
      <c r="A2391">
        <v>2100</v>
      </c>
      <c r="B2391" t="s">
        <v>63</v>
      </c>
      <c r="C2391" t="s">
        <v>1</v>
      </c>
      <c r="D2391" t="s">
        <v>2</v>
      </c>
      <c r="E2391" t="s">
        <v>3</v>
      </c>
      <c r="F2391" t="s">
        <v>4</v>
      </c>
      <c r="G2391" t="s">
        <v>5</v>
      </c>
      <c r="H2391">
        <v>10029</v>
      </c>
      <c r="I2391" t="s">
        <v>6</v>
      </c>
      <c r="M2391" t="s">
        <v>909</v>
      </c>
      <c r="N2391" t="str">
        <f>VLOOKUP(M2391,map_table!A:B,2,0)</f>
        <v>East Harlem</v>
      </c>
    </row>
    <row r="2392" spans="1:14" hidden="1" x14ac:dyDescent="0.2">
      <c r="A2392">
        <v>259</v>
      </c>
      <c r="B2392" t="s">
        <v>140</v>
      </c>
      <c r="C2392" t="s">
        <v>112</v>
      </c>
      <c r="D2392" t="s">
        <v>44</v>
      </c>
      <c r="E2392" t="s">
        <v>3</v>
      </c>
      <c r="F2392" t="s">
        <v>4</v>
      </c>
      <c r="G2392" t="s">
        <v>5</v>
      </c>
      <c r="H2392">
        <v>10001</v>
      </c>
      <c r="I2392" t="s">
        <v>6</v>
      </c>
      <c r="M2392" t="s">
        <v>863</v>
      </c>
      <c r="N2392" t="str">
        <f>VLOOKUP(M2392,map_table!A:B,2,0)</f>
        <v>Chelsea</v>
      </c>
    </row>
    <row r="2393" spans="1:14" hidden="1" x14ac:dyDescent="0.2">
      <c r="A2393">
        <v>119</v>
      </c>
      <c r="B2393" t="s">
        <v>57</v>
      </c>
      <c r="C2393" t="s">
        <v>18</v>
      </c>
      <c r="D2393" t="s">
        <v>19</v>
      </c>
      <c r="E2393" t="s">
        <v>3</v>
      </c>
      <c r="F2393" t="s">
        <v>4</v>
      </c>
      <c r="G2393" t="s">
        <v>5</v>
      </c>
      <c r="H2393">
        <v>10032</v>
      </c>
      <c r="I2393" t="s">
        <v>6</v>
      </c>
      <c r="M2393" t="s">
        <v>912</v>
      </c>
      <c r="N2393" t="str">
        <f>VLOOKUP(M2393,map_table!A:B,2,0)</f>
        <v>Washington Heights</v>
      </c>
    </row>
    <row r="2394" spans="1:14" hidden="1" x14ac:dyDescent="0.2">
      <c r="A2394">
        <v>21</v>
      </c>
      <c r="B2394" t="s">
        <v>566</v>
      </c>
      <c r="C2394" t="s">
        <v>160</v>
      </c>
      <c r="D2394" t="s">
        <v>26</v>
      </c>
      <c r="E2394" t="s">
        <v>3</v>
      </c>
      <c r="F2394" t="s">
        <v>4</v>
      </c>
      <c r="G2394" t="s">
        <v>5</v>
      </c>
      <c r="H2394">
        <v>10027</v>
      </c>
      <c r="I2394" t="s">
        <v>6</v>
      </c>
      <c r="M2394" t="s">
        <v>1037</v>
      </c>
      <c r="N2394" t="str">
        <f>VLOOKUP(M2394,map_table!A:B,2,0)</f>
        <v>Harlem</v>
      </c>
    </row>
    <row r="2395" spans="1:14" hidden="1" x14ac:dyDescent="0.2">
      <c r="A2395">
        <v>502</v>
      </c>
      <c r="B2395" t="s">
        <v>227</v>
      </c>
      <c r="C2395" t="s">
        <v>228</v>
      </c>
      <c r="D2395" t="s">
        <v>44</v>
      </c>
      <c r="E2395" t="s">
        <v>3</v>
      </c>
      <c r="F2395" t="s">
        <v>4</v>
      </c>
      <c r="G2395" t="s">
        <v>5</v>
      </c>
      <c r="H2395">
        <v>10001</v>
      </c>
      <c r="I2395" t="s">
        <v>6</v>
      </c>
      <c r="M2395" t="s">
        <v>1042</v>
      </c>
      <c r="N2395" t="str">
        <f>VLOOKUP(M2395,map_table!A:B,2,0)</f>
        <v>Garment District</v>
      </c>
    </row>
    <row r="2396" spans="1:14" hidden="1" x14ac:dyDescent="0.2">
      <c r="A2396">
        <v>2244</v>
      </c>
      <c r="B2396" t="s">
        <v>7</v>
      </c>
      <c r="C2396" t="s">
        <v>8</v>
      </c>
      <c r="D2396" t="s">
        <v>9</v>
      </c>
      <c r="E2396" t="s">
        <v>3</v>
      </c>
      <c r="F2396" t="s">
        <v>4</v>
      </c>
      <c r="G2396" t="s">
        <v>5</v>
      </c>
      <c r="H2396">
        <v>10027</v>
      </c>
      <c r="I2396" t="s">
        <v>6</v>
      </c>
      <c r="M2396" t="s">
        <v>899</v>
      </c>
      <c r="N2396" t="str">
        <f>VLOOKUP(M2396,map_table!A:B,2,0)</f>
        <v>Harlem</v>
      </c>
    </row>
    <row r="2397" spans="1:14" hidden="1" x14ac:dyDescent="0.2">
      <c r="A2397">
        <v>463</v>
      </c>
      <c r="B2397" t="s">
        <v>93</v>
      </c>
      <c r="C2397" t="s">
        <v>18</v>
      </c>
      <c r="D2397" t="s">
        <v>19</v>
      </c>
      <c r="E2397" t="s">
        <v>3</v>
      </c>
      <c r="F2397" t="s">
        <v>4</v>
      </c>
      <c r="G2397" t="s">
        <v>5</v>
      </c>
      <c r="H2397">
        <v>10033</v>
      </c>
      <c r="I2397" t="s">
        <v>6</v>
      </c>
      <c r="M2397" t="s">
        <v>912</v>
      </c>
      <c r="N2397" t="str">
        <f>VLOOKUP(M2397,map_table!A:B,2,0)</f>
        <v>Washington Heights</v>
      </c>
    </row>
    <row r="2398" spans="1:14" hidden="1" x14ac:dyDescent="0.2">
      <c r="A2398">
        <v>522</v>
      </c>
      <c r="B2398" t="s">
        <v>122</v>
      </c>
      <c r="C2398" t="s">
        <v>15</v>
      </c>
      <c r="D2398" t="s">
        <v>16</v>
      </c>
      <c r="E2398" t="s">
        <v>3</v>
      </c>
      <c r="F2398" t="s">
        <v>4</v>
      </c>
      <c r="G2398" t="s">
        <v>5</v>
      </c>
      <c r="H2398">
        <v>10014</v>
      </c>
      <c r="I2398" t="s">
        <v>6</v>
      </c>
      <c r="M2398" t="s">
        <v>905</v>
      </c>
      <c r="N2398" t="str">
        <f>VLOOKUP(M2398,map_table!A:B,2,0)</f>
        <v>Greenwich Village</v>
      </c>
    </row>
    <row r="2399" spans="1:14" hidden="1" x14ac:dyDescent="0.2">
      <c r="A2399">
        <v>460</v>
      </c>
      <c r="B2399" t="s">
        <v>53</v>
      </c>
      <c r="C2399" t="s">
        <v>32</v>
      </c>
      <c r="D2399" t="s">
        <v>12</v>
      </c>
      <c r="E2399" t="s">
        <v>3</v>
      </c>
      <c r="F2399" t="s">
        <v>4</v>
      </c>
      <c r="G2399" t="s">
        <v>5</v>
      </c>
      <c r="H2399">
        <v>10002</v>
      </c>
      <c r="I2399" t="s">
        <v>6</v>
      </c>
      <c r="M2399" t="s">
        <v>907</v>
      </c>
      <c r="N2399" t="str">
        <f>VLOOKUP(M2399,map_table!A:B,2,0)</f>
        <v>Lower East Side</v>
      </c>
    </row>
    <row r="2400" spans="1:14" hidden="1" x14ac:dyDescent="0.2">
      <c r="A2400" t="s">
        <v>848</v>
      </c>
      <c r="B2400" t="s">
        <v>34</v>
      </c>
      <c r="C2400" t="s">
        <v>40</v>
      </c>
      <c r="D2400" t="s">
        <v>36</v>
      </c>
      <c r="E2400" t="s">
        <v>3</v>
      </c>
      <c r="F2400" t="s">
        <v>4</v>
      </c>
      <c r="G2400" t="s">
        <v>5</v>
      </c>
      <c r="H2400">
        <v>10025</v>
      </c>
      <c r="I2400" t="s">
        <v>6</v>
      </c>
      <c r="M2400" t="s">
        <v>911</v>
      </c>
      <c r="N2400" t="str">
        <f>VLOOKUP(M2400,map_table!A:B,2,0)</f>
        <v>Upper West Side</v>
      </c>
    </row>
    <row r="2401" spans="1:14" hidden="1" x14ac:dyDescent="0.2">
      <c r="A2401">
        <v>217</v>
      </c>
      <c r="B2401" t="s">
        <v>87</v>
      </c>
      <c r="C2401" t="s">
        <v>9</v>
      </c>
      <c r="D2401" t="s">
        <v>37</v>
      </c>
      <c r="E2401" t="s">
        <v>4</v>
      </c>
      <c r="F2401" t="s">
        <v>5</v>
      </c>
      <c r="G2401">
        <v>10039</v>
      </c>
      <c r="H2401" t="s">
        <v>6</v>
      </c>
      <c r="M2401" t="s">
        <v>1028</v>
      </c>
      <c r="N2401" t="str">
        <f>VLOOKUP(M2401,map_table!A:B,2,0)</f>
        <v>Harlem</v>
      </c>
    </row>
    <row r="2402" spans="1:14" hidden="1" x14ac:dyDescent="0.2">
      <c r="A2402" t="s">
        <v>849</v>
      </c>
      <c r="B2402" t="s">
        <v>850</v>
      </c>
      <c r="C2402" t="s">
        <v>202</v>
      </c>
      <c r="D2402" t="s">
        <v>97</v>
      </c>
      <c r="E2402" t="s">
        <v>3</v>
      </c>
      <c r="F2402" t="s">
        <v>4</v>
      </c>
      <c r="G2402" t="s">
        <v>5</v>
      </c>
      <c r="H2402">
        <v>10005</v>
      </c>
      <c r="I2402" t="s">
        <v>6</v>
      </c>
      <c r="M2402" t="s">
        <v>1041</v>
      </c>
      <c r="N2402" t="str">
        <f>VLOOKUP(M2402,map_table!A:B,2,0)</f>
        <v>Battery Park</v>
      </c>
    </row>
    <row r="2403" spans="1:14" hidden="1" x14ac:dyDescent="0.2">
      <c r="A2403">
        <v>3</v>
      </c>
      <c r="B2403" t="s">
        <v>319</v>
      </c>
      <c r="C2403" t="s">
        <v>12</v>
      </c>
      <c r="D2403" t="s">
        <v>3</v>
      </c>
      <c r="E2403" t="s">
        <v>4</v>
      </c>
      <c r="F2403" t="s">
        <v>5</v>
      </c>
      <c r="G2403">
        <v>10038</v>
      </c>
      <c r="H2403" t="s">
        <v>6</v>
      </c>
      <c r="M2403" t="s">
        <v>1013</v>
      </c>
      <c r="N2403" t="str">
        <f>VLOOKUP(M2403,map_table!A:B,2,0)</f>
        <v>East Village</v>
      </c>
    </row>
    <row r="2404" spans="1:14" hidden="1" x14ac:dyDescent="0.2">
      <c r="A2404">
        <v>2</v>
      </c>
      <c r="B2404" t="s">
        <v>597</v>
      </c>
      <c r="C2404" t="s">
        <v>82</v>
      </c>
      <c r="D2404" t="s">
        <v>29</v>
      </c>
      <c r="E2404" t="s">
        <v>3</v>
      </c>
      <c r="F2404" t="s">
        <v>4</v>
      </c>
      <c r="G2404" t="s">
        <v>5</v>
      </c>
      <c r="H2404">
        <v>10036</v>
      </c>
      <c r="I2404" t="s">
        <v>6</v>
      </c>
      <c r="M2404" t="s">
        <v>1027</v>
      </c>
      <c r="N2404" t="str">
        <f>VLOOKUP(M2404,map_table!A:B,2,0)</f>
        <v>Midtown</v>
      </c>
    </row>
    <row r="2405" spans="1:14" hidden="1" x14ac:dyDescent="0.2">
      <c r="A2405">
        <v>1662</v>
      </c>
      <c r="B2405" t="s">
        <v>69</v>
      </c>
      <c r="C2405" t="s">
        <v>104</v>
      </c>
      <c r="D2405" t="s">
        <v>65</v>
      </c>
      <c r="E2405" t="s">
        <v>3</v>
      </c>
      <c r="F2405" t="s">
        <v>4</v>
      </c>
      <c r="G2405" t="s">
        <v>5</v>
      </c>
      <c r="H2405">
        <v>10028</v>
      </c>
      <c r="I2405" t="s">
        <v>6</v>
      </c>
      <c r="M2405" t="s">
        <v>1032</v>
      </c>
      <c r="N2405" t="str">
        <f>VLOOKUP(M2405,map_table!A:B,2,0)</f>
        <v>Upper East Side</v>
      </c>
    </row>
    <row r="2406" spans="1:14" hidden="1" x14ac:dyDescent="0.2">
      <c r="A2406">
        <v>691</v>
      </c>
      <c r="B2406" t="s">
        <v>33</v>
      </c>
      <c r="C2406" t="s">
        <v>43</v>
      </c>
      <c r="D2406" t="s">
        <v>44</v>
      </c>
      <c r="E2406" t="s">
        <v>3</v>
      </c>
      <c r="F2406" t="s">
        <v>4</v>
      </c>
      <c r="G2406" t="s">
        <v>5</v>
      </c>
      <c r="H2406">
        <v>10036</v>
      </c>
      <c r="I2406" t="s">
        <v>6</v>
      </c>
      <c r="M2406" t="s">
        <v>1020</v>
      </c>
      <c r="N2406" t="str">
        <f>VLOOKUP(M2406,map_table!A:B,2,0)</f>
        <v>Midtown</v>
      </c>
    </row>
    <row r="2407" spans="1:14" hidden="1" x14ac:dyDescent="0.2">
      <c r="A2407">
        <v>141</v>
      </c>
      <c r="B2407" t="s">
        <v>127</v>
      </c>
      <c r="C2407" t="s">
        <v>67</v>
      </c>
      <c r="D2407" t="s">
        <v>16</v>
      </c>
      <c r="E2407" t="s">
        <v>3</v>
      </c>
      <c r="F2407" t="s">
        <v>4</v>
      </c>
      <c r="G2407" t="s">
        <v>5</v>
      </c>
      <c r="H2407">
        <v>10013</v>
      </c>
      <c r="I2407" t="s">
        <v>6</v>
      </c>
      <c r="M2407" t="s">
        <v>1013</v>
      </c>
      <c r="N2407" t="str">
        <f>VLOOKUP(M2407,map_table!A:B,2,0)</f>
        <v>East Village</v>
      </c>
    </row>
    <row r="2408" spans="1:14" hidden="1" x14ac:dyDescent="0.2">
      <c r="A2408">
        <v>1611</v>
      </c>
      <c r="B2408" t="s">
        <v>77</v>
      </c>
      <c r="C2408" t="s">
        <v>18</v>
      </c>
      <c r="D2408" t="s">
        <v>19</v>
      </c>
      <c r="E2408" t="s">
        <v>3</v>
      </c>
      <c r="F2408" t="s">
        <v>4</v>
      </c>
      <c r="G2408" t="s">
        <v>5</v>
      </c>
      <c r="H2408">
        <v>10040</v>
      </c>
      <c r="I2408" t="s">
        <v>6</v>
      </c>
      <c r="M2408" t="s">
        <v>912</v>
      </c>
      <c r="N2408" t="str">
        <f>VLOOKUP(M2408,map_table!A:B,2,0)</f>
        <v>Washington Heights</v>
      </c>
    </row>
    <row r="2409" spans="1:14" hidden="1" x14ac:dyDescent="0.2">
      <c r="A2409">
        <v>1423</v>
      </c>
      <c r="B2409" t="s">
        <v>63</v>
      </c>
      <c r="C2409" t="s">
        <v>64</v>
      </c>
      <c r="D2409" t="s">
        <v>65</v>
      </c>
      <c r="E2409" t="s">
        <v>3</v>
      </c>
      <c r="F2409" t="s">
        <v>4</v>
      </c>
      <c r="G2409" t="s">
        <v>5</v>
      </c>
      <c r="H2409">
        <v>10021</v>
      </c>
      <c r="I2409" t="s">
        <v>6</v>
      </c>
      <c r="M2409" t="s">
        <v>1025</v>
      </c>
      <c r="N2409" t="str">
        <f>VLOOKUP(M2409,map_table!A:B,2,0)</f>
        <v>Upper East Side</v>
      </c>
    </row>
    <row r="2410" spans="1:14" hidden="1" x14ac:dyDescent="0.2">
      <c r="A2410" t="s">
        <v>851</v>
      </c>
      <c r="B2410">
        <v>4</v>
      </c>
      <c r="C2410" t="s">
        <v>530</v>
      </c>
      <c r="D2410" t="s">
        <v>82</v>
      </c>
      <c r="E2410" t="s">
        <v>29</v>
      </c>
      <c r="F2410" t="s">
        <v>3</v>
      </c>
      <c r="G2410" t="s">
        <v>4</v>
      </c>
      <c r="H2410" t="s">
        <v>5</v>
      </c>
      <c r="I2410">
        <v>10036</v>
      </c>
      <c r="J2410" t="s">
        <v>6</v>
      </c>
      <c r="M2410" t="s">
        <v>1027</v>
      </c>
      <c r="N2410" t="str">
        <f>VLOOKUP(M2410,map_table!A:B,2,0)</f>
        <v>Midtown</v>
      </c>
    </row>
    <row r="2411" spans="1:14" hidden="1" x14ac:dyDescent="0.2">
      <c r="A2411" t="s">
        <v>610</v>
      </c>
      <c r="B2411" t="s">
        <v>428</v>
      </c>
      <c r="C2411" t="s">
        <v>32</v>
      </c>
      <c r="D2411" t="s">
        <v>12</v>
      </c>
      <c r="E2411" t="s">
        <v>3</v>
      </c>
      <c r="F2411" t="s">
        <v>4</v>
      </c>
      <c r="G2411" t="s">
        <v>5</v>
      </c>
      <c r="H2411">
        <v>10002</v>
      </c>
      <c r="I2411" t="s">
        <v>6</v>
      </c>
      <c r="M2411" t="s">
        <v>907</v>
      </c>
      <c r="N2411" t="str">
        <f>VLOOKUP(M2411,map_table!A:B,2,0)</f>
        <v>Lower East Side</v>
      </c>
    </row>
    <row r="2412" spans="1:14" hidden="1" x14ac:dyDescent="0.2">
      <c r="A2412">
        <v>601</v>
      </c>
      <c r="B2412" t="s">
        <v>278</v>
      </c>
      <c r="C2412" t="s">
        <v>18</v>
      </c>
      <c r="D2412" t="s">
        <v>19</v>
      </c>
      <c r="E2412" t="s">
        <v>3</v>
      </c>
      <c r="F2412" t="s">
        <v>4</v>
      </c>
      <c r="G2412" t="s">
        <v>5</v>
      </c>
      <c r="H2412">
        <v>10033</v>
      </c>
      <c r="I2412" t="s">
        <v>6</v>
      </c>
      <c r="M2412" t="s">
        <v>912</v>
      </c>
      <c r="N2412" t="str">
        <f>VLOOKUP(M2412,map_table!A:B,2,0)</f>
        <v>Washington Heights</v>
      </c>
    </row>
    <row r="2413" spans="1:14" hidden="1" x14ac:dyDescent="0.2">
      <c r="A2413">
        <v>92</v>
      </c>
      <c r="B2413" t="s">
        <v>852</v>
      </c>
      <c r="C2413" t="s">
        <v>25</v>
      </c>
      <c r="D2413" t="s">
        <v>26</v>
      </c>
      <c r="E2413" t="s">
        <v>3</v>
      </c>
      <c r="F2413" t="s">
        <v>4</v>
      </c>
      <c r="G2413" t="s">
        <v>5</v>
      </c>
      <c r="H2413">
        <v>10031</v>
      </c>
      <c r="I2413" t="s">
        <v>6</v>
      </c>
      <c r="M2413" t="s">
        <v>1014</v>
      </c>
      <c r="N2413" t="str">
        <f>VLOOKUP(M2413,map_table!A:B,2,0)</f>
        <v>Morningside Heights</v>
      </c>
    </row>
    <row r="2414" spans="1:14" hidden="1" x14ac:dyDescent="0.2">
      <c r="A2414">
        <v>80</v>
      </c>
      <c r="B2414" t="s">
        <v>380</v>
      </c>
      <c r="C2414" t="s">
        <v>15</v>
      </c>
      <c r="D2414" t="s">
        <v>16</v>
      </c>
      <c r="E2414" t="s">
        <v>3</v>
      </c>
      <c r="F2414" t="s">
        <v>4</v>
      </c>
      <c r="G2414" t="s">
        <v>5</v>
      </c>
      <c r="H2414">
        <v>10013</v>
      </c>
      <c r="I2414" t="s">
        <v>6</v>
      </c>
      <c r="M2414" t="s">
        <v>905</v>
      </c>
      <c r="N2414" t="str">
        <f>VLOOKUP(M2414,map_table!A:B,2,0)</f>
        <v>Greenwich Village</v>
      </c>
    </row>
    <row r="2415" spans="1:14" hidden="1" x14ac:dyDescent="0.2">
      <c r="A2415">
        <v>88</v>
      </c>
      <c r="B2415" t="s">
        <v>351</v>
      </c>
      <c r="C2415" t="s">
        <v>67</v>
      </c>
      <c r="D2415" t="s">
        <v>16</v>
      </c>
      <c r="E2415" t="s">
        <v>3</v>
      </c>
      <c r="F2415" t="s">
        <v>4</v>
      </c>
      <c r="G2415" t="s">
        <v>5</v>
      </c>
      <c r="H2415">
        <v>10013</v>
      </c>
      <c r="I2415" t="s">
        <v>6</v>
      </c>
      <c r="M2415" t="s">
        <v>1013</v>
      </c>
      <c r="N2415" t="str">
        <f>VLOOKUP(M2415,map_table!A:B,2,0)</f>
        <v>East Village</v>
      </c>
    </row>
    <row r="2416" spans="1:14" hidden="1" x14ac:dyDescent="0.2">
      <c r="A2416">
        <v>128</v>
      </c>
      <c r="B2416" t="s">
        <v>63</v>
      </c>
      <c r="C2416" t="s">
        <v>48</v>
      </c>
      <c r="D2416" t="s">
        <v>3</v>
      </c>
      <c r="E2416" t="s">
        <v>4</v>
      </c>
      <c r="F2416" t="s">
        <v>5</v>
      </c>
      <c r="G2416">
        <v>10003</v>
      </c>
      <c r="H2416" t="s">
        <v>6</v>
      </c>
      <c r="M2416" t="s">
        <v>1036</v>
      </c>
      <c r="N2416" t="str">
        <f>VLOOKUP(M2416,map_table!A:B,2,0)</f>
        <v>Gramercy</v>
      </c>
    </row>
    <row r="2417" spans="1:14" hidden="1" x14ac:dyDescent="0.2">
      <c r="A2417">
        <v>720</v>
      </c>
      <c r="B2417" t="s">
        <v>179</v>
      </c>
      <c r="C2417" t="s">
        <v>18</v>
      </c>
      <c r="D2417" t="s">
        <v>19</v>
      </c>
      <c r="E2417" t="s">
        <v>3</v>
      </c>
      <c r="F2417" t="s">
        <v>4</v>
      </c>
      <c r="G2417" t="s">
        <v>5</v>
      </c>
      <c r="H2417">
        <v>10033</v>
      </c>
      <c r="I2417" t="s">
        <v>6</v>
      </c>
      <c r="M2417" t="s">
        <v>912</v>
      </c>
      <c r="N2417" t="str">
        <f>VLOOKUP(M2417,map_table!A:B,2,0)</f>
        <v>Washington Heights</v>
      </c>
    </row>
    <row r="2418" spans="1:14" x14ac:dyDescent="0.2">
      <c r="A2418" t="s">
        <v>672</v>
      </c>
      <c r="B2418" t="s">
        <v>333</v>
      </c>
      <c r="C2418" t="s">
        <v>50</v>
      </c>
      <c r="D2418" t="s">
        <v>16</v>
      </c>
      <c r="E2418" t="s">
        <v>3</v>
      </c>
      <c r="F2418" t="s">
        <v>4</v>
      </c>
      <c r="G2418" t="s">
        <v>5</v>
      </c>
      <c r="H2418">
        <v>10013</v>
      </c>
      <c r="I2418" t="s">
        <v>6</v>
      </c>
      <c r="M2418" t="s">
        <v>1022</v>
      </c>
      <c r="N2418" t="str">
        <f>VLOOKUP(M2418,map_table!A:B,2,0)</f>
        <v>NoHo</v>
      </c>
    </row>
    <row r="2419" spans="1:14" hidden="1" x14ac:dyDescent="0.2">
      <c r="A2419">
        <v>373</v>
      </c>
      <c r="B2419" t="s">
        <v>69</v>
      </c>
      <c r="C2419" t="s">
        <v>70</v>
      </c>
      <c r="D2419" t="s">
        <v>48</v>
      </c>
      <c r="E2419" t="s">
        <v>3</v>
      </c>
      <c r="F2419" t="s">
        <v>4</v>
      </c>
      <c r="G2419" t="s">
        <v>5</v>
      </c>
      <c r="H2419">
        <v>10010</v>
      </c>
      <c r="I2419" t="s">
        <v>6</v>
      </c>
      <c r="M2419" t="s">
        <v>1026</v>
      </c>
      <c r="N2419" t="str">
        <f>VLOOKUP(M2419,map_table!A:B,2,0)</f>
        <v>Gramercy</v>
      </c>
    </row>
    <row r="2420" spans="1:14" hidden="1" x14ac:dyDescent="0.2">
      <c r="A2420">
        <v>2038</v>
      </c>
      <c r="B2420" t="s">
        <v>24</v>
      </c>
      <c r="C2420" t="s">
        <v>18</v>
      </c>
      <c r="D2420" t="s">
        <v>19</v>
      </c>
      <c r="E2420" t="s">
        <v>3</v>
      </c>
      <c r="F2420" t="s">
        <v>4</v>
      </c>
      <c r="G2420" t="s">
        <v>5</v>
      </c>
      <c r="H2420">
        <v>10032</v>
      </c>
      <c r="I2420" t="s">
        <v>6</v>
      </c>
      <c r="M2420" t="s">
        <v>912</v>
      </c>
      <c r="N2420" t="str">
        <f>VLOOKUP(M2420,map_table!A:B,2,0)</f>
        <v>Washington Heights</v>
      </c>
    </row>
    <row r="2421" spans="1:14" hidden="1" x14ac:dyDescent="0.2">
      <c r="A2421" t="s">
        <v>74</v>
      </c>
      <c r="B2421">
        <v>344</v>
      </c>
      <c r="C2421" t="s">
        <v>75</v>
      </c>
      <c r="D2421" t="s">
        <v>47</v>
      </c>
      <c r="E2421" t="s">
        <v>48</v>
      </c>
      <c r="F2421" t="s">
        <v>3</v>
      </c>
      <c r="G2421" t="s">
        <v>4</v>
      </c>
      <c r="H2421" t="s">
        <v>5</v>
      </c>
      <c r="I2421">
        <v>10010</v>
      </c>
      <c r="J2421" t="s">
        <v>6</v>
      </c>
      <c r="M2421" t="s">
        <v>906</v>
      </c>
      <c r="N2421" t="str">
        <f>VLOOKUP(M2421,map_table!A:B,2,0)</f>
        <v>Murray Hill</v>
      </c>
    </row>
    <row r="2422" spans="1:14" hidden="1" x14ac:dyDescent="0.2">
      <c r="A2422">
        <v>4930</v>
      </c>
      <c r="B2422" t="s">
        <v>27</v>
      </c>
      <c r="C2422" t="s">
        <v>21</v>
      </c>
      <c r="D2422" t="s">
        <v>19</v>
      </c>
      <c r="E2422" t="s">
        <v>3</v>
      </c>
      <c r="F2422" t="s">
        <v>4</v>
      </c>
      <c r="G2422" t="s">
        <v>5</v>
      </c>
      <c r="H2422">
        <v>10034</v>
      </c>
      <c r="I2422" t="s">
        <v>6</v>
      </c>
      <c r="M2422" t="s">
        <v>1012</v>
      </c>
      <c r="N2422" t="str">
        <f>VLOOKUP(M2422,map_table!A:B,2,0)</f>
        <v>Washington Heights</v>
      </c>
    </row>
    <row r="2423" spans="1:14" hidden="1" x14ac:dyDescent="0.2">
      <c r="A2423" t="s">
        <v>853</v>
      </c>
      <c r="B2423">
        <v>1</v>
      </c>
      <c r="C2423" t="s">
        <v>273</v>
      </c>
      <c r="D2423" t="s">
        <v>202</v>
      </c>
      <c r="E2423" t="s">
        <v>97</v>
      </c>
      <c r="F2423" t="s">
        <v>3</v>
      </c>
      <c r="G2423" t="s">
        <v>4</v>
      </c>
      <c r="H2423" t="s">
        <v>5</v>
      </c>
      <c r="I2423">
        <v>10005</v>
      </c>
      <c r="J2423" t="s">
        <v>6</v>
      </c>
      <c r="M2423" t="s">
        <v>1041</v>
      </c>
      <c r="N2423" t="str">
        <f>VLOOKUP(M2423,map_table!A:B,2,0)</f>
        <v>Battery Park</v>
      </c>
    </row>
    <row r="2424" spans="1:14" hidden="1" x14ac:dyDescent="0.2">
      <c r="A2424">
        <v>113</v>
      </c>
      <c r="B2424" t="s">
        <v>262</v>
      </c>
      <c r="C2424" t="s">
        <v>15</v>
      </c>
      <c r="D2424" t="s">
        <v>16</v>
      </c>
      <c r="E2424" t="s">
        <v>3</v>
      </c>
      <c r="F2424" t="s">
        <v>4</v>
      </c>
      <c r="G2424" t="s">
        <v>5</v>
      </c>
      <c r="H2424">
        <v>10014</v>
      </c>
      <c r="I2424" t="s">
        <v>6</v>
      </c>
      <c r="M2424" t="s">
        <v>905</v>
      </c>
      <c r="N2424" t="str">
        <f>VLOOKUP(M2424,map_table!A:B,2,0)</f>
        <v>Greenwich Village</v>
      </c>
    </row>
    <row r="2425" spans="1:14" hidden="1" x14ac:dyDescent="0.2">
      <c r="A2425" t="s">
        <v>854</v>
      </c>
      <c r="B2425">
        <v>99</v>
      </c>
      <c r="C2425" t="s">
        <v>273</v>
      </c>
      <c r="D2425" t="s">
        <v>143</v>
      </c>
      <c r="E2425" t="s">
        <v>97</v>
      </c>
      <c r="F2425" t="s">
        <v>3</v>
      </c>
      <c r="G2425" t="s">
        <v>4</v>
      </c>
      <c r="H2425" t="s">
        <v>5</v>
      </c>
      <c r="I2425">
        <v>10005</v>
      </c>
      <c r="J2425" t="s">
        <v>6</v>
      </c>
      <c r="M2425" t="s">
        <v>1034</v>
      </c>
      <c r="N2425" t="str">
        <f>VLOOKUP(M2425,map_table!A:B,2,0)</f>
        <v>Financial District</v>
      </c>
    </row>
    <row r="2426" spans="1:14" hidden="1" x14ac:dyDescent="0.2">
      <c r="A2426">
        <v>1003100006</v>
      </c>
      <c r="B2426" t="s">
        <v>24</v>
      </c>
      <c r="C2426" t="s">
        <v>25</v>
      </c>
      <c r="D2426" t="s">
        <v>26</v>
      </c>
      <c r="E2426" t="s">
        <v>3</v>
      </c>
      <c r="F2426" t="s">
        <v>4</v>
      </c>
      <c r="G2426" t="s">
        <v>5</v>
      </c>
      <c r="H2426">
        <v>10040</v>
      </c>
      <c r="I2426" t="s">
        <v>6</v>
      </c>
      <c r="M2426" t="s">
        <v>1014</v>
      </c>
      <c r="N2426" t="str">
        <f>VLOOKUP(M2426,map_table!A:B,2,0)</f>
        <v>Morningside Heights</v>
      </c>
    </row>
    <row r="2427" spans="1:14" hidden="1" x14ac:dyDescent="0.2">
      <c r="A2427">
        <v>703</v>
      </c>
      <c r="B2427" t="s">
        <v>855</v>
      </c>
      <c r="C2427" t="s">
        <v>8</v>
      </c>
      <c r="D2427" t="s">
        <v>9</v>
      </c>
      <c r="E2427" t="s">
        <v>3</v>
      </c>
      <c r="F2427" t="s">
        <v>4</v>
      </c>
      <c r="G2427" t="s">
        <v>5</v>
      </c>
      <c r="H2427">
        <v>10039</v>
      </c>
      <c r="I2427" t="s">
        <v>6</v>
      </c>
      <c r="M2427" t="s">
        <v>899</v>
      </c>
      <c r="N2427" t="str">
        <f>VLOOKUP(M2427,map_table!A:B,2,0)</f>
        <v>Harlem</v>
      </c>
    </row>
    <row r="2428" spans="1:14" hidden="1" x14ac:dyDescent="0.2">
      <c r="A2428">
        <v>31</v>
      </c>
      <c r="B2428" t="s">
        <v>108</v>
      </c>
      <c r="C2428" t="s">
        <v>15</v>
      </c>
      <c r="D2428" t="s">
        <v>16</v>
      </c>
      <c r="E2428" t="s">
        <v>3</v>
      </c>
      <c r="F2428" t="s">
        <v>4</v>
      </c>
      <c r="G2428" t="s">
        <v>5</v>
      </c>
      <c r="H2428">
        <v>10014</v>
      </c>
      <c r="I2428" t="s">
        <v>6</v>
      </c>
      <c r="M2428" t="s">
        <v>905</v>
      </c>
      <c r="N2428" t="str">
        <f>VLOOKUP(M2428,map_table!A:B,2,0)</f>
        <v>Greenwich Village</v>
      </c>
    </row>
    <row r="2429" spans="1:14" hidden="1" x14ac:dyDescent="0.2">
      <c r="A2429">
        <v>2026</v>
      </c>
      <c r="B2429" t="s">
        <v>63</v>
      </c>
      <c r="C2429" t="s">
        <v>1</v>
      </c>
      <c r="D2429" t="s">
        <v>2</v>
      </c>
      <c r="E2429" t="s">
        <v>3</v>
      </c>
      <c r="F2429" t="s">
        <v>4</v>
      </c>
      <c r="G2429" t="s">
        <v>5</v>
      </c>
      <c r="H2429">
        <v>10029</v>
      </c>
      <c r="I2429" t="s">
        <v>6</v>
      </c>
      <c r="M2429" t="s">
        <v>909</v>
      </c>
      <c r="N2429" t="str">
        <f>VLOOKUP(M2429,map_table!A:B,2,0)</f>
        <v>East Harlem</v>
      </c>
    </row>
    <row r="2430" spans="1:14" hidden="1" x14ac:dyDescent="0.2">
      <c r="A2430">
        <v>66</v>
      </c>
      <c r="B2430" t="s">
        <v>10</v>
      </c>
      <c r="C2430" t="s">
        <v>11</v>
      </c>
      <c r="D2430" t="s">
        <v>12</v>
      </c>
      <c r="E2430" t="s">
        <v>3</v>
      </c>
      <c r="F2430" t="s">
        <v>4</v>
      </c>
      <c r="G2430" t="s">
        <v>5</v>
      </c>
      <c r="H2430">
        <v>10009</v>
      </c>
      <c r="I2430" t="s">
        <v>6</v>
      </c>
      <c r="M2430" t="s">
        <v>1011</v>
      </c>
      <c r="N2430" t="str">
        <f>VLOOKUP(M2430,map_table!A:B,2,0)</f>
        <v>East Village</v>
      </c>
    </row>
    <row r="2431" spans="1:14" hidden="1" x14ac:dyDescent="0.2">
      <c r="A2431" t="s">
        <v>856</v>
      </c>
      <c r="B2431">
        <v>131</v>
      </c>
      <c r="C2431" t="s">
        <v>857</v>
      </c>
      <c r="D2431" t="s">
        <v>15</v>
      </c>
      <c r="E2431" t="s">
        <v>16</v>
      </c>
      <c r="F2431" t="s">
        <v>3</v>
      </c>
      <c r="G2431" t="s">
        <v>4</v>
      </c>
      <c r="H2431" t="s">
        <v>5</v>
      </c>
      <c r="I2431">
        <v>10013</v>
      </c>
      <c r="J2431" t="s">
        <v>6</v>
      </c>
      <c r="M2431" t="s">
        <v>905</v>
      </c>
      <c r="N2431" t="str">
        <f>VLOOKUP(M2431,map_table!A:B,2,0)</f>
        <v>Greenwich Village</v>
      </c>
    </row>
    <row r="2432" spans="1:14" hidden="1" x14ac:dyDescent="0.2">
      <c r="A2432">
        <v>510</v>
      </c>
      <c r="B2432" t="s">
        <v>42</v>
      </c>
      <c r="C2432" t="s">
        <v>43</v>
      </c>
      <c r="D2432" t="s">
        <v>44</v>
      </c>
      <c r="E2432" t="s">
        <v>3</v>
      </c>
      <c r="F2432" t="s">
        <v>4</v>
      </c>
      <c r="G2432" t="s">
        <v>5</v>
      </c>
      <c r="H2432">
        <v>10018</v>
      </c>
      <c r="I2432" t="s">
        <v>6</v>
      </c>
      <c r="M2432" t="s">
        <v>1020</v>
      </c>
      <c r="N2432" t="str">
        <f>VLOOKUP(M2432,map_table!A:B,2,0)</f>
        <v>Midtown</v>
      </c>
    </row>
    <row r="2433" spans="1:14" hidden="1" x14ac:dyDescent="0.2">
      <c r="A2433" t="s">
        <v>252</v>
      </c>
      <c r="B2433" t="s">
        <v>253</v>
      </c>
      <c r="C2433" t="s">
        <v>67</v>
      </c>
      <c r="D2433" t="s">
        <v>12</v>
      </c>
      <c r="E2433" t="s">
        <v>3</v>
      </c>
      <c r="F2433" t="s">
        <v>4</v>
      </c>
      <c r="G2433" t="s">
        <v>5</v>
      </c>
      <c r="H2433">
        <v>10013</v>
      </c>
      <c r="I2433" t="s">
        <v>6</v>
      </c>
      <c r="M2433" t="s">
        <v>1013</v>
      </c>
      <c r="N2433" t="str">
        <f>VLOOKUP(M2433,map_table!A:B,2,0)</f>
        <v>East Village</v>
      </c>
    </row>
    <row r="2434" spans="1:14" hidden="1" x14ac:dyDescent="0.2">
      <c r="A2434">
        <v>28</v>
      </c>
      <c r="B2434" t="s">
        <v>669</v>
      </c>
      <c r="C2434" t="s">
        <v>12</v>
      </c>
      <c r="D2434" t="s">
        <v>3</v>
      </c>
      <c r="E2434" t="s">
        <v>4</v>
      </c>
      <c r="F2434" t="s">
        <v>5</v>
      </c>
      <c r="G2434">
        <v>10002</v>
      </c>
      <c r="H2434" t="s">
        <v>6</v>
      </c>
      <c r="M2434" t="s">
        <v>1013</v>
      </c>
      <c r="N2434" t="str">
        <f>VLOOKUP(M2434,map_table!A:B,2,0)</f>
        <v>East Village</v>
      </c>
    </row>
    <row r="2435" spans="1:14" hidden="1" x14ac:dyDescent="0.2">
      <c r="A2435">
        <v>1941</v>
      </c>
      <c r="B2435" t="s">
        <v>88</v>
      </c>
      <c r="C2435" t="s">
        <v>2</v>
      </c>
      <c r="D2435" t="s">
        <v>3</v>
      </c>
      <c r="E2435" t="s">
        <v>4</v>
      </c>
      <c r="F2435" t="s">
        <v>5</v>
      </c>
      <c r="G2435">
        <v>10035</v>
      </c>
      <c r="H2435" t="s">
        <v>6</v>
      </c>
      <c r="M2435" t="s">
        <v>1024</v>
      </c>
      <c r="N2435" t="str">
        <f>VLOOKUP(M2435,map_table!A:B,2,0)</f>
        <v>East Harlem</v>
      </c>
    </row>
    <row r="2436" spans="1:14" hidden="1" x14ac:dyDescent="0.2">
      <c r="A2436">
        <v>2059</v>
      </c>
      <c r="B2436" t="s">
        <v>7</v>
      </c>
      <c r="C2436" t="s">
        <v>8</v>
      </c>
      <c r="D2436" t="s">
        <v>9</v>
      </c>
      <c r="E2436" t="s">
        <v>3</v>
      </c>
      <c r="F2436" t="s">
        <v>4</v>
      </c>
      <c r="G2436" t="s">
        <v>5</v>
      </c>
      <c r="H2436">
        <v>10027</v>
      </c>
      <c r="I2436" t="s">
        <v>6</v>
      </c>
      <c r="M2436" t="s">
        <v>899</v>
      </c>
      <c r="N2436" t="str">
        <f>VLOOKUP(M2436,map_table!A:B,2,0)</f>
        <v>Harlem</v>
      </c>
    </row>
    <row r="2437" spans="1:14" x14ac:dyDescent="0.2">
      <c r="A2437">
        <v>489</v>
      </c>
      <c r="B2437" t="s">
        <v>565</v>
      </c>
      <c r="C2437" t="s">
        <v>50</v>
      </c>
      <c r="D2437" t="s">
        <v>16</v>
      </c>
      <c r="E2437" t="s">
        <v>3</v>
      </c>
      <c r="F2437" t="s">
        <v>4</v>
      </c>
      <c r="G2437" t="s">
        <v>5</v>
      </c>
      <c r="H2437">
        <v>10013</v>
      </c>
      <c r="I2437" t="s">
        <v>6</v>
      </c>
      <c r="M2437" t="s">
        <v>1022</v>
      </c>
      <c r="N2437" t="str">
        <f>VLOOKUP(M2437,map_table!A:B,2,0)</f>
        <v>NoHo</v>
      </c>
    </row>
    <row r="2438" spans="1:14" hidden="1" x14ac:dyDescent="0.2">
      <c r="A2438" t="s">
        <v>858</v>
      </c>
      <c r="B2438" t="s">
        <v>374</v>
      </c>
      <c r="C2438" t="s">
        <v>8</v>
      </c>
      <c r="D2438" t="s">
        <v>9</v>
      </c>
      <c r="E2438" t="s">
        <v>3</v>
      </c>
      <c r="F2438" t="s">
        <v>4</v>
      </c>
      <c r="G2438" t="s">
        <v>5</v>
      </c>
      <c r="H2438">
        <v>10026</v>
      </c>
      <c r="I2438" t="s">
        <v>6</v>
      </c>
      <c r="M2438" t="s">
        <v>899</v>
      </c>
      <c r="N2438" t="str">
        <f>VLOOKUP(M2438,map_table!A:B,2,0)</f>
        <v>Harlem</v>
      </c>
    </row>
    <row r="2439" spans="1:14" hidden="1" x14ac:dyDescent="0.2">
      <c r="A2439" t="s">
        <v>585</v>
      </c>
      <c r="B2439" t="s">
        <v>69</v>
      </c>
      <c r="C2439" t="s">
        <v>70</v>
      </c>
      <c r="D2439" t="s">
        <v>48</v>
      </c>
      <c r="E2439" t="s">
        <v>3</v>
      </c>
      <c r="F2439" t="s">
        <v>4</v>
      </c>
      <c r="G2439" t="s">
        <v>5</v>
      </c>
      <c r="H2439">
        <v>10035</v>
      </c>
      <c r="I2439" t="s">
        <v>6</v>
      </c>
      <c r="M2439" t="s">
        <v>1026</v>
      </c>
      <c r="N2439" t="str">
        <f>VLOOKUP(M2439,map_table!A:B,2,0)</f>
        <v>Gramercy</v>
      </c>
    </row>
    <row r="2440" spans="1:14" hidden="1" x14ac:dyDescent="0.2">
      <c r="A2440">
        <v>45</v>
      </c>
      <c r="B2440" t="s">
        <v>418</v>
      </c>
      <c r="C2440" t="s">
        <v>82</v>
      </c>
      <c r="D2440" t="s">
        <v>29</v>
      </c>
      <c r="E2440" t="s">
        <v>3</v>
      </c>
      <c r="F2440" t="s">
        <v>4</v>
      </c>
      <c r="G2440" t="s">
        <v>5</v>
      </c>
      <c r="H2440">
        <v>10036</v>
      </c>
      <c r="I2440" t="s">
        <v>6</v>
      </c>
      <c r="M2440" t="s">
        <v>1027</v>
      </c>
      <c r="N2440" t="str">
        <f>VLOOKUP(M2440,map_table!A:B,2,0)</f>
        <v>Midtown</v>
      </c>
    </row>
    <row r="2441" spans="1:14" hidden="1" x14ac:dyDescent="0.2">
      <c r="A2441" t="s">
        <v>859</v>
      </c>
      <c r="B2441">
        <v>570</v>
      </c>
      <c r="C2441" t="s">
        <v>38</v>
      </c>
      <c r="D2441" t="s">
        <v>149</v>
      </c>
      <c r="E2441" t="s">
        <v>48</v>
      </c>
      <c r="F2441" t="s">
        <v>3</v>
      </c>
      <c r="G2441" t="s">
        <v>4</v>
      </c>
      <c r="H2441" t="s">
        <v>5</v>
      </c>
      <c r="I2441">
        <v>10037</v>
      </c>
      <c r="J2441" t="s">
        <v>6</v>
      </c>
      <c r="M2441" t="s">
        <v>1008</v>
      </c>
      <c r="N2441" t="str">
        <f>VLOOKUP(M2441,map_table!A:B,2,0)</f>
        <v>Tudor City</v>
      </c>
    </row>
    <row r="2442" spans="1:14" hidden="1" x14ac:dyDescent="0.2">
      <c r="A2442">
        <v>363</v>
      </c>
      <c r="B2442" t="s">
        <v>75</v>
      </c>
      <c r="C2442" t="s">
        <v>47</v>
      </c>
      <c r="D2442" t="s">
        <v>48</v>
      </c>
      <c r="E2442" t="s">
        <v>3</v>
      </c>
      <c r="F2442" t="s">
        <v>4</v>
      </c>
      <c r="G2442" t="s">
        <v>5</v>
      </c>
      <c r="H2442">
        <v>10016</v>
      </c>
      <c r="I2442" t="s">
        <v>6</v>
      </c>
      <c r="M2442" t="s">
        <v>906</v>
      </c>
      <c r="N2442" t="str">
        <f>VLOOKUP(M2442,map_table!A:B,2,0)</f>
        <v>Murray Hill</v>
      </c>
    </row>
    <row r="2443" spans="1:14" hidden="1" x14ac:dyDescent="0.2">
      <c r="A2443">
        <v>423</v>
      </c>
      <c r="B2443" t="s">
        <v>125</v>
      </c>
      <c r="C2443" t="s">
        <v>160</v>
      </c>
      <c r="D2443" t="s">
        <v>26</v>
      </c>
      <c r="E2443" t="s">
        <v>3</v>
      </c>
      <c r="F2443" t="s">
        <v>4</v>
      </c>
      <c r="G2443" t="s">
        <v>5</v>
      </c>
      <c r="H2443">
        <v>10027</v>
      </c>
      <c r="I2443" t="s">
        <v>6</v>
      </c>
      <c r="M2443" t="s">
        <v>1037</v>
      </c>
      <c r="N2443" t="str">
        <f>VLOOKUP(M2443,map_table!A:B,2,0)</f>
        <v>Harlem</v>
      </c>
    </row>
    <row r="2444" spans="1:14" hidden="1" x14ac:dyDescent="0.2">
      <c r="A2444">
        <v>250</v>
      </c>
      <c r="B2444" t="s">
        <v>75</v>
      </c>
      <c r="C2444" t="s">
        <v>48</v>
      </c>
      <c r="D2444" t="s">
        <v>3</v>
      </c>
      <c r="E2444" t="s">
        <v>4</v>
      </c>
      <c r="F2444" t="s">
        <v>5</v>
      </c>
      <c r="G2444">
        <v>10003</v>
      </c>
      <c r="H2444" t="s">
        <v>6</v>
      </c>
      <c r="M2444" t="s">
        <v>1036</v>
      </c>
      <c r="N2444" t="str">
        <f>VLOOKUP(M2444,map_table!A:B,2,0)</f>
        <v>Gramercy</v>
      </c>
    </row>
    <row r="2445" spans="1:14" hidden="1" x14ac:dyDescent="0.2">
      <c r="A2445" s="1">
        <v>22.5</v>
      </c>
      <c r="B2445" t="s">
        <v>295</v>
      </c>
      <c r="C2445" t="s">
        <v>67</v>
      </c>
      <c r="D2445" t="s">
        <v>12</v>
      </c>
      <c r="E2445" t="s">
        <v>3</v>
      </c>
      <c r="F2445" t="s">
        <v>4</v>
      </c>
      <c r="G2445" t="s">
        <v>5</v>
      </c>
      <c r="H2445">
        <v>10038</v>
      </c>
      <c r="I2445" t="s">
        <v>6</v>
      </c>
      <c r="M2445" t="s">
        <v>1013</v>
      </c>
      <c r="N2445" t="str">
        <f>VLOOKUP(M2445,map_table!A:B,2,0)</f>
        <v>East Village</v>
      </c>
    </row>
    <row r="2446" spans="1:14" hidden="1" x14ac:dyDescent="0.2">
      <c r="A2446">
        <v>336</v>
      </c>
      <c r="B2446" t="s">
        <v>38</v>
      </c>
      <c r="C2446" t="s">
        <v>47</v>
      </c>
      <c r="D2446" t="s">
        <v>48</v>
      </c>
      <c r="E2446" t="s">
        <v>3</v>
      </c>
      <c r="F2446" t="s">
        <v>4</v>
      </c>
      <c r="G2446" t="s">
        <v>5</v>
      </c>
      <c r="H2446">
        <v>10016</v>
      </c>
      <c r="I2446" t="s">
        <v>6</v>
      </c>
      <c r="M2446" t="s">
        <v>906</v>
      </c>
      <c r="N2446" t="str">
        <f>VLOOKUP(M2446,map_table!A:B,2,0)</f>
        <v>Murray Hill</v>
      </c>
    </row>
    <row r="2447" spans="1:14" hidden="1" x14ac:dyDescent="0.2">
      <c r="A2447">
        <v>165</v>
      </c>
      <c r="B2447" t="s">
        <v>73</v>
      </c>
      <c r="C2447" t="s">
        <v>21</v>
      </c>
      <c r="D2447" t="s">
        <v>19</v>
      </c>
      <c r="E2447" t="s">
        <v>3</v>
      </c>
      <c r="F2447" t="s">
        <v>4</v>
      </c>
      <c r="G2447" t="s">
        <v>5</v>
      </c>
      <c r="H2447">
        <v>10040</v>
      </c>
      <c r="I2447" t="s">
        <v>6</v>
      </c>
      <c r="M2447" t="s">
        <v>1012</v>
      </c>
      <c r="N2447" t="str">
        <f>VLOOKUP(M2447,map_table!A:B,2,0)</f>
        <v>Washington Heights</v>
      </c>
    </row>
    <row r="2448" spans="1:14" hidden="1" x14ac:dyDescent="0.2">
      <c r="A2448">
        <v>23</v>
      </c>
      <c r="B2448" t="s">
        <v>374</v>
      </c>
      <c r="C2448" t="s">
        <v>8</v>
      </c>
      <c r="D2448" t="s">
        <v>9</v>
      </c>
      <c r="E2448" t="s">
        <v>3</v>
      </c>
      <c r="F2448" t="s">
        <v>4</v>
      </c>
      <c r="G2448" t="s">
        <v>5</v>
      </c>
      <c r="H2448">
        <v>10026</v>
      </c>
      <c r="I2448" t="s">
        <v>6</v>
      </c>
      <c r="M2448" t="s">
        <v>899</v>
      </c>
      <c r="N2448" t="str">
        <f>VLOOKUP(M2448,map_table!A:B,2,0)</f>
        <v>Harlem</v>
      </c>
    </row>
    <row r="2449" spans="1:14" hidden="1" x14ac:dyDescent="0.2">
      <c r="A2449" t="s">
        <v>860</v>
      </c>
      <c r="B2449">
        <v>1100</v>
      </c>
      <c r="C2449" t="s">
        <v>14</v>
      </c>
      <c r="D2449" t="s">
        <v>82</v>
      </c>
      <c r="E2449" t="s">
        <v>29</v>
      </c>
      <c r="F2449" t="s">
        <v>3</v>
      </c>
      <c r="G2449" t="s">
        <v>4</v>
      </c>
      <c r="H2449" t="s">
        <v>5</v>
      </c>
      <c r="I2449">
        <v>10019</v>
      </c>
      <c r="J2449" t="s">
        <v>6</v>
      </c>
      <c r="M2449" t="s">
        <v>1027</v>
      </c>
      <c r="N2449" t="str">
        <f>VLOOKUP(M2449,map_table!A:B,2,0)</f>
        <v>Midtown</v>
      </c>
    </row>
    <row r="2450" spans="1:14" hidden="1" x14ac:dyDescent="0.2">
      <c r="A2450">
        <v>19</v>
      </c>
      <c r="B2450" t="s">
        <v>398</v>
      </c>
      <c r="C2450" t="s">
        <v>32</v>
      </c>
      <c r="D2450" t="s">
        <v>12</v>
      </c>
      <c r="E2450" t="s">
        <v>3</v>
      </c>
      <c r="F2450" t="s">
        <v>4</v>
      </c>
      <c r="G2450" t="s">
        <v>5</v>
      </c>
      <c r="H2450">
        <v>10002</v>
      </c>
      <c r="I2450" t="s">
        <v>6</v>
      </c>
      <c r="M2450" t="s">
        <v>907</v>
      </c>
      <c r="N2450" t="str">
        <f>VLOOKUP(M2450,map_table!A:B,2,0)</f>
        <v>Lower East Side</v>
      </c>
    </row>
    <row r="2451" spans="1:14" hidden="1" x14ac:dyDescent="0.2">
      <c r="A2451">
        <v>2175</v>
      </c>
      <c r="B2451" t="s">
        <v>7</v>
      </c>
      <c r="C2451" t="s">
        <v>8</v>
      </c>
      <c r="D2451" t="s">
        <v>9</v>
      </c>
      <c r="E2451" t="s">
        <v>3</v>
      </c>
      <c r="F2451" t="s">
        <v>4</v>
      </c>
      <c r="G2451" t="s">
        <v>5</v>
      </c>
      <c r="H2451">
        <v>10027</v>
      </c>
      <c r="I2451" t="s">
        <v>6</v>
      </c>
      <c r="M2451" t="s">
        <v>899</v>
      </c>
      <c r="N2451" t="str">
        <f>VLOOKUP(M2451,map_table!A:B,2,0)</f>
        <v>Harlem</v>
      </c>
    </row>
    <row r="2452" spans="1:14" hidden="1" x14ac:dyDescent="0.2">
      <c r="A2452">
        <v>1100</v>
      </c>
      <c r="B2452" t="s">
        <v>38</v>
      </c>
      <c r="C2452" t="s">
        <v>89</v>
      </c>
      <c r="D2452" t="s">
        <v>65</v>
      </c>
      <c r="E2452" t="s">
        <v>3</v>
      </c>
      <c r="F2452" t="s">
        <v>4</v>
      </c>
      <c r="G2452" t="s">
        <v>5</v>
      </c>
      <c r="H2452">
        <v>10075</v>
      </c>
      <c r="I2452" t="s">
        <v>6</v>
      </c>
      <c r="M2452" t="s">
        <v>910</v>
      </c>
      <c r="N2452" t="str">
        <f>VLOOKUP(M2452,map_table!A:B,2,0)</f>
        <v>Upper East Side</v>
      </c>
    </row>
    <row r="2453" spans="1:14" hidden="1" x14ac:dyDescent="0.2">
      <c r="A2453">
        <v>156</v>
      </c>
      <c r="B2453" t="s">
        <v>277</v>
      </c>
      <c r="C2453" t="s">
        <v>21</v>
      </c>
      <c r="D2453" t="s">
        <v>19</v>
      </c>
      <c r="E2453" t="s">
        <v>3</v>
      </c>
      <c r="F2453" t="s">
        <v>4</v>
      </c>
      <c r="G2453" t="s">
        <v>5</v>
      </c>
      <c r="H2453">
        <v>10040</v>
      </c>
      <c r="I2453" t="s">
        <v>6</v>
      </c>
      <c r="M2453" t="s">
        <v>1012</v>
      </c>
      <c r="N2453" t="str">
        <f>VLOOKUP(M2453,map_table!A:B,2,0)</f>
        <v>Washington Heights</v>
      </c>
    </row>
    <row r="2454" spans="1:14" hidden="1" x14ac:dyDescent="0.2">
      <c r="A2454">
        <v>1505</v>
      </c>
      <c r="B2454" t="s">
        <v>38</v>
      </c>
      <c r="C2454" t="s">
        <v>39</v>
      </c>
      <c r="D2454" t="s">
        <v>2</v>
      </c>
      <c r="E2454" t="s">
        <v>3</v>
      </c>
      <c r="F2454" t="s">
        <v>4</v>
      </c>
      <c r="G2454" t="s">
        <v>5</v>
      </c>
      <c r="H2454">
        <v>10029</v>
      </c>
      <c r="I2454" t="s">
        <v>6</v>
      </c>
      <c r="M2454" t="s">
        <v>1018</v>
      </c>
      <c r="N2454" t="str">
        <f>VLOOKUP(M2454,map_table!A:B,2,0)</f>
        <v>Turtle Bay</v>
      </c>
    </row>
    <row r="2455" spans="1:14" hidden="1" x14ac:dyDescent="0.2">
      <c r="A2455">
        <v>155</v>
      </c>
      <c r="B2455" t="s">
        <v>310</v>
      </c>
      <c r="C2455" t="s">
        <v>48</v>
      </c>
      <c r="D2455" t="s">
        <v>3</v>
      </c>
      <c r="E2455" t="s">
        <v>4</v>
      </c>
      <c r="F2455" t="s">
        <v>5</v>
      </c>
      <c r="G2455">
        <v>10010</v>
      </c>
      <c r="H2455" t="s">
        <v>6</v>
      </c>
      <c r="M2455" t="s">
        <v>1036</v>
      </c>
      <c r="N2455" t="str">
        <f>VLOOKUP(M2455,map_table!A:B,2,0)</f>
        <v>Gramercy</v>
      </c>
    </row>
    <row r="2456" spans="1:14" hidden="1" x14ac:dyDescent="0.2">
      <c r="A2456" t="s">
        <v>214</v>
      </c>
      <c r="B2456" t="s">
        <v>215</v>
      </c>
      <c r="C2456" t="s">
        <v>112</v>
      </c>
      <c r="D2456" t="s">
        <v>44</v>
      </c>
      <c r="E2456" t="s">
        <v>3</v>
      </c>
      <c r="F2456" t="s">
        <v>4</v>
      </c>
      <c r="G2456" t="s">
        <v>5</v>
      </c>
      <c r="H2456">
        <v>10011</v>
      </c>
      <c r="I2456" t="s">
        <v>6</v>
      </c>
      <c r="M2456" t="s">
        <v>863</v>
      </c>
      <c r="N2456" t="str">
        <f>VLOOKUP(M2456,map_table!A:B,2,0)</f>
        <v>Chelsea</v>
      </c>
    </row>
    <row r="2457" spans="1:14" hidden="1" x14ac:dyDescent="0.2">
      <c r="A2457">
        <v>190</v>
      </c>
      <c r="B2457" t="s">
        <v>749</v>
      </c>
      <c r="C2457" t="s">
        <v>32</v>
      </c>
      <c r="D2457" t="s">
        <v>12</v>
      </c>
      <c r="E2457" t="s">
        <v>3</v>
      </c>
      <c r="F2457" t="s">
        <v>4</v>
      </c>
      <c r="G2457" t="s">
        <v>5</v>
      </c>
      <c r="H2457">
        <v>10002</v>
      </c>
      <c r="I2457" t="s">
        <v>6</v>
      </c>
      <c r="M2457" t="s">
        <v>907</v>
      </c>
      <c r="N2457" t="str">
        <f>VLOOKUP(M2457,map_table!A:B,2,0)</f>
        <v>Lower East Side</v>
      </c>
    </row>
    <row r="2458" spans="1:14" hidden="1" x14ac:dyDescent="0.2">
      <c r="A2458">
        <v>205</v>
      </c>
      <c r="B2458" t="s">
        <v>53</v>
      </c>
      <c r="C2458" t="s">
        <v>12</v>
      </c>
      <c r="D2458" t="s">
        <v>3</v>
      </c>
      <c r="E2458" t="s">
        <v>4</v>
      </c>
      <c r="F2458" t="s">
        <v>5</v>
      </c>
      <c r="G2458">
        <v>10013</v>
      </c>
      <c r="H2458" t="s">
        <v>6</v>
      </c>
      <c r="M2458" t="s">
        <v>1013</v>
      </c>
      <c r="N2458" t="str">
        <f>VLOOKUP(M2458,map_table!A:B,2,0)</f>
        <v>East Village</v>
      </c>
    </row>
    <row r="2459" spans="1:14" hidden="1" x14ac:dyDescent="0.2">
      <c r="A2459" t="s">
        <v>861</v>
      </c>
      <c r="B2459" t="s">
        <v>300</v>
      </c>
      <c r="C2459" t="s">
        <v>44</v>
      </c>
      <c r="D2459" t="s">
        <v>3</v>
      </c>
      <c r="E2459" t="s">
        <v>4</v>
      </c>
      <c r="F2459" t="s">
        <v>5</v>
      </c>
      <c r="G2459">
        <v>10011</v>
      </c>
      <c r="H2459" t="s">
        <v>6</v>
      </c>
      <c r="M2459" t="s">
        <v>1045</v>
      </c>
      <c r="N2459" t="str">
        <f>VLOOKUP(M2459,map_table!A:B,2,0)</f>
        <v>Midtown</v>
      </c>
    </row>
    <row r="2460" spans="1:14" hidden="1" x14ac:dyDescent="0.2">
      <c r="A2460">
        <v>50</v>
      </c>
      <c r="B2460" t="s">
        <v>108</v>
      </c>
      <c r="C2460" t="s">
        <v>15</v>
      </c>
      <c r="D2460" t="s">
        <v>16</v>
      </c>
      <c r="E2460" t="s">
        <v>3</v>
      </c>
      <c r="F2460" t="s">
        <v>4</v>
      </c>
      <c r="G2460" t="s">
        <v>5</v>
      </c>
      <c r="H2460">
        <v>10014</v>
      </c>
      <c r="I2460" t="s">
        <v>6</v>
      </c>
      <c r="M2460" t="s">
        <v>905</v>
      </c>
      <c r="N2460" t="str">
        <f>VLOOKUP(M2460,map_table!A:B,2,0)</f>
        <v>Greenwich Village</v>
      </c>
    </row>
    <row r="2461" spans="1:14" hidden="1" x14ac:dyDescent="0.2">
      <c r="A2461">
        <v>98</v>
      </c>
      <c r="B2461" t="s">
        <v>108</v>
      </c>
      <c r="C2461" t="s">
        <v>16</v>
      </c>
      <c r="D2461" t="s">
        <v>3</v>
      </c>
      <c r="E2461" t="s">
        <v>4</v>
      </c>
      <c r="F2461" t="s">
        <v>5</v>
      </c>
      <c r="G2461">
        <v>10011</v>
      </c>
      <c r="H2461" t="s">
        <v>6</v>
      </c>
      <c r="M2461" t="s">
        <v>1043</v>
      </c>
      <c r="N2461" t="str">
        <f>VLOOKUP(M2461,map_table!A:B,2,0)</f>
        <v>Greenwich Village</v>
      </c>
    </row>
    <row r="2462" spans="1:14" hidden="1" x14ac:dyDescent="0.2">
      <c r="A2462">
        <v>158</v>
      </c>
      <c r="B2462" t="s">
        <v>59</v>
      </c>
      <c r="C2462" t="s">
        <v>60</v>
      </c>
      <c r="D2462" t="s">
        <v>2</v>
      </c>
      <c r="E2462" t="s">
        <v>3</v>
      </c>
      <c r="F2462" t="s">
        <v>4</v>
      </c>
      <c r="G2462" t="s">
        <v>5</v>
      </c>
      <c r="H2462">
        <v>10029</v>
      </c>
      <c r="I2462" t="s">
        <v>6</v>
      </c>
      <c r="M2462" t="s">
        <v>1024</v>
      </c>
      <c r="N2462" t="str">
        <f>VLOOKUP(M2462,map_table!A:B,2,0)</f>
        <v>East Harlem</v>
      </c>
    </row>
    <row r="2463" spans="1:14" hidden="1" x14ac:dyDescent="0.2">
      <c r="A2463">
        <v>1634</v>
      </c>
      <c r="B2463" t="s">
        <v>38</v>
      </c>
      <c r="C2463" t="s">
        <v>39</v>
      </c>
      <c r="D2463" t="s">
        <v>2</v>
      </c>
      <c r="E2463" t="s">
        <v>3</v>
      </c>
      <c r="F2463" t="s">
        <v>4</v>
      </c>
      <c r="G2463" t="s">
        <v>5</v>
      </c>
      <c r="H2463">
        <v>10029</v>
      </c>
      <c r="I2463" t="s">
        <v>6</v>
      </c>
      <c r="M2463" t="s">
        <v>1018</v>
      </c>
      <c r="N2463" t="str">
        <f>VLOOKUP(M2463,map_table!A:B,2,0)</f>
        <v>Turtle Bay</v>
      </c>
    </row>
    <row r="2464" spans="1:14" hidden="1" x14ac:dyDescent="0.2">
      <c r="A2464">
        <v>2292</v>
      </c>
      <c r="B2464" t="s">
        <v>30</v>
      </c>
      <c r="C2464" t="s">
        <v>8</v>
      </c>
      <c r="D2464" t="s">
        <v>9</v>
      </c>
      <c r="E2464" t="s">
        <v>3</v>
      </c>
      <c r="F2464" t="s">
        <v>4</v>
      </c>
      <c r="G2464" t="s">
        <v>5</v>
      </c>
      <c r="H2464">
        <v>10027</v>
      </c>
      <c r="I2464" t="s">
        <v>6</v>
      </c>
      <c r="M2464" t="s">
        <v>899</v>
      </c>
      <c r="N2464" t="str">
        <f>VLOOKUP(M2464,map_table!A:B,2,0)</f>
        <v>Harlem</v>
      </c>
    </row>
    <row r="2465" spans="1:14" hidden="1" x14ac:dyDescent="0.2">
      <c r="A2465" t="s">
        <v>338</v>
      </c>
      <c r="B2465" t="s">
        <v>339</v>
      </c>
      <c r="C2465" t="s">
        <v>43</v>
      </c>
      <c r="D2465" t="s">
        <v>44</v>
      </c>
      <c r="E2465" t="s">
        <v>3</v>
      </c>
      <c r="F2465" t="s">
        <v>4</v>
      </c>
      <c r="G2465" t="s">
        <v>5</v>
      </c>
      <c r="H2465">
        <v>10019</v>
      </c>
      <c r="I2465" t="s">
        <v>6</v>
      </c>
      <c r="M2465" t="s">
        <v>1020</v>
      </c>
      <c r="N2465" t="str">
        <f>VLOOKUP(M2465,map_table!A:B,2,0)</f>
        <v>Midtown</v>
      </c>
    </row>
    <row r="2466" spans="1:14" hidden="1" x14ac:dyDescent="0.2">
      <c r="A2466">
        <v>10</v>
      </c>
      <c r="B2466" t="s">
        <v>145</v>
      </c>
      <c r="C2466" t="s">
        <v>15</v>
      </c>
      <c r="D2466" t="s">
        <v>16</v>
      </c>
      <c r="E2466" t="s">
        <v>3</v>
      </c>
      <c r="F2466" t="s">
        <v>4</v>
      </c>
      <c r="G2466" t="s">
        <v>5</v>
      </c>
      <c r="H2466">
        <v>10014</v>
      </c>
      <c r="I2466" t="s">
        <v>6</v>
      </c>
      <c r="M2466" t="s">
        <v>905</v>
      </c>
      <c r="N2466" t="str">
        <f>VLOOKUP(M2466,map_table!A:B,2,0)</f>
        <v>Greenwich Village</v>
      </c>
    </row>
    <row r="2467" spans="1:14" hidden="1" x14ac:dyDescent="0.2">
      <c r="A2467" t="s">
        <v>862</v>
      </c>
      <c r="B2467" t="s">
        <v>785</v>
      </c>
      <c r="C2467" t="s">
        <v>202</v>
      </c>
      <c r="D2467" t="s">
        <v>97</v>
      </c>
      <c r="E2467" t="s">
        <v>3</v>
      </c>
      <c r="F2467" t="s">
        <v>4</v>
      </c>
      <c r="G2467" t="s">
        <v>5</v>
      </c>
      <c r="H2467">
        <v>10280</v>
      </c>
      <c r="I2467" t="s">
        <v>6</v>
      </c>
      <c r="M2467" t="s">
        <v>1041</v>
      </c>
      <c r="N2467" t="str">
        <f>VLOOKUP(M2467,map_table!A:B,2,0)</f>
        <v>Battery Park</v>
      </c>
    </row>
    <row r="2468" spans="1:14" hidden="1" x14ac:dyDescent="0.2">
      <c r="A2468">
        <v>1728</v>
      </c>
      <c r="B2468" t="s">
        <v>63</v>
      </c>
      <c r="C2468" t="s">
        <v>104</v>
      </c>
      <c r="D2468" t="s">
        <v>65</v>
      </c>
      <c r="E2468" t="s">
        <v>3</v>
      </c>
      <c r="F2468" t="s">
        <v>4</v>
      </c>
      <c r="G2468" t="s">
        <v>5</v>
      </c>
      <c r="H2468">
        <v>10128</v>
      </c>
      <c r="I2468" t="s">
        <v>6</v>
      </c>
      <c r="M2468" t="s">
        <v>1032</v>
      </c>
      <c r="N2468" t="str">
        <f>VLOOKUP(M2468,map_table!A:B,2,0)</f>
        <v>Upper East Side</v>
      </c>
    </row>
    <row r="2469" spans="1:14" hidden="1" x14ac:dyDescent="0.2">
      <c r="A2469">
        <v>1305</v>
      </c>
      <c r="B2469" t="s">
        <v>75</v>
      </c>
      <c r="C2469" t="s">
        <v>89</v>
      </c>
      <c r="D2469" t="s">
        <v>65</v>
      </c>
      <c r="E2469" t="s">
        <v>3</v>
      </c>
      <c r="F2469" t="s">
        <v>4</v>
      </c>
      <c r="G2469" t="s">
        <v>5</v>
      </c>
      <c r="H2469">
        <v>10021</v>
      </c>
      <c r="I2469" t="s">
        <v>6</v>
      </c>
      <c r="M2469" t="s">
        <v>910</v>
      </c>
      <c r="N2469" t="str">
        <f>VLOOKUP(M2469,map_table!A:B,2,0)</f>
        <v>Upper East Side</v>
      </c>
    </row>
    <row r="2470" spans="1:14" hidden="1" x14ac:dyDescent="0.2">
      <c r="A2470">
        <v>125</v>
      </c>
      <c r="B2470" t="s">
        <v>127</v>
      </c>
      <c r="C2470" t="s">
        <v>67</v>
      </c>
      <c r="D2470" t="s">
        <v>16</v>
      </c>
      <c r="E2470" t="s">
        <v>3</v>
      </c>
      <c r="F2470" t="s">
        <v>4</v>
      </c>
      <c r="G2470" t="s">
        <v>5</v>
      </c>
      <c r="H2470">
        <v>10013</v>
      </c>
      <c r="I2470" t="s">
        <v>6</v>
      </c>
      <c r="M2470" t="s">
        <v>1013</v>
      </c>
      <c r="N2470" t="str">
        <f>VLOOKUP(M2470,map_table!A:B,2,0)</f>
        <v>East Village</v>
      </c>
    </row>
    <row r="2471" spans="1:14" hidden="1" x14ac:dyDescent="0.2">
      <c r="A2471" t="s">
        <v>863</v>
      </c>
      <c r="B2471" t="s">
        <v>300</v>
      </c>
      <c r="C2471" t="s">
        <v>44</v>
      </c>
      <c r="D2471" t="s">
        <v>3</v>
      </c>
      <c r="E2471" t="s">
        <v>4</v>
      </c>
      <c r="F2471" t="s">
        <v>5</v>
      </c>
      <c r="G2471">
        <v>10011</v>
      </c>
      <c r="H2471" t="s">
        <v>6</v>
      </c>
      <c r="M2471" t="s">
        <v>1045</v>
      </c>
      <c r="N2471" t="str">
        <f>VLOOKUP(M2471,map_table!A:B,2,0)</f>
        <v>Midtown</v>
      </c>
    </row>
    <row r="2472" spans="1:14" hidden="1" x14ac:dyDescent="0.2">
      <c r="A2472">
        <v>1003000006</v>
      </c>
      <c r="B2472" t="s">
        <v>7</v>
      </c>
      <c r="C2472" t="s">
        <v>8</v>
      </c>
      <c r="D2472" t="s">
        <v>9</v>
      </c>
      <c r="E2472" t="s">
        <v>3</v>
      </c>
      <c r="F2472" t="s">
        <v>4</v>
      </c>
      <c r="G2472" t="s">
        <v>5</v>
      </c>
      <c r="H2472">
        <v>10039</v>
      </c>
      <c r="I2472" t="s">
        <v>6</v>
      </c>
      <c r="M2472" t="s">
        <v>899</v>
      </c>
      <c r="N2472" t="str">
        <f>VLOOKUP(M2472,map_table!A:B,2,0)</f>
        <v>Harlem</v>
      </c>
    </row>
    <row r="2473" spans="1:14" hidden="1" x14ac:dyDescent="0.2">
      <c r="A2473">
        <v>388</v>
      </c>
      <c r="B2473" t="s">
        <v>14</v>
      </c>
      <c r="C2473" t="s">
        <v>15</v>
      </c>
      <c r="D2473" t="s">
        <v>16</v>
      </c>
      <c r="E2473" t="s">
        <v>3</v>
      </c>
      <c r="F2473" t="s">
        <v>4</v>
      </c>
      <c r="G2473" t="s">
        <v>5</v>
      </c>
      <c r="H2473">
        <v>10011</v>
      </c>
      <c r="I2473" t="s">
        <v>6</v>
      </c>
      <c r="M2473" t="s">
        <v>905</v>
      </c>
      <c r="N2473" t="str">
        <f>VLOOKUP(M2473,map_table!A:B,2,0)</f>
        <v>Greenwich Village</v>
      </c>
    </row>
    <row r="2474" spans="1:14" hidden="1" x14ac:dyDescent="0.2">
      <c r="A2474">
        <v>202</v>
      </c>
      <c r="B2474" t="s">
        <v>192</v>
      </c>
      <c r="C2474" t="s">
        <v>32</v>
      </c>
      <c r="D2474" t="s">
        <v>12</v>
      </c>
      <c r="E2474" t="s">
        <v>3</v>
      </c>
      <c r="F2474" t="s">
        <v>4</v>
      </c>
      <c r="G2474" t="s">
        <v>5</v>
      </c>
      <c r="H2474">
        <v>10002</v>
      </c>
      <c r="I2474" t="s">
        <v>6</v>
      </c>
      <c r="M2474" t="s">
        <v>907</v>
      </c>
      <c r="N2474" t="str">
        <f>VLOOKUP(M2474,map_table!A:B,2,0)</f>
        <v>Lower East Side</v>
      </c>
    </row>
    <row r="2475" spans="1:14" hidden="1" x14ac:dyDescent="0.2">
      <c r="A2475">
        <v>560</v>
      </c>
      <c r="B2475" t="s">
        <v>56</v>
      </c>
      <c r="C2475" t="s">
        <v>21</v>
      </c>
      <c r="D2475" t="s">
        <v>19</v>
      </c>
      <c r="E2475" t="s">
        <v>3</v>
      </c>
      <c r="F2475" t="s">
        <v>4</v>
      </c>
      <c r="G2475" t="s">
        <v>5</v>
      </c>
      <c r="H2475">
        <v>10034</v>
      </c>
      <c r="I2475" t="s">
        <v>6</v>
      </c>
      <c r="M2475" t="s">
        <v>1012</v>
      </c>
      <c r="N2475" t="str">
        <f>VLOOKUP(M2475,map_table!A:B,2,0)</f>
        <v>Washington Heights</v>
      </c>
    </row>
    <row r="2476" spans="1:14" hidden="1" x14ac:dyDescent="0.2">
      <c r="A2476">
        <v>289</v>
      </c>
      <c r="B2476" t="s">
        <v>77</v>
      </c>
      <c r="C2476" t="s">
        <v>8</v>
      </c>
      <c r="D2476" t="s">
        <v>9</v>
      </c>
      <c r="E2476" t="s">
        <v>3</v>
      </c>
      <c r="F2476" t="s">
        <v>4</v>
      </c>
      <c r="G2476" t="s">
        <v>5</v>
      </c>
      <c r="H2476">
        <v>10027</v>
      </c>
      <c r="I2476" t="s">
        <v>6</v>
      </c>
      <c r="M2476" t="s">
        <v>899</v>
      </c>
      <c r="N2476" t="str">
        <f>VLOOKUP(M2476,map_table!A:B,2,0)</f>
        <v>Harlem</v>
      </c>
    </row>
    <row r="2477" spans="1:14" hidden="1" x14ac:dyDescent="0.2">
      <c r="A2477">
        <v>775</v>
      </c>
      <c r="B2477" t="s">
        <v>34</v>
      </c>
      <c r="C2477" t="s">
        <v>35</v>
      </c>
      <c r="D2477" t="s">
        <v>36</v>
      </c>
      <c r="E2477" t="s">
        <v>37</v>
      </c>
      <c r="F2477" t="s">
        <v>4</v>
      </c>
      <c r="G2477" t="s">
        <v>5</v>
      </c>
      <c r="H2477">
        <v>10025</v>
      </c>
      <c r="I2477" t="s">
        <v>6</v>
      </c>
      <c r="M2477" t="s">
        <v>1017</v>
      </c>
      <c r="N2477" t="str">
        <f>VLOOKUP(M2477,map_table!A:B,2,0)</f>
        <v>Upper West Side</v>
      </c>
    </row>
    <row r="2478" spans="1:14" hidden="1" x14ac:dyDescent="0.2">
      <c r="A2478" t="s">
        <v>864</v>
      </c>
      <c r="B2478" t="s">
        <v>310</v>
      </c>
      <c r="C2478" t="s">
        <v>116</v>
      </c>
      <c r="D2478" t="s">
        <v>29</v>
      </c>
      <c r="E2478" t="s">
        <v>3</v>
      </c>
      <c r="F2478" t="s">
        <v>4</v>
      </c>
      <c r="G2478" t="s">
        <v>5</v>
      </c>
      <c r="H2478">
        <v>10010</v>
      </c>
      <c r="I2478" t="s">
        <v>6</v>
      </c>
      <c r="M2478" t="s">
        <v>211</v>
      </c>
      <c r="N2478" t="str">
        <f>VLOOKUP(M2478,map_table!A:B,2,0)</f>
        <v>Flatiron District</v>
      </c>
    </row>
    <row r="2479" spans="1:14" hidden="1" x14ac:dyDescent="0.2">
      <c r="A2479">
        <v>1585</v>
      </c>
      <c r="B2479" t="s">
        <v>63</v>
      </c>
      <c r="C2479" t="s">
        <v>64</v>
      </c>
      <c r="D2479" t="s">
        <v>65</v>
      </c>
      <c r="E2479" t="s">
        <v>3</v>
      </c>
      <c r="F2479" t="s">
        <v>4</v>
      </c>
      <c r="G2479" t="s">
        <v>5</v>
      </c>
      <c r="H2479">
        <v>10028</v>
      </c>
      <c r="I2479" t="s">
        <v>6</v>
      </c>
      <c r="M2479" t="s">
        <v>1025</v>
      </c>
      <c r="N2479" t="str">
        <f>VLOOKUP(M2479,map_table!A:B,2,0)</f>
        <v>Upper East Side</v>
      </c>
    </row>
    <row r="2480" spans="1:14" hidden="1" x14ac:dyDescent="0.2">
      <c r="A2480">
        <v>50</v>
      </c>
      <c r="B2480" t="s">
        <v>31</v>
      </c>
      <c r="C2480" t="s">
        <v>12</v>
      </c>
      <c r="D2480" t="s">
        <v>3</v>
      </c>
      <c r="E2480" t="s">
        <v>4</v>
      </c>
      <c r="F2480" t="s">
        <v>5</v>
      </c>
      <c r="G2480">
        <v>10002</v>
      </c>
      <c r="H2480" t="s">
        <v>6</v>
      </c>
      <c r="M2480" t="s">
        <v>1013</v>
      </c>
      <c r="N2480" t="str">
        <f>VLOOKUP(M2480,map_table!A:B,2,0)</f>
        <v>East Village</v>
      </c>
    </row>
    <row r="2481" spans="1:14" hidden="1" x14ac:dyDescent="0.2">
      <c r="A2481" t="s">
        <v>865</v>
      </c>
      <c r="B2481" t="s">
        <v>59</v>
      </c>
      <c r="C2481" t="s">
        <v>1</v>
      </c>
      <c r="D2481" t="s">
        <v>2</v>
      </c>
      <c r="E2481" t="s">
        <v>3</v>
      </c>
      <c r="F2481" t="s">
        <v>4</v>
      </c>
      <c r="G2481" t="s">
        <v>5</v>
      </c>
      <c r="H2481">
        <v>10029</v>
      </c>
      <c r="I2481" t="s">
        <v>6</v>
      </c>
      <c r="M2481" t="s">
        <v>909</v>
      </c>
      <c r="N2481" t="str">
        <f>VLOOKUP(M2481,map_table!A:B,2,0)</f>
        <v>East Harlem</v>
      </c>
    </row>
    <row r="2482" spans="1:14" hidden="1" x14ac:dyDescent="0.2">
      <c r="A2482">
        <v>517</v>
      </c>
      <c r="B2482" t="s">
        <v>0</v>
      </c>
      <c r="C2482" t="s">
        <v>1</v>
      </c>
      <c r="D2482" t="s">
        <v>2</v>
      </c>
      <c r="E2482" t="s">
        <v>3</v>
      </c>
      <c r="F2482" t="s">
        <v>4</v>
      </c>
      <c r="G2482" t="s">
        <v>5</v>
      </c>
      <c r="H2482">
        <v>10035</v>
      </c>
      <c r="I2482" t="s">
        <v>6</v>
      </c>
      <c r="M2482" t="s">
        <v>909</v>
      </c>
      <c r="N2482" t="str">
        <f>VLOOKUP(M2482,map_table!A:B,2,0)</f>
        <v>East Harlem</v>
      </c>
    </row>
    <row r="2483" spans="1:14" hidden="1" x14ac:dyDescent="0.2">
      <c r="A2483">
        <v>105</v>
      </c>
      <c r="B2483" t="s">
        <v>31</v>
      </c>
      <c r="C2483" t="s">
        <v>12</v>
      </c>
      <c r="D2483" t="s">
        <v>3</v>
      </c>
      <c r="E2483" t="s">
        <v>4</v>
      </c>
      <c r="F2483" t="s">
        <v>5</v>
      </c>
      <c r="G2483">
        <v>10002</v>
      </c>
      <c r="H2483" t="s">
        <v>6</v>
      </c>
      <c r="M2483" t="s">
        <v>1013</v>
      </c>
      <c r="N2483" t="str">
        <f>VLOOKUP(M2483,map_table!A:B,2,0)</f>
        <v>East Village</v>
      </c>
    </row>
    <row r="2484" spans="1:14" hidden="1" x14ac:dyDescent="0.2">
      <c r="A2484" t="s">
        <v>866</v>
      </c>
      <c r="B2484" t="s">
        <v>27</v>
      </c>
      <c r="C2484" t="s">
        <v>28</v>
      </c>
      <c r="D2484" t="s">
        <v>29</v>
      </c>
      <c r="E2484" t="s">
        <v>3</v>
      </c>
      <c r="F2484" t="s">
        <v>4</v>
      </c>
      <c r="G2484" t="s">
        <v>5</v>
      </c>
      <c r="H2484">
        <v>10019</v>
      </c>
      <c r="I2484" t="s">
        <v>6</v>
      </c>
      <c r="M2484" t="s">
        <v>1015</v>
      </c>
      <c r="N2484" t="str">
        <f>VLOOKUP(M2484,map_table!A:B,2,0)</f>
        <v>Midtown</v>
      </c>
    </row>
    <row r="2485" spans="1:14" hidden="1" x14ac:dyDescent="0.2">
      <c r="A2485" t="s">
        <v>252</v>
      </c>
      <c r="B2485" t="s">
        <v>253</v>
      </c>
      <c r="C2485" t="s">
        <v>67</v>
      </c>
      <c r="D2485" t="s">
        <v>12</v>
      </c>
      <c r="E2485" t="s">
        <v>3</v>
      </c>
      <c r="F2485" t="s">
        <v>4</v>
      </c>
      <c r="G2485" t="s">
        <v>5</v>
      </c>
      <c r="H2485">
        <v>10013</v>
      </c>
      <c r="I2485" t="s">
        <v>6</v>
      </c>
      <c r="M2485" t="s">
        <v>1013</v>
      </c>
      <c r="N2485" t="str">
        <f>VLOOKUP(M2485,map_table!A:B,2,0)</f>
        <v>East Village</v>
      </c>
    </row>
    <row r="2486" spans="1:14" hidden="1" x14ac:dyDescent="0.2">
      <c r="A2486">
        <v>547</v>
      </c>
      <c r="B2486" t="s">
        <v>87</v>
      </c>
      <c r="C2486" t="s">
        <v>9</v>
      </c>
      <c r="D2486" t="s">
        <v>37</v>
      </c>
      <c r="E2486" t="s">
        <v>4</v>
      </c>
      <c r="F2486" t="s">
        <v>5</v>
      </c>
      <c r="G2486">
        <v>10031</v>
      </c>
      <c r="H2486" t="s">
        <v>6</v>
      </c>
      <c r="M2486" t="s">
        <v>1028</v>
      </c>
      <c r="N2486" t="str">
        <f>VLOOKUP(M2486,map_table!A:B,2,0)</f>
        <v>Harlem</v>
      </c>
    </row>
    <row r="2487" spans="1:14" hidden="1" x14ac:dyDescent="0.2">
      <c r="A2487" t="s">
        <v>146</v>
      </c>
      <c r="B2487">
        <v>121</v>
      </c>
      <c r="C2487" t="s">
        <v>88</v>
      </c>
      <c r="D2487" t="s">
        <v>147</v>
      </c>
      <c r="E2487" t="s">
        <v>29</v>
      </c>
      <c r="F2487" t="s">
        <v>3</v>
      </c>
      <c r="G2487" t="s">
        <v>4</v>
      </c>
      <c r="H2487" t="s">
        <v>5</v>
      </c>
      <c r="I2487">
        <v>10016</v>
      </c>
      <c r="J2487" t="s">
        <v>6</v>
      </c>
      <c r="M2487" t="s">
        <v>1035</v>
      </c>
      <c r="N2487" t="str">
        <f>VLOOKUP(M2487,map_table!A:B,2,0)</f>
        <v>Murray Hill</v>
      </c>
    </row>
    <row r="2488" spans="1:14" hidden="1" x14ac:dyDescent="0.2">
      <c r="A2488" t="s">
        <v>867</v>
      </c>
      <c r="B2488" t="s">
        <v>63</v>
      </c>
      <c r="C2488" t="s">
        <v>83</v>
      </c>
      <c r="D2488" t="s">
        <v>12</v>
      </c>
      <c r="E2488" t="s">
        <v>3</v>
      </c>
      <c r="F2488" t="s">
        <v>4</v>
      </c>
      <c r="G2488" t="s">
        <v>5</v>
      </c>
      <c r="H2488">
        <v>10035</v>
      </c>
      <c r="I2488" t="s">
        <v>6</v>
      </c>
      <c r="M2488" t="s">
        <v>900</v>
      </c>
      <c r="N2488" t="str">
        <f>VLOOKUP(M2488,map_table!A:B,2,0)</f>
        <v>East Village</v>
      </c>
    </row>
    <row r="2489" spans="1:14" hidden="1" x14ac:dyDescent="0.2">
      <c r="A2489">
        <v>669</v>
      </c>
      <c r="B2489" t="s">
        <v>24</v>
      </c>
      <c r="C2489" t="s">
        <v>40</v>
      </c>
      <c r="D2489" t="s">
        <v>36</v>
      </c>
      <c r="E2489" t="s">
        <v>3</v>
      </c>
      <c r="F2489" t="s">
        <v>4</v>
      </c>
      <c r="G2489" t="s">
        <v>5</v>
      </c>
      <c r="H2489">
        <v>10025</v>
      </c>
      <c r="I2489" t="s">
        <v>6</v>
      </c>
      <c r="M2489" t="s">
        <v>911</v>
      </c>
      <c r="N2489" t="str">
        <f>VLOOKUP(M2489,map_table!A:B,2,0)</f>
        <v>Upper West Side</v>
      </c>
    </row>
    <row r="2490" spans="1:14" hidden="1" x14ac:dyDescent="0.2">
      <c r="A2490">
        <v>517</v>
      </c>
      <c r="B2490" t="s">
        <v>0</v>
      </c>
      <c r="C2490" t="s">
        <v>1</v>
      </c>
      <c r="D2490" t="s">
        <v>2</v>
      </c>
      <c r="E2490" t="s">
        <v>3</v>
      </c>
      <c r="F2490" t="s">
        <v>4</v>
      </c>
      <c r="G2490" t="s">
        <v>5</v>
      </c>
      <c r="H2490">
        <v>10035</v>
      </c>
      <c r="I2490" t="s">
        <v>6</v>
      </c>
      <c r="M2490" t="s">
        <v>909</v>
      </c>
      <c r="N2490" t="str">
        <f>VLOOKUP(M2490,map_table!A:B,2,0)</f>
        <v>East Harlem</v>
      </c>
    </row>
    <row r="2491" spans="1:14" hidden="1" x14ac:dyDescent="0.2">
      <c r="A2491">
        <v>701</v>
      </c>
      <c r="B2491" t="s">
        <v>755</v>
      </c>
      <c r="C2491" t="s">
        <v>18</v>
      </c>
      <c r="D2491" t="s">
        <v>19</v>
      </c>
      <c r="E2491" t="s">
        <v>3</v>
      </c>
      <c r="F2491" t="s">
        <v>4</v>
      </c>
      <c r="G2491" t="s">
        <v>5</v>
      </c>
      <c r="H2491">
        <v>10033</v>
      </c>
      <c r="I2491" t="s">
        <v>6</v>
      </c>
      <c r="M2491" t="s">
        <v>912</v>
      </c>
      <c r="N2491" t="str">
        <f>VLOOKUP(M2491,map_table!A:B,2,0)</f>
        <v>Washington Heights</v>
      </c>
    </row>
    <row r="2492" spans="1:14" hidden="1" x14ac:dyDescent="0.2">
      <c r="A2492">
        <v>2029</v>
      </c>
      <c r="B2492" t="s">
        <v>69</v>
      </c>
      <c r="C2492" t="s">
        <v>1</v>
      </c>
      <c r="D2492" t="s">
        <v>2</v>
      </c>
      <c r="E2492" t="s">
        <v>3</v>
      </c>
      <c r="F2492" t="s">
        <v>4</v>
      </c>
      <c r="G2492" t="s">
        <v>5</v>
      </c>
      <c r="H2492">
        <v>10029</v>
      </c>
      <c r="I2492" t="s">
        <v>6</v>
      </c>
      <c r="M2492" t="s">
        <v>909</v>
      </c>
      <c r="N2492" t="str">
        <f>VLOOKUP(M2492,map_table!A:B,2,0)</f>
        <v>East Harlem</v>
      </c>
    </row>
    <row r="2493" spans="1:14" hidden="1" x14ac:dyDescent="0.2">
      <c r="A2493">
        <v>34</v>
      </c>
      <c r="B2493" t="s">
        <v>244</v>
      </c>
      <c r="C2493" t="s">
        <v>52</v>
      </c>
      <c r="D2493" t="s">
        <v>16</v>
      </c>
      <c r="E2493" t="s">
        <v>3</v>
      </c>
      <c r="F2493" t="s">
        <v>4</v>
      </c>
      <c r="G2493" t="s">
        <v>5</v>
      </c>
      <c r="H2493">
        <v>10011</v>
      </c>
      <c r="I2493" t="s">
        <v>6</v>
      </c>
      <c r="M2493" t="s">
        <v>1023</v>
      </c>
      <c r="N2493" t="str">
        <f>VLOOKUP(M2493,map_table!A:B,2,0)</f>
        <v>Greenwich Village</v>
      </c>
    </row>
    <row r="2494" spans="1:14" hidden="1" x14ac:dyDescent="0.2">
      <c r="A2494">
        <v>7</v>
      </c>
      <c r="B2494" t="s">
        <v>279</v>
      </c>
      <c r="C2494" t="s">
        <v>116</v>
      </c>
      <c r="D2494" t="s">
        <v>29</v>
      </c>
      <c r="E2494" t="s">
        <v>3</v>
      </c>
      <c r="F2494" t="s">
        <v>4</v>
      </c>
      <c r="G2494" t="s">
        <v>5</v>
      </c>
      <c r="H2494">
        <v>10003</v>
      </c>
      <c r="I2494" t="s">
        <v>6</v>
      </c>
      <c r="M2494" t="s">
        <v>211</v>
      </c>
      <c r="N2494" t="str">
        <f>VLOOKUP(M2494,map_table!A:B,2,0)</f>
        <v>Flatiron District</v>
      </c>
    </row>
    <row r="2495" spans="1:14" hidden="1" x14ac:dyDescent="0.2">
      <c r="A2495">
        <v>139</v>
      </c>
      <c r="B2495" t="s">
        <v>61</v>
      </c>
      <c r="C2495" t="s">
        <v>32</v>
      </c>
      <c r="D2495" t="s">
        <v>12</v>
      </c>
      <c r="E2495" t="s">
        <v>3</v>
      </c>
      <c r="F2495" t="s">
        <v>4</v>
      </c>
      <c r="G2495" t="s">
        <v>5</v>
      </c>
      <c r="H2495">
        <v>10002</v>
      </c>
      <c r="I2495" t="s">
        <v>6</v>
      </c>
      <c r="M2495" t="s">
        <v>907</v>
      </c>
      <c r="N2495" t="str">
        <f>VLOOKUP(M2495,map_table!A:B,2,0)</f>
        <v>Lower East Side</v>
      </c>
    </row>
    <row r="2496" spans="1:14" hidden="1" x14ac:dyDescent="0.2">
      <c r="A2496">
        <v>329</v>
      </c>
      <c r="B2496" t="s">
        <v>53</v>
      </c>
      <c r="C2496" t="s">
        <v>32</v>
      </c>
      <c r="D2496" t="s">
        <v>12</v>
      </c>
      <c r="E2496" t="s">
        <v>3</v>
      </c>
      <c r="F2496" t="s">
        <v>4</v>
      </c>
      <c r="G2496" t="s">
        <v>5</v>
      </c>
      <c r="H2496">
        <v>10002</v>
      </c>
      <c r="I2496" t="s">
        <v>6</v>
      </c>
      <c r="M2496" t="s">
        <v>907</v>
      </c>
      <c r="N2496" t="str">
        <f>VLOOKUP(M2496,map_table!A:B,2,0)</f>
        <v>Lower East Side</v>
      </c>
    </row>
    <row r="2497" spans="1:14" hidden="1" x14ac:dyDescent="0.2">
      <c r="A2497">
        <v>2288</v>
      </c>
      <c r="B2497" t="s">
        <v>63</v>
      </c>
      <c r="C2497" t="s">
        <v>1</v>
      </c>
      <c r="D2497" t="s">
        <v>2</v>
      </c>
      <c r="E2497" t="s">
        <v>3</v>
      </c>
      <c r="F2497" t="s">
        <v>4</v>
      </c>
      <c r="G2497" t="s">
        <v>5</v>
      </c>
      <c r="H2497">
        <v>10035</v>
      </c>
      <c r="I2497" t="s">
        <v>6</v>
      </c>
      <c r="M2497" t="s">
        <v>909</v>
      </c>
      <c r="N2497" t="str">
        <f>VLOOKUP(M2497,map_table!A:B,2,0)</f>
        <v>East Harlem</v>
      </c>
    </row>
    <row r="2498" spans="1:14" hidden="1" x14ac:dyDescent="0.2">
      <c r="A2498">
        <v>101</v>
      </c>
      <c r="B2498" t="s">
        <v>98</v>
      </c>
      <c r="C2498" t="s">
        <v>99</v>
      </c>
      <c r="D2498" t="s">
        <v>9</v>
      </c>
      <c r="E2498" t="s">
        <v>3</v>
      </c>
      <c r="F2498" t="s">
        <v>4</v>
      </c>
      <c r="G2498" t="s">
        <v>5</v>
      </c>
      <c r="H2498">
        <v>10026</v>
      </c>
      <c r="I2498" t="s">
        <v>6</v>
      </c>
      <c r="M2498" t="s">
        <v>1030</v>
      </c>
      <c r="N2498" t="str">
        <f>VLOOKUP(M2498,map_table!A:B,2,0)</f>
        <v>Upper East Side</v>
      </c>
    </row>
    <row r="2499" spans="1:14" hidden="1" x14ac:dyDescent="0.2">
      <c r="A2499" t="s">
        <v>486</v>
      </c>
      <c r="B2499" t="s">
        <v>27</v>
      </c>
      <c r="C2499" t="s">
        <v>40</v>
      </c>
      <c r="D2499" t="s">
        <v>36</v>
      </c>
      <c r="E2499" t="s">
        <v>3</v>
      </c>
      <c r="F2499" t="s">
        <v>4</v>
      </c>
      <c r="G2499" t="s">
        <v>5</v>
      </c>
      <c r="H2499">
        <v>10025</v>
      </c>
      <c r="I2499" t="s">
        <v>6</v>
      </c>
      <c r="M2499" t="s">
        <v>911</v>
      </c>
      <c r="N2499" t="str">
        <f>VLOOKUP(M2499,map_table!A:B,2,0)</f>
        <v>Upper West Side</v>
      </c>
    </row>
    <row r="2500" spans="1:14" hidden="1" x14ac:dyDescent="0.2">
      <c r="A2500" t="s">
        <v>868</v>
      </c>
      <c r="B2500">
        <v>175</v>
      </c>
      <c r="C2500" t="s">
        <v>869</v>
      </c>
      <c r="D2500" t="s">
        <v>40</v>
      </c>
      <c r="E2500" t="s">
        <v>36</v>
      </c>
      <c r="F2500" t="s">
        <v>3</v>
      </c>
      <c r="G2500" t="s">
        <v>4</v>
      </c>
      <c r="H2500" t="s">
        <v>5</v>
      </c>
      <c r="I2500">
        <v>10023</v>
      </c>
      <c r="J2500" t="s">
        <v>6</v>
      </c>
      <c r="M2500" t="s">
        <v>911</v>
      </c>
      <c r="N2500" t="str">
        <f>VLOOKUP(M2500,map_table!A:B,2,0)</f>
        <v>Upper West Side</v>
      </c>
    </row>
    <row r="2501" spans="1:14" hidden="1" x14ac:dyDescent="0.2">
      <c r="A2501">
        <v>3</v>
      </c>
      <c r="B2501" t="s">
        <v>61</v>
      </c>
      <c r="C2501" t="s">
        <v>32</v>
      </c>
      <c r="D2501" t="s">
        <v>12</v>
      </c>
      <c r="E2501" t="s">
        <v>3</v>
      </c>
      <c r="F2501" t="s">
        <v>4</v>
      </c>
      <c r="G2501" t="s">
        <v>5</v>
      </c>
      <c r="H2501">
        <v>10002</v>
      </c>
      <c r="I2501" t="s">
        <v>6</v>
      </c>
      <c r="M2501" t="s">
        <v>907</v>
      </c>
      <c r="N2501" t="str">
        <f>VLOOKUP(M2501,map_table!A:B,2,0)</f>
        <v>Lower East Side</v>
      </c>
    </row>
    <row r="2502" spans="1:14" hidden="1" x14ac:dyDescent="0.2">
      <c r="A2502">
        <v>48</v>
      </c>
      <c r="B2502" t="s">
        <v>142</v>
      </c>
      <c r="C2502" t="s">
        <v>143</v>
      </c>
      <c r="D2502" t="s">
        <v>97</v>
      </c>
      <c r="E2502" t="s">
        <v>3</v>
      </c>
      <c r="F2502" t="s">
        <v>4</v>
      </c>
      <c r="G2502" t="s">
        <v>5</v>
      </c>
      <c r="H2502">
        <v>10004</v>
      </c>
      <c r="I2502" t="s">
        <v>6</v>
      </c>
      <c r="M2502" t="s">
        <v>1034</v>
      </c>
      <c r="N2502" t="str">
        <f>VLOOKUP(M2502,map_table!A:B,2,0)</f>
        <v>Financial District</v>
      </c>
    </row>
    <row r="2503" spans="1:14" hidden="1" x14ac:dyDescent="0.2">
      <c r="A2503" t="s">
        <v>870</v>
      </c>
      <c r="B2503">
        <v>300</v>
      </c>
      <c r="C2503" t="s">
        <v>871</v>
      </c>
      <c r="D2503" t="s">
        <v>149</v>
      </c>
      <c r="E2503" t="s">
        <v>48</v>
      </c>
      <c r="F2503" t="s">
        <v>3</v>
      </c>
      <c r="G2503" t="s">
        <v>4</v>
      </c>
      <c r="H2503" t="s">
        <v>5</v>
      </c>
      <c r="I2503">
        <v>10022</v>
      </c>
      <c r="J2503" t="s">
        <v>6</v>
      </c>
      <c r="M2503" t="s">
        <v>1008</v>
      </c>
      <c r="N2503" t="str">
        <f>VLOOKUP(M2503,map_table!A:B,2,0)</f>
        <v>Tudor City</v>
      </c>
    </row>
    <row r="2504" spans="1:14" hidden="1" x14ac:dyDescent="0.2">
      <c r="A2504" t="s">
        <v>872</v>
      </c>
      <c r="B2504">
        <v>77</v>
      </c>
      <c r="C2504" t="s">
        <v>142</v>
      </c>
      <c r="D2504" t="s">
        <v>143</v>
      </c>
      <c r="E2504" t="s">
        <v>97</v>
      </c>
      <c r="F2504" t="s">
        <v>3</v>
      </c>
      <c r="G2504" t="s">
        <v>4</v>
      </c>
      <c r="H2504" t="s">
        <v>5</v>
      </c>
      <c r="I2504">
        <v>10004</v>
      </c>
      <c r="J2504" t="s">
        <v>6</v>
      </c>
      <c r="M2504" t="s">
        <v>1034</v>
      </c>
      <c r="N2504" t="str">
        <f>VLOOKUP(M2504,map_table!A:B,2,0)</f>
        <v>Financial District</v>
      </c>
    </row>
    <row r="2505" spans="1:14" hidden="1" x14ac:dyDescent="0.2">
      <c r="A2505" t="s">
        <v>873</v>
      </c>
      <c r="B2505" t="s">
        <v>108</v>
      </c>
      <c r="C2505" t="s">
        <v>43</v>
      </c>
      <c r="D2505" t="s">
        <v>29</v>
      </c>
      <c r="E2505" t="s">
        <v>3</v>
      </c>
      <c r="F2505" t="s">
        <v>4</v>
      </c>
      <c r="G2505" t="s">
        <v>5</v>
      </c>
      <c r="H2505">
        <v>10036</v>
      </c>
      <c r="I2505" t="s">
        <v>6</v>
      </c>
      <c r="M2505" t="s">
        <v>1020</v>
      </c>
      <c r="N2505" t="str">
        <f>VLOOKUP(M2505,map_table!A:B,2,0)</f>
        <v>Midtown</v>
      </c>
    </row>
    <row r="2506" spans="1:14" x14ac:dyDescent="0.2">
      <c r="A2506">
        <v>181</v>
      </c>
      <c r="B2506" t="s">
        <v>282</v>
      </c>
      <c r="C2506" t="s">
        <v>96</v>
      </c>
      <c r="D2506" t="s">
        <v>97</v>
      </c>
      <c r="E2506" t="s">
        <v>3</v>
      </c>
      <c r="F2506" t="s">
        <v>4</v>
      </c>
      <c r="G2506" t="s">
        <v>5</v>
      </c>
      <c r="H2506">
        <v>10013</v>
      </c>
      <c r="I2506" t="s">
        <v>6</v>
      </c>
      <c r="M2506" t="s">
        <v>1029</v>
      </c>
      <c r="N2506" t="str">
        <f>VLOOKUP(M2506,map_table!A:B,2,0)</f>
        <v>NoHo</v>
      </c>
    </row>
    <row r="2507" spans="1:14" hidden="1" x14ac:dyDescent="0.2">
      <c r="A2507">
        <v>595</v>
      </c>
      <c r="B2507" t="s">
        <v>56</v>
      </c>
      <c r="C2507" t="s">
        <v>21</v>
      </c>
      <c r="D2507" t="s">
        <v>19</v>
      </c>
      <c r="E2507" t="s">
        <v>3</v>
      </c>
      <c r="F2507" t="s">
        <v>4</v>
      </c>
      <c r="G2507" t="s">
        <v>5</v>
      </c>
      <c r="H2507">
        <v>10034</v>
      </c>
      <c r="I2507" t="s">
        <v>6</v>
      </c>
      <c r="M2507" t="s">
        <v>1012</v>
      </c>
      <c r="N2507" t="str">
        <f>VLOOKUP(M2507,map_table!A:B,2,0)</f>
        <v>Washington Heights</v>
      </c>
    </row>
    <row r="2508" spans="1:14" hidden="1" x14ac:dyDescent="0.2">
      <c r="A2508">
        <v>31</v>
      </c>
      <c r="B2508" t="s">
        <v>295</v>
      </c>
      <c r="C2508" t="s">
        <v>67</v>
      </c>
      <c r="D2508" t="s">
        <v>12</v>
      </c>
      <c r="E2508" t="s">
        <v>3</v>
      </c>
      <c r="F2508" t="s">
        <v>4</v>
      </c>
      <c r="G2508" t="s">
        <v>5</v>
      </c>
      <c r="H2508">
        <v>10002</v>
      </c>
      <c r="I2508" t="s">
        <v>6</v>
      </c>
      <c r="M2508" t="s">
        <v>1013</v>
      </c>
      <c r="N2508" t="str">
        <f>VLOOKUP(M2508,map_table!A:B,2,0)</f>
        <v>East Village</v>
      </c>
    </row>
    <row r="2509" spans="1:14" hidden="1" x14ac:dyDescent="0.2">
      <c r="A2509">
        <v>1043</v>
      </c>
      <c r="B2509" t="s">
        <v>88</v>
      </c>
      <c r="C2509" t="s">
        <v>89</v>
      </c>
      <c r="D2509" t="s">
        <v>65</v>
      </c>
      <c r="E2509" t="s">
        <v>3</v>
      </c>
      <c r="F2509" t="s">
        <v>4</v>
      </c>
      <c r="G2509" t="s">
        <v>5</v>
      </c>
      <c r="H2509">
        <v>10075</v>
      </c>
      <c r="I2509" t="s">
        <v>6</v>
      </c>
      <c r="M2509" t="s">
        <v>910</v>
      </c>
      <c r="N2509" t="str">
        <f>VLOOKUP(M2509,map_table!A:B,2,0)</f>
        <v>Upper East Side</v>
      </c>
    </row>
    <row r="2510" spans="1:14" hidden="1" x14ac:dyDescent="0.2">
      <c r="A2510">
        <v>67</v>
      </c>
      <c r="B2510" t="s">
        <v>641</v>
      </c>
      <c r="C2510" t="s">
        <v>48</v>
      </c>
      <c r="D2510" t="s">
        <v>3</v>
      </c>
      <c r="E2510" t="s">
        <v>4</v>
      </c>
      <c r="F2510" t="s">
        <v>5</v>
      </c>
      <c r="G2510">
        <v>10003</v>
      </c>
      <c r="H2510" t="s">
        <v>6</v>
      </c>
      <c r="M2510" t="s">
        <v>1036</v>
      </c>
      <c r="N2510" t="str">
        <f>VLOOKUP(M2510,map_table!A:B,2,0)</f>
        <v>Gramercy</v>
      </c>
    </row>
    <row r="2511" spans="1:14" hidden="1" x14ac:dyDescent="0.2">
      <c r="A2511" t="s">
        <v>874</v>
      </c>
      <c r="B2511" t="s">
        <v>392</v>
      </c>
      <c r="C2511" t="s">
        <v>12</v>
      </c>
      <c r="D2511" t="s">
        <v>3</v>
      </c>
      <c r="E2511" t="s">
        <v>4</v>
      </c>
      <c r="F2511" t="s">
        <v>5</v>
      </c>
      <c r="G2511">
        <v>10002</v>
      </c>
      <c r="H2511" t="s">
        <v>6</v>
      </c>
      <c r="M2511" t="s">
        <v>1013</v>
      </c>
      <c r="N2511" t="str">
        <f>VLOOKUP(M2511,map_table!A:B,2,0)</f>
        <v>East Village</v>
      </c>
    </row>
    <row r="2512" spans="1:14" hidden="1" x14ac:dyDescent="0.2">
      <c r="A2512">
        <v>1794</v>
      </c>
      <c r="B2512" t="s">
        <v>69</v>
      </c>
      <c r="C2512" t="s">
        <v>104</v>
      </c>
      <c r="D2512" t="s">
        <v>65</v>
      </c>
      <c r="E2512" t="s">
        <v>3</v>
      </c>
      <c r="F2512" t="s">
        <v>4</v>
      </c>
      <c r="G2512" t="s">
        <v>5</v>
      </c>
      <c r="H2512">
        <v>10128</v>
      </c>
      <c r="I2512" t="s">
        <v>6</v>
      </c>
      <c r="M2512" t="s">
        <v>1032</v>
      </c>
      <c r="N2512" t="str">
        <f>VLOOKUP(M2512,map_table!A:B,2,0)</f>
        <v>Upper East Side</v>
      </c>
    </row>
    <row r="2513" spans="1:14" hidden="1" x14ac:dyDescent="0.2">
      <c r="A2513">
        <v>600</v>
      </c>
      <c r="B2513" t="s">
        <v>255</v>
      </c>
      <c r="C2513" t="s">
        <v>43</v>
      </c>
      <c r="D2513" t="s">
        <v>44</v>
      </c>
      <c r="E2513" t="s">
        <v>3</v>
      </c>
      <c r="F2513" t="s">
        <v>4</v>
      </c>
      <c r="G2513" t="s">
        <v>5</v>
      </c>
      <c r="H2513">
        <v>10036</v>
      </c>
      <c r="I2513" t="s">
        <v>6</v>
      </c>
      <c r="M2513" t="s">
        <v>1020</v>
      </c>
      <c r="N2513" t="str">
        <f>VLOOKUP(M2513,map_table!A:B,2,0)</f>
        <v>Midtown</v>
      </c>
    </row>
    <row r="2514" spans="1:14" hidden="1" x14ac:dyDescent="0.2">
      <c r="A2514" t="s">
        <v>875</v>
      </c>
      <c r="B2514">
        <v>2150</v>
      </c>
      <c r="C2514" t="s">
        <v>27</v>
      </c>
      <c r="D2514" t="s">
        <v>40</v>
      </c>
      <c r="E2514" t="s">
        <v>36</v>
      </c>
      <c r="F2514" t="s">
        <v>3</v>
      </c>
      <c r="G2514" t="s">
        <v>4</v>
      </c>
      <c r="H2514" t="s">
        <v>5</v>
      </c>
      <c r="I2514">
        <v>10023</v>
      </c>
      <c r="J2514" t="s">
        <v>6</v>
      </c>
      <c r="M2514" t="s">
        <v>911</v>
      </c>
      <c r="N2514" t="str">
        <f>VLOOKUP(M2514,map_table!A:B,2,0)</f>
        <v>Upper West Side</v>
      </c>
    </row>
    <row r="2515" spans="1:14" hidden="1" x14ac:dyDescent="0.2">
      <c r="A2515">
        <v>2067</v>
      </c>
      <c r="B2515" t="s">
        <v>27</v>
      </c>
      <c r="C2515" t="s">
        <v>40</v>
      </c>
      <c r="D2515" t="s">
        <v>36</v>
      </c>
      <c r="E2515" t="s">
        <v>3</v>
      </c>
      <c r="F2515" t="s">
        <v>4</v>
      </c>
      <c r="G2515" t="s">
        <v>5</v>
      </c>
      <c r="H2515">
        <v>10023</v>
      </c>
      <c r="I2515" t="s">
        <v>6</v>
      </c>
      <c r="M2515" t="s">
        <v>911</v>
      </c>
      <c r="N2515" t="str">
        <f>VLOOKUP(M2515,map_table!A:B,2,0)</f>
        <v>Upper West Side</v>
      </c>
    </row>
    <row r="2516" spans="1:14" hidden="1" x14ac:dyDescent="0.2">
      <c r="A2516">
        <v>154</v>
      </c>
      <c r="B2516" t="s">
        <v>140</v>
      </c>
      <c r="C2516" t="s">
        <v>112</v>
      </c>
      <c r="D2516" t="s">
        <v>44</v>
      </c>
      <c r="E2516" t="s">
        <v>3</v>
      </c>
      <c r="F2516" t="s">
        <v>4</v>
      </c>
      <c r="G2516" t="s">
        <v>5</v>
      </c>
      <c r="H2516">
        <v>10011</v>
      </c>
      <c r="I2516" t="s">
        <v>6</v>
      </c>
      <c r="M2516" t="s">
        <v>863</v>
      </c>
      <c r="N2516" t="str">
        <f>VLOOKUP(M2516,map_table!A:B,2,0)</f>
        <v>Chelsea</v>
      </c>
    </row>
    <row r="2517" spans="1:14" hidden="1" x14ac:dyDescent="0.2">
      <c r="A2517">
        <v>340</v>
      </c>
      <c r="B2517" t="s">
        <v>430</v>
      </c>
      <c r="C2517" t="s">
        <v>18</v>
      </c>
      <c r="D2517" t="s">
        <v>19</v>
      </c>
      <c r="E2517" t="s">
        <v>3</v>
      </c>
      <c r="F2517" t="s">
        <v>4</v>
      </c>
      <c r="G2517" t="s">
        <v>5</v>
      </c>
      <c r="H2517">
        <v>10040</v>
      </c>
      <c r="I2517" t="s">
        <v>6</v>
      </c>
      <c r="M2517" t="s">
        <v>912</v>
      </c>
      <c r="N2517" t="str">
        <f>VLOOKUP(M2517,map_table!A:B,2,0)</f>
        <v>Washington Heights</v>
      </c>
    </row>
    <row r="2518" spans="1:14" hidden="1" x14ac:dyDescent="0.2">
      <c r="A2518" t="s">
        <v>358</v>
      </c>
      <c r="B2518" t="s">
        <v>88</v>
      </c>
      <c r="C2518" t="s">
        <v>60</v>
      </c>
      <c r="D2518" t="s">
        <v>2</v>
      </c>
      <c r="E2518" t="s">
        <v>3</v>
      </c>
      <c r="F2518" t="s">
        <v>4</v>
      </c>
      <c r="G2518" t="s">
        <v>5</v>
      </c>
      <c r="H2518">
        <v>10037</v>
      </c>
      <c r="I2518" t="s">
        <v>6</v>
      </c>
      <c r="M2518" t="s">
        <v>1024</v>
      </c>
      <c r="N2518" t="str">
        <f>VLOOKUP(M2518,map_table!A:B,2,0)</f>
        <v>East Harlem</v>
      </c>
    </row>
    <row r="2519" spans="1:14" hidden="1" x14ac:dyDescent="0.2">
      <c r="A2519">
        <v>91</v>
      </c>
      <c r="B2519" t="s">
        <v>0</v>
      </c>
      <c r="C2519" t="s">
        <v>1</v>
      </c>
      <c r="D2519" t="s">
        <v>2</v>
      </c>
      <c r="E2519" t="s">
        <v>3</v>
      </c>
      <c r="F2519" t="s">
        <v>4</v>
      </c>
      <c r="G2519" t="s">
        <v>5</v>
      </c>
      <c r="H2519">
        <v>10035</v>
      </c>
      <c r="I2519" t="s">
        <v>6</v>
      </c>
      <c r="M2519" t="s">
        <v>909</v>
      </c>
      <c r="N2519" t="str">
        <f>VLOOKUP(M2519,map_table!A:B,2,0)</f>
        <v>East Harlem</v>
      </c>
    </row>
    <row r="2520" spans="1:14" hidden="1" x14ac:dyDescent="0.2">
      <c r="A2520">
        <v>2314</v>
      </c>
      <c r="B2520" t="s">
        <v>69</v>
      </c>
      <c r="C2520" t="s">
        <v>373</v>
      </c>
      <c r="D2520" t="s">
        <v>2</v>
      </c>
      <c r="E2520" t="s">
        <v>3</v>
      </c>
      <c r="F2520" t="s">
        <v>4</v>
      </c>
      <c r="G2520" t="s">
        <v>5</v>
      </c>
      <c r="H2520">
        <v>10035</v>
      </c>
      <c r="I2520" t="s">
        <v>6</v>
      </c>
      <c r="M2520" t="s">
        <v>1049</v>
      </c>
      <c r="N2520" t="str">
        <f>VLOOKUP(M2520,map_table!A:B,2,0)</f>
        <v>East Harlem</v>
      </c>
    </row>
    <row r="2521" spans="1:14" hidden="1" x14ac:dyDescent="0.2">
      <c r="A2521">
        <v>300</v>
      </c>
      <c r="B2521" t="s">
        <v>87</v>
      </c>
      <c r="C2521" t="s">
        <v>9</v>
      </c>
      <c r="D2521" t="s">
        <v>37</v>
      </c>
      <c r="E2521" t="s">
        <v>4</v>
      </c>
      <c r="F2521" t="s">
        <v>5</v>
      </c>
      <c r="G2521">
        <v>10030</v>
      </c>
      <c r="H2521" t="s">
        <v>6</v>
      </c>
      <c r="M2521" t="s">
        <v>1028</v>
      </c>
      <c r="N2521" t="str">
        <f>VLOOKUP(M2521,map_table!A:B,2,0)</f>
        <v>Harlem</v>
      </c>
    </row>
    <row r="2522" spans="1:14" hidden="1" x14ac:dyDescent="0.2">
      <c r="A2522" t="s">
        <v>876</v>
      </c>
      <c r="B2522">
        <v>575</v>
      </c>
      <c r="C2522" t="s">
        <v>38</v>
      </c>
      <c r="D2522" t="s">
        <v>149</v>
      </c>
      <c r="E2522" t="s">
        <v>48</v>
      </c>
      <c r="F2522" t="s">
        <v>3</v>
      </c>
      <c r="G2522" t="s">
        <v>4</v>
      </c>
      <c r="H2522" t="s">
        <v>5</v>
      </c>
      <c r="I2522">
        <v>10022</v>
      </c>
      <c r="J2522" t="s">
        <v>6</v>
      </c>
      <c r="M2522" t="s">
        <v>1008</v>
      </c>
      <c r="N2522" t="str">
        <f>VLOOKUP(M2522,map_table!A:B,2,0)</f>
        <v>Tudor City</v>
      </c>
    </row>
    <row r="2523" spans="1:14" hidden="1" x14ac:dyDescent="0.2">
      <c r="A2523" t="s">
        <v>877</v>
      </c>
      <c r="B2523">
        <v>4384</v>
      </c>
      <c r="C2523" t="s">
        <v>27</v>
      </c>
      <c r="D2523" t="s">
        <v>18</v>
      </c>
      <c r="E2523" t="s">
        <v>19</v>
      </c>
      <c r="F2523" t="s">
        <v>3</v>
      </c>
      <c r="G2523" t="s">
        <v>4</v>
      </c>
      <c r="H2523" t="s">
        <v>5</v>
      </c>
      <c r="I2523">
        <v>10040</v>
      </c>
      <c r="J2523" t="s">
        <v>6</v>
      </c>
      <c r="M2523" t="s">
        <v>912</v>
      </c>
      <c r="N2523" t="str">
        <f>VLOOKUP(M2523,map_table!A:B,2,0)</f>
        <v>Washington Heights</v>
      </c>
    </row>
    <row r="2524" spans="1:14" hidden="1" x14ac:dyDescent="0.2">
      <c r="A2524">
        <v>175</v>
      </c>
      <c r="B2524" t="s">
        <v>499</v>
      </c>
      <c r="C2524" t="s">
        <v>11</v>
      </c>
      <c r="D2524" t="s">
        <v>12</v>
      </c>
      <c r="E2524" t="s">
        <v>3</v>
      </c>
      <c r="F2524" t="s">
        <v>4</v>
      </c>
      <c r="G2524" t="s">
        <v>5</v>
      </c>
      <c r="H2524">
        <v>10009</v>
      </c>
      <c r="I2524" t="s">
        <v>6</v>
      </c>
      <c r="M2524" t="s">
        <v>1011</v>
      </c>
      <c r="N2524" t="str">
        <f>VLOOKUP(M2524,map_table!A:B,2,0)</f>
        <v>East Village</v>
      </c>
    </row>
    <row r="2525" spans="1:14" hidden="1" x14ac:dyDescent="0.2">
      <c r="A2525">
        <v>45</v>
      </c>
      <c r="B2525" t="s">
        <v>878</v>
      </c>
      <c r="C2525" t="s">
        <v>104</v>
      </c>
      <c r="D2525" t="s">
        <v>65</v>
      </c>
      <c r="E2525" t="s">
        <v>3</v>
      </c>
      <c r="F2525" t="s">
        <v>4</v>
      </c>
      <c r="G2525" t="s">
        <v>5</v>
      </c>
      <c r="H2525">
        <v>10028</v>
      </c>
      <c r="I2525" t="s">
        <v>6</v>
      </c>
      <c r="M2525" t="s">
        <v>1032</v>
      </c>
      <c r="N2525" t="str">
        <f>VLOOKUP(M2525,map_table!A:B,2,0)</f>
        <v>Upper East Side</v>
      </c>
    </row>
    <row r="2526" spans="1:14" hidden="1" x14ac:dyDescent="0.2">
      <c r="A2526">
        <v>3924</v>
      </c>
      <c r="B2526" t="s">
        <v>27</v>
      </c>
      <c r="C2526" t="s">
        <v>18</v>
      </c>
      <c r="D2526" t="s">
        <v>19</v>
      </c>
      <c r="E2526" t="s">
        <v>3</v>
      </c>
      <c r="F2526" t="s">
        <v>4</v>
      </c>
      <c r="G2526" t="s">
        <v>5</v>
      </c>
      <c r="H2526">
        <v>10032</v>
      </c>
      <c r="I2526" t="s">
        <v>6</v>
      </c>
      <c r="M2526" t="s">
        <v>912</v>
      </c>
      <c r="N2526" t="str">
        <f>VLOOKUP(M2526,map_table!A:B,2,0)</f>
        <v>Washington Heights</v>
      </c>
    </row>
    <row r="2527" spans="1:14" hidden="1" x14ac:dyDescent="0.2">
      <c r="A2527">
        <v>300</v>
      </c>
      <c r="B2527" t="s">
        <v>201</v>
      </c>
      <c r="C2527" t="s">
        <v>202</v>
      </c>
      <c r="D2527" t="s">
        <v>97</v>
      </c>
      <c r="E2527" t="s">
        <v>3</v>
      </c>
      <c r="F2527" t="s">
        <v>4</v>
      </c>
      <c r="G2527" t="s">
        <v>5</v>
      </c>
      <c r="H2527">
        <v>10280</v>
      </c>
      <c r="I2527" t="s">
        <v>6</v>
      </c>
      <c r="M2527" t="s">
        <v>1041</v>
      </c>
      <c r="N2527" t="str">
        <f>VLOOKUP(M2527,map_table!A:B,2,0)</f>
        <v>Battery Park</v>
      </c>
    </row>
    <row r="2528" spans="1:14" hidden="1" x14ac:dyDescent="0.2">
      <c r="A2528">
        <v>148</v>
      </c>
      <c r="B2528" t="s">
        <v>59</v>
      </c>
      <c r="C2528" t="s">
        <v>60</v>
      </c>
      <c r="D2528" t="s">
        <v>2</v>
      </c>
      <c r="E2528" t="s">
        <v>3</v>
      </c>
      <c r="F2528" t="s">
        <v>4</v>
      </c>
      <c r="G2528" t="s">
        <v>5</v>
      </c>
      <c r="H2528">
        <v>10029</v>
      </c>
      <c r="I2528" t="s">
        <v>6</v>
      </c>
      <c r="M2528" t="s">
        <v>1024</v>
      </c>
      <c r="N2528" t="str">
        <f>VLOOKUP(M2528,map_table!A:B,2,0)</f>
        <v>East Harlem</v>
      </c>
    </row>
    <row r="2529" spans="1:14" hidden="1" x14ac:dyDescent="0.2">
      <c r="A2529">
        <v>2243</v>
      </c>
      <c r="B2529" t="s">
        <v>27</v>
      </c>
      <c r="C2529" t="s">
        <v>40</v>
      </c>
      <c r="D2529" t="s">
        <v>36</v>
      </c>
      <c r="E2529" t="s">
        <v>3</v>
      </c>
      <c r="F2529" t="s">
        <v>4</v>
      </c>
      <c r="G2529" t="s">
        <v>5</v>
      </c>
      <c r="H2529">
        <v>10024</v>
      </c>
      <c r="I2529" t="s">
        <v>6</v>
      </c>
      <c r="M2529" t="s">
        <v>911</v>
      </c>
      <c r="N2529" t="str">
        <f>VLOOKUP(M2529,map_table!A:B,2,0)</f>
        <v>Upper West Side</v>
      </c>
    </row>
    <row r="2530" spans="1:14" hidden="1" x14ac:dyDescent="0.2">
      <c r="A2530">
        <v>1611</v>
      </c>
      <c r="B2530" t="s">
        <v>77</v>
      </c>
      <c r="C2530" t="s">
        <v>18</v>
      </c>
      <c r="D2530" t="s">
        <v>19</v>
      </c>
      <c r="E2530" t="s">
        <v>3</v>
      </c>
      <c r="F2530" t="s">
        <v>4</v>
      </c>
      <c r="G2530" t="s">
        <v>5</v>
      </c>
      <c r="H2530">
        <v>10040</v>
      </c>
      <c r="I2530" t="s">
        <v>6</v>
      </c>
      <c r="M2530" t="s">
        <v>912</v>
      </c>
      <c r="N2530" t="str">
        <f>VLOOKUP(M2530,map_table!A:B,2,0)</f>
        <v>Washington Heights</v>
      </c>
    </row>
    <row r="2531" spans="1:14" hidden="1" x14ac:dyDescent="0.2">
      <c r="A2531">
        <v>1980</v>
      </c>
      <c r="B2531" t="s">
        <v>24</v>
      </c>
      <c r="C2531" t="s">
        <v>19</v>
      </c>
      <c r="D2531" t="s">
        <v>3</v>
      </c>
      <c r="E2531" t="s">
        <v>4</v>
      </c>
      <c r="F2531" t="s">
        <v>5</v>
      </c>
      <c r="G2531">
        <v>10032</v>
      </c>
      <c r="H2531" t="s">
        <v>6</v>
      </c>
      <c r="M2531" t="s">
        <v>1016</v>
      </c>
      <c r="N2531" t="str">
        <f>VLOOKUP(M2531,map_table!A:B,2,0)</f>
        <v>Washington Heights</v>
      </c>
    </row>
    <row r="2532" spans="1:14" hidden="1" x14ac:dyDescent="0.2">
      <c r="A2532">
        <v>1049</v>
      </c>
      <c r="B2532" t="s">
        <v>77</v>
      </c>
      <c r="C2532" t="s">
        <v>18</v>
      </c>
      <c r="D2532" t="s">
        <v>19</v>
      </c>
      <c r="E2532" t="s">
        <v>3</v>
      </c>
      <c r="F2532" t="s">
        <v>4</v>
      </c>
      <c r="G2532" t="s">
        <v>5</v>
      </c>
      <c r="H2532">
        <v>10032</v>
      </c>
      <c r="I2532" t="s">
        <v>6</v>
      </c>
      <c r="M2532" t="s">
        <v>912</v>
      </c>
      <c r="N2532" t="str">
        <f>VLOOKUP(M2532,map_table!A:B,2,0)</f>
        <v>Washington Heights</v>
      </c>
    </row>
    <row r="2533" spans="1:14" hidden="1" x14ac:dyDescent="0.2">
      <c r="A2533">
        <v>3161</v>
      </c>
      <c r="B2533" t="s">
        <v>27</v>
      </c>
      <c r="C2533" t="s">
        <v>370</v>
      </c>
      <c r="D2533" t="s">
        <v>26</v>
      </c>
      <c r="E2533" t="s">
        <v>3</v>
      </c>
      <c r="F2533" t="s">
        <v>4</v>
      </c>
      <c r="G2533" t="s">
        <v>5</v>
      </c>
      <c r="H2533">
        <v>10027</v>
      </c>
      <c r="I2533" t="s">
        <v>6</v>
      </c>
      <c r="M2533" t="s">
        <v>917</v>
      </c>
      <c r="N2533" t="str">
        <f>VLOOKUP(M2533,map_table!A:B,2,0)</f>
        <v>Morningside Heights</v>
      </c>
    </row>
    <row r="2534" spans="1:14" hidden="1" x14ac:dyDescent="0.2">
      <c r="A2534">
        <v>926</v>
      </c>
      <c r="B2534" t="s">
        <v>24</v>
      </c>
      <c r="C2534" t="s">
        <v>40</v>
      </c>
      <c r="D2534" t="s">
        <v>36</v>
      </c>
      <c r="E2534" t="s">
        <v>3</v>
      </c>
      <c r="F2534" t="s">
        <v>4</v>
      </c>
      <c r="G2534" t="s">
        <v>5</v>
      </c>
      <c r="H2534">
        <v>10025</v>
      </c>
      <c r="I2534" t="s">
        <v>6</v>
      </c>
      <c r="M2534" t="s">
        <v>911</v>
      </c>
      <c r="N2534" t="str">
        <f>VLOOKUP(M2534,map_table!A:B,2,0)</f>
        <v>Upper West Side</v>
      </c>
    </row>
    <row r="2535" spans="1:14" hidden="1" x14ac:dyDescent="0.2">
      <c r="A2535" t="s">
        <v>879</v>
      </c>
      <c r="B2535" t="s">
        <v>27</v>
      </c>
      <c r="C2535" t="s">
        <v>40</v>
      </c>
      <c r="D2535" t="s">
        <v>36</v>
      </c>
      <c r="E2535" t="s">
        <v>3</v>
      </c>
      <c r="F2535" t="s">
        <v>4</v>
      </c>
      <c r="G2535" t="s">
        <v>5</v>
      </c>
      <c r="H2535">
        <v>10025</v>
      </c>
      <c r="I2535" t="s">
        <v>6</v>
      </c>
      <c r="M2535" t="s">
        <v>911</v>
      </c>
      <c r="N2535" t="str">
        <f>VLOOKUP(M2535,map_table!A:B,2,0)</f>
        <v>Upper West Side</v>
      </c>
    </row>
    <row r="2536" spans="1:14" hidden="1" x14ac:dyDescent="0.2">
      <c r="A2536">
        <v>935</v>
      </c>
      <c r="B2536" t="s">
        <v>75</v>
      </c>
      <c r="C2536" t="s">
        <v>149</v>
      </c>
      <c r="D2536" t="s">
        <v>48</v>
      </c>
      <c r="E2536" t="s">
        <v>3</v>
      </c>
      <c r="F2536" t="s">
        <v>4</v>
      </c>
      <c r="G2536" t="s">
        <v>5</v>
      </c>
      <c r="H2536">
        <v>10022</v>
      </c>
      <c r="I2536" t="s">
        <v>6</v>
      </c>
      <c r="M2536" t="s">
        <v>1008</v>
      </c>
      <c r="N2536" t="str">
        <f>VLOOKUP(M2536,map_table!A:B,2,0)</f>
        <v>Tudor City</v>
      </c>
    </row>
    <row r="2537" spans="1:14" hidden="1" x14ac:dyDescent="0.2">
      <c r="A2537">
        <v>450</v>
      </c>
      <c r="B2537" t="s">
        <v>503</v>
      </c>
      <c r="C2537" t="s">
        <v>43</v>
      </c>
      <c r="D2537" t="s">
        <v>44</v>
      </c>
      <c r="E2537" t="s">
        <v>3</v>
      </c>
      <c r="F2537" t="s">
        <v>4</v>
      </c>
      <c r="G2537" t="s">
        <v>5</v>
      </c>
      <c r="H2537">
        <v>10018</v>
      </c>
      <c r="I2537" t="s">
        <v>6</v>
      </c>
      <c r="M2537" t="s">
        <v>1020</v>
      </c>
      <c r="N2537" t="str">
        <f>VLOOKUP(M2537,map_table!A:B,2,0)</f>
        <v>Midtown</v>
      </c>
    </row>
    <row r="2538" spans="1:14" hidden="1" x14ac:dyDescent="0.2">
      <c r="A2538">
        <v>10</v>
      </c>
      <c r="B2538" t="s">
        <v>130</v>
      </c>
      <c r="C2538" t="s">
        <v>2</v>
      </c>
      <c r="D2538" t="s">
        <v>3</v>
      </c>
      <c r="E2538" t="s">
        <v>4</v>
      </c>
      <c r="F2538" t="s">
        <v>5</v>
      </c>
      <c r="G2538">
        <v>10035</v>
      </c>
      <c r="H2538" t="s">
        <v>6</v>
      </c>
      <c r="M2538" t="s">
        <v>1024</v>
      </c>
      <c r="N2538" t="str">
        <f>VLOOKUP(M2538,map_table!A:B,2,0)</f>
        <v>East Harlem</v>
      </c>
    </row>
    <row r="2539" spans="1:14" hidden="1" x14ac:dyDescent="0.2">
      <c r="A2539">
        <v>5</v>
      </c>
      <c r="B2539" t="s">
        <v>85</v>
      </c>
      <c r="C2539" t="s">
        <v>1</v>
      </c>
      <c r="D2539" t="s">
        <v>2</v>
      </c>
      <c r="E2539" t="s">
        <v>3</v>
      </c>
      <c r="F2539" t="s">
        <v>4</v>
      </c>
      <c r="G2539" t="s">
        <v>5</v>
      </c>
      <c r="H2539">
        <v>10029</v>
      </c>
      <c r="I2539" t="s">
        <v>6</v>
      </c>
      <c r="M2539" t="s">
        <v>909</v>
      </c>
      <c r="N2539" t="str">
        <f>VLOOKUP(M2539,map_table!A:B,2,0)</f>
        <v>East Harlem</v>
      </c>
    </row>
    <row r="2540" spans="1:14" hidden="1" x14ac:dyDescent="0.2">
      <c r="A2540" t="s">
        <v>880</v>
      </c>
      <c r="B2540" t="s">
        <v>492</v>
      </c>
      <c r="C2540" t="s">
        <v>40</v>
      </c>
      <c r="D2540" t="s">
        <v>36</v>
      </c>
      <c r="E2540" t="s">
        <v>3</v>
      </c>
      <c r="F2540" t="s">
        <v>4</v>
      </c>
      <c r="G2540" t="s">
        <v>5</v>
      </c>
      <c r="H2540">
        <v>10025</v>
      </c>
      <c r="I2540" t="s">
        <v>6</v>
      </c>
      <c r="M2540" t="s">
        <v>911</v>
      </c>
      <c r="N2540" t="str">
        <f>VLOOKUP(M2540,map_table!A:B,2,0)</f>
        <v>Upper West Side</v>
      </c>
    </row>
    <row r="2541" spans="1:14" hidden="1" x14ac:dyDescent="0.2">
      <c r="A2541">
        <v>526</v>
      </c>
      <c r="B2541" t="s">
        <v>42</v>
      </c>
      <c r="C2541" t="s">
        <v>43</v>
      </c>
      <c r="D2541" t="s">
        <v>44</v>
      </c>
      <c r="E2541" t="s">
        <v>3</v>
      </c>
      <c r="F2541" t="s">
        <v>4</v>
      </c>
      <c r="G2541" t="s">
        <v>5</v>
      </c>
      <c r="H2541">
        <v>10018</v>
      </c>
      <c r="I2541" t="s">
        <v>6</v>
      </c>
      <c r="M2541" t="s">
        <v>1020</v>
      </c>
      <c r="N2541" t="str">
        <f>VLOOKUP(M2541,map_table!A:B,2,0)</f>
        <v>Midtown</v>
      </c>
    </row>
    <row r="2542" spans="1:14" hidden="1" x14ac:dyDescent="0.2">
      <c r="A2542" t="s">
        <v>109</v>
      </c>
      <c r="B2542" t="s">
        <v>110</v>
      </c>
      <c r="C2542" t="s">
        <v>32</v>
      </c>
      <c r="D2542" t="s">
        <v>12</v>
      </c>
      <c r="E2542" t="s">
        <v>3</v>
      </c>
      <c r="F2542" t="s">
        <v>4</v>
      </c>
      <c r="G2542" t="s">
        <v>5</v>
      </c>
      <c r="H2542">
        <v>10002</v>
      </c>
      <c r="I2542" t="s">
        <v>6</v>
      </c>
      <c r="M2542" t="s">
        <v>907</v>
      </c>
      <c r="N2542" t="str">
        <f>VLOOKUP(M2542,map_table!A:B,2,0)</f>
        <v>Lower East Side</v>
      </c>
    </row>
    <row r="2543" spans="1:14" hidden="1" x14ac:dyDescent="0.2">
      <c r="A2543" t="s">
        <v>881</v>
      </c>
      <c r="B2543">
        <v>405</v>
      </c>
      <c r="C2543" t="s">
        <v>500</v>
      </c>
      <c r="D2543" t="s">
        <v>43</v>
      </c>
      <c r="E2543" t="s">
        <v>29</v>
      </c>
      <c r="F2543" t="s">
        <v>3</v>
      </c>
      <c r="G2543" t="s">
        <v>4</v>
      </c>
      <c r="H2543" t="s">
        <v>5</v>
      </c>
      <c r="I2543">
        <v>10019</v>
      </c>
      <c r="J2543" t="s">
        <v>6</v>
      </c>
      <c r="M2543" t="s">
        <v>1020</v>
      </c>
      <c r="N2543" t="str">
        <f>VLOOKUP(M2543,map_table!A:B,2,0)</f>
        <v>Midtown</v>
      </c>
    </row>
    <row r="2544" spans="1:14" hidden="1" x14ac:dyDescent="0.2">
      <c r="A2544">
        <v>106</v>
      </c>
      <c r="B2544" t="s">
        <v>127</v>
      </c>
      <c r="C2544" t="s">
        <v>67</v>
      </c>
      <c r="D2544" t="s">
        <v>16</v>
      </c>
      <c r="E2544" t="s">
        <v>3</v>
      </c>
      <c r="F2544" t="s">
        <v>4</v>
      </c>
      <c r="G2544" t="s">
        <v>5</v>
      </c>
      <c r="H2544">
        <v>10012</v>
      </c>
      <c r="I2544" t="s">
        <v>6</v>
      </c>
      <c r="M2544" t="s">
        <v>1013</v>
      </c>
      <c r="N2544" t="str">
        <f>VLOOKUP(M2544,map_table!A:B,2,0)</f>
        <v>East Village</v>
      </c>
    </row>
    <row r="2545" spans="1:14" hidden="1" x14ac:dyDescent="0.2">
      <c r="A2545">
        <v>101</v>
      </c>
      <c r="B2545" t="s">
        <v>71</v>
      </c>
      <c r="C2545" t="s">
        <v>8</v>
      </c>
      <c r="D2545" t="s">
        <v>9</v>
      </c>
      <c r="E2545" t="s">
        <v>3</v>
      </c>
      <c r="F2545" t="s">
        <v>4</v>
      </c>
      <c r="G2545" t="s">
        <v>5</v>
      </c>
      <c r="H2545">
        <v>10026</v>
      </c>
      <c r="I2545" t="s">
        <v>6</v>
      </c>
      <c r="M2545" t="s">
        <v>899</v>
      </c>
      <c r="N2545" t="str">
        <f>VLOOKUP(M2545,map_table!A:B,2,0)</f>
        <v>Harlem</v>
      </c>
    </row>
    <row r="2546" spans="1:14" hidden="1" x14ac:dyDescent="0.2">
      <c r="A2546">
        <v>2400</v>
      </c>
      <c r="B2546" t="s">
        <v>7</v>
      </c>
      <c r="C2546" t="s">
        <v>8</v>
      </c>
      <c r="D2546" t="s">
        <v>9</v>
      </c>
      <c r="E2546" t="s">
        <v>3</v>
      </c>
      <c r="F2546" t="s">
        <v>4</v>
      </c>
      <c r="G2546" t="s">
        <v>5</v>
      </c>
      <c r="H2546">
        <v>10030</v>
      </c>
      <c r="I2546" t="s">
        <v>6</v>
      </c>
      <c r="M2546" t="s">
        <v>899</v>
      </c>
      <c r="N2546" t="str">
        <f>VLOOKUP(M2546,map_table!A:B,2,0)</f>
        <v>Harlem</v>
      </c>
    </row>
    <row r="2547" spans="1:14" hidden="1" x14ac:dyDescent="0.2">
      <c r="A2547" t="s">
        <v>882</v>
      </c>
      <c r="B2547" t="s">
        <v>27</v>
      </c>
      <c r="C2547" t="s">
        <v>19</v>
      </c>
      <c r="D2547" t="s">
        <v>3</v>
      </c>
      <c r="E2547" t="s">
        <v>4</v>
      </c>
      <c r="F2547" t="s">
        <v>5</v>
      </c>
      <c r="G2547">
        <v>10039</v>
      </c>
      <c r="H2547" t="s">
        <v>6</v>
      </c>
      <c r="M2547" t="s">
        <v>1016</v>
      </c>
      <c r="N2547" t="str">
        <f>VLOOKUP(M2547,map_table!A:B,2,0)</f>
        <v>Washington Heights</v>
      </c>
    </row>
    <row r="2548" spans="1:14" hidden="1" x14ac:dyDescent="0.2">
      <c r="A2548">
        <v>464</v>
      </c>
      <c r="B2548" t="s">
        <v>115</v>
      </c>
      <c r="C2548" t="s">
        <v>112</v>
      </c>
      <c r="D2548" t="s">
        <v>44</v>
      </c>
      <c r="E2548" t="s">
        <v>3</v>
      </c>
      <c r="F2548" t="s">
        <v>4</v>
      </c>
      <c r="G2548" t="s">
        <v>5</v>
      </c>
      <c r="H2548">
        <v>10011</v>
      </c>
      <c r="I2548" t="s">
        <v>6</v>
      </c>
      <c r="M2548" t="s">
        <v>863</v>
      </c>
      <c r="N2548" t="str">
        <f>VLOOKUP(M2548,map_table!A:B,2,0)</f>
        <v>Chelsea</v>
      </c>
    </row>
    <row r="2549" spans="1:14" hidden="1" x14ac:dyDescent="0.2">
      <c r="A2549">
        <v>115</v>
      </c>
      <c r="B2549" t="s">
        <v>61</v>
      </c>
      <c r="C2549" t="s">
        <v>32</v>
      </c>
      <c r="D2549" t="s">
        <v>12</v>
      </c>
      <c r="E2549" t="s">
        <v>3</v>
      </c>
      <c r="F2549" t="s">
        <v>4</v>
      </c>
      <c r="G2549" t="s">
        <v>5</v>
      </c>
      <c r="H2549">
        <v>10002</v>
      </c>
      <c r="I2549" t="s">
        <v>6</v>
      </c>
      <c r="M2549" t="s">
        <v>907</v>
      </c>
      <c r="N2549" t="str">
        <f>VLOOKUP(M2549,map_table!A:B,2,0)</f>
        <v>Lower East Side</v>
      </c>
    </row>
    <row r="2550" spans="1:14" hidden="1" x14ac:dyDescent="0.2">
      <c r="A2550" t="s">
        <v>883</v>
      </c>
      <c r="B2550" t="s">
        <v>255</v>
      </c>
      <c r="C2550" t="s">
        <v>43</v>
      </c>
      <c r="D2550" t="s">
        <v>44</v>
      </c>
      <c r="E2550" t="s">
        <v>3</v>
      </c>
      <c r="F2550" t="s">
        <v>4</v>
      </c>
      <c r="G2550" t="s">
        <v>5</v>
      </c>
      <c r="H2550">
        <v>10036</v>
      </c>
      <c r="I2550" t="s">
        <v>6</v>
      </c>
      <c r="M2550" t="s">
        <v>1020</v>
      </c>
      <c r="N2550" t="str">
        <f>VLOOKUP(M2550,map_table!A:B,2,0)</f>
        <v>Midtown</v>
      </c>
    </row>
    <row r="2551" spans="1:14" hidden="1" x14ac:dyDescent="0.2">
      <c r="A2551">
        <v>217</v>
      </c>
      <c r="B2551" t="s">
        <v>106</v>
      </c>
      <c r="C2551" t="s">
        <v>11</v>
      </c>
      <c r="D2551" t="s">
        <v>12</v>
      </c>
      <c r="E2551" t="s">
        <v>3</v>
      </c>
      <c r="F2551" t="s">
        <v>4</v>
      </c>
      <c r="G2551" t="s">
        <v>5</v>
      </c>
      <c r="H2551">
        <v>10009</v>
      </c>
      <c r="I2551" t="s">
        <v>6</v>
      </c>
      <c r="M2551" t="s">
        <v>1011</v>
      </c>
      <c r="N2551" t="str">
        <f>VLOOKUP(M2551,map_table!A:B,2,0)</f>
        <v>East Village</v>
      </c>
    </row>
    <row r="2552" spans="1:14" hidden="1" x14ac:dyDescent="0.2">
      <c r="A2552" t="s">
        <v>884</v>
      </c>
      <c r="B2552" t="s">
        <v>81</v>
      </c>
      <c r="C2552" t="s">
        <v>43</v>
      </c>
      <c r="D2552" t="s">
        <v>44</v>
      </c>
      <c r="E2552" t="s">
        <v>3</v>
      </c>
      <c r="F2552" t="s">
        <v>4</v>
      </c>
      <c r="G2552" t="s">
        <v>5</v>
      </c>
      <c r="H2552">
        <v>10019</v>
      </c>
      <c r="I2552" t="s">
        <v>6</v>
      </c>
      <c r="M2552" t="s">
        <v>1020</v>
      </c>
      <c r="N2552" t="str">
        <f>VLOOKUP(M2552,map_table!A:B,2,0)</f>
        <v>Midtown</v>
      </c>
    </row>
    <row r="2553" spans="1:14" hidden="1" x14ac:dyDescent="0.2">
      <c r="A2553">
        <v>111</v>
      </c>
      <c r="B2553" t="s">
        <v>218</v>
      </c>
      <c r="C2553" t="s">
        <v>12</v>
      </c>
      <c r="D2553" t="s">
        <v>3</v>
      </c>
      <c r="E2553" t="s">
        <v>4</v>
      </c>
      <c r="F2553" t="s">
        <v>5</v>
      </c>
      <c r="G2553">
        <v>10002</v>
      </c>
      <c r="H2553" t="s">
        <v>6</v>
      </c>
      <c r="M2553" t="s">
        <v>1013</v>
      </c>
      <c r="N2553" t="str">
        <f>VLOOKUP(M2553,map_table!A:B,2,0)</f>
        <v>East Village</v>
      </c>
    </row>
    <row r="2554" spans="1:14" hidden="1" x14ac:dyDescent="0.2">
      <c r="A2554">
        <v>2504</v>
      </c>
      <c r="B2554" t="s">
        <v>7</v>
      </c>
      <c r="C2554" t="s">
        <v>8</v>
      </c>
      <c r="D2554" t="s">
        <v>9</v>
      </c>
      <c r="E2554" t="s">
        <v>3</v>
      </c>
      <c r="F2554" t="s">
        <v>4</v>
      </c>
      <c r="G2554" t="s">
        <v>5</v>
      </c>
      <c r="H2554">
        <v>10039</v>
      </c>
      <c r="I2554" t="s">
        <v>6</v>
      </c>
      <c r="M2554" t="s">
        <v>899</v>
      </c>
      <c r="N2554" t="str">
        <f>VLOOKUP(M2554,map_table!A:B,2,0)</f>
        <v>Harlem</v>
      </c>
    </row>
    <row r="2555" spans="1:14" hidden="1" x14ac:dyDescent="0.2">
      <c r="A2555" t="s">
        <v>885</v>
      </c>
      <c r="B2555" t="s">
        <v>333</v>
      </c>
      <c r="C2555" t="s">
        <v>97</v>
      </c>
      <c r="D2555" t="s">
        <v>3</v>
      </c>
      <c r="E2555" t="s">
        <v>4</v>
      </c>
      <c r="F2555" t="s">
        <v>5</v>
      </c>
      <c r="G2555">
        <v>10013</v>
      </c>
      <c r="H2555" t="s">
        <v>6</v>
      </c>
      <c r="M2555" t="s">
        <v>1051</v>
      </c>
      <c r="N2555" t="str">
        <f>VLOOKUP(M2555,map_table!A:B,2,0)</f>
        <v>Little Italy</v>
      </c>
    </row>
    <row r="2556" spans="1:14" hidden="1" x14ac:dyDescent="0.2">
      <c r="A2556" t="s">
        <v>775</v>
      </c>
      <c r="B2556">
        <v>425</v>
      </c>
      <c r="C2556" t="s">
        <v>14</v>
      </c>
      <c r="D2556" t="s">
        <v>52</v>
      </c>
      <c r="E2556" t="s">
        <v>16</v>
      </c>
      <c r="F2556" t="s">
        <v>3</v>
      </c>
      <c r="G2556" t="s">
        <v>4</v>
      </c>
      <c r="H2556" t="s">
        <v>5</v>
      </c>
      <c r="I2556">
        <v>10011</v>
      </c>
      <c r="J2556" t="s">
        <v>6</v>
      </c>
      <c r="M2556" t="s">
        <v>1023</v>
      </c>
      <c r="N2556" t="str">
        <f>VLOOKUP(M2556,map_table!A:B,2,0)</f>
        <v>Greenwich Village</v>
      </c>
    </row>
    <row r="2557" spans="1:14" hidden="1" x14ac:dyDescent="0.2">
      <c r="A2557">
        <v>2320</v>
      </c>
      <c r="B2557" t="s">
        <v>7</v>
      </c>
      <c r="C2557" t="s">
        <v>8</v>
      </c>
      <c r="D2557" t="s">
        <v>9</v>
      </c>
      <c r="E2557" t="s">
        <v>3</v>
      </c>
      <c r="F2557" t="s">
        <v>4</v>
      </c>
      <c r="G2557" t="s">
        <v>5</v>
      </c>
      <c r="H2557">
        <v>10030</v>
      </c>
      <c r="I2557" t="s">
        <v>6</v>
      </c>
      <c r="M2557" t="s">
        <v>899</v>
      </c>
      <c r="N2557" t="str">
        <f>VLOOKUP(M2557,map_table!A:B,2,0)</f>
        <v>Harlem</v>
      </c>
    </row>
    <row r="2558" spans="1:14" hidden="1" x14ac:dyDescent="0.2">
      <c r="A2558" t="s">
        <v>338</v>
      </c>
      <c r="B2558">
        <v>3387</v>
      </c>
      <c r="C2558" t="s">
        <v>27</v>
      </c>
      <c r="D2558" t="s">
        <v>25</v>
      </c>
      <c r="E2558" t="s">
        <v>26</v>
      </c>
      <c r="F2558" t="s">
        <v>3</v>
      </c>
      <c r="G2558" t="s">
        <v>4</v>
      </c>
      <c r="H2558" t="s">
        <v>5</v>
      </c>
      <c r="I2558">
        <v>10031</v>
      </c>
      <c r="J2558" t="s">
        <v>6</v>
      </c>
      <c r="M2558" t="s">
        <v>1014</v>
      </c>
      <c r="N2558" t="str">
        <f>VLOOKUP(M2558,map_table!A:B,2,0)</f>
        <v>Morningside Heights</v>
      </c>
    </row>
    <row r="2559" spans="1:14" hidden="1" x14ac:dyDescent="0.2">
      <c r="A2559">
        <v>985</v>
      </c>
      <c r="B2559" t="s">
        <v>34</v>
      </c>
      <c r="C2559" t="s">
        <v>35</v>
      </c>
      <c r="D2559" t="s">
        <v>36</v>
      </c>
      <c r="E2559" t="s">
        <v>37</v>
      </c>
      <c r="F2559" t="s">
        <v>4</v>
      </c>
      <c r="G2559" t="s">
        <v>5</v>
      </c>
      <c r="H2559">
        <v>10025</v>
      </c>
      <c r="I2559" t="s">
        <v>6</v>
      </c>
      <c r="M2559" t="s">
        <v>1017</v>
      </c>
      <c r="N2559" t="str">
        <f>VLOOKUP(M2559,map_table!A:B,2,0)</f>
        <v>Upper West Side</v>
      </c>
    </row>
    <row r="2560" spans="1:14" hidden="1" x14ac:dyDescent="0.2">
      <c r="A2560" t="s">
        <v>886</v>
      </c>
      <c r="B2560" t="s">
        <v>887</v>
      </c>
      <c r="C2560" t="s">
        <v>202</v>
      </c>
      <c r="D2560" t="s">
        <v>97</v>
      </c>
      <c r="E2560" t="s">
        <v>3</v>
      </c>
      <c r="F2560" t="s">
        <v>4</v>
      </c>
      <c r="G2560" t="s">
        <v>5</v>
      </c>
      <c r="H2560">
        <v>10006</v>
      </c>
      <c r="I2560" t="s">
        <v>6</v>
      </c>
      <c r="M2560" t="s">
        <v>1041</v>
      </c>
      <c r="N2560" t="str">
        <f>VLOOKUP(M2560,map_table!A:B,2,0)</f>
        <v>Battery Park</v>
      </c>
    </row>
    <row r="2561" spans="1:14" hidden="1" x14ac:dyDescent="0.2">
      <c r="A2561">
        <v>2393</v>
      </c>
      <c r="B2561" t="s">
        <v>30</v>
      </c>
      <c r="C2561" t="s">
        <v>8</v>
      </c>
      <c r="D2561" t="s">
        <v>9</v>
      </c>
      <c r="E2561" t="s">
        <v>3</v>
      </c>
      <c r="F2561" t="s">
        <v>4</v>
      </c>
      <c r="G2561" t="s">
        <v>5</v>
      </c>
      <c r="H2561">
        <v>10027</v>
      </c>
      <c r="I2561" t="s">
        <v>6</v>
      </c>
      <c r="M2561" t="s">
        <v>899</v>
      </c>
      <c r="N2561" t="str">
        <f>VLOOKUP(M2561,map_table!A:B,2,0)</f>
        <v>Harlem</v>
      </c>
    </row>
    <row r="2562" spans="1:14" hidden="1" x14ac:dyDescent="0.2">
      <c r="A2562">
        <v>1690</v>
      </c>
      <c r="B2562" t="s">
        <v>38</v>
      </c>
      <c r="C2562" t="s">
        <v>1</v>
      </c>
      <c r="D2562" t="s">
        <v>2</v>
      </c>
      <c r="E2562" t="s">
        <v>3</v>
      </c>
      <c r="F2562" t="s">
        <v>4</v>
      </c>
      <c r="G2562" t="s">
        <v>5</v>
      </c>
      <c r="H2562">
        <v>10029</v>
      </c>
      <c r="I2562" t="s">
        <v>6</v>
      </c>
      <c r="M2562" t="s">
        <v>909</v>
      </c>
      <c r="N2562" t="str">
        <f>VLOOKUP(M2562,map_table!A:B,2,0)</f>
        <v>East Harlem</v>
      </c>
    </row>
    <row r="2563" spans="1:14" hidden="1" x14ac:dyDescent="0.2">
      <c r="A2563" t="s">
        <v>888</v>
      </c>
      <c r="B2563">
        <v>100</v>
      </c>
      <c r="C2563" t="s">
        <v>63</v>
      </c>
      <c r="D2563" t="s">
        <v>48</v>
      </c>
      <c r="E2563" t="s">
        <v>3</v>
      </c>
      <c r="F2563" t="s">
        <v>4</v>
      </c>
      <c r="G2563" t="s">
        <v>5</v>
      </c>
      <c r="H2563">
        <v>10003</v>
      </c>
      <c r="I2563" t="s">
        <v>6</v>
      </c>
      <c r="M2563" t="s">
        <v>1036</v>
      </c>
      <c r="N2563" t="str">
        <f>VLOOKUP(M2563,map_table!A:B,2,0)</f>
        <v>Gramercy</v>
      </c>
    </row>
    <row r="2564" spans="1:14" hidden="1" x14ac:dyDescent="0.2">
      <c r="A2564" t="s">
        <v>889</v>
      </c>
      <c r="B2564" t="s">
        <v>27</v>
      </c>
      <c r="C2564" t="s">
        <v>116</v>
      </c>
      <c r="D2564" t="s">
        <v>29</v>
      </c>
      <c r="E2564" t="s">
        <v>3</v>
      </c>
      <c r="F2564" t="s">
        <v>4</v>
      </c>
      <c r="G2564" t="s">
        <v>5</v>
      </c>
      <c r="H2564">
        <v>10010</v>
      </c>
      <c r="I2564" t="s">
        <v>6</v>
      </c>
      <c r="M2564" t="s">
        <v>211</v>
      </c>
      <c r="N2564" t="str">
        <f>VLOOKUP(M2564,map_table!A:B,2,0)</f>
        <v>Flatiron District</v>
      </c>
    </row>
    <row r="2565" spans="1:14" hidden="1" x14ac:dyDescent="0.2">
      <c r="A2565">
        <v>19</v>
      </c>
      <c r="B2565" t="s">
        <v>124</v>
      </c>
      <c r="C2565" t="s">
        <v>12</v>
      </c>
      <c r="D2565" t="s">
        <v>3</v>
      </c>
      <c r="E2565" t="s">
        <v>4</v>
      </c>
      <c r="F2565" t="s">
        <v>5</v>
      </c>
      <c r="G2565">
        <v>10002</v>
      </c>
      <c r="H2565" t="s">
        <v>6</v>
      </c>
      <c r="M2565" t="s">
        <v>1013</v>
      </c>
      <c r="N2565" t="str">
        <f>VLOOKUP(M2565,map_table!A:B,2,0)</f>
        <v>East Village</v>
      </c>
    </row>
    <row r="2566" spans="1:14" hidden="1" x14ac:dyDescent="0.2">
      <c r="A2566">
        <v>324</v>
      </c>
      <c r="B2566" t="s">
        <v>63</v>
      </c>
      <c r="C2566" t="s">
        <v>48</v>
      </c>
      <c r="D2566" t="s">
        <v>3</v>
      </c>
      <c r="E2566" t="s">
        <v>4</v>
      </c>
      <c r="F2566" t="s">
        <v>5</v>
      </c>
      <c r="G2566">
        <v>10003</v>
      </c>
      <c r="H2566" t="s">
        <v>6</v>
      </c>
      <c r="M2566" t="s">
        <v>1036</v>
      </c>
      <c r="N2566" t="str">
        <f>VLOOKUP(M2566,map_table!A:B,2,0)</f>
        <v>Gramercy</v>
      </c>
    </row>
    <row r="2567" spans="1:14" hidden="1" x14ac:dyDescent="0.2">
      <c r="A2567">
        <v>566</v>
      </c>
      <c r="B2567" t="s">
        <v>634</v>
      </c>
      <c r="C2567" t="s">
        <v>41</v>
      </c>
      <c r="D2567" t="s">
        <v>26</v>
      </c>
      <c r="E2567" t="s">
        <v>3</v>
      </c>
      <c r="F2567" t="s">
        <v>4</v>
      </c>
      <c r="G2567" t="s">
        <v>5</v>
      </c>
      <c r="H2567">
        <v>10027</v>
      </c>
      <c r="I2567" t="s">
        <v>6</v>
      </c>
      <c r="M2567" t="s">
        <v>1019</v>
      </c>
      <c r="N2567" t="str">
        <f>VLOOKUP(M2567,map_table!A:B,2,0)</f>
        <v>Harlem</v>
      </c>
    </row>
    <row r="2568" spans="1:14" hidden="1" x14ac:dyDescent="0.2">
      <c r="A2568">
        <v>54</v>
      </c>
      <c r="B2568" t="s">
        <v>31</v>
      </c>
      <c r="C2568" t="s">
        <v>12</v>
      </c>
      <c r="D2568" t="s">
        <v>3</v>
      </c>
      <c r="E2568" t="s">
        <v>4</v>
      </c>
      <c r="F2568" t="s">
        <v>5</v>
      </c>
      <c r="G2568">
        <v>10002</v>
      </c>
      <c r="H2568" t="s">
        <v>6</v>
      </c>
      <c r="M2568" t="s">
        <v>1013</v>
      </c>
      <c r="N2568" t="str">
        <f>VLOOKUP(M2568,map_table!A:B,2,0)</f>
        <v>East Village</v>
      </c>
    </row>
    <row r="2569" spans="1:14" hidden="1" x14ac:dyDescent="0.2">
      <c r="A2569">
        <v>1517</v>
      </c>
      <c r="B2569" t="s">
        <v>77</v>
      </c>
      <c r="C2569" t="s">
        <v>18</v>
      </c>
      <c r="D2569" t="s">
        <v>19</v>
      </c>
      <c r="E2569" t="s">
        <v>3</v>
      </c>
      <c r="F2569" t="s">
        <v>4</v>
      </c>
      <c r="G2569" t="s">
        <v>5</v>
      </c>
      <c r="H2569">
        <v>10033</v>
      </c>
      <c r="I2569" t="s">
        <v>6</v>
      </c>
      <c r="M2569" t="s">
        <v>912</v>
      </c>
      <c r="N2569" t="str">
        <f>VLOOKUP(M2569,map_table!A:B,2,0)</f>
        <v>Washington Heights</v>
      </c>
    </row>
    <row r="2570" spans="1:14" hidden="1" x14ac:dyDescent="0.2">
      <c r="A2570" t="s">
        <v>890</v>
      </c>
      <c r="B2570" t="s">
        <v>30</v>
      </c>
      <c r="C2570" t="s">
        <v>8</v>
      </c>
      <c r="D2570" t="s">
        <v>9</v>
      </c>
      <c r="E2570" t="s">
        <v>3</v>
      </c>
      <c r="F2570" t="s">
        <v>4</v>
      </c>
      <c r="G2570" t="s">
        <v>5</v>
      </c>
      <c r="H2570">
        <v>10039</v>
      </c>
      <c r="I2570" t="s">
        <v>6</v>
      </c>
      <c r="M2570" t="s">
        <v>899</v>
      </c>
      <c r="N2570" t="str">
        <f>VLOOKUP(M2570,map_table!A:B,2,0)</f>
        <v>Harlem</v>
      </c>
    </row>
    <row r="2571" spans="1:14" hidden="1" x14ac:dyDescent="0.2">
      <c r="A2571" t="s">
        <v>810</v>
      </c>
      <c r="B2571" t="s">
        <v>63</v>
      </c>
      <c r="C2571" t="s">
        <v>48</v>
      </c>
      <c r="D2571" t="s">
        <v>3</v>
      </c>
      <c r="E2571" t="s">
        <v>4</v>
      </c>
      <c r="F2571" t="s">
        <v>5</v>
      </c>
      <c r="G2571">
        <v>10035</v>
      </c>
      <c r="H2571" t="s">
        <v>6</v>
      </c>
      <c r="M2571" t="s">
        <v>1036</v>
      </c>
      <c r="N2571" t="str">
        <f>VLOOKUP(M2571,map_table!A:B,2,0)</f>
        <v>Gramercy</v>
      </c>
    </row>
    <row r="2572" spans="1:14" hidden="1" x14ac:dyDescent="0.2">
      <c r="A2572">
        <v>258</v>
      </c>
      <c r="B2572" t="s">
        <v>62</v>
      </c>
      <c r="C2572" t="s">
        <v>1</v>
      </c>
      <c r="D2572" t="s">
        <v>2</v>
      </c>
      <c r="E2572" t="s">
        <v>3</v>
      </c>
      <c r="F2572" t="s">
        <v>4</v>
      </c>
      <c r="G2572" t="s">
        <v>5</v>
      </c>
      <c r="H2572">
        <v>10029</v>
      </c>
      <c r="I2572" t="s">
        <v>6</v>
      </c>
      <c r="M2572" t="s">
        <v>909</v>
      </c>
      <c r="N2572" t="str">
        <f>VLOOKUP(M2572,map_table!A:B,2,0)</f>
        <v>East Harlem</v>
      </c>
    </row>
    <row r="2573" spans="1:14" hidden="1" x14ac:dyDescent="0.2">
      <c r="A2573" t="s">
        <v>372</v>
      </c>
      <c r="B2573">
        <v>63</v>
      </c>
      <c r="C2573" t="s">
        <v>273</v>
      </c>
      <c r="D2573" t="s">
        <v>143</v>
      </c>
      <c r="E2573" t="s">
        <v>97</v>
      </c>
      <c r="F2573" t="s">
        <v>3</v>
      </c>
      <c r="G2573" t="s">
        <v>4</v>
      </c>
      <c r="H2573" t="s">
        <v>5</v>
      </c>
      <c r="I2573">
        <v>10005</v>
      </c>
      <c r="J2573" t="s">
        <v>6</v>
      </c>
      <c r="M2573" t="s">
        <v>1034</v>
      </c>
      <c r="N2573" t="str">
        <f>VLOOKUP(M2573,map_table!A:B,2,0)</f>
        <v>Financial District</v>
      </c>
    </row>
    <row r="2574" spans="1:14" hidden="1" x14ac:dyDescent="0.2">
      <c r="A2574">
        <v>101</v>
      </c>
      <c r="B2574" t="s">
        <v>839</v>
      </c>
      <c r="C2574" t="s">
        <v>44</v>
      </c>
      <c r="D2574" t="s">
        <v>3</v>
      </c>
      <c r="E2574" t="s">
        <v>4</v>
      </c>
      <c r="F2574" t="s">
        <v>5</v>
      </c>
      <c r="G2574">
        <v>10011</v>
      </c>
      <c r="H2574" t="s">
        <v>6</v>
      </c>
      <c r="M2574" t="s">
        <v>1045</v>
      </c>
      <c r="N2574" t="str">
        <f>VLOOKUP(M2574,map_table!A:B,2,0)</f>
        <v>Midtown</v>
      </c>
    </row>
    <row r="2575" spans="1:14" hidden="1" x14ac:dyDescent="0.2">
      <c r="A2575">
        <v>152</v>
      </c>
      <c r="B2575" t="s">
        <v>73</v>
      </c>
      <c r="C2575" t="s">
        <v>21</v>
      </c>
      <c r="D2575" t="s">
        <v>19</v>
      </c>
      <c r="E2575" t="s">
        <v>3</v>
      </c>
      <c r="F2575" t="s">
        <v>4</v>
      </c>
      <c r="G2575" t="s">
        <v>5</v>
      </c>
      <c r="H2575">
        <v>10040</v>
      </c>
      <c r="I2575" t="s">
        <v>6</v>
      </c>
      <c r="M2575" t="s">
        <v>1012</v>
      </c>
      <c r="N2575" t="str">
        <f>VLOOKUP(M2575,map_table!A:B,2,0)</f>
        <v>Washington Heights</v>
      </c>
    </row>
    <row r="2576" spans="1:14" hidden="1" x14ac:dyDescent="0.2">
      <c r="A2576">
        <v>265</v>
      </c>
      <c r="B2576" t="s">
        <v>503</v>
      </c>
      <c r="C2576" t="s">
        <v>44</v>
      </c>
      <c r="D2576" t="s">
        <v>3</v>
      </c>
      <c r="E2576" t="s">
        <v>4</v>
      </c>
      <c r="F2576" t="s">
        <v>5</v>
      </c>
      <c r="G2576">
        <v>10018</v>
      </c>
      <c r="H2576" t="s">
        <v>6</v>
      </c>
      <c r="M2576" t="s">
        <v>1045</v>
      </c>
      <c r="N2576" t="str">
        <f>VLOOKUP(M2576,map_table!A:B,2,0)</f>
        <v>Midtown</v>
      </c>
    </row>
    <row r="2577" spans="1:14" hidden="1" x14ac:dyDescent="0.2">
      <c r="A2577">
        <v>132</v>
      </c>
      <c r="B2577" t="s">
        <v>546</v>
      </c>
      <c r="C2577" t="s">
        <v>25</v>
      </c>
      <c r="D2577" t="s">
        <v>26</v>
      </c>
      <c r="E2577" t="s">
        <v>3</v>
      </c>
      <c r="F2577" t="s">
        <v>4</v>
      </c>
      <c r="G2577" t="s">
        <v>5</v>
      </c>
      <c r="H2577">
        <v>10031</v>
      </c>
      <c r="I2577" t="s">
        <v>6</v>
      </c>
      <c r="M2577" t="s">
        <v>1014</v>
      </c>
      <c r="N2577" t="str">
        <f>VLOOKUP(M2577,map_table!A:B,2,0)</f>
        <v>Morningside Heights</v>
      </c>
    </row>
    <row r="2578" spans="1:14" hidden="1" x14ac:dyDescent="0.2">
      <c r="A2578">
        <v>509</v>
      </c>
      <c r="B2578" t="s">
        <v>53</v>
      </c>
      <c r="C2578" t="s">
        <v>32</v>
      </c>
      <c r="D2578" t="s">
        <v>12</v>
      </c>
      <c r="E2578" t="s">
        <v>3</v>
      </c>
      <c r="F2578" t="s">
        <v>4</v>
      </c>
      <c r="G2578" t="s">
        <v>5</v>
      </c>
      <c r="H2578">
        <v>10002</v>
      </c>
      <c r="I2578" t="s">
        <v>6</v>
      </c>
      <c r="M2578" t="s">
        <v>907</v>
      </c>
      <c r="N2578" t="str">
        <f>VLOOKUP(M2578,map_table!A:B,2,0)</f>
        <v>Lower East Side</v>
      </c>
    </row>
    <row r="2579" spans="1:14" hidden="1" x14ac:dyDescent="0.2">
      <c r="A2579">
        <v>385</v>
      </c>
      <c r="B2579" t="s">
        <v>129</v>
      </c>
      <c r="C2579" t="s">
        <v>8</v>
      </c>
      <c r="D2579" t="s">
        <v>9</v>
      </c>
      <c r="E2579" t="s">
        <v>3</v>
      </c>
      <c r="F2579" t="s">
        <v>4</v>
      </c>
      <c r="G2579" t="s">
        <v>5</v>
      </c>
      <c r="H2579">
        <v>10026</v>
      </c>
      <c r="I2579" t="s">
        <v>6</v>
      </c>
      <c r="M2579" t="s">
        <v>899</v>
      </c>
      <c r="N2579" t="str">
        <f>VLOOKUP(M2579,map_table!A:B,2,0)</f>
        <v>Harlem</v>
      </c>
    </row>
    <row r="2580" spans="1:14" hidden="1" x14ac:dyDescent="0.2">
      <c r="A2580">
        <v>48</v>
      </c>
      <c r="B2580" t="s">
        <v>464</v>
      </c>
      <c r="C2580" t="s">
        <v>104</v>
      </c>
      <c r="D2580" t="s">
        <v>65</v>
      </c>
      <c r="E2580" t="s">
        <v>3</v>
      </c>
      <c r="F2580" t="s">
        <v>4</v>
      </c>
      <c r="G2580" t="s">
        <v>5</v>
      </c>
      <c r="H2580">
        <v>10028</v>
      </c>
      <c r="I2580" t="s">
        <v>6</v>
      </c>
      <c r="M2580" t="s">
        <v>1032</v>
      </c>
      <c r="N2580" t="str">
        <f>VLOOKUP(M2580,map_table!A:B,2,0)</f>
        <v>Upper East Side</v>
      </c>
    </row>
    <row r="2581" spans="1:14" hidden="1" x14ac:dyDescent="0.2">
      <c r="A2581">
        <v>1622</v>
      </c>
      <c r="B2581" t="s">
        <v>75</v>
      </c>
      <c r="C2581" t="s">
        <v>89</v>
      </c>
      <c r="D2581" t="s">
        <v>65</v>
      </c>
      <c r="E2581" t="s">
        <v>3</v>
      </c>
      <c r="F2581" t="s">
        <v>4</v>
      </c>
      <c r="G2581" t="s">
        <v>5</v>
      </c>
      <c r="H2581">
        <v>10128</v>
      </c>
      <c r="I2581" t="s">
        <v>6</v>
      </c>
      <c r="M2581" t="s">
        <v>910</v>
      </c>
      <c r="N2581" t="str">
        <f>VLOOKUP(M2581,map_table!A:B,2,0)</f>
        <v>Upper East Side</v>
      </c>
    </row>
    <row r="2582" spans="1:14" hidden="1" x14ac:dyDescent="0.2">
      <c r="A2582">
        <v>527</v>
      </c>
      <c r="B2582" t="s">
        <v>34</v>
      </c>
      <c r="C2582" t="s">
        <v>35</v>
      </c>
      <c r="D2582" t="s">
        <v>36</v>
      </c>
      <c r="E2582" t="s">
        <v>37</v>
      </c>
      <c r="F2582" t="s">
        <v>4</v>
      </c>
      <c r="G2582" t="s">
        <v>5</v>
      </c>
      <c r="H2582">
        <v>10024</v>
      </c>
      <c r="I2582" t="s">
        <v>6</v>
      </c>
      <c r="M2582" t="s">
        <v>1017</v>
      </c>
      <c r="N2582" t="str">
        <f>VLOOKUP(M2582,map_table!A:B,2,0)</f>
        <v>Upper West Side</v>
      </c>
    </row>
    <row r="2583" spans="1:14" hidden="1" x14ac:dyDescent="0.2">
      <c r="A2583">
        <v>163</v>
      </c>
      <c r="B2583" t="s">
        <v>504</v>
      </c>
      <c r="C2583" t="s">
        <v>60</v>
      </c>
      <c r="D2583" t="s">
        <v>2</v>
      </c>
      <c r="E2583" t="s">
        <v>3</v>
      </c>
      <c r="F2583" t="s">
        <v>4</v>
      </c>
      <c r="G2583" t="s">
        <v>5</v>
      </c>
      <c r="H2583">
        <v>10029</v>
      </c>
      <c r="I2583" t="s">
        <v>6</v>
      </c>
      <c r="M2583" t="s">
        <v>1024</v>
      </c>
      <c r="N2583" t="str">
        <f>VLOOKUP(M2583,map_table!A:B,2,0)</f>
        <v>East Harlem</v>
      </c>
    </row>
    <row r="2584" spans="1:14" hidden="1" x14ac:dyDescent="0.2">
      <c r="A2584">
        <v>94</v>
      </c>
      <c r="B2584" t="s">
        <v>10</v>
      </c>
      <c r="C2584" t="s">
        <v>11</v>
      </c>
      <c r="D2584" t="s">
        <v>12</v>
      </c>
      <c r="E2584" t="s">
        <v>3</v>
      </c>
      <c r="F2584" t="s">
        <v>4</v>
      </c>
      <c r="G2584" t="s">
        <v>5</v>
      </c>
      <c r="H2584">
        <v>10009</v>
      </c>
      <c r="I2584" t="s">
        <v>6</v>
      </c>
      <c r="M2584" t="s">
        <v>1011</v>
      </c>
      <c r="N2584" t="str">
        <f>VLOOKUP(M2584,map_table!A:B,2,0)</f>
        <v>East Village</v>
      </c>
    </row>
    <row r="2585" spans="1:14" hidden="1" x14ac:dyDescent="0.2">
      <c r="A2585">
        <v>491</v>
      </c>
      <c r="B2585" t="s">
        <v>69</v>
      </c>
      <c r="C2585" t="s">
        <v>70</v>
      </c>
      <c r="D2585" t="s">
        <v>48</v>
      </c>
      <c r="E2585" t="s">
        <v>3</v>
      </c>
      <c r="F2585" t="s">
        <v>4</v>
      </c>
      <c r="G2585" t="s">
        <v>5</v>
      </c>
      <c r="H2585">
        <v>10016</v>
      </c>
      <c r="I2585" t="s">
        <v>6</v>
      </c>
      <c r="M2585" t="s">
        <v>1026</v>
      </c>
      <c r="N2585" t="str">
        <f>VLOOKUP(M2585,map_table!A:B,2,0)</f>
        <v>Gramercy</v>
      </c>
    </row>
    <row r="2586" spans="1:14" hidden="1" x14ac:dyDescent="0.2">
      <c r="A2586">
        <v>2407</v>
      </c>
      <c r="B2586" t="s">
        <v>30</v>
      </c>
      <c r="C2586" t="s">
        <v>8</v>
      </c>
      <c r="D2586" t="s">
        <v>9</v>
      </c>
      <c r="E2586" t="s">
        <v>3</v>
      </c>
      <c r="F2586" t="s">
        <v>4</v>
      </c>
      <c r="G2586" t="s">
        <v>5</v>
      </c>
      <c r="H2586">
        <v>10027</v>
      </c>
      <c r="I2586" t="s">
        <v>6</v>
      </c>
      <c r="M2586" t="s">
        <v>899</v>
      </c>
      <c r="N2586" t="str">
        <f>VLOOKUP(M2586,map_table!A:B,2,0)</f>
        <v>Harlem</v>
      </c>
    </row>
    <row r="2587" spans="1:14" hidden="1" x14ac:dyDescent="0.2">
      <c r="A2587">
        <v>2266</v>
      </c>
      <c r="B2587" t="s">
        <v>69</v>
      </c>
      <c r="C2587" t="s">
        <v>1</v>
      </c>
      <c r="D2587" t="s">
        <v>2</v>
      </c>
      <c r="E2587" t="s">
        <v>3</v>
      </c>
      <c r="F2587" t="s">
        <v>4</v>
      </c>
      <c r="G2587" t="s">
        <v>5</v>
      </c>
      <c r="H2587">
        <v>10035</v>
      </c>
      <c r="I2587" t="s">
        <v>6</v>
      </c>
      <c r="M2587" t="s">
        <v>909</v>
      </c>
      <c r="N2587" t="str">
        <f>VLOOKUP(M2587,map_table!A:B,2,0)</f>
        <v>East Harlem</v>
      </c>
    </row>
    <row r="2588" spans="1:14" hidden="1" x14ac:dyDescent="0.2">
      <c r="A2588">
        <v>3848</v>
      </c>
      <c r="B2588" t="s">
        <v>27</v>
      </c>
      <c r="C2588" t="s">
        <v>18</v>
      </c>
      <c r="D2588" t="s">
        <v>19</v>
      </c>
      <c r="E2588" t="s">
        <v>3</v>
      </c>
      <c r="F2588" t="s">
        <v>4</v>
      </c>
      <c r="G2588" t="s">
        <v>5</v>
      </c>
      <c r="H2588">
        <v>10032</v>
      </c>
      <c r="I2588" t="s">
        <v>6</v>
      </c>
      <c r="M2588" t="s">
        <v>912</v>
      </c>
      <c r="N2588" t="str">
        <f>VLOOKUP(M2588,map_table!A:B,2,0)</f>
        <v>Washington Heights</v>
      </c>
    </row>
    <row r="2589" spans="1:14" hidden="1" x14ac:dyDescent="0.2">
      <c r="A2589">
        <v>194</v>
      </c>
      <c r="B2589" t="s">
        <v>108</v>
      </c>
      <c r="C2589" t="s">
        <v>112</v>
      </c>
      <c r="D2589" t="s">
        <v>44</v>
      </c>
      <c r="E2589" t="s">
        <v>3</v>
      </c>
      <c r="F2589" t="s">
        <v>4</v>
      </c>
      <c r="G2589" t="s">
        <v>5</v>
      </c>
      <c r="H2589">
        <v>10011</v>
      </c>
      <c r="I2589" t="s">
        <v>6</v>
      </c>
      <c r="M2589" t="s">
        <v>863</v>
      </c>
      <c r="N2589" t="str">
        <f>VLOOKUP(M2589,map_table!A:B,2,0)</f>
        <v>Chelsea</v>
      </c>
    </row>
    <row r="2590" spans="1:14" hidden="1" x14ac:dyDescent="0.2">
      <c r="A2590" t="s">
        <v>865</v>
      </c>
      <c r="B2590" t="s">
        <v>59</v>
      </c>
      <c r="C2590" t="s">
        <v>1</v>
      </c>
      <c r="D2590" t="s">
        <v>2</v>
      </c>
      <c r="E2590" t="s">
        <v>3</v>
      </c>
      <c r="F2590" t="s">
        <v>4</v>
      </c>
      <c r="G2590" t="s">
        <v>5</v>
      </c>
      <c r="H2590">
        <v>10029</v>
      </c>
      <c r="I2590" t="s">
        <v>6</v>
      </c>
      <c r="M2590" t="s">
        <v>909</v>
      </c>
      <c r="N2590" t="str">
        <f>VLOOKUP(M2590,map_table!A:B,2,0)</f>
        <v>East Harlem</v>
      </c>
    </row>
    <row r="2591" spans="1:14" hidden="1" x14ac:dyDescent="0.2">
      <c r="A2591">
        <v>795</v>
      </c>
      <c r="B2591" t="s">
        <v>108</v>
      </c>
      <c r="C2591" t="s">
        <v>82</v>
      </c>
      <c r="D2591" t="s">
        <v>29</v>
      </c>
      <c r="E2591" t="s">
        <v>3</v>
      </c>
      <c r="F2591" t="s">
        <v>4</v>
      </c>
      <c r="G2591" t="s">
        <v>5</v>
      </c>
      <c r="H2591">
        <v>10019</v>
      </c>
      <c r="I2591" t="s">
        <v>6</v>
      </c>
      <c r="M2591" t="s">
        <v>1027</v>
      </c>
      <c r="N2591" t="str">
        <f>VLOOKUP(M2591,map_table!A:B,2,0)</f>
        <v>Midtown</v>
      </c>
    </row>
    <row r="2592" spans="1:14" hidden="1" x14ac:dyDescent="0.2">
      <c r="A2592">
        <v>1951</v>
      </c>
      <c r="B2592" t="s">
        <v>69</v>
      </c>
      <c r="C2592" t="s">
        <v>1</v>
      </c>
      <c r="D2592" t="s">
        <v>2</v>
      </c>
      <c r="E2592" t="s">
        <v>3</v>
      </c>
      <c r="F2592" t="s">
        <v>4</v>
      </c>
      <c r="G2592" t="s">
        <v>5</v>
      </c>
      <c r="H2592">
        <v>10029</v>
      </c>
      <c r="I2592" t="s">
        <v>6</v>
      </c>
      <c r="M2592" t="s">
        <v>909</v>
      </c>
      <c r="N2592" t="str">
        <f>VLOOKUP(M2592,map_table!A:B,2,0)</f>
        <v>East Harlem</v>
      </c>
    </row>
    <row r="2593" spans="1:14" hidden="1" x14ac:dyDescent="0.2">
      <c r="A2593" t="s">
        <v>268</v>
      </c>
      <c r="B2593" t="s">
        <v>42</v>
      </c>
      <c r="C2593" t="s">
        <v>112</v>
      </c>
      <c r="D2593" t="s">
        <v>44</v>
      </c>
      <c r="E2593" t="s">
        <v>3</v>
      </c>
      <c r="F2593" t="s">
        <v>4</v>
      </c>
      <c r="G2593" t="s">
        <v>5</v>
      </c>
      <c r="H2593">
        <v>10019</v>
      </c>
      <c r="I2593" t="s">
        <v>6</v>
      </c>
      <c r="M2593" t="s">
        <v>863</v>
      </c>
      <c r="N2593" t="str">
        <f>VLOOKUP(M2593,map_table!A:B,2,0)</f>
        <v>Chelsea</v>
      </c>
    </row>
    <row r="2594" spans="1:14" hidden="1" x14ac:dyDescent="0.2">
      <c r="A2594">
        <v>45</v>
      </c>
      <c r="B2594" t="s">
        <v>311</v>
      </c>
      <c r="C2594" t="s">
        <v>52</v>
      </c>
      <c r="D2594" t="s">
        <v>16</v>
      </c>
      <c r="E2594" t="s">
        <v>3</v>
      </c>
      <c r="F2594" t="s">
        <v>4</v>
      </c>
      <c r="G2594" t="s">
        <v>5</v>
      </c>
      <c r="H2594">
        <v>10003</v>
      </c>
      <c r="I2594" t="s">
        <v>6</v>
      </c>
      <c r="M2594" t="s">
        <v>1023</v>
      </c>
      <c r="N2594" t="str">
        <f>VLOOKUP(M2594,map_table!A:B,2,0)</f>
        <v>Greenwich Village</v>
      </c>
    </row>
    <row r="2595" spans="1:14" hidden="1" x14ac:dyDescent="0.2">
      <c r="A2595">
        <v>601</v>
      </c>
      <c r="B2595" t="s">
        <v>278</v>
      </c>
      <c r="C2595" t="s">
        <v>18</v>
      </c>
      <c r="D2595" t="s">
        <v>19</v>
      </c>
      <c r="E2595" t="s">
        <v>3</v>
      </c>
      <c r="F2595" t="s">
        <v>4</v>
      </c>
      <c r="G2595" t="s">
        <v>5</v>
      </c>
      <c r="H2595">
        <v>10033</v>
      </c>
      <c r="I2595" t="s">
        <v>6</v>
      </c>
      <c r="M2595" t="s">
        <v>912</v>
      </c>
      <c r="N2595" t="str">
        <f>VLOOKUP(M2595,map_table!A:B,2,0)</f>
        <v>Washington Heights</v>
      </c>
    </row>
    <row r="2596" spans="1:14" hidden="1" x14ac:dyDescent="0.2">
      <c r="A2596" t="s">
        <v>800</v>
      </c>
      <c r="B2596">
        <v>200</v>
      </c>
      <c r="C2596" t="s">
        <v>167</v>
      </c>
      <c r="D2596" t="s">
        <v>29</v>
      </c>
      <c r="E2596" t="s">
        <v>3</v>
      </c>
      <c r="F2596" t="s">
        <v>4</v>
      </c>
      <c r="G2596" t="s">
        <v>5</v>
      </c>
      <c r="H2596">
        <v>10016</v>
      </c>
      <c r="I2596" t="s">
        <v>6</v>
      </c>
      <c r="M2596" t="s">
        <v>1021</v>
      </c>
      <c r="N2596" t="str">
        <f>VLOOKUP(M2596,map_table!A:B,2,0)</f>
        <v>Midtown</v>
      </c>
    </row>
    <row r="2597" spans="1:14" hidden="1" x14ac:dyDescent="0.2">
      <c r="A2597">
        <v>641</v>
      </c>
      <c r="B2597" t="s">
        <v>472</v>
      </c>
      <c r="C2597" t="s">
        <v>11</v>
      </c>
      <c r="D2597" t="s">
        <v>12</v>
      </c>
      <c r="E2597" t="s">
        <v>3</v>
      </c>
      <c r="F2597" t="s">
        <v>4</v>
      </c>
      <c r="G2597" t="s">
        <v>5</v>
      </c>
      <c r="H2597">
        <v>10009</v>
      </c>
      <c r="I2597" t="s">
        <v>6</v>
      </c>
      <c r="M2597" t="s">
        <v>1011</v>
      </c>
      <c r="N2597" t="str">
        <f>VLOOKUP(M2597,map_table!A:B,2,0)</f>
        <v>East Village</v>
      </c>
    </row>
    <row r="2598" spans="1:14" hidden="1" x14ac:dyDescent="0.2">
      <c r="A2598">
        <v>809</v>
      </c>
      <c r="B2598" t="s">
        <v>77</v>
      </c>
      <c r="C2598" t="s">
        <v>25</v>
      </c>
      <c r="D2598" t="s">
        <v>26</v>
      </c>
      <c r="E2598" t="s">
        <v>3</v>
      </c>
      <c r="F2598" t="s">
        <v>4</v>
      </c>
      <c r="G2598" t="s">
        <v>5</v>
      </c>
      <c r="H2598">
        <v>10031</v>
      </c>
      <c r="I2598" t="s">
        <v>6</v>
      </c>
      <c r="M2598" t="s">
        <v>1014</v>
      </c>
      <c r="N2598" t="str">
        <f>VLOOKUP(M2598,map_table!A:B,2,0)</f>
        <v>Morningside Heights</v>
      </c>
    </row>
    <row r="2599" spans="1:14" hidden="1" x14ac:dyDescent="0.2">
      <c r="A2599">
        <v>221</v>
      </c>
      <c r="B2599" t="s">
        <v>31</v>
      </c>
      <c r="C2599" t="s">
        <v>32</v>
      </c>
      <c r="D2599" t="s">
        <v>12</v>
      </c>
      <c r="E2599" t="s">
        <v>3</v>
      </c>
      <c r="F2599" t="s">
        <v>4</v>
      </c>
      <c r="G2599" t="s">
        <v>5</v>
      </c>
      <c r="H2599">
        <v>10002</v>
      </c>
      <c r="I2599" t="s">
        <v>6</v>
      </c>
      <c r="M2599" t="s">
        <v>907</v>
      </c>
      <c r="N2599" t="str">
        <f>VLOOKUP(M2599,map_table!A:B,2,0)</f>
        <v>Lower East Side</v>
      </c>
    </row>
    <row r="2600" spans="1:14" hidden="1" x14ac:dyDescent="0.2">
      <c r="A2600">
        <v>2595</v>
      </c>
      <c r="B2600" t="s">
        <v>27</v>
      </c>
      <c r="C2600" t="s">
        <v>40</v>
      </c>
      <c r="D2600" t="s">
        <v>36</v>
      </c>
      <c r="E2600" t="s">
        <v>3</v>
      </c>
      <c r="F2600" t="s">
        <v>4</v>
      </c>
      <c r="G2600" t="s">
        <v>5</v>
      </c>
      <c r="H2600">
        <v>10025</v>
      </c>
      <c r="I2600" t="s">
        <v>6</v>
      </c>
      <c r="M2600" t="s">
        <v>911</v>
      </c>
      <c r="N2600" t="str">
        <f>VLOOKUP(M2600,map_table!A:B,2,0)</f>
        <v>Upper West Side</v>
      </c>
    </row>
    <row r="2601" spans="1:14" hidden="1" x14ac:dyDescent="0.2">
      <c r="A2601">
        <v>104</v>
      </c>
      <c r="B2601" t="s">
        <v>10</v>
      </c>
      <c r="C2601" t="s">
        <v>11</v>
      </c>
      <c r="D2601" t="s">
        <v>12</v>
      </c>
      <c r="E2601" t="s">
        <v>3</v>
      </c>
      <c r="F2601" t="s">
        <v>4</v>
      </c>
      <c r="G2601" t="s">
        <v>5</v>
      </c>
      <c r="H2601">
        <v>10009</v>
      </c>
      <c r="I2601" t="s">
        <v>6</v>
      </c>
      <c r="M2601" t="s">
        <v>1011</v>
      </c>
      <c r="N2601" t="str">
        <f>VLOOKUP(M2601,map_table!A:B,2,0)</f>
        <v>East Village</v>
      </c>
    </row>
    <row r="2602" spans="1:14" hidden="1" x14ac:dyDescent="0.2">
      <c r="A2602">
        <v>748</v>
      </c>
      <c r="B2602" t="s">
        <v>77</v>
      </c>
      <c r="C2602" t="s">
        <v>25</v>
      </c>
      <c r="D2602" t="s">
        <v>26</v>
      </c>
      <c r="E2602" t="s">
        <v>3</v>
      </c>
      <c r="F2602" t="s">
        <v>4</v>
      </c>
      <c r="G2602" t="s">
        <v>5</v>
      </c>
      <c r="H2602">
        <v>10031</v>
      </c>
      <c r="I2602" t="s">
        <v>6</v>
      </c>
      <c r="M2602" t="s">
        <v>1014</v>
      </c>
      <c r="N2602" t="str">
        <f>VLOOKUP(M2602,map_table!A:B,2,0)</f>
        <v>Morningside Heights</v>
      </c>
    </row>
    <row r="2603" spans="1:14" hidden="1" x14ac:dyDescent="0.2">
      <c r="A2603">
        <v>987</v>
      </c>
      <c r="B2603" t="s">
        <v>69</v>
      </c>
      <c r="C2603" t="s">
        <v>149</v>
      </c>
      <c r="D2603" t="s">
        <v>48</v>
      </c>
      <c r="E2603" t="s">
        <v>3</v>
      </c>
      <c r="F2603" t="s">
        <v>4</v>
      </c>
      <c r="G2603" t="s">
        <v>5</v>
      </c>
      <c r="H2603">
        <v>10022</v>
      </c>
      <c r="I2603" t="s">
        <v>6</v>
      </c>
      <c r="M2603" t="s">
        <v>1008</v>
      </c>
      <c r="N2603" t="str">
        <f>VLOOKUP(M2603,map_table!A:B,2,0)</f>
        <v>Tudor City</v>
      </c>
    </row>
    <row r="2604" spans="1:14" hidden="1" x14ac:dyDescent="0.2">
      <c r="A2604">
        <v>186</v>
      </c>
      <c r="B2604" t="s">
        <v>218</v>
      </c>
      <c r="C2604" t="s">
        <v>12</v>
      </c>
      <c r="D2604" t="s">
        <v>3</v>
      </c>
      <c r="E2604" t="s">
        <v>4</v>
      </c>
      <c r="F2604" t="s">
        <v>5</v>
      </c>
      <c r="G2604">
        <v>10013</v>
      </c>
      <c r="H2604" t="s">
        <v>6</v>
      </c>
      <c r="M2604" t="s">
        <v>1013</v>
      </c>
      <c r="N2604" t="str">
        <f>VLOOKUP(M2604,map_table!A:B,2,0)</f>
        <v>East Village</v>
      </c>
    </row>
    <row r="2605" spans="1:14" hidden="1" x14ac:dyDescent="0.2">
      <c r="A2605">
        <v>23</v>
      </c>
      <c r="B2605" t="s">
        <v>301</v>
      </c>
      <c r="C2605" t="s">
        <v>16</v>
      </c>
      <c r="D2605" t="s">
        <v>3</v>
      </c>
      <c r="E2605" t="s">
        <v>4</v>
      </c>
      <c r="F2605" t="s">
        <v>5</v>
      </c>
      <c r="G2605">
        <v>10003</v>
      </c>
      <c r="H2605" t="s">
        <v>6</v>
      </c>
      <c r="M2605" t="s">
        <v>1043</v>
      </c>
      <c r="N2605" t="str">
        <f>VLOOKUP(M2605,map_table!A:B,2,0)</f>
        <v>Greenwich Village</v>
      </c>
    </row>
    <row r="2606" spans="1:14" hidden="1" x14ac:dyDescent="0.2">
      <c r="A2606">
        <v>786</v>
      </c>
      <c r="B2606" t="s">
        <v>38</v>
      </c>
      <c r="C2606" t="s">
        <v>64</v>
      </c>
      <c r="D2606" t="s">
        <v>65</v>
      </c>
      <c r="E2606" t="s">
        <v>3</v>
      </c>
      <c r="F2606" t="s">
        <v>4</v>
      </c>
      <c r="G2606" t="s">
        <v>5</v>
      </c>
      <c r="H2606">
        <v>10065</v>
      </c>
      <c r="I2606" t="s">
        <v>6</v>
      </c>
      <c r="M2606" t="s">
        <v>1025</v>
      </c>
      <c r="N2606" t="str">
        <f>VLOOKUP(M2606,map_table!A:B,2,0)</f>
        <v>Upper East Side</v>
      </c>
    </row>
    <row r="2607" spans="1:14" hidden="1" x14ac:dyDescent="0.2">
      <c r="A2607">
        <v>2054</v>
      </c>
      <c r="B2607" t="s">
        <v>38</v>
      </c>
      <c r="C2607" t="s">
        <v>1</v>
      </c>
      <c r="D2607" t="s">
        <v>2</v>
      </c>
      <c r="E2607" t="s">
        <v>3</v>
      </c>
      <c r="F2607" t="s">
        <v>4</v>
      </c>
      <c r="G2607" t="s">
        <v>5</v>
      </c>
      <c r="H2607">
        <v>10035</v>
      </c>
      <c r="I2607" t="s">
        <v>6</v>
      </c>
      <c r="M2607" t="s">
        <v>909</v>
      </c>
      <c r="N2607" t="str">
        <f>VLOOKUP(M2607,map_table!A:B,2,0)</f>
        <v>East Harlem</v>
      </c>
    </row>
    <row r="2608" spans="1:14" hidden="1" x14ac:dyDescent="0.2">
      <c r="A2608" t="s">
        <v>891</v>
      </c>
      <c r="B2608" t="s">
        <v>218</v>
      </c>
      <c r="C2608" t="s">
        <v>12</v>
      </c>
      <c r="D2608" t="s">
        <v>3</v>
      </c>
      <c r="E2608" t="s">
        <v>4</v>
      </c>
      <c r="F2608" t="s">
        <v>5</v>
      </c>
      <c r="G2608">
        <v>10002</v>
      </c>
      <c r="H2608" t="s">
        <v>6</v>
      </c>
      <c r="M2608" t="s">
        <v>1013</v>
      </c>
      <c r="N2608" t="str">
        <f>VLOOKUP(M2608,map_table!A:B,2,0)</f>
        <v>East Village</v>
      </c>
    </row>
    <row r="2609" spans="1:14" hidden="1" x14ac:dyDescent="0.2">
      <c r="A2609">
        <v>55</v>
      </c>
      <c r="B2609" t="s">
        <v>90</v>
      </c>
      <c r="C2609" t="s">
        <v>12</v>
      </c>
      <c r="D2609" t="s">
        <v>3</v>
      </c>
      <c r="E2609" t="s">
        <v>4</v>
      </c>
      <c r="F2609" t="s">
        <v>5</v>
      </c>
      <c r="G2609">
        <v>10002</v>
      </c>
      <c r="H2609" t="s">
        <v>6</v>
      </c>
      <c r="M2609" t="s">
        <v>1013</v>
      </c>
      <c r="N2609" t="str">
        <f>VLOOKUP(M2609,map_table!A:B,2,0)</f>
        <v>East Village</v>
      </c>
    </row>
    <row r="2610" spans="1:14" hidden="1" x14ac:dyDescent="0.2">
      <c r="A2610">
        <v>2081</v>
      </c>
      <c r="B2610" t="s">
        <v>88</v>
      </c>
      <c r="C2610" t="s">
        <v>329</v>
      </c>
      <c r="D2610" t="s">
        <v>2</v>
      </c>
      <c r="E2610" t="s">
        <v>3</v>
      </c>
      <c r="F2610" t="s">
        <v>4</v>
      </c>
      <c r="G2610" t="s">
        <v>5</v>
      </c>
      <c r="H2610">
        <v>10037</v>
      </c>
      <c r="I2610" t="s">
        <v>6</v>
      </c>
      <c r="M2610" t="s">
        <v>1046</v>
      </c>
      <c r="N2610" t="str">
        <f>VLOOKUP(M2610,map_table!A:B,2,0)</f>
        <v>Harlem</v>
      </c>
    </row>
    <row r="2611" spans="1:14" hidden="1" x14ac:dyDescent="0.2">
      <c r="A2611">
        <v>580</v>
      </c>
      <c r="B2611" t="s">
        <v>71</v>
      </c>
      <c r="C2611" t="s">
        <v>8</v>
      </c>
      <c r="D2611" t="s">
        <v>9</v>
      </c>
      <c r="E2611" t="s">
        <v>3</v>
      </c>
      <c r="F2611" t="s">
        <v>4</v>
      </c>
      <c r="G2611" t="s">
        <v>5</v>
      </c>
      <c r="H2611">
        <v>10037</v>
      </c>
      <c r="I2611" t="s">
        <v>6</v>
      </c>
      <c r="M2611" t="s">
        <v>899</v>
      </c>
      <c r="N2611" t="str">
        <f>VLOOKUP(M2611,map_table!A:B,2,0)</f>
        <v>Harlem</v>
      </c>
    </row>
    <row r="2612" spans="1:14" hidden="1" x14ac:dyDescent="0.2">
      <c r="A2612">
        <v>2825</v>
      </c>
      <c r="B2612" t="s">
        <v>30</v>
      </c>
      <c r="C2612" t="s">
        <v>8</v>
      </c>
      <c r="D2612" t="s">
        <v>9</v>
      </c>
      <c r="E2612" t="s">
        <v>3</v>
      </c>
      <c r="F2612" t="s">
        <v>4</v>
      </c>
      <c r="G2612" t="s">
        <v>5</v>
      </c>
      <c r="H2612">
        <v>10039</v>
      </c>
      <c r="I2612" t="s">
        <v>6</v>
      </c>
      <c r="M2612" t="s">
        <v>899</v>
      </c>
      <c r="N2612" t="str">
        <f>VLOOKUP(M2612,map_table!A:B,2,0)</f>
        <v>Harlem</v>
      </c>
    </row>
    <row r="2613" spans="1:14" hidden="1" x14ac:dyDescent="0.2">
      <c r="A2613">
        <v>2073</v>
      </c>
      <c r="B2613" t="s">
        <v>30</v>
      </c>
      <c r="C2613" t="s">
        <v>8</v>
      </c>
      <c r="D2613" t="s">
        <v>9</v>
      </c>
      <c r="E2613" t="s">
        <v>3</v>
      </c>
      <c r="F2613" t="s">
        <v>4</v>
      </c>
      <c r="G2613" t="s">
        <v>5</v>
      </c>
      <c r="H2613">
        <v>10026</v>
      </c>
      <c r="I2613" t="s">
        <v>6</v>
      </c>
      <c r="M2613" t="s">
        <v>899</v>
      </c>
      <c r="N2613" t="str">
        <f>VLOOKUP(M2613,map_table!A:B,2,0)</f>
        <v>Harlem</v>
      </c>
    </row>
    <row r="2614" spans="1:14" hidden="1" x14ac:dyDescent="0.2">
      <c r="A2614">
        <v>1474</v>
      </c>
      <c r="B2614" t="s">
        <v>77</v>
      </c>
      <c r="C2614" t="s">
        <v>18</v>
      </c>
      <c r="D2614" t="s">
        <v>19</v>
      </c>
      <c r="E2614" t="s">
        <v>3</v>
      </c>
      <c r="F2614" t="s">
        <v>4</v>
      </c>
      <c r="G2614" t="s">
        <v>5</v>
      </c>
      <c r="H2614">
        <v>10033</v>
      </c>
      <c r="I2614" t="s">
        <v>6</v>
      </c>
      <c r="M2614" t="s">
        <v>912</v>
      </c>
      <c r="N2614" t="str">
        <f>VLOOKUP(M2614,map_table!A:B,2,0)</f>
        <v>Washington Heights</v>
      </c>
    </row>
    <row r="2615" spans="1:14" hidden="1" x14ac:dyDescent="0.2">
      <c r="A2615">
        <v>698</v>
      </c>
      <c r="B2615" t="s">
        <v>33</v>
      </c>
      <c r="C2615" t="s">
        <v>43</v>
      </c>
      <c r="D2615" t="s">
        <v>44</v>
      </c>
      <c r="E2615" t="s">
        <v>3</v>
      </c>
      <c r="F2615" t="s">
        <v>4</v>
      </c>
      <c r="G2615" t="s">
        <v>5</v>
      </c>
      <c r="H2615">
        <v>10019</v>
      </c>
      <c r="I2615" t="s">
        <v>6</v>
      </c>
      <c r="M2615" t="s">
        <v>1020</v>
      </c>
      <c r="N2615" t="str">
        <f>VLOOKUP(M2615,map_table!A:B,2,0)</f>
        <v>Midtown</v>
      </c>
    </row>
    <row r="2616" spans="1:14" hidden="1" x14ac:dyDescent="0.2">
      <c r="A2616">
        <v>2894</v>
      </c>
      <c r="B2616" t="s">
        <v>30</v>
      </c>
      <c r="C2616" t="s">
        <v>8</v>
      </c>
      <c r="D2616" t="s">
        <v>9</v>
      </c>
      <c r="E2616" t="s">
        <v>3</v>
      </c>
      <c r="F2616" t="s">
        <v>4</v>
      </c>
      <c r="G2616" t="s">
        <v>5</v>
      </c>
      <c r="H2616">
        <v>10039</v>
      </c>
      <c r="I2616" t="s">
        <v>6</v>
      </c>
      <c r="M2616" t="s">
        <v>899</v>
      </c>
      <c r="N2616" t="str">
        <f>VLOOKUP(M2616,map_table!A:B,2,0)</f>
        <v>Harlem</v>
      </c>
    </row>
    <row r="2617" spans="1:14" hidden="1" x14ac:dyDescent="0.2">
      <c r="A2617" t="s">
        <v>892</v>
      </c>
      <c r="B2617" t="s">
        <v>75</v>
      </c>
      <c r="C2617" t="s">
        <v>47</v>
      </c>
      <c r="D2617" t="s">
        <v>48</v>
      </c>
      <c r="E2617" t="s">
        <v>3</v>
      </c>
      <c r="F2617" t="s">
        <v>4</v>
      </c>
      <c r="G2617" t="s">
        <v>5</v>
      </c>
      <c r="H2617">
        <v>10035</v>
      </c>
      <c r="I2617" t="s">
        <v>6</v>
      </c>
      <c r="M2617" t="s">
        <v>906</v>
      </c>
      <c r="N2617" t="str">
        <f>VLOOKUP(M2617,map_table!A:B,2,0)</f>
        <v>Murray Hill</v>
      </c>
    </row>
    <row r="2618" spans="1:14" hidden="1" x14ac:dyDescent="0.2">
      <c r="A2618">
        <v>1574</v>
      </c>
      <c r="B2618" t="s">
        <v>63</v>
      </c>
      <c r="C2618" t="s">
        <v>64</v>
      </c>
      <c r="D2618" t="s">
        <v>65</v>
      </c>
      <c r="E2618" t="s">
        <v>3</v>
      </c>
      <c r="F2618" t="s">
        <v>4</v>
      </c>
      <c r="G2618" t="s">
        <v>5</v>
      </c>
      <c r="H2618">
        <v>10028</v>
      </c>
      <c r="I2618" t="s">
        <v>6</v>
      </c>
      <c r="M2618" t="s">
        <v>1025</v>
      </c>
      <c r="N2618" t="str">
        <f>VLOOKUP(M2618,map_table!A:B,2,0)</f>
        <v>Upper East Side</v>
      </c>
    </row>
    <row r="2619" spans="1:14" hidden="1" x14ac:dyDescent="0.2">
      <c r="A2619">
        <v>1001100044</v>
      </c>
      <c r="B2619" t="s">
        <v>140</v>
      </c>
      <c r="C2619" t="s">
        <v>15</v>
      </c>
      <c r="D2619" t="s">
        <v>16</v>
      </c>
      <c r="E2619" t="s">
        <v>3</v>
      </c>
      <c r="F2619" t="s">
        <v>4</v>
      </c>
      <c r="G2619" t="s">
        <v>5</v>
      </c>
      <c r="H2619">
        <v>10001</v>
      </c>
      <c r="I2619" t="s">
        <v>6</v>
      </c>
      <c r="M2619" t="s">
        <v>905</v>
      </c>
      <c r="N2619" t="str">
        <f>VLOOKUP(M2619,map_table!A:B,2,0)</f>
        <v>Greenwich Village</v>
      </c>
    </row>
    <row r="2620" spans="1:14" hidden="1" x14ac:dyDescent="0.2">
      <c r="A2620" t="s">
        <v>263</v>
      </c>
      <c r="B2620">
        <v>240</v>
      </c>
      <c r="C2620" t="s">
        <v>264</v>
      </c>
      <c r="D2620" t="s">
        <v>104</v>
      </c>
      <c r="E2620" t="s">
        <v>65</v>
      </c>
      <c r="F2620" t="s">
        <v>3</v>
      </c>
      <c r="G2620" t="s">
        <v>4</v>
      </c>
      <c r="H2620" t="s">
        <v>5</v>
      </c>
      <c r="I2620">
        <v>10028</v>
      </c>
      <c r="J2620" t="s">
        <v>6</v>
      </c>
      <c r="M2620" t="s">
        <v>1032</v>
      </c>
      <c r="N2620" t="str">
        <f>VLOOKUP(M2620,map_table!A:B,2,0)</f>
        <v>Upper East Side</v>
      </c>
    </row>
    <row r="2621" spans="1:14" hidden="1" x14ac:dyDescent="0.2">
      <c r="A2621">
        <v>4973</v>
      </c>
      <c r="B2621" t="s">
        <v>27</v>
      </c>
      <c r="C2621" t="s">
        <v>21</v>
      </c>
      <c r="D2621" t="s">
        <v>19</v>
      </c>
      <c r="E2621" t="s">
        <v>3</v>
      </c>
      <c r="F2621" t="s">
        <v>4</v>
      </c>
      <c r="G2621" t="s">
        <v>5</v>
      </c>
      <c r="H2621">
        <v>10034</v>
      </c>
      <c r="I2621" t="s">
        <v>6</v>
      </c>
      <c r="M2621" t="s">
        <v>1012</v>
      </c>
      <c r="N2621" t="str">
        <f>VLOOKUP(M2621,map_table!A:B,2,0)</f>
        <v>Washington Heights</v>
      </c>
    </row>
    <row r="2622" spans="1:14" hidden="1" x14ac:dyDescent="0.2">
      <c r="A2622">
        <v>220</v>
      </c>
      <c r="B2622" t="s">
        <v>77</v>
      </c>
      <c r="C2622" t="s">
        <v>8</v>
      </c>
      <c r="D2622" t="s">
        <v>9</v>
      </c>
      <c r="E2622" t="s">
        <v>3</v>
      </c>
      <c r="F2622" t="s">
        <v>4</v>
      </c>
      <c r="G2622" t="s">
        <v>5</v>
      </c>
      <c r="H2622">
        <v>10027</v>
      </c>
      <c r="I2622" t="s">
        <v>6</v>
      </c>
      <c r="M2622" t="s">
        <v>899</v>
      </c>
      <c r="N2622" t="str">
        <f>VLOOKUP(M2622,map_table!A:B,2,0)</f>
        <v>Harlem</v>
      </c>
    </row>
    <row r="2623" spans="1:14" hidden="1" x14ac:dyDescent="0.2">
      <c r="A2623" t="s">
        <v>893</v>
      </c>
      <c r="B2623">
        <v>24</v>
      </c>
      <c r="C2623" t="s">
        <v>484</v>
      </c>
      <c r="D2623" t="s">
        <v>600</v>
      </c>
      <c r="E2623" t="s">
        <v>9</v>
      </c>
      <c r="F2623" t="s">
        <v>3</v>
      </c>
      <c r="G2623" t="s">
        <v>4</v>
      </c>
      <c r="H2623" t="s">
        <v>5</v>
      </c>
      <c r="I2623">
        <v>10037</v>
      </c>
      <c r="J2623" t="s">
        <v>6</v>
      </c>
      <c r="M2623" t="s">
        <v>1055</v>
      </c>
      <c r="N2623" t="str">
        <f>VLOOKUP(M2623,map_table!A:B,2,0)</f>
        <v>Harlem</v>
      </c>
    </row>
    <row r="2624" spans="1:14" hidden="1" x14ac:dyDescent="0.2">
      <c r="A2624">
        <v>2150</v>
      </c>
      <c r="B2624" t="s">
        <v>24</v>
      </c>
      <c r="C2624" t="s">
        <v>18</v>
      </c>
      <c r="D2624" t="s">
        <v>19</v>
      </c>
      <c r="E2624" t="s">
        <v>3</v>
      </c>
      <c r="F2624" t="s">
        <v>4</v>
      </c>
      <c r="G2624" t="s">
        <v>5</v>
      </c>
      <c r="H2624">
        <v>10032</v>
      </c>
      <c r="I2624" t="s">
        <v>6</v>
      </c>
      <c r="M2624" t="s">
        <v>912</v>
      </c>
      <c r="N2624" t="str">
        <f>VLOOKUP(M2624,map_table!A:B,2,0)</f>
        <v>Washington Heights</v>
      </c>
    </row>
    <row r="2625" spans="1:14" hidden="1" x14ac:dyDescent="0.2">
      <c r="A2625" t="s">
        <v>894</v>
      </c>
      <c r="B2625" t="s">
        <v>895</v>
      </c>
      <c r="C2625" t="s">
        <v>104</v>
      </c>
      <c r="D2625" t="s">
        <v>65</v>
      </c>
      <c r="E2625" t="s">
        <v>3</v>
      </c>
      <c r="F2625" t="s">
        <v>4</v>
      </c>
      <c r="G2625" t="s">
        <v>5</v>
      </c>
      <c r="H2625">
        <v>10029</v>
      </c>
      <c r="I2625" t="s">
        <v>6</v>
      </c>
      <c r="M2625" t="s">
        <v>1032</v>
      </c>
      <c r="N2625" t="str">
        <f>VLOOKUP(M2625,map_table!A:B,2,0)</f>
        <v>Upper East Side</v>
      </c>
    </row>
    <row r="2626" spans="1:14" hidden="1" x14ac:dyDescent="0.2">
      <c r="A2626" t="s">
        <v>896</v>
      </c>
      <c r="B2626">
        <v>891</v>
      </c>
      <c r="C2626" t="s">
        <v>24</v>
      </c>
      <c r="D2626" t="s">
        <v>40</v>
      </c>
      <c r="E2626" t="s">
        <v>36</v>
      </c>
      <c r="F2626" t="s">
        <v>3</v>
      </c>
      <c r="G2626" t="s">
        <v>4</v>
      </c>
      <c r="H2626" t="s">
        <v>5</v>
      </c>
      <c r="I2626">
        <v>10025</v>
      </c>
      <c r="J2626" t="s">
        <v>6</v>
      </c>
      <c r="M2626" t="s">
        <v>911</v>
      </c>
      <c r="N2626" t="str">
        <f>VLOOKUP(M2626,map_table!A:B,2,0)</f>
        <v>Upper West Side</v>
      </c>
    </row>
    <row r="2627" spans="1:14" hidden="1" x14ac:dyDescent="0.2">
      <c r="A2627">
        <v>1661</v>
      </c>
      <c r="B2627" t="s">
        <v>195</v>
      </c>
      <c r="C2627" t="s">
        <v>104</v>
      </c>
      <c r="D2627" t="s">
        <v>65</v>
      </c>
      <c r="E2627" t="s">
        <v>3</v>
      </c>
      <c r="F2627" t="s">
        <v>4</v>
      </c>
      <c r="G2627" t="s">
        <v>5</v>
      </c>
      <c r="H2627">
        <v>10128</v>
      </c>
      <c r="I2627" t="s">
        <v>6</v>
      </c>
      <c r="M2627" t="s">
        <v>1032</v>
      </c>
      <c r="N2627" t="str">
        <f>VLOOKUP(M2627,map_table!A:B,2,0)</f>
        <v>Upper East Side</v>
      </c>
    </row>
    <row r="2628" spans="1:14" hidden="1" x14ac:dyDescent="0.2">
      <c r="A2628">
        <v>525</v>
      </c>
      <c r="B2628" t="s">
        <v>140</v>
      </c>
      <c r="C2628" t="s">
        <v>28</v>
      </c>
      <c r="D2628" t="s">
        <v>29</v>
      </c>
      <c r="E2628" t="s">
        <v>3</v>
      </c>
      <c r="F2628" t="s">
        <v>4</v>
      </c>
      <c r="G2628" t="s">
        <v>5</v>
      </c>
      <c r="H2628">
        <v>10018</v>
      </c>
      <c r="I2628" t="s">
        <v>6</v>
      </c>
      <c r="M2628" t="s">
        <v>1015</v>
      </c>
      <c r="N2628" t="str">
        <f>VLOOKUP(M2628,map_table!A:B,2,0)</f>
        <v>Midtown</v>
      </c>
    </row>
    <row r="2629" spans="1:14" hidden="1" x14ac:dyDescent="0.2">
      <c r="A2629">
        <v>144</v>
      </c>
      <c r="B2629" t="s">
        <v>62</v>
      </c>
      <c r="C2629" t="s">
        <v>1</v>
      </c>
      <c r="D2629" t="s">
        <v>2</v>
      </c>
      <c r="E2629" t="s">
        <v>3</v>
      </c>
      <c r="F2629" t="s">
        <v>4</v>
      </c>
      <c r="G2629" t="s">
        <v>5</v>
      </c>
      <c r="H2629">
        <v>10029</v>
      </c>
      <c r="I2629" t="s">
        <v>6</v>
      </c>
      <c r="M2629" t="s">
        <v>909</v>
      </c>
      <c r="N2629" t="str">
        <f>VLOOKUP(M2629,map_table!A:B,2,0)</f>
        <v>East Harlem</v>
      </c>
    </row>
    <row r="2630" spans="1:14" hidden="1" x14ac:dyDescent="0.2">
      <c r="A2630">
        <v>531</v>
      </c>
      <c r="B2630" t="s">
        <v>87</v>
      </c>
      <c r="C2630" t="s">
        <v>9</v>
      </c>
      <c r="D2630" t="s">
        <v>37</v>
      </c>
      <c r="E2630" t="s">
        <v>4</v>
      </c>
      <c r="F2630" t="s">
        <v>5</v>
      </c>
      <c r="G2630">
        <v>10031</v>
      </c>
      <c r="H2630" t="s">
        <v>6</v>
      </c>
      <c r="M2630" t="s">
        <v>1028</v>
      </c>
      <c r="N2630" t="str">
        <f>VLOOKUP(M2630,map_table!A:B,2,0)</f>
        <v>Harlem</v>
      </c>
    </row>
    <row r="2631" spans="1:14" hidden="1" x14ac:dyDescent="0.2">
      <c r="A2631">
        <v>25</v>
      </c>
      <c r="B2631" t="s">
        <v>496</v>
      </c>
      <c r="C2631" t="s">
        <v>149</v>
      </c>
      <c r="D2631" t="s">
        <v>48</v>
      </c>
      <c r="E2631" t="s">
        <v>3</v>
      </c>
      <c r="F2631" t="s">
        <v>4</v>
      </c>
      <c r="G2631" t="s">
        <v>5</v>
      </c>
      <c r="H2631">
        <v>10017</v>
      </c>
      <c r="I2631" t="s">
        <v>6</v>
      </c>
      <c r="M2631" t="s">
        <v>1008</v>
      </c>
      <c r="N2631" t="str">
        <f>VLOOKUP(M2631,map_table!A:B,2,0)</f>
        <v>Tudor City</v>
      </c>
    </row>
  </sheetData>
  <autoFilter ref="A1:N2631">
    <filterColumn colId="13">
      <filters>
        <filter val="NoHo"/>
      </filters>
    </filterColumn>
  </autoFilter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B41" sqref="B41"/>
    </sheetView>
  </sheetViews>
  <sheetFormatPr baseColWidth="10" defaultRowHeight="16" x14ac:dyDescent="0.2"/>
  <cols>
    <col min="1" max="1" width="43.6640625" customWidth="1"/>
  </cols>
  <sheetData>
    <row r="1" spans="1:2" x14ac:dyDescent="0.2">
      <c r="A1" s="2" t="s">
        <v>1046</v>
      </c>
      <c r="B1" t="s">
        <v>899</v>
      </c>
    </row>
    <row r="2" spans="1:2" x14ac:dyDescent="0.2">
      <c r="A2" s="2" t="s">
        <v>1011</v>
      </c>
      <c r="B2" t="s">
        <v>900</v>
      </c>
    </row>
    <row r="3" spans="1:2" x14ac:dyDescent="0.2">
      <c r="A3" s="2" t="s">
        <v>1041</v>
      </c>
      <c r="B3" t="s">
        <v>902</v>
      </c>
    </row>
    <row r="4" spans="1:2" x14ac:dyDescent="0.2">
      <c r="A4" s="2" t="s">
        <v>1030</v>
      </c>
      <c r="B4" t="s">
        <v>910</v>
      </c>
    </row>
    <row r="5" spans="1:2" x14ac:dyDescent="0.2">
      <c r="A5" s="2" t="s">
        <v>863</v>
      </c>
      <c r="B5" t="s">
        <v>863</v>
      </c>
    </row>
    <row r="6" spans="1:2" x14ac:dyDescent="0.2">
      <c r="A6" s="2" t="s">
        <v>913</v>
      </c>
      <c r="B6" t="s">
        <v>913</v>
      </c>
    </row>
    <row r="7" spans="1:2" x14ac:dyDescent="0.2">
      <c r="A7" s="2" t="s">
        <v>1047</v>
      </c>
      <c r="B7" t="s">
        <v>909</v>
      </c>
    </row>
    <row r="8" spans="1:2" x14ac:dyDescent="0.2">
      <c r="A8" s="2" t="s">
        <v>1027</v>
      </c>
      <c r="B8" t="s">
        <v>903</v>
      </c>
    </row>
    <row r="9" spans="1:2" x14ac:dyDescent="0.2">
      <c r="A9" s="2" t="s">
        <v>909</v>
      </c>
      <c r="B9" s="2" t="s">
        <v>909</v>
      </c>
    </row>
    <row r="10" spans="1:2" x14ac:dyDescent="0.2">
      <c r="A10" s="2" t="s">
        <v>900</v>
      </c>
      <c r="B10" t="s">
        <v>900</v>
      </c>
    </row>
    <row r="11" spans="1:2" x14ac:dyDescent="0.2">
      <c r="A11" s="2" t="s">
        <v>211</v>
      </c>
      <c r="B11" t="s">
        <v>904</v>
      </c>
    </row>
    <row r="12" spans="1:2" x14ac:dyDescent="0.2">
      <c r="A12" s="2" t="s">
        <v>905</v>
      </c>
      <c r="B12" t="s">
        <v>905</v>
      </c>
    </row>
    <row r="13" spans="1:2" x14ac:dyDescent="0.2">
      <c r="A13" s="2" t="s">
        <v>899</v>
      </c>
      <c r="B13" s="2" t="s">
        <v>899</v>
      </c>
    </row>
    <row r="14" spans="1:2" x14ac:dyDescent="0.2">
      <c r="A14" s="2" t="s">
        <v>1020</v>
      </c>
      <c r="B14" t="s">
        <v>903</v>
      </c>
    </row>
    <row r="15" spans="1:2" x14ac:dyDescent="0.2">
      <c r="A15" s="2" t="s">
        <v>1012</v>
      </c>
      <c r="B15" t="s">
        <v>912</v>
      </c>
    </row>
    <row r="16" spans="1:2" x14ac:dyDescent="0.2">
      <c r="A16" s="2" t="s">
        <v>1048</v>
      </c>
      <c r="B16" t="s">
        <v>909</v>
      </c>
    </row>
    <row r="17" spans="1:2" x14ac:dyDescent="0.2">
      <c r="A17" s="2" t="s">
        <v>1050</v>
      </c>
      <c r="B17" t="s">
        <v>863</v>
      </c>
    </row>
    <row r="18" spans="1:2" x14ac:dyDescent="0.2">
      <c r="A18" s="2" t="s">
        <v>1026</v>
      </c>
      <c r="B18" t="s">
        <v>916</v>
      </c>
    </row>
    <row r="19" spans="1:2" x14ac:dyDescent="0.2">
      <c r="A19" s="2" t="s">
        <v>1039</v>
      </c>
      <c r="B19" t="s">
        <v>903</v>
      </c>
    </row>
    <row r="20" spans="1:2" x14ac:dyDescent="0.2">
      <c r="A20" s="2" t="s">
        <v>1015</v>
      </c>
      <c r="B20" t="s">
        <v>903</v>
      </c>
    </row>
    <row r="21" spans="1:2" x14ac:dyDescent="0.2">
      <c r="A21" s="2" t="s">
        <v>1025</v>
      </c>
      <c r="B21" t="s">
        <v>910</v>
      </c>
    </row>
    <row r="22" spans="1:2" x14ac:dyDescent="0.2">
      <c r="A22" s="2" t="s">
        <v>1018</v>
      </c>
      <c r="B22" t="s">
        <v>915</v>
      </c>
    </row>
    <row r="23" spans="1:2" x14ac:dyDescent="0.2">
      <c r="A23" s="2" t="s">
        <v>908</v>
      </c>
      <c r="B23" s="2" t="s">
        <v>908</v>
      </c>
    </row>
    <row r="24" spans="1:2" x14ac:dyDescent="0.2">
      <c r="A24" s="2" t="s">
        <v>907</v>
      </c>
      <c r="B24" s="2" t="s">
        <v>907</v>
      </c>
    </row>
    <row r="25" spans="1:2" x14ac:dyDescent="0.2">
      <c r="A25" s="2" t="s">
        <v>1051</v>
      </c>
      <c r="B25" s="2" t="s">
        <v>908</v>
      </c>
    </row>
    <row r="26" spans="1:2" x14ac:dyDescent="0.2">
      <c r="A26" s="2" t="s">
        <v>1028</v>
      </c>
      <c r="B26" t="s">
        <v>899</v>
      </c>
    </row>
    <row r="27" spans="1:2" x14ac:dyDescent="0.2">
      <c r="A27" s="2" t="s">
        <v>1024</v>
      </c>
      <c r="B27" t="s">
        <v>909</v>
      </c>
    </row>
    <row r="28" spans="1:2" x14ac:dyDescent="0.2">
      <c r="A28" s="2" t="s">
        <v>1016</v>
      </c>
      <c r="B28" s="2" t="s">
        <v>912</v>
      </c>
    </row>
    <row r="29" spans="1:2" x14ac:dyDescent="0.2">
      <c r="A29" s="2" t="s">
        <v>1043</v>
      </c>
      <c r="B29" s="2" t="s">
        <v>905</v>
      </c>
    </row>
    <row r="30" spans="1:2" x14ac:dyDescent="0.2">
      <c r="A30" s="2" t="s">
        <v>1013</v>
      </c>
      <c r="B30" t="s">
        <v>900</v>
      </c>
    </row>
    <row r="31" spans="1:2" x14ac:dyDescent="0.2">
      <c r="A31" s="2" t="s">
        <v>1045</v>
      </c>
      <c r="B31" t="s">
        <v>903</v>
      </c>
    </row>
    <row r="32" spans="1:2" x14ac:dyDescent="0.2">
      <c r="A32" s="2" t="s">
        <v>1021</v>
      </c>
      <c r="B32" t="s">
        <v>903</v>
      </c>
    </row>
    <row r="33" spans="1:2" x14ac:dyDescent="0.2">
      <c r="A33" s="2" t="s">
        <v>1036</v>
      </c>
      <c r="B33" t="s">
        <v>916</v>
      </c>
    </row>
    <row r="34" spans="1:2" x14ac:dyDescent="0.2">
      <c r="A34" t="s">
        <v>1017</v>
      </c>
      <c r="B34" t="s">
        <v>911</v>
      </c>
    </row>
    <row r="35" spans="1:2" x14ac:dyDescent="0.2">
      <c r="A35" t="s">
        <v>1014</v>
      </c>
      <c r="B35" s="2" t="s">
        <v>917</v>
      </c>
    </row>
    <row r="36" spans="1:2" x14ac:dyDescent="0.2">
      <c r="A36" s="2" t="s">
        <v>1037</v>
      </c>
      <c r="B36" t="s">
        <v>899</v>
      </c>
    </row>
    <row r="37" spans="1:2" x14ac:dyDescent="0.2">
      <c r="A37" s="2" t="s">
        <v>1019</v>
      </c>
      <c r="B37" t="s">
        <v>899</v>
      </c>
    </row>
    <row r="38" spans="1:2" x14ac:dyDescent="0.2">
      <c r="A38" s="2" t="s">
        <v>917</v>
      </c>
      <c r="B38" s="2" t="s">
        <v>917</v>
      </c>
    </row>
    <row r="39" spans="1:2" x14ac:dyDescent="0.2">
      <c r="A39" s="2" t="s">
        <v>906</v>
      </c>
      <c r="B39" t="s">
        <v>906</v>
      </c>
    </row>
    <row r="40" spans="1:2" x14ac:dyDescent="0.2">
      <c r="A40" s="2" t="s">
        <v>1005</v>
      </c>
      <c r="B40" s="2" t="s">
        <v>1005</v>
      </c>
    </row>
    <row r="41" spans="1:2" x14ac:dyDescent="0.2">
      <c r="A41" s="2" t="s">
        <v>1031</v>
      </c>
      <c r="B41" s="2" t="s">
        <v>1005</v>
      </c>
    </row>
    <row r="42" spans="1:2" x14ac:dyDescent="0.2">
      <c r="A42" s="2" t="s">
        <v>1042</v>
      </c>
      <c r="B42" t="s">
        <v>914</v>
      </c>
    </row>
    <row r="43" spans="1:2" x14ac:dyDescent="0.2">
      <c r="A43" s="2" t="s">
        <v>1053</v>
      </c>
      <c r="B43" t="s">
        <v>916</v>
      </c>
    </row>
    <row r="44" spans="1:2" x14ac:dyDescent="0.2">
      <c r="A44" s="2" t="s">
        <v>1055</v>
      </c>
      <c r="B44" t="s">
        <v>899</v>
      </c>
    </row>
    <row r="45" spans="1:2" x14ac:dyDescent="0.2">
      <c r="A45" s="2" t="s">
        <v>1049</v>
      </c>
      <c r="B45" t="s">
        <v>909</v>
      </c>
    </row>
    <row r="46" spans="1:2" x14ac:dyDescent="0.2">
      <c r="A46" s="2" t="s">
        <v>1040</v>
      </c>
      <c r="B46" t="s">
        <v>863</v>
      </c>
    </row>
    <row r="47" spans="1:2" x14ac:dyDescent="0.2">
      <c r="A47" s="2" t="s">
        <v>1035</v>
      </c>
      <c r="B47" t="s">
        <v>906</v>
      </c>
    </row>
    <row r="48" spans="1:2" x14ac:dyDescent="0.2">
      <c r="A48" s="2" t="s">
        <v>1022</v>
      </c>
      <c r="B48" t="s">
        <v>1005</v>
      </c>
    </row>
    <row r="49" spans="1:2" x14ac:dyDescent="0.2">
      <c r="A49" s="2" t="s">
        <v>1034</v>
      </c>
      <c r="B49" t="s">
        <v>901</v>
      </c>
    </row>
    <row r="50" spans="1:2" x14ac:dyDescent="0.2">
      <c r="A50" s="2" t="s">
        <v>1033</v>
      </c>
      <c r="B50" t="s">
        <v>909</v>
      </c>
    </row>
    <row r="51" spans="1:2" x14ac:dyDescent="0.2">
      <c r="A51" s="2" t="s">
        <v>1029</v>
      </c>
      <c r="B51" t="s">
        <v>1005</v>
      </c>
    </row>
    <row r="52" spans="1:2" x14ac:dyDescent="0.2">
      <c r="A52" s="2" t="s">
        <v>1008</v>
      </c>
      <c r="B52" s="2" t="s">
        <v>1008</v>
      </c>
    </row>
    <row r="53" spans="1:2" x14ac:dyDescent="0.2">
      <c r="A53" s="2" t="s">
        <v>1038</v>
      </c>
      <c r="B53" t="s">
        <v>905</v>
      </c>
    </row>
    <row r="54" spans="1:2" x14ac:dyDescent="0.2">
      <c r="A54" s="2" t="s">
        <v>910</v>
      </c>
      <c r="B54" t="s">
        <v>910</v>
      </c>
    </row>
    <row r="55" spans="1:2" x14ac:dyDescent="0.2">
      <c r="A55" s="2" t="s">
        <v>911</v>
      </c>
      <c r="B55" t="s">
        <v>911</v>
      </c>
    </row>
    <row r="56" spans="1:2" x14ac:dyDescent="0.2">
      <c r="A56" s="2" t="s">
        <v>1044</v>
      </c>
      <c r="B56" t="s">
        <v>900</v>
      </c>
    </row>
    <row r="57" spans="1:2" x14ac:dyDescent="0.2">
      <c r="A57" s="2" t="s">
        <v>912</v>
      </c>
      <c r="B57" t="s">
        <v>912</v>
      </c>
    </row>
    <row r="58" spans="1:2" x14ac:dyDescent="0.2">
      <c r="A58" s="2" t="s">
        <v>1023</v>
      </c>
      <c r="B58" t="s">
        <v>905</v>
      </c>
    </row>
    <row r="59" spans="1:2" x14ac:dyDescent="0.2">
      <c r="A59" s="2" t="s">
        <v>1052</v>
      </c>
      <c r="B59" t="s">
        <v>918</v>
      </c>
    </row>
    <row r="60" spans="1:2" x14ac:dyDescent="0.2">
      <c r="A60" s="2" t="s">
        <v>1054</v>
      </c>
      <c r="B60" t="s">
        <v>909</v>
      </c>
    </row>
    <row r="61" spans="1:2" x14ac:dyDescent="0.2">
      <c r="A61" s="2" t="s">
        <v>1032</v>
      </c>
      <c r="B61" t="s">
        <v>910</v>
      </c>
    </row>
    <row r="62" spans="1:2" x14ac:dyDescent="0.2">
      <c r="A62" s="2"/>
    </row>
  </sheetData>
  <sortState ref="A1:B70">
    <sortCondition ref="A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Market_Rank_Neighbourhood</vt:lpstr>
      <vt:lpstr>zillow_Rent</vt:lpstr>
      <vt:lpstr>Sheet7</vt:lpstr>
      <vt:lpstr>market_out.csv</vt:lpstr>
      <vt:lpstr>map_table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2017-10-09T00:12:06Z</dcterms:created>
  <dcterms:modified xsi:type="dcterms:W3CDTF">2017-10-09T03:53:44Z</dcterms:modified>
</cp:coreProperties>
</file>