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ownloads\Thierry\Datas\"/>
    </mc:Choice>
  </mc:AlternateContent>
  <xr:revisionPtr revIDLastSave="0" documentId="13_ncr:1_{01BCDB51-9FAF-45B1-B394-D5075A2BBA06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absence_presence" sheetId="1" r:id="rId1"/>
    <sheet name="Age" sheetId="2" r:id="rId2"/>
    <sheet name="Nombre des grossesses" sheetId="3" r:id="rId3"/>
    <sheet name="im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A13" i="4" l="1"/>
</calcChain>
</file>

<file path=xl/sharedStrings.xml><?xml version="1.0" encoding="utf-8"?>
<sst xmlns="http://schemas.openxmlformats.org/spreadsheetml/2006/main" count="58" uniqueCount="48">
  <si>
    <t>Fréquence</t>
  </si>
  <si>
    <t>Pourcentage</t>
  </si>
  <si>
    <t>Pourcentage cumulé</t>
  </si>
  <si>
    <t>Total</t>
  </si>
  <si>
    <t>absence</t>
  </si>
  <si>
    <t>presence</t>
  </si>
  <si>
    <t>Age</t>
  </si>
  <si>
    <t>N</t>
  </si>
  <si>
    <t>Mean</t>
  </si>
  <si>
    <t>Mode</t>
  </si>
  <si>
    <t>Median</t>
  </si>
  <si>
    <t>std</t>
  </si>
  <si>
    <t>Min</t>
  </si>
  <si>
    <t>Max</t>
  </si>
  <si>
    <t>Q1</t>
  </si>
  <si>
    <t>Q2</t>
  </si>
  <si>
    <t>Q3</t>
  </si>
  <si>
    <t>N if age ≥ 65</t>
  </si>
  <si>
    <t>N if 25 ≤ age &lt;65</t>
  </si>
  <si>
    <t>N if age &lt; 25</t>
  </si>
  <si>
    <t>Pregnancies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</si>
  <si>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</si>
  <si>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</si>
  <si>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</si>
  <si>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</si>
  <si>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</si>
  <si>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</si>
  <si>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</si>
  <si>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</si>
  <si>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</si>
  <si>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</si>
  <si>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</si>
  <si>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</si>
  <si>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</si>
  <si>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</si>
  <si>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</si>
  <si>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</si>
  <si>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</si>
  <si>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IMC</t>
  </si>
  <si>
    <t>Classiffication</t>
  </si>
  <si>
    <t>&lt; 18,5</t>
  </si>
  <si>
    <t>Maigreur</t>
  </si>
  <si>
    <t>18,5 - 24,9</t>
  </si>
  <si>
    <t>Normal</t>
  </si>
  <si>
    <t>25 - 29,9</t>
  </si>
  <si>
    <t>Surpoids</t>
  </si>
  <si>
    <t>≥ 30</t>
  </si>
  <si>
    <t>Obésité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</si>
</sst>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"/>
    <numFmt numFmtId="166" formatCode="###0.0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0"/>
      <name val="Arial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5">
    <xf numFmtId="0" fontId="0" fillId="0" borderId="0" xfId="0"/>
    <xf numFmtId="0" fontId="1" fillId="0" borderId="0" xfId="1"/>
    <xf numFmtId="164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165" fontId="3" fillId="2" borderId="5" xfId="1" applyNumberFormat="1" applyFont="1" applyFill="1" applyBorder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top" wrapText="1"/>
    </xf>
    <xf numFmtId="0" fontId="4" fillId="3" borderId="3" xfId="1" applyFont="1" applyFill="1" applyBorder="1" applyAlignment="1">
      <alignment horizontal="center" vertical="top" wrapText="1"/>
    </xf>
    <xf numFmtId="0" fontId="2" fillId="0" borderId="0" xfId="1" applyFont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top" wrapText="1"/>
    </xf>
    <xf numFmtId="164" fontId="7" fillId="2" borderId="6" xfId="1" applyNumberFormat="1" applyFont="1" applyFill="1" applyBorder="1" applyAlignment="1">
      <alignment horizontal="center" vertical="center"/>
    </xf>
    <xf numFmtId="166" fontId="7" fillId="2" borderId="6" xfId="1" applyNumberFormat="1" applyFont="1" applyFill="1" applyBorder="1" applyAlignment="1">
      <alignment horizontal="center" vertical="center"/>
    </xf>
    <xf numFmtId="166" fontId="7" fillId="2" borderId="7" xfId="1" applyNumberFormat="1" applyFont="1" applyFill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8" fillId="0" borderId="0" xfId="2"/>
    <xf numFmtId="0" fontId="0" fillId="0" borderId="0" xfId="0" applyAlignment="1">
      <alignment vertical="center"/>
    </xf>
    <xf numFmtId="0" fontId="9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10" fillId="3" borderId="1" xfId="2" applyFont="1" applyFill="1" applyBorder="1" applyAlignment="1">
      <alignment horizontal="left" vertical="center" wrapText="1"/>
    </xf>
    <xf numFmtId="0" fontId="10" fillId="3" borderId="1" xfId="2" applyFont="1" applyFill="1" applyBorder="1" applyAlignment="1">
      <alignment horizontal="center" vertical="center" wrapText="1"/>
    </xf>
    <xf numFmtId="2" fontId="10" fillId="3" borderId="1" xfId="2" applyNumberFormat="1" applyFont="1" applyFill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165" fontId="7" fillId="0" borderId="1" xfId="2" applyNumberFormat="1" applyFont="1" applyBorder="1" applyAlignment="1">
      <alignment horizontal="center" vertical="center"/>
    </xf>
    <xf numFmtId="165" fontId="10" fillId="0" borderId="1" xfId="2" applyNumberFormat="1" applyFont="1" applyBorder="1" applyAlignment="1">
      <alignment horizontal="center" vertical="center"/>
    </xf>
    <xf numFmtId="2" fontId="10" fillId="0" borderId="1" xfId="2" applyNumberFormat="1" applyFont="1" applyFill="1" applyBorder="1" applyAlignment="1">
      <alignment horizontal="center" vertical="center" wrapText="1"/>
    </xf>
    <xf numFmtId="164" fontId="10" fillId="0" borderId="1" xfId="2" applyNumberFormat="1" applyFont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Normal" xfId="0" builtinId="0"/>
    <cellStyle name="Normal_Feuil1" xfId="1" xr:uid="{CE735289-11AA-4A6A-B54E-92A285EB3C55}"/>
    <cellStyle name="Normal_Nombre des grossesses" xfId="2" xr:uid="{CDC8A013-013C-410C-B40A-48A645B2EA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imc!$A$8</c:f>
              <c:strCache>
                <c:ptCount val="1"/>
                <c:pt idx="0">
                  <c:v>IMC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AAD-40F6-8F44-723A24AA889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AD-40F6-8F44-723A24AA889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D-40F6-8F44-723A24AA8893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AD-40F6-8F44-723A24AA8893}"/>
              </c:ext>
            </c:extLst>
          </c:dPt>
          <c:dLbls>
            <c:delete val="1"/>
          </c:dLbls>
          <c:cat>
            <c:strRef>
              <c:f>imc!$B$9:$B$12</c:f>
              <c:strCache>
                <c:ptCount val="4"/>
                <c:pt idx="0">
                  <c:v>Maigreur</c:v>
                </c:pt>
                <c:pt idx="1">
                  <c:v>Normal</c:v>
                </c:pt>
                <c:pt idx="2">
                  <c:v>Surpoids</c:v>
                </c:pt>
                <c:pt idx="3">
                  <c:v>Obésité</c:v>
                </c:pt>
              </c:strCache>
            </c:strRef>
          </c:cat>
          <c:val>
            <c:numRef>
              <c:f>imc!$A$9:$A$12</c:f>
              <c:numCache>
                <c:formatCode>General</c:formatCode>
                <c:ptCount val="4"/>
                <c:pt idx="0">
                  <c:v>4</c:v>
                </c:pt>
                <c:pt idx="1">
                  <c:v>102</c:v>
                </c:pt>
                <c:pt idx="2">
                  <c:v>179</c:v>
                </c:pt>
                <c:pt idx="3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D-40F6-8F44-723A24AA8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9525</xdr:rowOff>
    </xdr:from>
    <xdr:to>
      <xdr:col>8</xdr:col>
      <xdr:colOff>123825</xdr:colOff>
      <xdr:row>16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4F63DE-C957-4E75-8572-DAA55AC10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7" sqref="A7:D22"/>
    </sheetView>
  </sheetViews>
  <sheetFormatPr baseColWidth="10" defaultColWidth="9.140625" defaultRowHeight="15" x14ac:dyDescent="0.25"/>
  <cols>
    <col min="1" max="1" width="24.5703125" customWidth="1"/>
    <col min="2" max="2" width="25.28515625" customWidth="1"/>
    <col min="3" max="3" width="16.28515625" customWidth="1"/>
    <col min="4" max="4" width="20" customWidth="1"/>
  </cols>
  <sheetData>
    <row r="1" spans="1:5" x14ac:dyDescent="0.25">
      <c r="A1" s="13"/>
      <c r="B1" s="13"/>
      <c r="C1" s="13"/>
      <c r="D1" s="13"/>
      <c r="E1" s="1"/>
    </row>
    <row r="2" spans="1:5" ht="24" customHeight="1" x14ac:dyDescent="0.25">
      <c r="A2" s="6"/>
      <c r="B2" s="7" t="s">
        <v>0</v>
      </c>
      <c r="C2" s="7" t="s">
        <v>1</v>
      </c>
      <c r="D2" s="7" t="s">
        <v>2</v>
      </c>
      <c r="E2" s="1"/>
    </row>
    <row r="3" spans="1:5" ht="21" customHeight="1" x14ac:dyDescent="0.25">
      <c r="A3" s="11" t="s">
        <v>4</v>
      </c>
      <c r="B3" s="2">
        <v>500</v>
      </c>
      <c r="C3" s="3">
        <v>65.104166666666671</v>
      </c>
      <c r="D3" s="8">
        <v>65.104166666666671</v>
      </c>
      <c r="E3" s="1"/>
    </row>
    <row r="4" spans="1:5" ht="21" customHeight="1" x14ac:dyDescent="0.25">
      <c r="A4" s="11" t="s">
        <v>5</v>
      </c>
      <c r="B4" s="2">
        <v>268</v>
      </c>
      <c r="C4" s="3">
        <v>34.895833333333336</v>
      </c>
      <c r="D4" s="9">
        <v>100</v>
      </c>
      <c r="E4" s="1"/>
    </row>
    <row r="5" spans="1:5" ht="21" customHeight="1" x14ac:dyDescent="0.25">
      <c r="A5" s="12" t="s">
        <v>3</v>
      </c>
      <c r="B5" s="4">
        <v>768</v>
      </c>
      <c r="C5" s="5">
        <v>100</v>
      </c>
      <c r="D5" s="10"/>
      <c r="E5" s="1"/>
    </row>
    <row r="8" spans="1:5" ht="30" customHeight="1" x14ac:dyDescent="0.25"/>
  </sheetData>
  <mergeCells count="1">
    <mergeCell ref="A1:D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A6C6-5951-4445-AB23-7B404C08D778}">
  <dimension ref="A2:D15"/>
  <sheetViews>
    <sheetView workbookViewId="0">
      <selection activeCell="A2" sqref="A2"/>
    </sheetView>
  </sheetViews>
  <sheetFormatPr baseColWidth="10" defaultRowHeight="15" x14ac:dyDescent="0.25"/>
  <cols>
    <col min="1" max="1" width="22.7109375" customWidth="1"/>
    <col min="2" max="2" width="33.85546875" customWidth="1"/>
  </cols>
  <sheetData>
    <row r="2" spans="1:4" ht="37.5" customHeight="1" x14ac:dyDescent="0.25">
      <c r="A2" s="6"/>
      <c r="B2" s="7" t="s">
        <v>6</v>
      </c>
    </row>
    <row r="3" spans="1:4" x14ac:dyDescent="0.25">
      <c r="A3" s="14" t="s">
        <v>7</v>
      </c>
      <c r="B3" s="15">
        <v>768</v>
      </c>
      <c r="D3">
        <f>219/768</f>
        <v>0.28515625</v>
      </c>
    </row>
    <row r="4" spans="1:4" x14ac:dyDescent="0.25">
      <c r="A4" s="11" t="s">
        <v>8</v>
      </c>
      <c r="B4" s="16">
        <v>33.24</v>
      </c>
      <c r="D4">
        <f>533/768</f>
        <v>0.69401041666666663</v>
      </c>
    </row>
    <row r="5" spans="1:4" x14ac:dyDescent="0.25">
      <c r="A5" s="11" t="s">
        <v>9</v>
      </c>
      <c r="B5" s="16">
        <v>22</v>
      </c>
    </row>
    <row r="6" spans="1:4" x14ac:dyDescent="0.25">
      <c r="A6" s="11" t="s">
        <v>10</v>
      </c>
      <c r="B6" s="16">
        <v>29</v>
      </c>
    </row>
    <row r="7" spans="1:4" x14ac:dyDescent="0.25">
      <c r="A7" s="11" t="s">
        <v>11</v>
      </c>
      <c r="B7" s="16">
        <v>11.76</v>
      </c>
    </row>
    <row r="8" spans="1:4" x14ac:dyDescent="0.25">
      <c r="A8" s="11" t="s">
        <v>12</v>
      </c>
      <c r="B8" s="16">
        <v>21</v>
      </c>
    </row>
    <row r="9" spans="1:4" x14ac:dyDescent="0.25">
      <c r="A9" s="11" t="s">
        <v>19</v>
      </c>
      <c r="B9" s="15">
        <v>219</v>
      </c>
    </row>
    <row r="10" spans="1:4" x14ac:dyDescent="0.25">
      <c r="A10" s="11" t="s">
        <v>18</v>
      </c>
      <c r="B10" s="15">
        <v>533</v>
      </c>
    </row>
    <row r="11" spans="1:4" x14ac:dyDescent="0.25">
      <c r="A11" s="11" t="s">
        <v>17</v>
      </c>
      <c r="B11" s="15">
        <v>16</v>
      </c>
    </row>
    <row r="12" spans="1:4" x14ac:dyDescent="0.25">
      <c r="A12" s="11" t="s">
        <v>13</v>
      </c>
      <c r="B12" s="16">
        <v>81</v>
      </c>
    </row>
    <row r="13" spans="1:4" x14ac:dyDescent="0.25">
      <c r="A13" s="11" t="s">
        <v>14</v>
      </c>
      <c r="B13" s="16">
        <v>23.9</v>
      </c>
    </row>
    <row r="14" spans="1:4" x14ac:dyDescent="0.25">
      <c r="A14" s="11" t="s">
        <v>15</v>
      </c>
      <c r="B14" s="16">
        <v>29.1</v>
      </c>
    </row>
    <row r="15" spans="1:4" x14ac:dyDescent="0.25">
      <c r="A15" s="12" t="s">
        <v>16</v>
      </c>
      <c r="B15" s="17">
        <v>40.49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056B-3F3E-4F04-BE03-CC1284ACDF06}">
  <dimension ref="B2:F21"/>
  <sheetViews>
    <sheetView workbookViewId="0">
      <selection activeCell="E21" sqref="B3:E21"/>
    </sheetView>
  </sheetViews>
  <sheetFormatPr baseColWidth="10" defaultRowHeight="15" x14ac:dyDescent="0.25"/>
  <cols>
    <col min="2" max="2" width="14.42578125" customWidth="1"/>
    <col min="3" max="3" width="12.5703125" customWidth="1"/>
    <col min="5" max="5" width="23" customWidth="1"/>
  </cols>
  <sheetData>
    <row r="2" spans="2:6" x14ac:dyDescent="0.25">
      <c r="B2" s="18"/>
      <c r="C2" s="18"/>
      <c r="D2" s="18"/>
      <c r="E2" s="18"/>
      <c r="F2" s="19"/>
    </row>
    <row r="3" spans="2:6" s="22" customFormat="1" ht="31.5" customHeight="1" x14ac:dyDescent="0.25">
      <c r="B3" s="23" t="s">
        <v>20</v>
      </c>
      <c r="C3" s="24" t="s">
        <v>0</v>
      </c>
      <c r="D3" s="24" t="s">
        <v>1</v>
      </c>
      <c r="E3" s="24" t="s">
        <v>2</v>
      </c>
      <c r="F3" s="21"/>
    </row>
    <row r="4" spans="2:6" x14ac:dyDescent="0.25">
      <c r="B4" s="25" t="s">
        <v>21</v>
      </c>
      <c r="C4" s="26">
        <v>111</v>
      </c>
      <c r="D4" s="27">
        <v>14.453125</v>
      </c>
      <c r="E4" s="27">
        <v>14.453125</v>
      </c>
      <c r="F4" s="19"/>
    </row>
    <row r="5" spans="2:6" x14ac:dyDescent="0.25">
      <c r="B5" s="25" t="s">
        <v>22</v>
      </c>
      <c r="C5" s="26">
        <v>135</v>
      </c>
      <c r="D5" s="27">
        <v>17.578125</v>
      </c>
      <c r="E5" s="27">
        <v>32.03125</v>
      </c>
      <c r="F5" s="19"/>
    </row>
    <row r="6" spans="2:6" x14ac:dyDescent="0.25">
      <c r="B6" s="25" t="s">
        <v>23</v>
      </c>
      <c r="C6" s="26">
        <v>103</v>
      </c>
      <c r="D6" s="27">
        <v>13.411458333333334</v>
      </c>
      <c r="E6" s="27">
        <v>45.442708333333336</v>
      </c>
      <c r="F6" s="19"/>
    </row>
    <row r="7" spans="2:6" x14ac:dyDescent="0.25">
      <c r="B7" s="25" t="s">
        <v>24</v>
      </c>
      <c r="C7" s="26">
        <v>75</v>
      </c>
      <c r="D7" s="27">
        <v>9.765625</v>
      </c>
      <c r="E7" s="27">
        <v>55.208333333333336</v>
      </c>
      <c r="F7" s="19"/>
    </row>
    <row r="8" spans="2:6" x14ac:dyDescent="0.25">
      <c r="B8" s="25" t="s">
        <v>25</v>
      </c>
      <c r="C8" s="26">
        <v>68</v>
      </c>
      <c r="D8" s="27">
        <v>8.8541666666666661</v>
      </c>
      <c r="E8" s="27">
        <v>64.0625</v>
      </c>
      <c r="F8" s="19"/>
    </row>
    <row r="9" spans="2:6" x14ac:dyDescent="0.25">
      <c r="B9" s="25" t="s">
        <v>26</v>
      </c>
      <c r="C9" s="26">
        <v>57</v>
      </c>
      <c r="D9" s="27">
        <v>7.421875</v>
      </c>
      <c r="E9" s="27">
        <v>71.484375</v>
      </c>
      <c r="F9" s="19"/>
    </row>
    <row r="10" spans="2:6" x14ac:dyDescent="0.25">
      <c r="B10" s="25" t="s">
        <v>27</v>
      </c>
      <c r="C10" s="26">
        <v>50</v>
      </c>
      <c r="D10" s="27">
        <v>6.510416666666667</v>
      </c>
      <c r="E10" s="27">
        <v>77.994791666666671</v>
      </c>
      <c r="F10" s="19"/>
    </row>
    <row r="11" spans="2:6" x14ac:dyDescent="0.25">
      <c r="B11" s="25" t="s">
        <v>28</v>
      </c>
      <c r="C11" s="26">
        <v>45</v>
      </c>
      <c r="D11" s="27">
        <v>5.859375</v>
      </c>
      <c r="E11" s="27">
        <v>83.854166666666671</v>
      </c>
      <c r="F11" s="19"/>
    </row>
    <row r="12" spans="2:6" x14ac:dyDescent="0.25">
      <c r="B12" s="25" t="s">
        <v>29</v>
      </c>
      <c r="C12" s="26">
        <v>38</v>
      </c>
      <c r="D12" s="27">
        <v>4.947916666666667</v>
      </c>
      <c r="E12" s="27">
        <v>88.802083333333329</v>
      </c>
      <c r="F12" s="19"/>
    </row>
    <row r="13" spans="2:6" x14ac:dyDescent="0.25">
      <c r="B13" s="25" t="s">
        <v>30</v>
      </c>
      <c r="C13" s="26">
        <v>28</v>
      </c>
      <c r="D13" s="27">
        <v>3.6458333333333335</v>
      </c>
      <c r="E13" s="27">
        <v>92.447916666666671</v>
      </c>
      <c r="F13" s="19"/>
    </row>
    <row r="14" spans="2:6" x14ac:dyDescent="0.25">
      <c r="B14" s="25" t="s">
        <v>31</v>
      </c>
      <c r="C14" s="26">
        <v>24</v>
      </c>
      <c r="D14" s="27">
        <v>3.125</v>
      </c>
      <c r="E14" s="27">
        <v>95.572916666666671</v>
      </c>
      <c r="F14" s="19"/>
    </row>
    <row r="15" spans="2:6" x14ac:dyDescent="0.25">
      <c r="B15" s="25" t="s">
        <v>32</v>
      </c>
      <c r="C15" s="26">
        <v>11</v>
      </c>
      <c r="D15" s="27">
        <v>1.4322916666666667</v>
      </c>
      <c r="E15" s="27">
        <v>97.005208333333329</v>
      </c>
      <c r="F15" s="19"/>
    </row>
    <row r="16" spans="2:6" x14ac:dyDescent="0.25">
      <c r="B16" s="25" t="s">
        <v>33</v>
      </c>
      <c r="C16" s="26">
        <v>9</v>
      </c>
      <c r="D16" s="27">
        <v>1.171875</v>
      </c>
      <c r="E16" s="27">
        <v>98.177083333333329</v>
      </c>
      <c r="F16" s="19"/>
    </row>
    <row r="17" spans="2:6" x14ac:dyDescent="0.25">
      <c r="B17" s="25" t="s">
        <v>34</v>
      </c>
      <c r="C17" s="26">
        <v>10</v>
      </c>
      <c r="D17" s="27">
        <v>1.3020833333333333</v>
      </c>
      <c r="E17" s="27">
        <v>99.479166666666671</v>
      </c>
      <c r="F17" s="19"/>
    </row>
    <row r="18" spans="2:6" x14ac:dyDescent="0.25">
      <c r="B18" s="25" t="s">
        <v>35</v>
      </c>
      <c r="C18" s="26">
        <v>2</v>
      </c>
      <c r="D18" s="27">
        <v>0.26041666666666669</v>
      </c>
      <c r="E18" s="27">
        <v>99.739583333333329</v>
      </c>
      <c r="F18" s="19"/>
    </row>
    <row r="19" spans="2:6" x14ac:dyDescent="0.25">
      <c r="B19" s="25" t="s">
        <v>36</v>
      </c>
      <c r="C19" s="26">
        <v>1</v>
      </c>
      <c r="D19" s="27">
        <v>0.13020833333333334</v>
      </c>
      <c r="E19" s="27">
        <v>99.869791666666671</v>
      </c>
      <c r="F19" s="19"/>
    </row>
    <row r="20" spans="2:6" x14ac:dyDescent="0.25">
      <c r="B20" s="25" t="s">
        <v>37</v>
      </c>
      <c r="C20" s="26">
        <v>1</v>
      </c>
      <c r="D20" s="27">
        <v>0.13020833333333334</v>
      </c>
      <c r="E20" s="28">
        <v>100</v>
      </c>
      <c r="F20" s="19"/>
    </row>
    <row r="21" spans="2:6" x14ac:dyDescent="0.25">
      <c r="B21" s="29" t="s">
        <v>3</v>
      </c>
      <c r="C21" s="30">
        <v>768</v>
      </c>
      <c r="D21" s="28">
        <v>100</v>
      </c>
      <c r="E21" s="31"/>
      <c r="F21" s="19"/>
    </row>
  </sheetData>
  <mergeCells count="1">
    <mergeCell ref="B2:E2"/>
  </mergeCells>
  <pageMargins left="0.7" right="0.7" top="0.75" bottom="0.75" header="0.3" footer="0.3"/>
  <ignoredErrors>
    <ignoredError sqref="B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CD6D-0F7B-442A-8032-8F4133F7E38E}">
  <dimension ref="A1:B13"/>
  <sheetViews>
    <sheetView tabSelected="1" workbookViewId="0">
      <selection activeCell="A15" sqref="A15"/>
    </sheetView>
  </sheetViews>
  <sheetFormatPr baseColWidth="10" defaultRowHeight="15" x14ac:dyDescent="0.25"/>
  <cols>
    <col min="1" max="1" width="31.42578125" customWidth="1"/>
    <col min="2" max="2" width="26.5703125" customWidth="1"/>
  </cols>
  <sheetData>
    <row r="1" spans="1:2" s="20" customFormat="1" ht="30" customHeight="1" x14ac:dyDescent="0.25">
      <c r="A1" s="33" t="s">
        <v>38</v>
      </c>
      <c r="B1" s="33" t="s">
        <v>39</v>
      </c>
    </row>
    <row r="2" spans="1:2" ht="23.25" customHeight="1" x14ac:dyDescent="0.25">
      <c r="A2" s="32" t="s">
        <v>40</v>
      </c>
      <c r="B2" s="34" t="s">
        <v>41</v>
      </c>
    </row>
    <row r="3" spans="1:2" ht="23.25" customHeight="1" x14ac:dyDescent="0.25">
      <c r="A3" s="32" t="s">
        <v>42</v>
      </c>
      <c r="B3" s="34" t="s">
        <v>43</v>
      </c>
    </row>
    <row r="4" spans="1:2" ht="23.25" customHeight="1" x14ac:dyDescent="0.25">
      <c r="A4" s="32" t="s">
        <v>44</v>
      </c>
      <c r="B4" s="34" t="s">
        <v>45</v>
      </c>
    </row>
    <row r="5" spans="1:2" ht="23.25" customHeight="1" x14ac:dyDescent="0.25">
      <c r="A5" s="32" t="s">
        <v>46</v>
      </c>
      <c r="B5" s="34" t="s">
        <v>47</v>
      </c>
    </row>
    <row r="8" spans="1:2" x14ac:dyDescent="0.25">
      <c r="A8" s="33" t="s">
        <v>38</v>
      </c>
      <c r="B8" s="33" t="s">
        <v>39</v>
      </c>
    </row>
    <row r="9" spans="1:2" x14ac:dyDescent="0.25">
      <c r="A9" s="32">
        <v>4</v>
      </c>
      <c r="B9" s="34" t="s">
        <v>41</v>
      </c>
    </row>
    <row r="10" spans="1:2" x14ac:dyDescent="0.25">
      <c r="A10" s="32">
        <v>102</v>
      </c>
      <c r="B10" s="34" t="s">
        <v>43</v>
      </c>
    </row>
    <row r="11" spans="1:2" x14ac:dyDescent="0.25">
      <c r="A11" s="32">
        <v>179</v>
      </c>
      <c r="B11" s="34" t="s">
        <v>45</v>
      </c>
    </row>
    <row r="12" spans="1:2" x14ac:dyDescent="0.25">
      <c r="A12" s="32">
        <v>472</v>
      </c>
      <c r="B12" s="34" t="s">
        <v>47</v>
      </c>
    </row>
    <row r="13" spans="1:2" x14ac:dyDescent="0.25">
      <c r="A13">
        <f>SUM(A9:A12)</f>
        <v>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absence_presence</vt:lpstr>
      <vt:lpstr>Age</vt:lpstr>
      <vt:lpstr>Nombre des grossesses</vt:lpstr>
      <vt:lpstr>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PINTO_Katende</dc:creator>
  <cp:lastModifiedBy>PINTO_KATENDE_JONATHAN</cp:lastModifiedBy>
  <dcterms:created xsi:type="dcterms:W3CDTF">2015-06-05T18:19:34Z</dcterms:created>
  <dcterms:modified xsi:type="dcterms:W3CDTF">2022-10-14T04:07:33Z</dcterms:modified>
</cp:coreProperties>
</file>