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20" windowWidth="19155" windowHeight="7500"/>
  </bookViews>
  <sheets>
    <sheet name="Foglio1" sheetId="1" r:id="rId1"/>
    <sheet name="Foglio2" sheetId="3" r:id="rId2"/>
    <sheet name="Foglio3" sheetId="4" r:id="rId3"/>
  </sheets>
  <calcPr calcId="125725"/>
</workbook>
</file>

<file path=xl/calcChain.xml><?xml version="1.0" encoding="utf-8"?>
<calcChain xmlns="http://schemas.openxmlformats.org/spreadsheetml/2006/main">
  <c r="I19" i="1"/>
  <c r="I18"/>
  <c r="I17"/>
  <c r="I16"/>
  <c r="I15"/>
  <c r="O18"/>
  <c r="O16"/>
  <c r="O15"/>
  <c r="O14"/>
  <c r="H19"/>
  <c r="H18"/>
  <c r="H17"/>
  <c r="H16"/>
  <c r="H15"/>
  <c r="G20"/>
  <c r="F20"/>
  <c r="E20"/>
  <c r="D20"/>
  <c r="C20"/>
  <c r="B20"/>
  <c r="G19"/>
  <c r="F19"/>
  <c r="E19"/>
  <c r="D19"/>
  <c r="C19"/>
  <c r="B19"/>
  <c r="G18"/>
  <c r="F18"/>
  <c r="E18"/>
  <c r="D18"/>
  <c r="C18"/>
  <c r="B18"/>
  <c r="G17"/>
  <c r="F17"/>
  <c r="E17"/>
  <c r="D17"/>
  <c r="C17"/>
  <c r="B17"/>
  <c r="G16"/>
  <c r="F16"/>
  <c r="E16"/>
  <c r="D16"/>
  <c r="C16"/>
  <c r="B16"/>
  <c r="G15"/>
  <c r="F15"/>
  <c r="E15"/>
  <c r="D15"/>
  <c r="C15"/>
  <c r="M11"/>
  <c r="L11"/>
  <c r="K11"/>
  <c r="J11"/>
  <c r="I11"/>
  <c r="H11"/>
  <c r="G11"/>
  <c r="F11"/>
  <c r="E11"/>
  <c r="D11"/>
  <c r="C11"/>
  <c r="B11"/>
  <c r="O10"/>
  <c r="O9"/>
  <c r="O8"/>
  <c r="O7"/>
  <c r="O6"/>
  <c r="N10"/>
  <c r="N9"/>
  <c r="N8"/>
  <c r="N7"/>
  <c r="N6"/>
  <c r="B15"/>
  <c r="P10"/>
  <c r="P6" l="1"/>
  <c r="P9"/>
  <c r="P7"/>
  <c r="P8"/>
</calcChain>
</file>

<file path=xl/sharedStrings.xml><?xml version="1.0" encoding="utf-8"?>
<sst xmlns="http://schemas.openxmlformats.org/spreadsheetml/2006/main" count="50" uniqueCount="26">
  <si>
    <t>Costo biglietto intero:</t>
  </si>
  <si>
    <t>Costo biglietto ridotto:</t>
  </si>
  <si>
    <t>Sala 1</t>
  </si>
  <si>
    <t>Sala 2</t>
  </si>
  <si>
    <t>Sala 3</t>
  </si>
  <si>
    <t>Sala 4</t>
  </si>
  <si>
    <t>Sala 5</t>
  </si>
  <si>
    <t>TOTALI</t>
  </si>
  <si>
    <t>Spettatori</t>
  </si>
  <si>
    <t>Martedì</t>
  </si>
  <si>
    <t>Mercoledì</t>
  </si>
  <si>
    <t>Giovedì</t>
  </si>
  <si>
    <t>Venerdì</t>
  </si>
  <si>
    <t>Sabato</t>
  </si>
  <si>
    <t>Domenica</t>
  </si>
  <si>
    <t>TOTALE</t>
  </si>
  <si>
    <t>INTERI</t>
  </si>
  <si>
    <t>RIDOTTI</t>
  </si>
  <si>
    <t>Interi</t>
  </si>
  <si>
    <t>%</t>
  </si>
  <si>
    <t>Ridotti</t>
  </si>
  <si>
    <t xml:space="preserve">    Incassi</t>
  </si>
  <si>
    <t>Biglietti interi venduti:</t>
  </si>
  <si>
    <t>Biglietti ridotti venduti:</t>
  </si>
  <si>
    <t>Totale biglietti venduti:</t>
  </si>
  <si>
    <t>Incasso totale:</t>
  </si>
</sst>
</file>

<file path=xl/styles.xml><?xml version="1.0" encoding="utf-8"?>
<styleSheet xmlns="http://schemas.openxmlformats.org/spreadsheetml/2006/main">
  <numFmts count="1">
    <numFmt numFmtId="165" formatCode="&quot;€&quot;\ #,##0.00"/>
  </numFmts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6"/>
      <color theme="1"/>
      <name val="Times New Roman"/>
      <family val="1"/>
    </font>
    <font>
      <sz val="16"/>
      <color theme="1"/>
      <name val="Times New Roman"/>
      <family val="1"/>
    </font>
    <font>
      <b/>
      <u/>
      <sz val="11"/>
      <color theme="1"/>
      <name val="Times New Roman"/>
      <family val="1"/>
    </font>
    <font>
      <b/>
      <i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B050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B050"/>
      </left>
      <right/>
      <top style="medium">
        <color rgb="FF00B050"/>
      </top>
      <bottom style="medium">
        <color rgb="FF00B050"/>
      </bottom>
      <diagonal/>
    </border>
    <border>
      <left/>
      <right/>
      <top style="medium">
        <color rgb="FF00B050"/>
      </top>
      <bottom style="medium">
        <color rgb="FF00B050"/>
      </bottom>
      <diagonal/>
    </border>
    <border>
      <left/>
      <right style="medium">
        <color rgb="FF00B050"/>
      </right>
      <top style="medium">
        <color rgb="FF00B050"/>
      </top>
      <bottom style="medium">
        <color rgb="FF00B050"/>
      </bottom>
      <diagonal/>
    </border>
    <border>
      <left/>
      <right/>
      <top style="medium">
        <color rgb="FF00B050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left"/>
    </xf>
    <xf numFmtId="165" fontId="0" fillId="0" borderId="0" xfId="0" applyNumberFormat="1"/>
    <xf numFmtId="0" fontId="0" fillId="0" borderId="0" xfId="0" applyBorder="1"/>
    <xf numFmtId="0" fontId="0" fillId="0" borderId="0" xfId="0" applyFont="1"/>
    <xf numFmtId="0" fontId="2" fillId="0" borderId="0" xfId="0" applyFont="1"/>
    <xf numFmtId="0" fontId="4" fillId="0" borderId="0" xfId="0" applyFont="1"/>
    <xf numFmtId="0" fontId="2" fillId="0" borderId="0" xfId="0" applyFont="1" applyBorder="1"/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0" fillId="0" borderId="2" xfId="0" applyBorder="1" applyAlignment="1"/>
    <xf numFmtId="0" fontId="3" fillId="0" borderId="3" xfId="0" applyFont="1" applyBorder="1" applyAlignment="1">
      <alignment horizontal="center"/>
    </xf>
    <xf numFmtId="0" fontId="7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/>
    <xf numFmtId="0" fontId="0" fillId="0" borderId="7" xfId="0" applyBorder="1" applyAlignment="1">
      <alignment horizontal="left"/>
    </xf>
    <xf numFmtId="0" fontId="5" fillId="0" borderId="0" xfId="0" applyFont="1" applyAlignment="1">
      <alignment horizontal="center" vertical="center"/>
    </xf>
    <xf numFmtId="165" fontId="0" fillId="0" borderId="7" xfId="0" applyNumberFormat="1" applyBorder="1"/>
    <xf numFmtId="0" fontId="2" fillId="0" borderId="1" xfId="0" applyFont="1" applyBorder="1"/>
    <xf numFmtId="0" fontId="3" fillId="0" borderId="0" xfId="0" applyFont="1" applyBorder="1"/>
    <xf numFmtId="165" fontId="3" fillId="0" borderId="1" xfId="0" applyNumberFormat="1" applyFont="1" applyBorder="1"/>
    <xf numFmtId="165" fontId="3" fillId="0" borderId="0" xfId="0" applyNumberFormat="1" applyFont="1" applyBorder="1"/>
    <xf numFmtId="10" fontId="3" fillId="0" borderId="1" xfId="0" applyNumberFormat="1" applyFont="1" applyBorder="1"/>
    <xf numFmtId="0" fontId="0" fillId="0" borderId="0" xfId="0" applyFont="1" applyBorder="1"/>
    <xf numFmtId="165" fontId="0" fillId="0" borderId="0" xfId="0" applyNumberFormat="1" applyFont="1" applyBorder="1"/>
    <xf numFmtId="0" fontId="1" fillId="0" borderId="0" xfId="0" applyFont="1" applyFill="1" applyBorder="1" applyAlignment="1">
      <alignment horizontal="left"/>
    </xf>
  </cellXfs>
  <cellStyles count="1">
    <cellStyle name="Normale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B23"/>
  <sheetViews>
    <sheetView tabSelected="1" workbookViewId="0">
      <selection activeCell="L20" sqref="L20"/>
    </sheetView>
  </sheetViews>
  <sheetFormatPr defaultRowHeight="15"/>
  <cols>
    <col min="1" max="1" width="15" customWidth="1"/>
    <col min="2" max="2" width="9.140625" bestFit="1" customWidth="1"/>
    <col min="3" max="3" width="10.85546875" bestFit="1" customWidth="1"/>
    <col min="4" max="4" width="10.7109375" bestFit="1" customWidth="1"/>
    <col min="5" max="7" width="10.85546875" bestFit="1" customWidth="1"/>
    <col min="8" max="8" width="10.7109375" bestFit="1" customWidth="1"/>
    <col min="14" max="15" width="12.140625" customWidth="1"/>
  </cols>
  <sheetData>
    <row r="1" spans="1:28">
      <c r="A1" s="18" t="s">
        <v>0</v>
      </c>
      <c r="B1" s="18"/>
      <c r="C1" s="20">
        <v>8</v>
      </c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</row>
    <row r="2" spans="1:28" ht="15.75" thickBot="1">
      <c r="A2" s="1" t="s">
        <v>1</v>
      </c>
      <c r="B2" s="1"/>
      <c r="C2" s="2">
        <v>4.5</v>
      </c>
    </row>
    <row r="3" spans="1:28" ht="29.25" customHeight="1" thickBot="1">
      <c r="A3" s="14" t="s">
        <v>8</v>
      </c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6"/>
    </row>
    <row r="4" spans="1:28">
      <c r="A4" s="11"/>
      <c r="B4" s="12" t="s">
        <v>9</v>
      </c>
      <c r="C4" s="12"/>
      <c r="D4" s="12" t="s">
        <v>10</v>
      </c>
      <c r="E4" s="12"/>
      <c r="F4" s="12" t="s">
        <v>11</v>
      </c>
      <c r="G4" s="12"/>
      <c r="H4" s="12" t="s">
        <v>12</v>
      </c>
      <c r="I4" s="12"/>
      <c r="J4" s="12" t="s">
        <v>13</v>
      </c>
      <c r="K4" s="12"/>
      <c r="L4" s="12" t="s">
        <v>14</v>
      </c>
      <c r="M4" s="12"/>
      <c r="N4" s="12" t="s">
        <v>7</v>
      </c>
      <c r="O4" s="12"/>
      <c r="P4" s="13" t="s">
        <v>15</v>
      </c>
    </row>
    <row r="5" spans="1:28">
      <c r="A5" s="5"/>
      <c r="B5" s="9" t="s">
        <v>18</v>
      </c>
      <c r="C5" s="9" t="s">
        <v>20</v>
      </c>
      <c r="D5" s="9" t="s">
        <v>18</v>
      </c>
      <c r="E5" s="9" t="s">
        <v>20</v>
      </c>
      <c r="F5" s="9" t="s">
        <v>18</v>
      </c>
      <c r="G5" s="9" t="s">
        <v>20</v>
      </c>
      <c r="H5" s="9" t="s">
        <v>18</v>
      </c>
      <c r="I5" s="9" t="s">
        <v>20</v>
      </c>
      <c r="J5" s="9" t="s">
        <v>18</v>
      </c>
      <c r="K5" s="9" t="s">
        <v>20</v>
      </c>
      <c r="L5" s="9" t="s">
        <v>18</v>
      </c>
      <c r="M5" s="9" t="s">
        <v>20</v>
      </c>
      <c r="N5" s="9" t="s">
        <v>16</v>
      </c>
      <c r="O5" s="9" t="s">
        <v>17</v>
      </c>
      <c r="P5" s="10"/>
    </row>
    <row r="6" spans="1:28">
      <c r="A6" s="8" t="s">
        <v>2</v>
      </c>
      <c r="B6" s="21">
        <v>1</v>
      </c>
      <c r="C6" s="21">
        <v>3</v>
      </c>
      <c r="D6" s="21">
        <v>5</v>
      </c>
      <c r="E6" s="21">
        <v>7</v>
      </c>
      <c r="F6" s="21">
        <v>9</v>
      </c>
      <c r="G6" s="21">
        <v>11</v>
      </c>
      <c r="H6" s="21">
        <v>13</v>
      </c>
      <c r="I6" s="21">
        <v>15</v>
      </c>
      <c r="J6" s="21">
        <v>17</v>
      </c>
      <c r="K6" s="21">
        <v>19</v>
      </c>
      <c r="L6" s="21">
        <v>21</v>
      </c>
      <c r="M6" s="21">
        <v>23</v>
      </c>
      <c r="N6" s="21">
        <f>SUM(B6,D6,F6,H6,J6,L6)</f>
        <v>66</v>
      </c>
      <c r="O6" s="21">
        <f>SUM(C6,E6,G6,I6,K6,M6)</f>
        <v>78</v>
      </c>
      <c r="P6" s="21">
        <f>SUM(N6,O6)</f>
        <v>144</v>
      </c>
    </row>
    <row r="7" spans="1:28">
      <c r="A7" s="8" t="s">
        <v>3</v>
      </c>
      <c r="B7" s="21">
        <v>2</v>
      </c>
      <c r="C7" s="21">
        <v>7</v>
      </c>
      <c r="D7" s="21">
        <v>12</v>
      </c>
      <c r="E7" s="21">
        <v>17</v>
      </c>
      <c r="F7" s="21">
        <v>22</v>
      </c>
      <c r="G7" s="21">
        <v>27</v>
      </c>
      <c r="H7" s="21">
        <v>32</v>
      </c>
      <c r="I7" s="21">
        <v>37</v>
      </c>
      <c r="J7" s="21">
        <v>42</v>
      </c>
      <c r="K7" s="21">
        <v>47</v>
      </c>
      <c r="L7" s="21">
        <v>52</v>
      </c>
      <c r="M7" s="21">
        <v>57</v>
      </c>
      <c r="N7" s="21">
        <f t="shared" ref="N7:N10" si="0">SUM(B7,D7,F7,H7,J7,L7)</f>
        <v>162</v>
      </c>
      <c r="O7" s="21">
        <f t="shared" ref="O7:O10" si="1">SUM(C7,E7,G7,I7,K7,M7)</f>
        <v>192</v>
      </c>
      <c r="P7" s="21">
        <f>SUM(N7,O7)</f>
        <v>354</v>
      </c>
    </row>
    <row r="8" spans="1:28">
      <c r="A8" s="8" t="s">
        <v>4</v>
      </c>
      <c r="B8" s="21">
        <v>3</v>
      </c>
      <c r="C8" s="21">
        <v>11</v>
      </c>
      <c r="D8" s="21">
        <v>19</v>
      </c>
      <c r="E8" s="21">
        <v>27</v>
      </c>
      <c r="F8" s="21">
        <v>35</v>
      </c>
      <c r="G8" s="21">
        <v>43</v>
      </c>
      <c r="H8" s="21">
        <v>51</v>
      </c>
      <c r="I8" s="21">
        <v>59</v>
      </c>
      <c r="J8" s="21">
        <v>67</v>
      </c>
      <c r="K8" s="21">
        <v>75</v>
      </c>
      <c r="L8" s="21">
        <v>83</v>
      </c>
      <c r="M8" s="21">
        <v>91</v>
      </c>
      <c r="N8" s="21">
        <f t="shared" si="0"/>
        <v>258</v>
      </c>
      <c r="O8" s="21">
        <f t="shared" si="1"/>
        <v>306</v>
      </c>
      <c r="P8" s="21">
        <f>SUM(N8:O8)</f>
        <v>564</v>
      </c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8">
      <c r="A9" s="8" t="s">
        <v>5</v>
      </c>
      <c r="B9" s="21">
        <v>4</v>
      </c>
      <c r="C9" s="21">
        <v>15</v>
      </c>
      <c r="D9" s="21">
        <v>26</v>
      </c>
      <c r="E9" s="21">
        <v>37</v>
      </c>
      <c r="F9" s="21">
        <v>48</v>
      </c>
      <c r="G9" s="21">
        <v>59</v>
      </c>
      <c r="H9" s="21">
        <v>70</v>
      </c>
      <c r="I9" s="21">
        <v>81</v>
      </c>
      <c r="J9" s="21">
        <v>92</v>
      </c>
      <c r="K9" s="21">
        <v>103</v>
      </c>
      <c r="L9" s="21">
        <v>114</v>
      </c>
      <c r="M9" s="21">
        <v>125</v>
      </c>
      <c r="N9" s="21">
        <f t="shared" si="0"/>
        <v>354</v>
      </c>
      <c r="O9" s="21">
        <f t="shared" si="1"/>
        <v>420</v>
      </c>
      <c r="P9" s="21">
        <f>SUM(N9:O9)</f>
        <v>774</v>
      </c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8">
      <c r="A10" s="8" t="s">
        <v>6</v>
      </c>
      <c r="B10" s="21">
        <v>5</v>
      </c>
      <c r="C10" s="21">
        <v>19</v>
      </c>
      <c r="D10" s="21">
        <v>33</v>
      </c>
      <c r="E10" s="21">
        <v>47</v>
      </c>
      <c r="F10" s="21">
        <v>61</v>
      </c>
      <c r="G10" s="21">
        <v>75</v>
      </c>
      <c r="H10" s="21">
        <v>89</v>
      </c>
      <c r="I10" s="21">
        <v>103</v>
      </c>
      <c r="J10" s="21">
        <v>117</v>
      </c>
      <c r="K10" s="21">
        <v>131</v>
      </c>
      <c r="L10" s="21">
        <v>145</v>
      </c>
      <c r="M10" s="21">
        <v>159</v>
      </c>
      <c r="N10" s="21">
        <f t="shared" si="0"/>
        <v>450</v>
      </c>
      <c r="O10" s="21">
        <f t="shared" si="1"/>
        <v>534</v>
      </c>
      <c r="P10" s="21">
        <f>SUM(N10:O10)</f>
        <v>984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 spans="1:28" ht="20.25">
      <c r="A11" s="6" t="s">
        <v>7</v>
      </c>
      <c r="B11" s="21">
        <f>SUM(B6:B10)</f>
        <v>15</v>
      </c>
      <c r="C11" s="21">
        <f t="shared" ref="C11:M11" si="2">SUM(C6:C10)</f>
        <v>55</v>
      </c>
      <c r="D11" s="21">
        <f t="shared" si="2"/>
        <v>95</v>
      </c>
      <c r="E11" s="21">
        <f t="shared" si="2"/>
        <v>135</v>
      </c>
      <c r="F11" s="21">
        <f t="shared" si="2"/>
        <v>175</v>
      </c>
      <c r="G11" s="21">
        <f t="shared" si="2"/>
        <v>215</v>
      </c>
      <c r="H11" s="21">
        <f t="shared" si="2"/>
        <v>255</v>
      </c>
      <c r="I11" s="21">
        <f t="shared" si="2"/>
        <v>295</v>
      </c>
      <c r="J11" s="21">
        <f t="shared" si="2"/>
        <v>335</v>
      </c>
      <c r="K11" s="21">
        <f t="shared" si="2"/>
        <v>375</v>
      </c>
      <c r="L11" s="21">
        <f t="shared" si="2"/>
        <v>415</v>
      </c>
      <c r="M11" s="21">
        <f t="shared" si="2"/>
        <v>455</v>
      </c>
      <c r="N11" s="7"/>
      <c r="O11" s="7"/>
      <c r="P11" s="7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</row>
    <row r="12" spans="1:28"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</row>
    <row r="13" spans="1:28" ht="20.25">
      <c r="A13" s="19" t="s">
        <v>21</v>
      </c>
      <c r="B13" s="19"/>
      <c r="C13" s="19"/>
      <c r="D13" s="19"/>
      <c r="E13" s="19"/>
      <c r="F13" s="19"/>
      <c r="G13" s="19"/>
      <c r="H13" s="19"/>
      <c r="I13" s="19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</row>
    <row r="14" spans="1:28">
      <c r="B14" s="9" t="s">
        <v>9</v>
      </c>
      <c r="C14" s="9" t="s">
        <v>10</v>
      </c>
      <c r="D14" s="9" t="s">
        <v>11</v>
      </c>
      <c r="E14" s="9" t="s">
        <v>12</v>
      </c>
      <c r="F14" s="9" t="s">
        <v>13</v>
      </c>
      <c r="G14" s="9" t="s">
        <v>14</v>
      </c>
      <c r="H14" s="9" t="s">
        <v>15</v>
      </c>
      <c r="I14" s="9" t="s">
        <v>19</v>
      </c>
      <c r="J14" s="3"/>
      <c r="K14" s="3"/>
      <c r="L14" s="28" t="s">
        <v>22</v>
      </c>
      <c r="M14" s="26"/>
      <c r="N14" s="26"/>
      <c r="O14" s="26">
        <f>SUM(N6:N10)</f>
        <v>1290</v>
      </c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</row>
    <row r="15" spans="1:28">
      <c r="A15" s="8" t="s">
        <v>2</v>
      </c>
      <c r="B15" s="23">
        <f>B6*$C$1+C6*$C$2</f>
        <v>21.5</v>
      </c>
      <c r="C15" s="23">
        <f>D6*$C$1+E6*$C$2</f>
        <v>71.5</v>
      </c>
      <c r="D15" s="23">
        <f>F6*$C$1+G6*$C$2</f>
        <v>121.5</v>
      </c>
      <c r="E15" s="23">
        <f>H6*$C$1+I6*$C$2</f>
        <v>171.5</v>
      </c>
      <c r="F15" s="23">
        <f>J6*$C$1+K6*$C$2</f>
        <v>221.5</v>
      </c>
      <c r="G15" s="23">
        <f>L6*$C$1+M6*$C$2</f>
        <v>271.5</v>
      </c>
      <c r="H15" s="23">
        <f>SUM(B15:G15)</f>
        <v>879</v>
      </c>
      <c r="I15" s="25">
        <f>H15/$O$18</f>
        <v>5.108979947689625E-2</v>
      </c>
      <c r="J15" s="3"/>
      <c r="K15" s="3"/>
      <c r="L15" s="28" t="s">
        <v>23</v>
      </c>
      <c r="M15" s="26"/>
      <c r="N15" s="26"/>
      <c r="O15" s="26">
        <f>SUM(O6:O10)</f>
        <v>1530</v>
      </c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</row>
    <row r="16" spans="1:28">
      <c r="A16" s="8" t="s">
        <v>3</v>
      </c>
      <c r="B16" s="23">
        <f t="shared" ref="B16:B19" si="3">B7*$C$1+C7*$C$2</f>
        <v>47.5</v>
      </c>
      <c r="C16" s="23">
        <f t="shared" ref="C16:C19" si="4">D7*$C$1+E7*$C$2</f>
        <v>172.5</v>
      </c>
      <c r="D16" s="23">
        <f t="shared" ref="D16:D19" si="5">F7*$C$1+G7*$C$2</f>
        <v>297.5</v>
      </c>
      <c r="E16" s="23">
        <f t="shared" ref="E16:E19" si="6">H7*$C$1+I7*$C$2</f>
        <v>422.5</v>
      </c>
      <c r="F16" s="23">
        <f t="shared" ref="F16:F19" si="7">J7*$C$1+K7*$C$2</f>
        <v>547.5</v>
      </c>
      <c r="G16" s="23">
        <f t="shared" ref="G16:G19" si="8">L7*$C$1+M7*$C$2</f>
        <v>672.5</v>
      </c>
      <c r="H16" s="23">
        <f>SUM(B16:G16)</f>
        <v>2160</v>
      </c>
      <c r="I16" s="25">
        <f t="shared" ref="I16:I19" si="9">H16/$O$18</f>
        <v>0.12554489973844812</v>
      </c>
      <c r="J16" s="3"/>
      <c r="K16" s="3"/>
      <c r="L16" s="28" t="s">
        <v>24</v>
      </c>
      <c r="M16" s="26"/>
      <c r="N16" s="26"/>
      <c r="O16" s="26">
        <f>O14+O15</f>
        <v>2820</v>
      </c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</row>
    <row r="17" spans="1:28">
      <c r="A17" s="8" t="s">
        <v>4</v>
      </c>
      <c r="B17" s="23">
        <f t="shared" si="3"/>
        <v>73.5</v>
      </c>
      <c r="C17" s="23">
        <f t="shared" si="4"/>
        <v>273.5</v>
      </c>
      <c r="D17" s="23">
        <f t="shared" si="5"/>
        <v>473.5</v>
      </c>
      <c r="E17" s="23">
        <f t="shared" si="6"/>
        <v>673.5</v>
      </c>
      <c r="F17" s="23">
        <f t="shared" si="7"/>
        <v>873.5</v>
      </c>
      <c r="G17" s="23">
        <f t="shared" si="8"/>
        <v>1073.5</v>
      </c>
      <c r="H17" s="23">
        <f>SUM(B17:G17)</f>
        <v>3441</v>
      </c>
      <c r="I17" s="25">
        <f t="shared" si="9"/>
        <v>0.2</v>
      </c>
      <c r="J17" s="3"/>
      <c r="K17" s="3"/>
      <c r="L17" s="4"/>
      <c r="M17" s="26"/>
      <c r="N17" s="26"/>
      <c r="O17" s="4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</row>
    <row r="18" spans="1:28">
      <c r="A18" s="8" t="s">
        <v>5</v>
      </c>
      <c r="B18" s="23">
        <f t="shared" si="3"/>
        <v>99.5</v>
      </c>
      <c r="C18" s="23">
        <f t="shared" si="4"/>
        <v>374.5</v>
      </c>
      <c r="D18" s="23">
        <f t="shared" si="5"/>
        <v>649.5</v>
      </c>
      <c r="E18" s="23">
        <f t="shared" si="6"/>
        <v>924.5</v>
      </c>
      <c r="F18" s="23">
        <f t="shared" si="7"/>
        <v>1199.5</v>
      </c>
      <c r="G18" s="23">
        <f t="shared" si="8"/>
        <v>1474.5</v>
      </c>
      <c r="H18" s="23">
        <f>SUM(B18:G18)</f>
        <v>4722</v>
      </c>
      <c r="I18" s="25">
        <f t="shared" si="9"/>
        <v>0.2744551002615519</v>
      </c>
      <c r="J18" s="3"/>
      <c r="K18" s="3"/>
      <c r="L18" s="28" t="s">
        <v>25</v>
      </c>
      <c r="M18" s="26"/>
      <c r="N18" s="26"/>
      <c r="O18" s="27">
        <f>SUM(H15:H19)</f>
        <v>17205</v>
      </c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</row>
    <row r="19" spans="1:28">
      <c r="A19" s="8" t="s">
        <v>6</v>
      </c>
      <c r="B19" s="23">
        <f t="shared" si="3"/>
        <v>125.5</v>
      </c>
      <c r="C19" s="23">
        <f t="shared" si="4"/>
        <v>475.5</v>
      </c>
      <c r="D19" s="23">
        <f t="shared" si="5"/>
        <v>825.5</v>
      </c>
      <c r="E19" s="23">
        <f t="shared" si="6"/>
        <v>1175.5</v>
      </c>
      <c r="F19" s="23">
        <f t="shared" si="7"/>
        <v>1525.5</v>
      </c>
      <c r="G19" s="23">
        <f t="shared" si="8"/>
        <v>1875.5</v>
      </c>
      <c r="H19" s="23">
        <f>SUM(B19:G19)</f>
        <v>6003</v>
      </c>
      <c r="I19" s="25">
        <f t="shared" si="9"/>
        <v>0.34891020052310373</v>
      </c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</row>
    <row r="20" spans="1:28" ht="20.25">
      <c r="A20" s="6" t="s">
        <v>7</v>
      </c>
      <c r="B20" s="23">
        <f>SUM(B15:B19)</f>
        <v>367.5</v>
      </c>
      <c r="C20" s="23">
        <f>SUM(C15:C19)</f>
        <v>1367.5</v>
      </c>
      <c r="D20" s="23">
        <f>SUM(D15:D19)</f>
        <v>2367.5</v>
      </c>
      <c r="E20" s="23">
        <f>SUM(E15:E19)</f>
        <v>3367.5</v>
      </c>
      <c r="F20" s="23">
        <f>SUM(F15:F19)</f>
        <v>4367.5</v>
      </c>
      <c r="G20" s="23">
        <f>SUM(G15:G19)</f>
        <v>5367.5</v>
      </c>
      <c r="H20" s="24"/>
      <c r="I20" s="22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</row>
    <row r="21" spans="1:28"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</row>
    <row r="22" spans="1:28"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</row>
    <row r="23" spans="1:28"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</row>
  </sheetData>
  <mergeCells count="12">
    <mergeCell ref="P4:P5"/>
    <mergeCell ref="A13:I13"/>
    <mergeCell ref="A3:P3"/>
    <mergeCell ref="A1:B1"/>
    <mergeCell ref="A2:B2"/>
    <mergeCell ref="B4:C4"/>
    <mergeCell ref="D4:E4"/>
    <mergeCell ref="F4:G4"/>
    <mergeCell ref="H4:I4"/>
    <mergeCell ref="J4:K4"/>
    <mergeCell ref="L4:M4"/>
    <mergeCell ref="N4:O4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</dc:creator>
  <cp:lastModifiedBy>Mari</cp:lastModifiedBy>
  <dcterms:created xsi:type="dcterms:W3CDTF">2019-01-19T10:35:18Z</dcterms:created>
  <dcterms:modified xsi:type="dcterms:W3CDTF">2019-01-19T16:36:13Z</dcterms:modified>
</cp:coreProperties>
</file>