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o/NTU EE/Github/Sokoban-Solver/"/>
    </mc:Choice>
  </mc:AlternateContent>
  <xr:revisionPtr revIDLastSave="0" documentId="13_ncr:1_{2907FBCA-E8EC-2F44-B59E-3D8FBD584E01}" xr6:coauthVersionLast="47" xr6:coauthVersionMax="47" xr10:uidLastSave="{00000000-0000-0000-0000-000000000000}"/>
  <bookViews>
    <workbookView xWindow="2960" yWindow="500" windowWidth="30640" windowHeight="19140" xr2:uid="{973C387F-3D85-754D-9163-E945A74214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9" i="1"/>
  <c r="E2" i="1"/>
  <c r="E3" i="1"/>
  <c r="E4" i="1"/>
  <c r="E5" i="1"/>
  <c r="E50" i="1"/>
</calcChain>
</file>

<file path=xl/sharedStrings.xml><?xml version="1.0" encoding="utf-8"?>
<sst xmlns="http://schemas.openxmlformats.org/spreadsheetml/2006/main" count="61" uniqueCount="60">
  <si>
    <t>microban_1</t>
  </si>
  <si>
    <t>microban_2</t>
  </si>
  <si>
    <t>microban_3</t>
  </si>
  <si>
    <t>microban_4</t>
  </si>
  <si>
    <t>microban_5</t>
  </si>
  <si>
    <t>microban_6</t>
  </si>
  <si>
    <t>microban_7</t>
  </si>
  <si>
    <t>microban_8</t>
  </si>
  <si>
    <t>microban_9</t>
  </si>
  <si>
    <t>microban_10</t>
  </si>
  <si>
    <t>microban_11</t>
  </si>
  <si>
    <t>microban_12</t>
  </si>
  <si>
    <t>microban_13</t>
  </si>
  <si>
    <t>microban_14</t>
  </si>
  <si>
    <t>microban_15</t>
  </si>
  <si>
    <t>microban_16</t>
  </si>
  <si>
    <t>microban_17</t>
  </si>
  <si>
    <t>microban_18</t>
  </si>
  <si>
    <t>microban_19</t>
  </si>
  <si>
    <t>microban_20</t>
  </si>
  <si>
    <t>microban_21</t>
  </si>
  <si>
    <t>microban_22</t>
  </si>
  <si>
    <t>microban_23</t>
  </si>
  <si>
    <t>microban_24</t>
  </si>
  <si>
    <t>microban_25</t>
  </si>
  <si>
    <t>microban_26</t>
  </si>
  <si>
    <t>microban_27</t>
  </si>
  <si>
    <t>microban_28</t>
  </si>
  <si>
    <t>microban_29</t>
  </si>
  <si>
    <t>microban_30</t>
  </si>
  <si>
    <t>microban_31</t>
  </si>
  <si>
    <t>microban_32</t>
  </si>
  <si>
    <t>microban_33</t>
  </si>
  <si>
    <t>microban_34</t>
  </si>
  <si>
    <t>microban_37</t>
  </si>
  <si>
    <t>microban_38</t>
  </si>
  <si>
    <t>microban_39</t>
  </si>
  <si>
    <t>microban_40</t>
  </si>
  <si>
    <t>microban_41</t>
  </si>
  <si>
    <t>microban_42</t>
  </si>
  <si>
    <t>microban_43</t>
  </si>
  <si>
    <t>microban_44</t>
  </si>
  <si>
    <t>microban_45</t>
  </si>
  <si>
    <t>microban_46</t>
  </si>
  <si>
    <t>microban_47</t>
  </si>
  <si>
    <t>microban_48</t>
  </si>
  <si>
    <t>microban_49</t>
  </si>
  <si>
    <t>microban_50</t>
  </si>
  <si>
    <t>microban_61</t>
  </si>
  <si>
    <t>microban_55</t>
  </si>
  <si>
    <t>microban_59</t>
  </si>
  <si>
    <t>microban_60</t>
  </si>
  <si>
    <t>microban_71</t>
  </si>
  <si>
    <t>microban_149</t>
  </si>
  <si>
    <t>s</t>
  </si>
  <si>
    <t>time (sec)</t>
  </si>
  <si>
    <t>bmc_S</t>
  </si>
  <si>
    <t>IDA*_S</t>
  </si>
  <si>
    <t>reduction</t>
  </si>
  <si>
    <t>testcase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</si>
</sst>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rgb="FF00B05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9" fontId="0" fillId="0" borderId="0" xfId="1" applyFont="1"/>
    <xf numFmtId="0" fontId="0" fillId="0" borderId="0" xfId="0" applyAlignment="1">
      <alignment horizontal="center"/>
    </xf>
    <xf numFmtId="9" fontId="6" fillId="0" borderId="0" xfId="1" applyFont="1"/>
    <xf numFmtId="0" fontId="6" fillId="0" borderId="0" xfId="0" applyFont="1"/>
    <xf numFmtId="0" fontId="5" fillId="0" borderId="0" xfId="0" applyFont="1"/>
    <xf numFmtId="0" fontId="7" fillId="0" borderId="0" xfId="0" applyFont="1" applyAlignment="1">
      <alignment horizontal="center"/>
    </xf>
    <xf numFmtId="9" fontId="7" fillId="0" borderId="0" xfId="1" applyFont="1" applyAlignment="1">
      <alignment horizontal="center"/>
    </xf>
    <xf numFmtId="9" fontId="8" fillId="0" borderId="0" xfId="1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1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1" applyNumberFormat="1" applyFont="1" applyAlignment="1">
      <alignment horizontal="center"/>
    </xf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F0A97-610D-7E47-AEB1-0AC1847C701C}">
  <dimension ref="A1:O56"/>
  <sheetViews>
    <sheetView tabSelected="1" zoomScale="68" zoomScaleNormal="131" workbookViewId="0">
      <selection activeCell="I6" sqref="I6"/>
    </sheetView>
  </sheetViews>
  <sheetFormatPr baseColWidth="10" defaultRowHeight="16" x14ac:dyDescent="0.2"/>
  <cols>
    <col min="1" max="1" width="12.83203125" style="4" customWidth="1"/>
    <col min="2" max="2" width="12" style="4" customWidth="1"/>
    <col min="3" max="3" width="10.83203125" style="4"/>
    <col min="4" max="4" width="12.33203125" style="4" customWidth="1"/>
    <col min="5" max="5" width="10.83203125" style="4"/>
    <col min="6" max="6" width="10.83203125" customWidth="1"/>
  </cols>
  <sheetData>
    <row r="1" spans="1:7" x14ac:dyDescent="0.2">
      <c r="A1" s="8" t="s">
        <v>59</v>
      </c>
      <c r="B1" s="8" t="s">
        <v>55</v>
      </c>
      <c r="C1" s="8" t="s">
        <v>56</v>
      </c>
      <c r="D1" s="8" t="s">
        <v>57</v>
      </c>
      <c r="E1" s="8" t="s">
        <v>58</v>
      </c>
    </row>
    <row r="2" spans="1:7" x14ac:dyDescent="0.2">
      <c r="A2" s="8" t="s">
        <v>0</v>
      </c>
      <c r="B2" s="8">
        <v>0.65200000000000002</v>
      </c>
      <c r="C2" s="8">
        <v>33</v>
      </c>
      <c r="D2" s="8">
        <v>33</v>
      </c>
      <c r="E2" s="9">
        <f t="shared" ref="E2:E49" si="0" xml:space="preserve"> (C2-D2)/D2</f>
        <v>0</v>
      </c>
      <c r="F2" s="3"/>
    </row>
    <row r="3" spans="1:7" x14ac:dyDescent="0.2">
      <c r="A3" s="8" t="s">
        <v>1</v>
      </c>
      <c r="B3" s="8">
        <v>7.4999999999999997E-2</v>
      </c>
      <c r="C3" s="8">
        <v>16</v>
      </c>
      <c r="D3" s="8">
        <v>16</v>
      </c>
      <c r="E3" s="9">
        <f t="shared" si="0"/>
        <v>0</v>
      </c>
      <c r="F3" s="3"/>
    </row>
    <row r="4" spans="1:7" x14ac:dyDescent="0.2">
      <c r="A4" s="8" t="s">
        <v>2</v>
      </c>
      <c r="B4" s="8">
        <v>3.41</v>
      </c>
      <c r="C4" s="8">
        <v>41</v>
      </c>
      <c r="D4" s="8">
        <v>41</v>
      </c>
      <c r="E4" s="9">
        <f t="shared" si="0"/>
        <v>0</v>
      </c>
      <c r="F4" s="3"/>
    </row>
    <row r="5" spans="1:7" x14ac:dyDescent="0.2">
      <c r="A5" s="8" t="s">
        <v>3</v>
      </c>
      <c r="B5" s="8">
        <v>0.29599999999999999</v>
      </c>
      <c r="C5" s="8">
        <v>23</v>
      </c>
      <c r="D5" s="8">
        <v>29</v>
      </c>
      <c r="E5" s="10">
        <f xml:space="preserve"> (C5-D5)/D5</f>
        <v>-0.20689655172413793</v>
      </c>
      <c r="F5" s="3"/>
    </row>
    <row r="6" spans="1:7" x14ac:dyDescent="0.2">
      <c r="A6" s="8" t="s">
        <v>4</v>
      </c>
      <c r="B6" s="8">
        <v>3.1909999999999998</v>
      </c>
      <c r="C6" s="8">
        <v>25</v>
      </c>
      <c r="D6" s="8">
        <v>27</v>
      </c>
      <c r="E6" s="10">
        <f t="shared" si="0"/>
        <v>-7.407407407407407E-2</v>
      </c>
      <c r="F6" s="3"/>
    </row>
    <row r="7" spans="1:7" s="1" customFormat="1" x14ac:dyDescent="0.2">
      <c r="A7" s="8" t="s">
        <v>5</v>
      </c>
      <c r="B7" s="8">
        <v>460.96800000000002</v>
      </c>
      <c r="C7" s="8">
        <v>107</v>
      </c>
      <c r="D7" s="8">
        <v>115</v>
      </c>
      <c r="E7" s="10">
        <f t="shared" si="0"/>
        <v>-6.9565217391304349E-2</v>
      </c>
      <c r="F7" s="3"/>
      <c r="G7"/>
    </row>
    <row r="8" spans="1:7" x14ac:dyDescent="0.2">
      <c r="A8" s="8" t="s">
        <v>6</v>
      </c>
      <c r="B8" s="8">
        <v>21.419</v>
      </c>
      <c r="C8" s="8">
        <v>26</v>
      </c>
      <c r="D8" s="8">
        <v>38</v>
      </c>
      <c r="E8" s="10">
        <f t="shared" si="0"/>
        <v>-0.31578947368421051</v>
      </c>
      <c r="F8" s="3"/>
    </row>
    <row r="9" spans="1:7" s="1" customFormat="1" x14ac:dyDescent="0.2">
      <c r="A9" s="8" t="s">
        <v>7</v>
      </c>
      <c r="B9" s="8">
        <v>330.47899999999998</v>
      </c>
      <c r="C9" s="8">
        <v>97</v>
      </c>
      <c r="D9" s="8">
        <v>99</v>
      </c>
      <c r="E9" s="10">
        <f t="shared" si="0"/>
        <v>-2.0202020202020204E-2</v>
      </c>
      <c r="F9" s="3"/>
      <c r="G9"/>
    </row>
    <row r="10" spans="1:7" x14ac:dyDescent="0.2">
      <c r="A10" s="8" t="s">
        <v>8</v>
      </c>
      <c r="B10" s="8">
        <v>0.28699999999999998</v>
      </c>
      <c r="C10" s="8">
        <v>30</v>
      </c>
      <c r="D10" s="8">
        <v>30</v>
      </c>
      <c r="E10" s="9">
        <f t="shared" si="0"/>
        <v>0</v>
      </c>
      <c r="F10" s="3"/>
    </row>
    <row r="11" spans="1:7" s="2" customFormat="1" x14ac:dyDescent="0.2">
      <c r="A11" s="8" t="s">
        <v>9</v>
      </c>
      <c r="B11" s="8">
        <v>844.67899999999997</v>
      </c>
      <c r="C11" s="8">
        <v>87</v>
      </c>
      <c r="D11" s="8">
        <v>121</v>
      </c>
      <c r="E11" s="10">
        <f t="shared" si="0"/>
        <v>-0.28099173553719009</v>
      </c>
      <c r="F11" s="3"/>
      <c r="G11"/>
    </row>
    <row r="12" spans="1:7" s="1" customFormat="1" x14ac:dyDescent="0.2">
      <c r="A12" s="8" t="s">
        <v>10</v>
      </c>
      <c r="B12" s="8">
        <v>19.823</v>
      </c>
      <c r="C12" s="8">
        <v>78</v>
      </c>
      <c r="D12" s="8">
        <v>78</v>
      </c>
      <c r="E12" s="9">
        <f t="shared" si="0"/>
        <v>0</v>
      </c>
      <c r="F12" s="3"/>
      <c r="G12"/>
    </row>
    <row r="13" spans="1:7" x14ac:dyDescent="0.2">
      <c r="A13" s="8" t="s">
        <v>11</v>
      </c>
      <c r="B13" s="8">
        <v>1.159</v>
      </c>
      <c r="C13" s="8">
        <v>49</v>
      </c>
      <c r="D13" s="8">
        <v>49</v>
      </c>
      <c r="E13" s="9">
        <f t="shared" si="0"/>
        <v>0</v>
      </c>
      <c r="F13" s="3"/>
    </row>
    <row r="14" spans="1:7" s="1" customFormat="1" x14ac:dyDescent="0.2">
      <c r="A14" s="8" t="s">
        <v>12</v>
      </c>
      <c r="B14" s="8">
        <v>25.425999999999998</v>
      </c>
      <c r="C14" s="8">
        <v>52</v>
      </c>
      <c r="D14" s="8">
        <v>59</v>
      </c>
      <c r="E14" s="10">
        <f t="shared" si="0"/>
        <v>-0.11864406779661017</v>
      </c>
      <c r="F14" s="3"/>
      <c r="G14"/>
    </row>
    <row r="15" spans="1:7" x14ac:dyDescent="0.2">
      <c r="A15" s="8" t="s">
        <v>13</v>
      </c>
      <c r="B15" s="8">
        <v>1.3759999999999999</v>
      </c>
      <c r="C15" s="8">
        <v>51</v>
      </c>
      <c r="D15" s="8">
        <v>51</v>
      </c>
      <c r="E15" s="9">
        <f t="shared" si="0"/>
        <v>0</v>
      </c>
      <c r="F15" s="3"/>
    </row>
    <row r="16" spans="1:7" x14ac:dyDescent="0.2">
      <c r="A16" s="8" t="s">
        <v>14</v>
      </c>
      <c r="B16" s="8">
        <v>0.92200000000000004</v>
      </c>
      <c r="C16" s="8">
        <v>37</v>
      </c>
      <c r="D16" s="8">
        <v>43</v>
      </c>
      <c r="E16" s="10">
        <f t="shared" si="0"/>
        <v>-0.13953488372093023</v>
      </c>
      <c r="F16" s="3"/>
    </row>
    <row r="17" spans="1:7" s="6" customFormat="1" x14ac:dyDescent="0.2">
      <c r="A17" s="11" t="s">
        <v>15</v>
      </c>
      <c r="B17" s="11">
        <v>2085.174</v>
      </c>
      <c r="C17" s="11">
        <v>100</v>
      </c>
      <c r="D17" s="11">
        <v>-1</v>
      </c>
      <c r="E17" s="12">
        <v>-1</v>
      </c>
      <c r="F17" s="5"/>
    </row>
    <row r="18" spans="1:7" x14ac:dyDescent="0.2">
      <c r="A18" s="8" t="s">
        <v>16</v>
      </c>
      <c r="B18" s="8">
        <v>0.443</v>
      </c>
      <c r="C18" s="8">
        <v>25</v>
      </c>
      <c r="D18" s="8">
        <v>31</v>
      </c>
      <c r="E18" s="10">
        <f t="shared" si="0"/>
        <v>-0.19354838709677419</v>
      </c>
      <c r="F18" s="3"/>
    </row>
    <row r="19" spans="1:7" x14ac:dyDescent="0.2">
      <c r="A19" s="8" t="s">
        <v>17</v>
      </c>
      <c r="B19" s="8">
        <v>13.875</v>
      </c>
      <c r="C19" s="8">
        <v>71</v>
      </c>
      <c r="D19" s="8">
        <v>95</v>
      </c>
      <c r="E19" s="10">
        <f t="shared" si="0"/>
        <v>-0.25263157894736843</v>
      </c>
      <c r="F19" s="3"/>
    </row>
    <row r="20" spans="1:7" x14ac:dyDescent="0.2">
      <c r="A20" s="8" t="s">
        <v>18</v>
      </c>
      <c r="B20" s="8">
        <v>5.2350000000000003</v>
      </c>
      <c r="C20" s="8">
        <v>41</v>
      </c>
      <c r="D20" s="8">
        <v>45</v>
      </c>
      <c r="E20" s="10">
        <f t="shared" si="0"/>
        <v>-8.8888888888888892E-2</v>
      </c>
      <c r="F20" s="3"/>
    </row>
    <row r="21" spans="1:7" s="2" customFormat="1" x14ac:dyDescent="0.2">
      <c r="A21" s="8" t="s">
        <v>19</v>
      </c>
      <c r="B21" s="8">
        <v>2.0070000000000001</v>
      </c>
      <c r="C21" s="8">
        <v>50</v>
      </c>
      <c r="D21" s="8">
        <v>64</v>
      </c>
      <c r="E21" s="10">
        <f t="shared" si="0"/>
        <v>-0.21875</v>
      </c>
      <c r="F21" s="3"/>
      <c r="G21"/>
    </row>
    <row r="22" spans="1:7" x14ac:dyDescent="0.2">
      <c r="A22" s="8" t="s">
        <v>20</v>
      </c>
      <c r="B22" s="8">
        <v>0.06</v>
      </c>
      <c r="C22" s="8">
        <v>17</v>
      </c>
      <c r="D22" s="8">
        <v>19</v>
      </c>
      <c r="E22" s="10">
        <f t="shared" si="0"/>
        <v>-0.10526315789473684</v>
      </c>
      <c r="F22" s="3"/>
    </row>
    <row r="23" spans="1:7" x14ac:dyDescent="0.2">
      <c r="A23" s="8" t="s">
        <v>21</v>
      </c>
      <c r="B23" s="8">
        <v>1.403</v>
      </c>
      <c r="C23" s="8">
        <v>47</v>
      </c>
      <c r="D23" s="8">
        <v>49</v>
      </c>
      <c r="E23" s="10">
        <f t="shared" si="0"/>
        <v>-4.0816326530612242E-2</v>
      </c>
      <c r="F23" s="3"/>
    </row>
    <row r="24" spans="1:7" s="2" customFormat="1" x14ac:dyDescent="0.2">
      <c r="A24" s="8" t="s">
        <v>22</v>
      </c>
      <c r="B24" s="8">
        <v>5.0000000000000001E-3</v>
      </c>
      <c r="C24" s="8">
        <v>56</v>
      </c>
      <c r="D24" s="8">
        <v>58</v>
      </c>
      <c r="E24" s="10">
        <f t="shared" si="0"/>
        <v>-3.4482758620689655E-2</v>
      </c>
      <c r="F24" s="3"/>
      <c r="G24"/>
    </row>
    <row r="25" spans="1:7" x14ac:dyDescent="0.2">
      <c r="A25" s="8" t="s">
        <v>23</v>
      </c>
      <c r="B25" s="8">
        <v>1.472</v>
      </c>
      <c r="C25" s="8">
        <v>35</v>
      </c>
      <c r="D25" s="8">
        <v>35</v>
      </c>
      <c r="E25" s="9">
        <f t="shared" si="0"/>
        <v>0</v>
      </c>
      <c r="F25" s="3"/>
    </row>
    <row r="26" spans="1:7" x14ac:dyDescent="0.2">
      <c r="A26" s="8" t="s">
        <v>24</v>
      </c>
      <c r="B26" s="8">
        <v>3.3050000000000002</v>
      </c>
      <c r="C26" s="8">
        <v>29</v>
      </c>
      <c r="D26" s="8">
        <v>33</v>
      </c>
      <c r="E26" s="10">
        <f t="shared" si="0"/>
        <v>-0.12121212121212122</v>
      </c>
      <c r="F26" s="3"/>
    </row>
    <row r="27" spans="1:7" x14ac:dyDescent="0.2">
      <c r="A27" s="8" t="s">
        <v>25</v>
      </c>
      <c r="B27" s="8">
        <v>10.404</v>
      </c>
      <c r="C27" s="8">
        <v>41</v>
      </c>
      <c r="D27" s="8">
        <v>42</v>
      </c>
      <c r="E27" s="10">
        <f t="shared" si="0"/>
        <v>-2.3809523809523808E-2</v>
      </c>
      <c r="F27" s="3"/>
    </row>
    <row r="28" spans="1:7" x14ac:dyDescent="0.2">
      <c r="A28" s="8" t="s">
        <v>26</v>
      </c>
      <c r="B28" s="8">
        <v>12.542999999999999</v>
      </c>
      <c r="C28" s="8">
        <v>50</v>
      </c>
      <c r="D28" s="8">
        <v>50</v>
      </c>
      <c r="E28" s="9">
        <f t="shared" si="0"/>
        <v>0</v>
      </c>
      <c r="F28" s="3"/>
    </row>
    <row r="29" spans="1:7" x14ac:dyDescent="0.2">
      <c r="A29" s="8" t="s">
        <v>27</v>
      </c>
      <c r="B29" s="8">
        <v>0.93400000000000005</v>
      </c>
      <c r="C29" s="8">
        <v>33</v>
      </c>
      <c r="D29" s="8">
        <v>33</v>
      </c>
      <c r="E29" s="9">
        <f t="shared" si="0"/>
        <v>0</v>
      </c>
      <c r="F29" s="3"/>
    </row>
    <row r="30" spans="1:7" x14ac:dyDescent="0.2">
      <c r="A30" s="8" t="s">
        <v>28</v>
      </c>
      <c r="B30" s="8">
        <v>125.383</v>
      </c>
      <c r="C30" s="8">
        <v>104</v>
      </c>
      <c r="D30" s="8">
        <v>140</v>
      </c>
      <c r="E30" s="10">
        <f t="shared" si="0"/>
        <v>-0.25714285714285712</v>
      </c>
      <c r="F30" s="3"/>
    </row>
    <row r="31" spans="1:7" x14ac:dyDescent="0.2">
      <c r="A31" s="8" t="s">
        <v>29</v>
      </c>
      <c r="B31" s="8">
        <v>0.35</v>
      </c>
      <c r="C31" s="8">
        <v>21</v>
      </c>
      <c r="D31" s="8">
        <v>21</v>
      </c>
      <c r="E31" s="9">
        <f t="shared" si="0"/>
        <v>0</v>
      </c>
      <c r="F31" s="3"/>
    </row>
    <row r="32" spans="1:7" x14ac:dyDescent="0.2">
      <c r="A32" s="8" t="s">
        <v>30</v>
      </c>
      <c r="B32" s="8">
        <v>0.42499999999999999</v>
      </c>
      <c r="C32" s="8">
        <v>17</v>
      </c>
      <c r="D32" s="8">
        <v>17</v>
      </c>
      <c r="E32" s="9">
        <f t="shared" si="0"/>
        <v>0</v>
      </c>
      <c r="F32" s="3"/>
    </row>
    <row r="33" spans="1:15" x14ac:dyDescent="0.2">
      <c r="A33" s="8" t="s">
        <v>31</v>
      </c>
      <c r="B33" s="8">
        <v>19.849</v>
      </c>
      <c r="C33" s="8">
        <v>35</v>
      </c>
      <c r="D33" s="8">
        <v>36</v>
      </c>
      <c r="E33" s="10">
        <f t="shared" si="0"/>
        <v>-2.7777777777777776E-2</v>
      </c>
      <c r="F33" s="3"/>
    </row>
    <row r="34" spans="1:15" x14ac:dyDescent="0.2">
      <c r="A34" s="8" t="s">
        <v>32</v>
      </c>
      <c r="B34" s="8">
        <v>28.609000000000002</v>
      </c>
      <c r="C34" s="8">
        <v>41</v>
      </c>
      <c r="D34" s="8">
        <v>53</v>
      </c>
      <c r="E34" s="10">
        <f t="shared" si="0"/>
        <v>-0.22641509433962265</v>
      </c>
      <c r="F34" s="3"/>
    </row>
    <row r="35" spans="1:15" x14ac:dyDescent="0.2">
      <c r="A35" s="8" t="s">
        <v>33</v>
      </c>
      <c r="B35" s="8">
        <v>9.1590000000000007</v>
      </c>
      <c r="C35" s="8">
        <v>30</v>
      </c>
      <c r="D35" s="8">
        <v>45</v>
      </c>
      <c r="E35" s="10">
        <f t="shared" si="0"/>
        <v>-0.33333333333333331</v>
      </c>
      <c r="F35" s="3"/>
    </row>
    <row r="36" spans="1:15" s="1" customFormat="1" x14ac:dyDescent="0.2">
      <c r="A36" s="8" t="s">
        <v>34</v>
      </c>
      <c r="B36" s="8">
        <v>28.420999999999999</v>
      </c>
      <c r="C36" s="8">
        <v>71</v>
      </c>
      <c r="D36" s="8">
        <v>71</v>
      </c>
      <c r="E36" s="9">
        <f t="shared" si="0"/>
        <v>0</v>
      </c>
      <c r="F36" s="3"/>
      <c r="G36"/>
    </row>
    <row r="37" spans="1:15" x14ac:dyDescent="0.2">
      <c r="A37" s="8" t="s">
        <v>35</v>
      </c>
      <c r="B37" s="8">
        <v>1.802</v>
      </c>
      <c r="C37" s="8">
        <v>37</v>
      </c>
      <c r="D37" s="8">
        <v>37</v>
      </c>
      <c r="E37" s="9">
        <f t="shared" si="0"/>
        <v>0</v>
      </c>
      <c r="F37" s="3"/>
    </row>
    <row r="38" spans="1:15" s="1" customFormat="1" x14ac:dyDescent="0.2">
      <c r="A38" s="8" t="s">
        <v>36</v>
      </c>
      <c r="B38" s="8">
        <v>179.58199999999999</v>
      </c>
      <c r="C38" s="8">
        <v>85</v>
      </c>
      <c r="D38" s="8">
        <v>93</v>
      </c>
      <c r="E38" s="10">
        <f t="shared" si="0"/>
        <v>-8.6021505376344093E-2</v>
      </c>
      <c r="F38" s="3"/>
      <c r="G38"/>
      <c r="O38" s="1" t="s">
        <v>54</v>
      </c>
    </row>
    <row r="39" spans="1:15" s="1" customFormat="1" x14ac:dyDescent="0.2">
      <c r="A39" s="8" t="s">
        <v>37</v>
      </c>
      <c r="B39" s="8">
        <v>0.92100000000000004</v>
      </c>
      <c r="C39" s="8">
        <v>20</v>
      </c>
      <c r="D39" s="8">
        <v>25</v>
      </c>
      <c r="E39" s="10">
        <f t="shared" si="0"/>
        <v>-0.2</v>
      </c>
      <c r="F39" s="3"/>
      <c r="G39"/>
    </row>
    <row r="40" spans="1:15" x14ac:dyDescent="0.2">
      <c r="A40" s="8" t="s">
        <v>38</v>
      </c>
      <c r="B40" s="8">
        <v>13.343999999999999</v>
      </c>
      <c r="C40" s="8">
        <v>50</v>
      </c>
      <c r="D40" s="8">
        <v>61</v>
      </c>
      <c r="E40" s="10">
        <f t="shared" si="0"/>
        <v>-0.18032786885245902</v>
      </c>
      <c r="F40" s="3"/>
    </row>
    <row r="41" spans="1:15" x14ac:dyDescent="0.2">
      <c r="A41" s="8" t="s">
        <v>39</v>
      </c>
      <c r="B41" s="8">
        <v>85.641000000000005</v>
      </c>
      <c r="C41" s="8">
        <v>47</v>
      </c>
      <c r="D41" s="8">
        <v>61</v>
      </c>
      <c r="E41" s="10">
        <f t="shared" si="0"/>
        <v>-0.22950819672131148</v>
      </c>
      <c r="F41" s="3"/>
    </row>
    <row r="42" spans="1:15" s="1" customFormat="1" x14ac:dyDescent="0.2">
      <c r="A42" s="8" t="s">
        <v>40</v>
      </c>
      <c r="B42" s="8">
        <v>31.696999999999999</v>
      </c>
      <c r="C42" s="8">
        <v>61</v>
      </c>
      <c r="D42" s="8">
        <v>66</v>
      </c>
      <c r="E42" s="10">
        <f t="shared" si="0"/>
        <v>-7.575757575757576E-2</v>
      </c>
      <c r="F42" s="3"/>
      <c r="G42"/>
    </row>
    <row r="43" spans="1:15" x14ac:dyDescent="0.2">
      <c r="A43" s="8" t="s">
        <v>41</v>
      </c>
      <c r="B43" s="8">
        <v>2E-3</v>
      </c>
      <c r="C43" s="8">
        <v>1</v>
      </c>
      <c r="D43" s="8">
        <v>1</v>
      </c>
      <c r="E43" s="9">
        <f t="shared" si="0"/>
        <v>0</v>
      </c>
      <c r="F43" s="3"/>
    </row>
    <row r="44" spans="1:15" x14ac:dyDescent="0.2">
      <c r="A44" s="8" t="s">
        <v>42</v>
      </c>
      <c r="B44" s="8">
        <v>6.2560000000000002</v>
      </c>
      <c r="C44" s="8">
        <v>45</v>
      </c>
      <c r="D44" s="8">
        <v>47</v>
      </c>
      <c r="E44" s="10">
        <f t="shared" si="0"/>
        <v>-4.2553191489361701E-2</v>
      </c>
      <c r="F44" s="3"/>
    </row>
    <row r="45" spans="1:15" s="2" customFormat="1" x14ac:dyDescent="0.2">
      <c r="A45" s="8" t="s">
        <v>43</v>
      </c>
      <c r="B45" s="8">
        <v>1.732</v>
      </c>
      <c r="C45" s="8">
        <v>41</v>
      </c>
      <c r="D45" s="8">
        <v>47</v>
      </c>
      <c r="E45" s="10">
        <f t="shared" si="0"/>
        <v>-0.1276595744680851</v>
      </c>
      <c r="F45" s="3"/>
      <c r="G45"/>
    </row>
    <row r="46" spans="1:15" x14ac:dyDescent="0.2">
      <c r="A46" s="8" t="s">
        <v>44</v>
      </c>
      <c r="B46" s="8">
        <v>79.992000000000004</v>
      </c>
      <c r="C46" s="8">
        <v>83</v>
      </c>
      <c r="D46" s="8">
        <v>101</v>
      </c>
      <c r="E46" s="10">
        <f t="shared" si="0"/>
        <v>-0.17821782178217821</v>
      </c>
      <c r="F46" s="3"/>
    </row>
    <row r="47" spans="1:15" x14ac:dyDescent="0.2">
      <c r="A47" s="8" t="s">
        <v>45</v>
      </c>
      <c r="B47" s="8">
        <v>22.454000000000001</v>
      </c>
      <c r="C47" s="8">
        <v>64</v>
      </c>
      <c r="D47" s="8">
        <v>67</v>
      </c>
      <c r="E47" s="10">
        <f t="shared" si="0"/>
        <v>-4.4776119402985072E-2</v>
      </c>
      <c r="F47" s="3"/>
    </row>
    <row r="48" spans="1:15" s="7" customFormat="1" x14ac:dyDescent="0.2">
      <c r="A48" s="11" t="s">
        <v>46</v>
      </c>
      <c r="B48" s="11">
        <v>97.070999999999998</v>
      </c>
      <c r="C48" s="11">
        <v>82</v>
      </c>
      <c r="D48" s="11">
        <v>-1</v>
      </c>
      <c r="E48" s="12">
        <v>-1</v>
      </c>
    </row>
    <row r="49" spans="1:7" s="1" customFormat="1" x14ac:dyDescent="0.2">
      <c r="A49" s="8" t="s">
        <v>47</v>
      </c>
      <c r="B49" s="8">
        <v>82.296999999999997</v>
      </c>
      <c r="C49" s="8">
        <v>76</v>
      </c>
      <c r="D49" s="8">
        <v>88</v>
      </c>
      <c r="E49" s="10">
        <f t="shared" si="0"/>
        <v>-0.13636363636363635</v>
      </c>
      <c r="F49" s="3"/>
      <c r="G49"/>
    </row>
    <row r="50" spans="1:7" x14ac:dyDescent="0.2">
      <c r="A50" s="13" t="s">
        <v>35</v>
      </c>
      <c r="B50" s="13">
        <v>37</v>
      </c>
      <c r="C50" s="13">
        <v>0.80300000000000005</v>
      </c>
      <c r="D50" s="8">
        <v>-1</v>
      </c>
      <c r="E50" s="9">
        <f t="shared" ref="E50" si="1" xml:space="preserve"> (C50-D50)/D50*100</f>
        <v>-180.29999999999998</v>
      </c>
      <c r="F50" s="15">
        <v>0.79100000000000004</v>
      </c>
    </row>
    <row r="51" spans="1:7" x14ac:dyDescent="0.2">
      <c r="A51" s="8" t="s">
        <v>48</v>
      </c>
      <c r="B51" s="8">
        <v>100</v>
      </c>
      <c r="C51" s="8">
        <v>193</v>
      </c>
      <c r="D51" s="8"/>
      <c r="E51" s="14"/>
    </row>
    <row r="52" spans="1:7" x14ac:dyDescent="0.2">
      <c r="A52" s="8" t="s">
        <v>49</v>
      </c>
      <c r="B52" s="8">
        <v>64</v>
      </c>
      <c r="C52" s="8">
        <v>5.7220000000000004</v>
      </c>
      <c r="D52" s="8">
        <v>5.56</v>
      </c>
      <c r="E52" s="8"/>
    </row>
    <row r="53" spans="1:7" x14ac:dyDescent="0.2">
      <c r="A53" s="8" t="s">
        <v>50</v>
      </c>
      <c r="B53" s="8"/>
      <c r="C53" s="8"/>
      <c r="D53" s="8"/>
      <c r="E53" s="8"/>
    </row>
    <row r="54" spans="1:7" x14ac:dyDescent="0.2">
      <c r="A54" s="8" t="s">
        <v>51</v>
      </c>
      <c r="B54" s="8">
        <v>169</v>
      </c>
      <c r="C54" s="8">
        <v>2617.9699999999998</v>
      </c>
      <c r="D54" s="8">
        <v>2318</v>
      </c>
      <c r="E54" s="8"/>
    </row>
    <row r="55" spans="1:7" x14ac:dyDescent="0.2">
      <c r="A55" s="8" t="s">
        <v>52</v>
      </c>
      <c r="B55" s="8">
        <v>120</v>
      </c>
      <c r="C55" s="8">
        <v>125.749</v>
      </c>
      <c r="D55" s="8">
        <v>133.85</v>
      </c>
      <c r="E55" s="8"/>
    </row>
    <row r="56" spans="1:7" x14ac:dyDescent="0.2">
      <c r="A56" s="8" t="s">
        <v>53</v>
      </c>
      <c r="B56" s="8"/>
      <c r="C56" s="8"/>
      <c r="D56" s="8"/>
      <c r="E56" s="8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 Huang</dc:creator>
  <cp:lastModifiedBy>Pio Huang</cp:lastModifiedBy>
  <dcterms:created xsi:type="dcterms:W3CDTF">2025-04-07T11:07:06Z</dcterms:created>
  <dcterms:modified xsi:type="dcterms:W3CDTF">2025-04-15T07:45:04Z</dcterms:modified>
</cp:coreProperties>
</file>