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o/NTU EE/Github/Sokoban-Solver/"/>
    </mc:Choice>
  </mc:AlternateContent>
  <xr:revisionPtr revIDLastSave="0" documentId="8_{EB61FDD8-54AE-EE43-A631-C2EDBA0B9BA8}" xr6:coauthVersionLast="47" xr6:coauthVersionMax="47" xr10:uidLastSave="{00000000-0000-0000-0000-000000000000}"/>
  <bookViews>
    <workbookView xWindow="5260" yWindow="500" windowWidth="30640" windowHeight="19760" xr2:uid="{973C387F-3D85-754D-9163-E945A74214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G21" i="1"/>
  <c r="G11" i="1"/>
  <c r="G24" i="1"/>
  <c r="G3" i="1"/>
  <c r="G4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<sst xmlns="http://schemas.openxmlformats.org/spreadsheetml/2006/main" count="112" uniqueCount="109">
  <si>
    <t>microban_1.txt</t>
  </si>
  <si>
    <t>microban_2.txt</t>
  </si>
  <si>
    <t>microban_3.txt</t>
  </si>
  <si>
    <t>microban_4.txt</t>
  </si>
  <si>
    <t>microban_5.txt</t>
  </si>
  <si>
    <t>microban_6.txt</t>
  </si>
  <si>
    <t>microban_7.txt</t>
  </si>
  <si>
    <t>microban_8.txt</t>
  </si>
  <si>
    <t>microban_9.txt</t>
  </si>
  <si>
    <t>microban_10.txt</t>
  </si>
  <si>
    <t>microban_11.txt</t>
  </si>
  <si>
    <t>microban_12.txt</t>
  </si>
  <si>
    <t>microban_13.txt</t>
  </si>
  <si>
    <t>microban_14.txt</t>
  </si>
  <si>
    <t>microban_15.txt</t>
  </si>
  <si>
    <t>microban_16.txt</t>
  </si>
  <si>
    <t>microban_17.txt</t>
  </si>
  <si>
    <t>microban_18.txt</t>
  </si>
  <si>
    <t>microban_19.txt</t>
  </si>
  <si>
    <t>microban_20.txt</t>
  </si>
  <si>
    <t>microban_21.txt</t>
  </si>
  <si>
    <t>microban_22.txt</t>
  </si>
  <si>
    <t>microban_23.txt</t>
  </si>
  <si>
    <t>microban_24.txt</t>
  </si>
  <si>
    <t>microban_25.txt</t>
  </si>
  <si>
    <t>microban_26.txt</t>
  </si>
  <si>
    <t>microban_27.txt</t>
  </si>
  <si>
    <t>microban_28.txt</t>
  </si>
  <si>
    <t>microban_29.txt</t>
  </si>
  <si>
    <t>microban_30.txt</t>
  </si>
  <si>
    <t>microban_31.txt</t>
  </si>
  <si>
    <t>microban_32.txt</t>
  </si>
  <si>
    <t>microban_33.txt</t>
  </si>
  <si>
    <t>microban_34.txt</t>
  </si>
  <si>
    <t>microban_35.txt</t>
  </si>
  <si>
    <t>N/A</t>
  </si>
  <si>
    <t>microban_36.txt</t>
  </si>
  <si>
    <t>microban_37.txt</t>
  </si>
  <si>
    <t>microban_38.txt</t>
  </si>
  <si>
    <t>microban_39.txt</t>
  </si>
  <si>
    <t>microban_40.txt</t>
  </si>
  <si>
    <t>microban_41.txt</t>
  </si>
  <si>
    <t>microban_42.txt</t>
  </si>
  <si>
    <t>microban_43.txt</t>
  </si>
  <si>
    <t>microban_44.txt</t>
  </si>
  <si>
    <t>microban_45.txt</t>
  </si>
  <si>
    <t>microban_46.txt</t>
  </si>
  <si>
    <t>microban_47.txt</t>
  </si>
  <si>
    <t>microban_48.txt</t>
  </si>
  <si>
    <t>microban_49.txt</t>
  </si>
  <si>
    <t>microban_50.txt</t>
  </si>
  <si>
    <t xml:space="preserve">map </t>
  </si>
  <si>
    <t>duration(old)</t>
  </si>
  <si>
    <t>steps (old)</t>
  </si>
  <si>
    <t>duration(new)</t>
  </si>
  <si>
    <t>steps (new)</t>
  </si>
  <si>
    <t>time change</t>
  </si>
  <si>
    <t>validity</t>
  </si>
  <si>
    <t>------+----------+----------+---------+---------+-------+---------+------------+------------+--------+</t>
  </si>
  <si>
    <t xml:space="preserve">  microban_1  </t>
  </si>
  <si>
    <t xml:space="preserve">  microban_2  </t>
  </si>
  <si>
    <t xml:space="preserve">  microban_3  </t>
  </si>
  <si>
    <t xml:space="preserve">  microban_4  </t>
  </si>
  <si>
    <t xml:space="preserve">  microban_5  </t>
  </si>
  <si>
    <t xml:space="preserve">  microban_6  </t>
  </si>
  <si>
    <t xml:space="preserve">  microban_7  </t>
  </si>
  <si>
    <t xml:space="preserve">  microban_8  </t>
  </si>
  <si>
    <t xml:space="preserve">  microban_9  </t>
  </si>
  <si>
    <t xml:space="preserve"> microban_10  </t>
  </si>
  <si>
    <t xml:space="preserve"> microban_11  </t>
  </si>
  <si>
    <t xml:space="preserve"> microban_12  </t>
  </si>
  <si>
    <t xml:space="preserve"> microban_13  </t>
  </si>
  <si>
    <t xml:space="preserve"> microban_14  </t>
  </si>
  <si>
    <t xml:space="preserve"> microban_15  </t>
  </si>
  <si>
    <t xml:space="preserve"> microban_16  </t>
  </si>
  <si>
    <t xml:space="preserve"> microban_17  </t>
  </si>
  <si>
    <t xml:space="preserve"> microban_18  </t>
  </si>
  <si>
    <t xml:space="preserve"> microban_19  </t>
  </si>
  <si>
    <t xml:space="preserve"> microban_20  </t>
  </si>
  <si>
    <t xml:space="preserve"> microban_21  </t>
  </si>
  <si>
    <t xml:space="preserve"> microban_22  </t>
  </si>
  <si>
    <t xml:space="preserve"> microban_23  </t>
  </si>
  <si>
    <t xml:space="preserve"> microban_24  </t>
  </si>
  <si>
    <t xml:space="preserve"> microban_25  </t>
  </si>
  <si>
    <t xml:space="preserve"> microban_26  </t>
  </si>
  <si>
    <t xml:space="preserve"> microban_27  </t>
  </si>
  <si>
    <t xml:space="preserve"> microban_28  </t>
  </si>
  <si>
    <t xml:space="preserve"> microban_29  </t>
  </si>
  <si>
    <t xml:space="preserve"> microban_30  </t>
  </si>
  <si>
    <t xml:space="preserve"> microban_31  </t>
  </si>
  <si>
    <t xml:space="preserve"> microban_32  </t>
  </si>
  <si>
    <t xml:space="preserve"> microban_33  </t>
  </si>
  <si>
    <t xml:space="preserve"> microban_34  </t>
  </si>
  <si>
    <t xml:space="preserve"> microban_35  </t>
  </si>
  <si>
    <t xml:space="preserve"> microban_36  </t>
  </si>
  <si>
    <t xml:space="preserve"> microban_37  </t>
  </si>
  <si>
    <t xml:space="preserve"> microban_38  </t>
  </si>
  <si>
    <t xml:space="preserve"> microban_39  </t>
  </si>
  <si>
    <t xml:space="preserve"> microban_40  </t>
  </si>
  <si>
    <t xml:space="preserve"> microban_41  </t>
  </si>
  <si>
    <t xml:space="preserve"> microban_42  </t>
  </si>
  <si>
    <t xml:space="preserve"> microban_43  </t>
  </si>
  <si>
    <t xml:space="preserve"> microban_44  </t>
  </si>
  <si>
    <t xml:space="preserve"> microban_45  </t>
  </si>
  <si>
    <t xml:space="preserve"> microban_46  </t>
  </si>
  <si>
    <t xml:space="preserve"> microban_47  </t>
  </si>
  <si>
    <t xml:space="preserve"> microban_48  </t>
  </si>
  <si>
    <t xml:space="preserve"> microban_49  </t>
  </si>
  <si>
    <t xml:space="preserve"> microban_50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</si>
</sst>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  <xf numFmtId="9" fontId="2" fillId="0" borderId="0" xfId="1" applyFont="1"/>
    <xf numFmtId="9" fontId="3" fillId="0" borderId="0" xfId="1" applyFont="1"/>
    <xf numFmtId="9" fontId="4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0A97-610D-7E47-AEB1-0AC1847C701C}">
  <dimension ref="A1:P131"/>
  <sheetViews>
    <sheetView tabSelected="1" zoomScale="83" zoomScaleNormal="131" workbookViewId="0">
      <selection activeCell="I34" sqref="I34"/>
    </sheetView>
  </sheetViews>
  <sheetFormatPr baseColWidth="10" defaultRowHeight="16" x14ac:dyDescent="0.2"/>
  <cols>
    <col min="2" max="2" width="12" customWidth="1"/>
    <col min="4" max="4" width="11.1640625" customWidth="1"/>
    <col min="6" max="6" width="10.83203125" customWidth="1"/>
  </cols>
  <sheetData>
    <row r="1" spans="1:7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 x14ac:dyDescent="0.2">
      <c r="A2" t="s">
        <v>0</v>
      </c>
      <c r="B2">
        <v>0.65200000000000002</v>
      </c>
      <c r="C2">
        <v>33</v>
      </c>
      <c r="D2">
        <v>0.25</v>
      </c>
      <c r="E2">
        <v>33</v>
      </c>
      <c r="F2" s="3">
        <f>(B2-D2)/D2</f>
        <v>1.6080000000000001</v>
      </c>
      <c r="G2">
        <f xml:space="preserve"> IF(C2=E2, 1, 0)</f>
        <v>1</v>
      </c>
    </row>
    <row r="3" spans="1:7" x14ac:dyDescent="0.2">
      <c r="A3" t="s">
        <v>1</v>
      </c>
      <c r="B3">
        <v>7.4999999999999997E-2</v>
      </c>
      <c r="C3">
        <v>16</v>
      </c>
      <c r="D3">
        <v>0.02</v>
      </c>
      <c r="E3">
        <v>16</v>
      </c>
      <c r="F3" s="3">
        <f t="shared" ref="F3:F51" si="0">(B3-D3)/D3</f>
        <v>2.7499999999999996</v>
      </c>
      <c r="G3">
        <f t="shared" ref="G3:G51" si="1" xml:space="preserve"> IF(C3=E3, 1, 0)</f>
        <v>1</v>
      </c>
    </row>
    <row r="4" spans="1:7" x14ac:dyDescent="0.2">
      <c r="A4" t="s">
        <v>2</v>
      </c>
      <c r="B4">
        <v>3.41</v>
      </c>
      <c r="C4">
        <v>41</v>
      </c>
      <c r="D4">
        <v>3.36</v>
      </c>
      <c r="E4">
        <v>41</v>
      </c>
      <c r="F4" s="3">
        <f t="shared" si="0"/>
        <v>1.4880952380952462E-2</v>
      </c>
      <c r="G4">
        <f t="shared" si="1"/>
        <v>1</v>
      </c>
    </row>
    <row r="5" spans="1:7" x14ac:dyDescent="0.2">
      <c r="A5" t="s">
        <v>3</v>
      </c>
      <c r="B5">
        <v>0.29599999999999999</v>
      </c>
      <c r="C5">
        <v>23</v>
      </c>
      <c r="D5">
        <v>0.15</v>
      </c>
      <c r="E5">
        <v>23</v>
      </c>
      <c r="F5" s="3">
        <f t="shared" si="0"/>
        <v>0.97333333333333327</v>
      </c>
      <c r="G5">
        <f t="shared" si="1"/>
        <v>1</v>
      </c>
    </row>
    <row r="6" spans="1:7" x14ac:dyDescent="0.2">
      <c r="A6" t="s">
        <v>4</v>
      </c>
      <c r="B6">
        <v>3.1909999999999998</v>
      </c>
      <c r="C6">
        <v>25</v>
      </c>
      <c r="D6">
        <v>7.92</v>
      </c>
      <c r="E6">
        <v>25</v>
      </c>
      <c r="F6" s="4">
        <f t="shared" si="0"/>
        <v>-0.59709595959595962</v>
      </c>
      <c r="G6">
        <f t="shared" si="1"/>
        <v>1</v>
      </c>
    </row>
    <row r="7" spans="1:7" s="1" customFormat="1" x14ac:dyDescent="0.2">
      <c r="A7" s="1" t="s">
        <v>5</v>
      </c>
      <c r="B7" s="1">
        <v>460.96800000000002</v>
      </c>
      <c r="C7" s="1">
        <v>107</v>
      </c>
      <c r="D7" s="1">
        <v>713.96</v>
      </c>
      <c r="E7" s="1">
        <v>107</v>
      </c>
      <c r="F7" s="4">
        <f t="shared" si="0"/>
        <v>-0.35435038377500139</v>
      </c>
      <c r="G7" s="1">
        <f t="shared" si="1"/>
        <v>1</v>
      </c>
    </row>
    <row r="8" spans="1:7" x14ac:dyDescent="0.2">
      <c r="A8" t="s">
        <v>6</v>
      </c>
      <c r="B8">
        <v>21.419</v>
      </c>
      <c r="C8">
        <v>26</v>
      </c>
      <c r="D8">
        <v>13.9</v>
      </c>
      <c r="E8">
        <v>26</v>
      </c>
      <c r="F8" s="3">
        <f t="shared" si="0"/>
        <v>0.54093525179856117</v>
      </c>
      <c r="G8">
        <f t="shared" si="1"/>
        <v>1</v>
      </c>
    </row>
    <row r="9" spans="1:7" s="1" customFormat="1" x14ac:dyDescent="0.2">
      <c r="A9" s="1" t="s">
        <v>7</v>
      </c>
      <c r="B9" s="1">
        <v>330.47899999999998</v>
      </c>
      <c r="C9" s="1">
        <v>97</v>
      </c>
      <c r="D9" s="1">
        <v>412.82</v>
      </c>
      <c r="E9" s="1">
        <v>97</v>
      </c>
      <c r="F9" s="4">
        <f t="shared" si="0"/>
        <v>-0.19945981299355653</v>
      </c>
      <c r="G9" s="1">
        <f t="shared" si="1"/>
        <v>1</v>
      </c>
    </row>
    <row r="10" spans="1:7" x14ac:dyDescent="0.2">
      <c r="A10" t="s">
        <v>8</v>
      </c>
      <c r="B10">
        <v>0.28699999999999998</v>
      </c>
      <c r="C10">
        <v>30</v>
      </c>
      <c r="D10">
        <v>0.53</v>
      </c>
      <c r="E10">
        <v>30</v>
      </c>
      <c r="F10" s="4">
        <f t="shared" si="0"/>
        <v>-0.45849056603773591</v>
      </c>
      <c r="G10">
        <f t="shared" si="1"/>
        <v>1</v>
      </c>
    </row>
    <row r="11" spans="1:7" s="2" customFormat="1" x14ac:dyDescent="0.2">
      <c r="A11" s="2" t="s">
        <v>9</v>
      </c>
      <c r="B11" s="2">
        <v>844.67899999999997</v>
      </c>
      <c r="C11" s="2">
        <v>87</v>
      </c>
      <c r="D11" s="2">
        <v>410.3</v>
      </c>
      <c r="E11" s="2">
        <v>89</v>
      </c>
      <c r="F11" s="3">
        <f t="shared" si="0"/>
        <v>1.0586863270777478</v>
      </c>
      <c r="G11" s="2">
        <f t="shared" si="1"/>
        <v>0</v>
      </c>
    </row>
    <row r="12" spans="1:7" s="1" customFormat="1" x14ac:dyDescent="0.2">
      <c r="A12" s="1" t="s">
        <v>10</v>
      </c>
      <c r="B12" s="1">
        <v>19.823</v>
      </c>
      <c r="C12" s="1">
        <v>78</v>
      </c>
      <c r="D12" s="1">
        <v>33.49</v>
      </c>
      <c r="E12" s="1">
        <v>78</v>
      </c>
      <c r="F12" s="4">
        <f t="shared" si="0"/>
        <v>-0.40809196775156764</v>
      </c>
      <c r="G12" s="1">
        <f t="shared" si="1"/>
        <v>1</v>
      </c>
    </row>
    <row r="13" spans="1:7" x14ac:dyDescent="0.2">
      <c r="A13" t="s">
        <v>11</v>
      </c>
      <c r="B13">
        <v>1.159</v>
      </c>
      <c r="C13">
        <v>49</v>
      </c>
      <c r="D13">
        <v>0.87</v>
      </c>
      <c r="E13">
        <v>49</v>
      </c>
      <c r="F13" s="3">
        <f t="shared" si="0"/>
        <v>0.33218390804597703</v>
      </c>
      <c r="G13">
        <f t="shared" si="1"/>
        <v>1</v>
      </c>
    </row>
    <row r="14" spans="1:7" s="1" customFormat="1" x14ac:dyDescent="0.2">
      <c r="A14" s="1" t="s">
        <v>12</v>
      </c>
      <c r="B14" s="1">
        <v>25.425999999999998</v>
      </c>
      <c r="C14" s="1">
        <v>52</v>
      </c>
      <c r="D14" s="1">
        <v>67.099999999999994</v>
      </c>
      <c r="E14" s="1">
        <v>52</v>
      </c>
      <c r="F14" s="4">
        <f t="shared" si="0"/>
        <v>-0.62107302533532038</v>
      </c>
      <c r="G14" s="1">
        <f t="shared" si="1"/>
        <v>1</v>
      </c>
    </row>
    <row r="15" spans="1:7" x14ac:dyDescent="0.2">
      <c r="A15" t="s">
        <v>13</v>
      </c>
      <c r="B15">
        <v>1.3759999999999999</v>
      </c>
      <c r="C15">
        <v>51</v>
      </c>
      <c r="D15">
        <v>0.71</v>
      </c>
      <c r="E15">
        <v>51</v>
      </c>
      <c r="F15" s="3">
        <f t="shared" si="0"/>
        <v>0.93802816901408448</v>
      </c>
      <c r="G15">
        <f t="shared" si="1"/>
        <v>1</v>
      </c>
    </row>
    <row r="16" spans="1:7" x14ac:dyDescent="0.2">
      <c r="A16" t="s">
        <v>14</v>
      </c>
      <c r="B16">
        <v>0.92200000000000004</v>
      </c>
      <c r="C16">
        <v>37</v>
      </c>
      <c r="D16">
        <v>0.68</v>
      </c>
      <c r="E16">
        <v>37</v>
      </c>
      <c r="F16" s="3">
        <f t="shared" si="0"/>
        <v>0.35588235294117643</v>
      </c>
      <c r="G16">
        <f t="shared" si="1"/>
        <v>1</v>
      </c>
    </row>
    <row r="17" spans="1:7" s="1" customFormat="1" x14ac:dyDescent="0.2">
      <c r="A17" s="1" t="s">
        <v>15</v>
      </c>
      <c r="B17" s="1">
        <v>2085.174</v>
      </c>
      <c r="C17" s="1">
        <v>100</v>
      </c>
      <c r="D17" s="1">
        <v>3600</v>
      </c>
      <c r="E17" s="1">
        <v>-1</v>
      </c>
      <c r="F17" s="4">
        <f t="shared" si="0"/>
        <v>-0.42078500000000002</v>
      </c>
      <c r="G17" s="1">
        <f t="shared" si="1"/>
        <v>0</v>
      </c>
    </row>
    <row r="18" spans="1:7" x14ac:dyDescent="0.2">
      <c r="A18" t="s">
        <v>16</v>
      </c>
      <c r="B18">
        <v>0.443</v>
      </c>
      <c r="C18">
        <v>25</v>
      </c>
      <c r="D18">
        <v>1.26</v>
      </c>
      <c r="E18">
        <v>25</v>
      </c>
      <c r="F18" s="4">
        <f t="shared" si="0"/>
        <v>-0.64841269841269833</v>
      </c>
      <c r="G18">
        <f t="shared" si="1"/>
        <v>1</v>
      </c>
    </row>
    <row r="19" spans="1:7" x14ac:dyDescent="0.2">
      <c r="A19" t="s">
        <v>17</v>
      </c>
      <c r="B19">
        <v>13.875</v>
      </c>
      <c r="C19">
        <v>71</v>
      </c>
      <c r="D19">
        <v>16.53</v>
      </c>
      <c r="E19">
        <v>71</v>
      </c>
      <c r="F19" s="4">
        <f t="shared" si="0"/>
        <v>-0.16061705989110714</v>
      </c>
      <c r="G19">
        <f t="shared" si="1"/>
        <v>1</v>
      </c>
    </row>
    <row r="20" spans="1:7" x14ac:dyDescent="0.2">
      <c r="A20" t="s">
        <v>18</v>
      </c>
      <c r="B20">
        <v>5.2350000000000003</v>
      </c>
      <c r="C20">
        <v>41</v>
      </c>
      <c r="D20">
        <v>3.11</v>
      </c>
      <c r="E20">
        <v>41</v>
      </c>
      <c r="F20" s="3">
        <f t="shared" si="0"/>
        <v>0.68327974276527348</v>
      </c>
      <c r="G20">
        <f t="shared" si="1"/>
        <v>1</v>
      </c>
    </row>
    <row r="21" spans="1:7" s="2" customFormat="1" x14ac:dyDescent="0.2">
      <c r="A21" s="2" t="s">
        <v>19</v>
      </c>
      <c r="B21" s="2">
        <v>2.0070000000000001</v>
      </c>
      <c r="C21" s="2">
        <v>37</v>
      </c>
      <c r="D21" s="2">
        <v>2.65</v>
      </c>
      <c r="E21" s="2">
        <v>50</v>
      </c>
      <c r="F21" s="5">
        <f t="shared" si="0"/>
        <v>-0.2426415094339622</v>
      </c>
      <c r="G21" s="2">
        <f t="shared" si="1"/>
        <v>0</v>
      </c>
    </row>
    <row r="22" spans="1:7" x14ac:dyDescent="0.2">
      <c r="A22" t="s">
        <v>20</v>
      </c>
      <c r="B22">
        <v>0.06</v>
      </c>
      <c r="C22">
        <v>17</v>
      </c>
      <c r="D22">
        <v>0.02</v>
      </c>
      <c r="E22">
        <v>17</v>
      </c>
      <c r="F22" s="3">
        <f t="shared" si="0"/>
        <v>1.9999999999999996</v>
      </c>
      <c r="G22">
        <f t="shared" si="1"/>
        <v>1</v>
      </c>
    </row>
    <row r="23" spans="1:7" x14ac:dyDescent="0.2">
      <c r="A23" t="s">
        <v>21</v>
      </c>
      <c r="B23">
        <v>1.403</v>
      </c>
      <c r="C23">
        <v>47</v>
      </c>
      <c r="D23">
        <v>1.45</v>
      </c>
      <c r="E23">
        <v>47</v>
      </c>
      <c r="F23" s="4">
        <f t="shared" si="0"/>
        <v>-3.2413793103448232E-2</v>
      </c>
      <c r="G23">
        <f t="shared" si="1"/>
        <v>1</v>
      </c>
    </row>
    <row r="24" spans="1:7" s="2" customFormat="1" x14ac:dyDescent="0.2">
      <c r="A24" s="2" t="s">
        <v>22</v>
      </c>
      <c r="B24" s="2">
        <v>5.0000000000000001E-3</v>
      </c>
      <c r="C24" s="2">
        <v>2</v>
      </c>
      <c r="D24" s="2">
        <v>0.74</v>
      </c>
      <c r="E24" s="2">
        <v>56</v>
      </c>
      <c r="F24" s="6">
        <f t="shared" si="0"/>
        <v>-0.9932432432432432</v>
      </c>
      <c r="G24" s="2">
        <f t="shared" si="1"/>
        <v>0</v>
      </c>
    </row>
    <row r="25" spans="1:7" x14ac:dyDescent="0.2">
      <c r="A25" t="s">
        <v>23</v>
      </c>
      <c r="B25">
        <v>1.472</v>
      </c>
      <c r="C25">
        <v>35</v>
      </c>
      <c r="D25">
        <v>1.59</v>
      </c>
      <c r="E25">
        <v>35</v>
      </c>
      <c r="F25" s="4">
        <f t="shared" si="0"/>
        <v>-7.4213836477987488E-2</v>
      </c>
      <c r="G25">
        <f t="shared" si="1"/>
        <v>1</v>
      </c>
    </row>
    <row r="26" spans="1:7" x14ac:dyDescent="0.2">
      <c r="A26" t="s">
        <v>24</v>
      </c>
      <c r="B26">
        <v>3.3050000000000002</v>
      </c>
      <c r="C26">
        <v>29</v>
      </c>
      <c r="D26">
        <v>1.03</v>
      </c>
      <c r="E26">
        <v>29</v>
      </c>
      <c r="F26" s="3">
        <f t="shared" si="0"/>
        <v>2.20873786407767</v>
      </c>
      <c r="G26">
        <f t="shared" si="1"/>
        <v>1</v>
      </c>
    </row>
    <row r="27" spans="1:7" x14ac:dyDescent="0.2">
      <c r="A27" t="s">
        <v>25</v>
      </c>
      <c r="B27">
        <v>10.404</v>
      </c>
      <c r="C27">
        <v>41</v>
      </c>
      <c r="D27">
        <v>33.15</v>
      </c>
      <c r="E27">
        <v>41</v>
      </c>
      <c r="F27" s="4">
        <f t="shared" si="0"/>
        <v>-0.68615384615384611</v>
      </c>
      <c r="G27">
        <f t="shared" si="1"/>
        <v>1</v>
      </c>
    </row>
    <row r="28" spans="1:7" x14ac:dyDescent="0.2">
      <c r="A28" t="s">
        <v>26</v>
      </c>
      <c r="B28">
        <v>12.542999999999999</v>
      </c>
      <c r="C28">
        <v>50</v>
      </c>
      <c r="D28">
        <v>12.04</v>
      </c>
      <c r="E28">
        <v>50</v>
      </c>
      <c r="F28" s="3">
        <f t="shared" si="0"/>
        <v>4.177740863787377E-2</v>
      </c>
      <c r="G28">
        <f t="shared" si="1"/>
        <v>1</v>
      </c>
    </row>
    <row r="29" spans="1:7" x14ac:dyDescent="0.2">
      <c r="A29" t="s">
        <v>27</v>
      </c>
      <c r="B29">
        <v>0.93400000000000005</v>
      </c>
      <c r="C29">
        <v>33</v>
      </c>
      <c r="D29">
        <v>0.59</v>
      </c>
      <c r="E29">
        <v>33</v>
      </c>
      <c r="F29" s="3">
        <f t="shared" si="0"/>
        <v>0.58305084745762725</v>
      </c>
      <c r="G29">
        <f t="shared" si="1"/>
        <v>1</v>
      </c>
    </row>
    <row r="30" spans="1:7" x14ac:dyDescent="0.2">
      <c r="A30" t="s">
        <v>28</v>
      </c>
      <c r="B30">
        <v>125.383</v>
      </c>
      <c r="C30">
        <v>104</v>
      </c>
      <c r="D30">
        <v>132.77000000000001</v>
      </c>
      <c r="E30">
        <v>104</v>
      </c>
      <c r="F30" s="4">
        <f t="shared" si="0"/>
        <v>-5.5637568727875376E-2</v>
      </c>
      <c r="G30">
        <f t="shared" si="1"/>
        <v>1</v>
      </c>
    </row>
    <row r="31" spans="1:7" x14ac:dyDescent="0.2">
      <c r="A31" t="s">
        <v>29</v>
      </c>
      <c r="B31">
        <v>0.35</v>
      </c>
      <c r="C31">
        <v>21</v>
      </c>
      <c r="D31">
        <v>0.14000000000000001</v>
      </c>
      <c r="E31">
        <v>21</v>
      </c>
      <c r="F31" s="3">
        <f t="shared" si="0"/>
        <v>1.4999999999999996</v>
      </c>
      <c r="G31">
        <f t="shared" si="1"/>
        <v>1</v>
      </c>
    </row>
    <row r="32" spans="1:7" x14ac:dyDescent="0.2">
      <c r="A32" t="s">
        <v>30</v>
      </c>
      <c r="B32">
        <v>0.42499999999999999</v>
      </c>
      <c r="C32">
        <v>17</v>
      </c>
      <c r="D32">
        <v>0.26</v>
      </c>
      <c r="E32">
        <v>17</v>
      </c>
      <c r="F32" s="3">
        <f t="shared" si="0"/>
        <v>0.63461538461538447</v>
      </c>
      <c r="G32">
        <f t="shared" si="1"/>
        <v>1</v>
      </c>
    </row>
    <row r="33" spans="1:7" x14ac:dyDescent="0.2">
      <c r="A33" t="s">
        <v>31</v>
      </c>
      <c r="B33">
        <v>19.849</v>
      </c>
      <c r="C33">
        <v>35</v>
      </c>
      <c r="D33">
        <v>20.18</v>
      </c>
      <c r="E33">
        <v>35</v>
      </c>
      <c r="F33" s="4">
        <f t="shared" si="0"/>
        <v>-1.6402378592665981E-2</v>
      </c>
      <c r="G33">
        <f t="shared" si="1"/>
        <v>1</v>
      </c>
    </row>
    <row r="34" spans="1:7" x14ac:dyDescent="0.2">
      <c r="A34" t="s">
        <v>32</v>
      </c>
      <c r="B34">
        <v>28.609000000000002</v>
      </c>
      <c r="C34">
        <v>41</v>
      </c>
      <c r="D34">
        <v>40.58</v>
      </c>
      <c r="E34">
        <v>41</v>
      </c>
      <c r="F34" s="4">
        <f t="shared" si="0"/>
        <v>-0.29499753573188758</v>
      </c>
      <c r="G34">
        <f t="shared" si="1"/>
        <v>1</v>
      </c>
    </row>
    <row r="35" spans="1:7" x14ac:dyDescent="0.2">
      <c r="A35" t="s">
        <v>33</v>
      </c>
      <c r="B35">
        <v>9.1590000000000007</v>
      </c>
      <c r="C35">
        <v>30</v>
      </c>
      <c r="D35">
        <v>6.99</v>
      </c>
      <c r="E35">
        <v>30</v>
      </c>
      <c r="F35" s="3">
        <f t="shared" si="0"/>
        <v>0.31030042918454942</v>
      </c>
      <c r="G35">
        <f t="shared" si="1"/>
        <v>1</v>
      </c>
    </row>
    <row r="36" spans="1:7" s="2" customFormat="1" x14ac:dyDescent="0.2">
      <c r="A36" s="2" t="s">
        <v>34</v>
      </c>
      <c r="B36" s="2" t="s">
        <v>35</v>
      </c>
      <c r="C36" s="2" t="s">
        <v>35</v>
      </c>
      <c r="D36" s="2">
        <v>3600</v>
      </c>
      <c r="E36" s="2">
        <v>-1</v>
      </c>
      <c r="F36" s="5" t="e">
        <f t="shared" si="0"/>
        <v>#VALUE!</v>
      </c>
      <c r="G36" s="2">
        <f t="shared" si="1"/>
        <v>0</v>
      </c>
    </row>
    <row r="37" spans="1:7" s="2" customFormat="1" x14ac:dyDescent="0.2">
      <c r="A37" s="2" t="s">
        <v>36</v>
      </c>
      <c r="B37" s="2" t="s">
        <v>35</v>
      </c>
      <c r="C37" s="2" t="s">
        <v>35</v>
      </c>
      <c r="D37" s="2">
        <v>3600</v>
      </c>
      <c r="E37" s="2">
        <v>-1</v>
      </c>
      <c r="F37" s="5" t="e">
        <f t="shared" si="0"/>
        <v>#VALUE!</v>
      </c>
      <c r="G37" s="2">
        <f t="shared" si="1"/>
        <v>0</v>
      </c>
    </row>
    <row r="38" spans="1:7" s="1" customFormat="1" x14ac:dyDescent="0.2">
      <c r="A38" s="1" t="s">
        <v>37</v>
      </c>
      <c r="B38" s="1">
        <v>28.420999999999999</v>
      </c>
      <c r="C38" s="1">
        <v>71</v>
      </c>
      <c r="D38" s="1">
        <v>72.239999999999995</v>
      </c>
      <c r="E38" s="1">
        <v>71</v>
      </c>
      <c r="F38" s="4">
        <f t="shared" si="0"/>
        <v>-0.60657530454042075</v>
      </c>
      <c r="G38" s="1">
        <f t="shared" si="1"/>
        <v>1</v>
      </c>
    </row>
    <row r="39" spans="1:7" x14ac:dyDescent="0.2">
      <c r="A39" t="s">
        <v>38</v>
      </c>
      <c r="B39">
        <v>1.802</v>
      </c>
      <c r="C39">
        <v>37</v>
      </c>
      <c r="D39">
        <v>1.6</v>
      </c>
      <c r="E39">
        <v>37</v>
      </c>
      <c r="F39" s="3">
        <f t="shared" si="0"/>
        <v>0.12624999999999997</v>
      </c>
      <c r="G39">
        <f t="shared" si="1"/>
        <v>1</v>
      </c>
    </row>
    <row r="40" spans="1:7" s="1" customFormat="1" x14ac:dyDescent="0.2">
      <c r="A40" s="1" t="s">
        <v>39</v>
      </c>
      <c r="B40" s="1">
        <v>179.58199999999999</v>
      </c>
      <c r="C40" s="1">
        <v>85</v>
      </c>
      <c r="D40" s="1">
        <v>838.09</v>
      </c>
      <c r="E40" s="1">
        <v>85</v>
      </c>
      <c r="F40" s="4">
        <f t="shared" si="0"/>
        <v>-0.78572468350654467</v>
      </c>
      <c r="G40" s="1">
        <f t="shared" si="1"/>
        <v>1</v>
      </c>
    </row>
    <row r="41" spans="1:7" s="1" customFormat="1" x14ac:dyDescent="0.2">
      <c r="A41" s="1" t="s">
        <v>40</v>
      </c>
      <c r="B41" s="1">
        <v>0.92100000000000004</v>
      </c>
      <c r="C41" s="1">
        <v>20</v>
      </c>
      <c r="D41" s="1">
        <v>3</v>
      </c>
      <c r="E41" s="1">
        <v>20</v>
      </c>
      <c r="F41" s="4">
        <f t="shared" si="0"/>
        <v>-0.69299999999999995</v>
      </c>
      <c r="G41" s="1">
        <f t="shared" si="1"/>
        <v>1</v>
      </c>
    </row>
    <row r="42" spans="1:7" x14ac:dyDescent="0.2">
      <c r="A42" t="s">
        <v>41</v>
      </c>
      <c r="B42">
        <v>13.343999999999999</v>
      </c>
      <c r="C42">
        <v>50</v>
      </c>
      <c r="D42">
        <v>11.27</v>
      </c>
      <c r="E42">
        <v>50</v>
      </c>
      <c r="F42" s="3">
        <f t="shared" si="0"/>
        <v>0.18402839396628215</v>
      </c>
      <c r="G42">
        <f t="shared" si="1"/>
        <v>1</v>
      </c>
    </row>
    <row r="43" spans="1:7" x14ac:dyDescent="0.2">
      <c r="A43" t="s">
        <v>42</v>
      </c>
      <c r="B43">
        <v>85.641000000000005</v>
      </c>
      <c r="C43">
        <v>47</v>
      </c>
      <c r="D43">
        <v>97.61</v>
      </c>
      <c r="E43">
        <v>47</v>
      </c>
      <c r="F43" s="4">
        <f t="shared" si="0"/>
        <v>-0.12262063313185119</v>
      </c>
      <c r="G43">
        <f t="shared" si="1"/>
        <v>1</v>
      </c>
    </row>
    <row r="44" spans="1:7" s="1" customFormat="1" x14ac:dyDescent="0.2">
      <c r="A44" s="1" t="s">
        <v>43</v>
      </c>
      <c r="B44" s="1">
        <v>31.696999999999999</v>
      </c>
      <c r="C44" s="1">
        <v>61</v>
      </c>
      <c r="D44" s="1">
        <v>54</v>
      </c>
      <c r="E44" s="1">
        <v>61</v>
      </c>
      <c r="F44" s="4">
        <f t="shared" si="0"/>
        <v>-0.41301851851851851</v>
      </c>
      <c r="G44" s="1">
        <f t="shared" si="1"/>
        <v>1</v>
      </c>
    </row>
    <row r="45" spans="1:7" x14ac:dyDescent="0.2">
      <c r="A45" t="s">
        <v>44</v>
      </c>
      <c r="B45">
        <v>2E-3</v>
      </c>
      <c r="C45">
        <v>1</v>
      </c>
      <c r="D45">
        <v>0.01</v>
      </c>
      <c r="E45">
        <v>1</v>
      </c>
      <c r="F45" s="4">
        <f t="shared" si="0"/>
        <v>-0.8</v>
      </c>
      <c r="G45">
        <f t="shared" si="1"/>
        <v>1</v>
      </c>
    </row>
    <row r="46" spans="1:7" x14ac:dyDescent="0.2">
      <c r="A46" t="s">
        <v>45</v>
      </c>
      <c r="B46">
        <v>6.2560000000000002</v>
      </c>
      <c r="C46">
        <v>45</v>
      </c>
      <c r="D46">
        <v>5.68</v>
      </c>
      <c r="E46">
        <v>45</v>
      </c>
      <c r="F46" s="3">
        <f t="shared" si="0"/>
        <v>0.10140845070422545</v>
      </c>
      <c r="G46">
        <f t="shared" si="1"/>
        <v>1</v>
      </c>
    </row>
    <row r="47" spans="1:7" s="2" customFormat="1" x14ac:dyDescent="0.2">
      <c r="A47" s="2" t="s">
        <v>46</v>
      </c>
      <c r="B47" s="2">
        <v>1.732</v>
      </c>
      <c r="C47" s="2">
        <v>41</v>
      </c>
      <c r="D47" s="2">
        <v>0.55000000000000004</v>
      </c>
      <c r="E47" s="2">
        <v>47</v>
      </c>
      <c r="F47" s="6">
        <f t="shared" si="0"/>
        <v>2.1490909090909089</v>
      </c>
      <c r="G47" s="2">
        <f t="shared" si="1"/>
        <v>0</v>
      </c>
    </row>
    <row r="48" spans="1:7" x14ac:dyDescent="0.2">
      <c r="A48" t="s">
        <v>47</v>
      </c>
      <c r="B48">
        <v>79.992000000000004</v>
      </c>
      <c r="C48">
        <v>83</v>
      </c>
      <c r="D48">
        <v>59.4</v>
      </c>
      <c r="E48">
        <v>83</v>
      </c>
      <c r="F48" s="3">
        <f t="shared" si="0"/>
        <v>0.34666666666666679</v>
      </c>
      <c r="G48">
        <f t="shared" si="1"/>
        <v>1</v>
      </c>
    </row>
    <row r="49" spans="1:7" x14ac:dyDescent="0.2">
      <c r="A49" t="s">
        <v>48</v>
      </c>
      <c r="B49">
        <v>22.454000000000001</v>
      </c>
      <c r="C49">
        <v>64</v>
      </c>
      <c r="D49">
        <v>19.62</v>
      </c>
      <c r="E49">
        <v>64</v>
      </c>
      <c r="F49" s="3">
        <f t="shared" si="0"/>
        <v>0.14444444444444443</v>
      </c>
      <c r="G49">
        <f t="shared" si="1"/>
        <v>1</v>
      </c>
    </row>
    <row r="50" spans="1:7" s="1" customFormat="1" x14ac:dyDescent="0.2">
      <c r="A50" s="1" t="s">
        <v>49</v>
      </c>
      <c r="B50" s="1">
        <v>97.070999999999998</v>
      </c>
      <c r="C50" s="1">
        <v>82</v>
      </c>
      <c r="D50" s="1">
        <v>144.78</v>
      </c>
      <c r="E50" s="1">
        <v>82</v>
      </c>
      <c r="F50" s="4">
        <f t="shared" si="0"/>
        <v>-0.3295275590551181</v>
      </c>
      <c r="G50" s="1">
        <f t="shared" si="1"/>
        <v>1</v>
      </c>
    </row>
    <row r="51" spans="1:7" s="1" customFormat="1" x14ac:dyDescent="0.2">
      <c r="A51" s="1" t="s">
        <v>50</v>
      </c>
      <c r="B51" s="1">
        <v>82.296999999999997</v>
      </c>
      <c r="C51" s="1">
        <v>76</v>
      </c>
      <c r="D51" s="1">
        <v>180.68</v>
      </c>
      <c r="E51" s="1">
        <v>76</v>
      </c>
      <c r="F51" s="4">
        <f t="shared" si="0"/>
        <v>-0.54451516493247731</v>
      </c>
      <c r="G51" s="1">
        <f t="shared" si="1"/>
        <v>1</v>
      </c>
    </row>
    <row r="81" spans="1:16" x14ac:dyDescent="0.2">
      <c r="A81" t="s">
        <v>58</v>
      </c>
    </row>
    <row r="82" spans="1:16" x14ac:dyDescent="0.2">
      <c r="B82" t="s">
        <v>59</v>
      </c>
      <c r="C82">
        <v>127</v>
      </c>
      <c r="D82">
        <v>0.52</v>
      </c>
      <c r="E82">
        <v>6.28E-3</v>
      </c>
      <c r="F82">
        <v>0.11543</v>
      </c>
      <c r="H82">
        <v>0.25</v>
      </c>
      <c r="I82">
        <v>0.64</v>
      </c>
      <c r="J82">
        <v>0.02</v>
      </c>
      <c r="K82">
        <v>33</v>
      </c>
      <c r="L82">
        <v>33</v>
      </c>
      <c r="N82">
        <v>33</v>
      </c>
      <c r="O82">
        <v>33</v>
      </c>
      <c r="P82">
        <v>37</v>
      </c>
    </row>
    <row r="83" spans="1:16" x14ac:dyDescent="0.2">
      <c r="B83" t="s">
        <v>60</v>
      </c>
      <c r="C83">
        <v>169</v>
      </c>
      <c r="D83">
        <v>0.09</v>
      </c>
      <c r="E83">
        <v>4.9100000000000003E-3</v>
      </c>
      <c r="F83">
        <v>7.5980000000000006E-2</v>
      </c>
      <c r="H83">
        <v>0.02</v>
      </c>
      <c r="I83">
        <v>0.2</v>
      </c>
      <c r="J83">
        <v>0.03</v>
      </c>
      <c r="K83">
        <v>16</v>
      </c>
      <c r="L83">
        <v>16</v>
      </c>
      <c r="N83">
        <v>16</v>
      </c>
      <c r="O83">
        <v>16</v>
      </c>
      <c r="P83">
        <v>16</v>
      </c>
    </row>
    <row r="84" spans="1:16" x14ac:dyDescent="0.2">
      <c r="B84" t="s">
        <v>61</v>
      </c>
      <c r="C84">
        <v>163</v>
      </c>
      <c r="D84">
        <v>0.83</v>
      </c>
      <c r="E84">
        <v>6.6699999999999997E-3</v>
      </c>
      <c r="F84">
        <v>0.28949000000000003</v>
      </c>
      <c r="H84">
        <v>4.84</v>
      </c>
      <c r="I84">
        <v>0.95</v>
      </c>
      <c r="J84">
        <v>0.02</v>
      </c>
      <c r="K84">
        <v>41</v>
      </c>
      <c r="L84">
        <v>41</v>
      </c>
      <c r="N84">
        <v>41</v>
      </c>
      <c r="O84">
        <v>41</v>
      </c>
      <c r="P84">
        <v>41</v>
      </c>
    </row>
    <row r="85" spans="1:16" x14ac:dyDescent="0.2">
      <c r="B85" t="s">
        <v>62</v>
      </c>
      <c r="C85">
        <v>193</v>
      </c>
      <c r="D85">
        <v>0.4</v>
      </c>
      <c r="E85">
        <v>1.005E-2</v>
      </c>
      <c r="F85">
        <v>0.62829000000000002</v>
      </c>
      <c r="H85">
        <v>0.25</v>
      </c>
      <c r="I85">
        <v>0.7</v>
      </c>
      <c r="J85">
        <v>0.03</v>
      </c>
      <c r="K85">
        <v>23</v>
      </c>
      <c r="L85">
        <v>29</v>
      </c>
      <c r="N85">
        <v>23</v>
      </c>
      <c r="O85">
        <v>23</v>
      </c>
      <c r="P85">
        <v>61</v>
      </c>
    </row>
    <row r="86" spans="1:16" x14ac:dyDescent="0.2">
      <c r="B86" t="s">
        <v>63</v>
      </c>
      <c r="C86">
        <v>281</v>
      </c>
      <c r="D86">
        <v>11.99</v>
      </c>
      <c r="E86">
        <v>4.47E-3</v>
      </c>
      <c r="F86">
        <v>6.9468800000000002</v>
      </c>
      <c r="H86">
        <v>11.06</v>
      </c>
      <c r="I86">
        <v>19.79</v>
      </c>
      <c r="J86">
        <v>0.38</v>
      </c>
      <c r="K86">
        <v>25</v>
      </c>
      <c r="L86">
        <v>27</v>
      </c>
      <c r="N86">
        <v>25</v>
      </c>
      <c r="O86">
        <v>25</v>
      </c>
      <c r="P86">
        <v>115</v>
      </c>
    </row>
    <row r="87" spans="1:16" x14ac:dyDescent="0.2">
      <c r="B87" t="s">
        <v>64</v>
      </c>
      <c r="C87">
        <v>289</v>
      </c>
      <c r="D87">
        <v>78.62</v>
      </c>
      <c r="E87">
        <v>2.9399999999999999E-3</v>
      </c>
      <c r="F87">
        <v>2.1452200000000001</v>
      </c>
      <c r="H87">
        <v>647.77</v>
      </c>
      <c r="I87">
        <v>169.07</v>
      </c>
      <c r="J87">
        <v>0.09</v>
      </c>
      <c r="K87">
        <v>107</v>
      </c>
      <c r="L87">
        <v>115</v>
      </c>
      <c r="N87">
        <v>107</v>
      </c>
      <c r="O87">
        <v>107</v>
      </c>
      <c r="P87">
        <v>143</v>
      </c>
    </row>
    <row r="88" spans="1:16" x14ac:dyDescent="0.2">
      <c r="B88" t="s">
        <v>65</v>
      </c>
      <c r="C88">
        <v>393</v>
      </c>
      <c r="D88">
        <v>3600</v>
      </c>
      <c r="E88">
        <v>5.4400000000000004E-3</v>
      </c>
      <c r="F88">
        <v>7.7801600000000004</v>
      </c>
      <c r="H88">
        <v>38.33</v>
      </c>
      <c r="I88">
        <v>3600</v>
      </c>
      <c r="J88">
        <v>8.2100000000000009</v>
      </c>
      <c r="K88">
        <v>-1</v>
      </c>
      <c r="L88">
        <v>38</v>
      </c>
      <c r="N88">
        <v>26</v>
      </c>
      <c r="O88">
        <v>-1</v>
      </c>
      <c r="P88">
        <v>40</v>
      </c>
    </row>
    <row r="89" spans="1:16" x14ac:dyDescent="0.2">
      <c r="B89" t="s">
        <v>66</v>
      </c>
      <c r="C89">
        <v>289</v>
      </c>
      <c r="D89">
        <v>10.43</v>
      </c>
      <c r="E89">
        <v>5.0400000000000002E-3</v>
      </c>
      <c r="F89">
        <v>0.68091999999999997</v>
      </c>
      <c r="H89">
        <v>570.77</v>
      </c>
      <c r="I89">
        <v>15.71</v>
      </c>
      <c r="J89">
        <v>0.34</v>
      </c>
      <c r="K89">
        <v>97</v>
      </c>
      <c r="L89">
        <v>99</v>
      </c>
      <c r="N89">
        <v>97</v>
      </c>
      <c r="O89">
        <v>97</v>
      </c>
      <c r="P89">
        <v>109</v>
      </c>
    </row>
    <row r="90" spans="1:16" x14ac:dyDescent="0.2">
      <c r="B90" t="s">
        <v>67</v>
      </c>
      <c r="C90">
        <v>127</v>
      </c>
      <c r="D90">
        <v>0.36</v>
      </c>
      <c r="E90">
        <v>5.1000000000000004E-3</v>
      </c>
      <c r="F90">
        <v>0.10344</v>
      </c>
      <c r="H90">
        <v>0.39</v>
      </c>
      <c r="I90">
        <v>0.48</v>
      </c>
      <c r="J90">
        <v>0.02</v>
      </c>
      <c r="K90">
        <v>30</v>
      </c>
      <c r="L90">
        <v>30</v>
      </c>
      <c r="N90">
        <v>30</v>
      </c>
      <c r="O90">
        <v>30</v>
      </c>
      <c r="P90">
        <v>30</v>
      </c>
    </row>
    <row r="91" spans="1:16" x14ac:dyDescent="0.2">
      <c r="B91" t="s">
        <v>68</v>
      </c>
      <c r="C91">
        <v>353</v>
      </c>
      <c r="D91">
        <v>60.12</v>
      </c>
      <c r="E91">
        <v>1.1560000000000001E-2</v>
      </c>
      <c r="F91">
        <v>0.68193999999999999</v>
      </c>
      <c r="H91">
        <v>1215.03</v>
      </c>
      <c r="I91">
        <v>59.91</v>
      </c>
      <c r="J91">
        <v>1.72</v>
      </c>
      <c r="K91">
        <v>89</v>
      </c>
      <c r="L91">
        <v>121</v>
      </c>
      <c r="N91">
        <v>89</v>
      </c>
      <c r="O91">
        <v>89</v>
      </c>
      <c r="P91">
        <v>103</v>
      </c>
    </row>
    <row r="92" spans="1:16" x14ac:dyDescent="0.2">
      <c r="B92" t="s">
        <v>69</v>
      </c>
      <c r="C92">
        <v>217</v>
      </c>
      <c r="D92">
        <v>8.02</v>
      </c>
      <c r="E92">
        <v>3.82E-3</v>
      </c>
      <c r="F92">
        <v>0.58574999999999999</v>
      </c>
      <c r="H92">
        <v>39.61</v>
      </c>
      <c r="I92">
        <v>11.57</v>
      </c>
      <c r="J92">
        <v>0.11</v>
      </c>
      <c r="K92">
        <v>78</v>
      </c>
      <c r="L92">
        <v>78</v>
      </c>
      <c r="N92">
        <v>78</v>
      </c>
      <c r="O92">
        <v>78</v>
      </c>
      <c r="P92">
        <v>82</v>
      </c>
    </row>
    <row r="93" spans="1:16" x14ac:dyDescent="0.2">
      <c r="B93" t="s">
        <v>70</v>
      </c>
      <c r="C93">
        <v>217</v>
      </c>
      <c r="D93">
        <v>1.25</v>
      </c>
      <c r="E93">
        <v>2.3800000000000002E-3</v>
      </c>
      <c r="F93">
        <v>0.19871</v>
      </c>
      <c r="H93">
        <v>0.91</v>
      </c>
      <c r="I93">
        <v>2.1</v>
      </c>
      <c r="J93">
        <v>0.08</v>
      </c>
      <c r="K93">
        <v>49</v>
      </c>
      <c r="L93">
        <v>49</v>
      </c>
      <c r="N93">
        <v>49</v>
      </c>
      <c r="O93">
        <v>49</v>
      </c>
      <c r="P93">
        <v>49</v>
      </c>
    </row>
    <row r="94" spans="1:16" x14ac:dyDescent="0.2">
      <c r="B94" t="s">
        <v>71</v>
      </c>
      <c r="C94">
        <v>253</v>
      </c>
      <c r="D94">
        <v>22.38</v>
      </c>
      <c r="E94">
        <v>4.2399999999999998E-3</v>
      </c>
      <c r="F94">
        <v>0.68020000000000003</v>
      </c>
      <c r="H94">
        <v>70.75</v>
      </c>
      <c r="I94">
        <v>29.29</v>
      </c>
      <c r="J94">
        <v>0.17</v>
      </c>
      <c r="K94">
        <v>52</v>
      </c>
      <c r="L94">
        <v>59</v>
      </c>
      <c r="N94">
        <v>52</v>
      </c>
      <c r="O94">
        <v>52</v>
      </c>
      <c r="P94">
        <v>129</v>
      </c>
    </row>
    <row r="95" spans="1:16" x14ac:dyDescent="0.2">
      <c r="B95" t="s">
        <v>72</v>
      </c>
      <c r="C95">
        <v>127</v>
      </c>
      <c r="D95">
        <v>0.64</v>
      </c>
      <c r="E95">
        <v>3.0500000000000002E-3</v>
      </c>
      <c r="F95">
        <v>0.10611</v>
      </c>
      <c r="H95">
        <v>1.26</v>
      </c>
      <c r="I95">
        <v>0.92</v>
      </c>
      <c r="J95">
        <v>0.03</v>
      </c>
      <c r="K95">
        <v>51</v>
      </c>
      <c r="L95">
        <v>51</v>
      </c>
      <c r="N95">
        <v>51</v>
      </c>
      <c r="O95">
        <v>51</v>
      </c>
      <c r="P95">
        <v>51</v>
      </c>
    </row>
    <row r="96" spans="1:16" x14ac:dyDescent="0.2">
      <c r="B96" t="s">
        <v>73</v>
      </c>
      <c r="C96">
        <v>190</v>
      </c>
      <c r="D96">
        <v>0.49</v>
      </c>
      <c r="E96">
        <v>3.31E-3</v>
      </c>
      <c r="F96">
        <v>0.13961999999999999</v>
      </c>
      <c r="H96">
        <v>0.93</v>
      </c>
      <c r="I96">
        <v>0.69</v>
      </c>
      <c r="J96">
        <v>0.04</v>
      </c>
      <c r="K96">
        <v>37</v>
      </c>
      <c r="L96">
        <v>43</v>
      </c>
      <c r="N96">
        <v>37</v>
      </c>
      <c r="O96">
        <v>37</v>
      </c>
      <c r="P96">
        <v>39</v>
      </c>
    </row>
    <row r="97" spans="2:16" x14ac:dyDescent="0.2">
      <c r="B97" t="s">
        <v>74</v>
      </c>
      <c r="C97">
        <v>321</v>
      </c>
      <c r="D97">
        <v>286.66000000000003</v>
      </c>
      <c r="E97">
        <v>3600</v>
      </c>
      <c r="F97">
        <v>2.2203300000000001</v>
      </c>
      <c r="H97">
        <v>3600</v>
      </c>
      <c r="I97">
        <v>340.15</v>
      </c>
      <c r="J97">
        <v>1.2</v>
      </c>
      <c r="K97">
        <v>100</v>
      </c>
      <c r="L97">
        <v>-1</v>
      </c>
      <c r="N97">
        <v>-1</v>
      </c>
      <c r="O97">
        <v>100</v>
      </c>
      <c r="P97">
        <v>212</v>
      </c>
    </row>
    <row r="98" spans="2:16" x14ac:dyDescent="0.2">
      <c r="B98" t="s">
        <v>75</v>
      </c>
      <c r="C98">
        <v>169</v>
      </c>
      <c r="D98">
        <v>0.91</v>
      </c>
      <c r="E98">
        <v>4.79E-3</v>
      </c>
      <c r="F98">
        <v>0.26240000000000002</v>
      </c>
      <c r="H98">
        <v>1.52</v>
      </c>
      <c r="I98">
        <v>1.1000000000000001</v>
      </c>
      <c r="J98">
        <v>0.06</v>
      </c>
      <c r="K98">
        <v>25</v>
      </c>
      <c r="L98">
        <v>31</v>
      </c>
      <c r="N98">
        <v>25</v>
      </c>
      <c r="O98">
        <v>25</v>
      </c>
      <c r="P98">
        <v>38</v>
      </c>
    </row>
    <row r="99" spans="2:16" x14ac:dyDescent="0.2">
      <c r="B99" t="s">
        <v>76</v>
      </c>
      <c r="C99">
        <v>190</v>
      </c>
      <c r="D99">
        <v>3.3</v>
      </c>
      <c r="E99">
        <v>2.0899999999999998E-3</v>
      </c>
      <c r="F99">
        <v>0.47928999999999999</v>
      </c>
      <c r="H99">
        <v>44.06</v>
      </c>
      <c r="I99">
        <v>3.69</v>
      </c>
      <c r="J99">
        <v>0.17</v>
      </c>
      <c r="K99">
        <v>71</v>
      </c>
      <c r="L99">
        <v>95</v>
      </c>
      <c r="N99">
        <v>71</v>
      </c>
      <c r="O99">
        <v>71</v>
      </c>
      <c r="P99">
        <v>135</v>
      </c>
    </row>
    <row r="100" spans="2:16" x14ac:dyDescent="0.2">
      <c r="B100" t="s">
        <v>77</v>
      </c>
      <c r="C100">
        <v>193</v>
      </c>
      <c r="D100">
        <v>0.93</v>
      </c>
      <c r="E100">
        <v>3.2000000000000002E-3</v>
      </c>
      <c r="F100">
        <v>0.33177000000000001</v>
      </c>
      <c r="H100">
        <v>1.74</v>
      </c>
      <c r="I100">
        <v>1.0900000000000001</v>
      </c>
      <c r="J100">
        <v>0.09</v>
      </c>
      <c r="K100">
        <v>41</v>
      </c>
      <c r="L100">
        <v>45</v>
      </c>
      <c r="N100">
        <v>41</v>
      </c>
      <c r="O100">
        <v>41</v>
      </c>
      <c r="P100">
        <v>48</v>
      </c>
    </row>
    <row r="101" spans="2:16" x14ac:dyDescent="0.2">
      <c r="B101" t="s">
        <v>78</v>
      </c>
      <c r="C101">
        <v>217</v>
      </c>
      <c r="D101">
        <v>1.51</v>
      </c>
      <c r="E101">
        <v>5.5300000000000002E-3</v>
      </c>
      <c r="F101">
        <v>0.31474000000000002</v>
      </c>
      <c r="H101">
        <v>2.78</v>
      </c>
      <c r="I101">
        <v>1.7</v>
      </c>
      <c r="J101">
        <v>0.09</v>
      </c>
      <c r="K101">
        <v>50</v>
      </c>
      <c r="L101">
        <v>64</v>
      </c>
      <c r="N101">
        <v>50</v>
      </c>
      <c r="O101">
        <v>50</v>
      </c>
      <c r="P101">
        <v>74</v>
      </c>
    </row>
    <row r="102" spans="2:16" x14ac:dyDescent="0.2">
      <c r="B102" t="s">
        <v>79</v>
      </c>
      <c r="C102">
        <v>127</v>
      </c>
      <c r="D102">
        <v>0.05</v>
      </c>
      <c r="E102">
        <v>1.83E-3</v>
      </c>
      <c r="F102">
        <v>8.5819999999999994E-2</v>
      </c>
      <c r="H102">
        <v>0.02</v>
      </c>
      <c r="I102">
        <v>0.06</v>
      </c>
      <c r="J102">
        <v>0.01</v>
      </c>
      <c r="K102">
        <v>17</v>
      </c>
      <c r="L102">
        <v>19</v>
      </c>
      <c r="N102">
        <v>17</v>
      </c>
      <c r="O102">
        <v>17</v>
      </c>
      <c r="P102">
        <v>19</v>
      </c>
    </row>
    <row r="103" spans="2:16" x14ac:dyDescent="0.2">
      <c r="B103" t="s">
        <v>80</v>
      </c>
      <c r="C103">
        <v>190</v>
      </c>
      <c r="D103">
        <v>1.1100000000000001</v>
      </c>
      <c r="E103">
        <v>3.6900000000000001E-3</v>
      </c>
      <c r="F103">
        <v>0.72667999999999999</v>
      </c>
      <c r="H103">
        <v>4.13</v>
      </c>
      <c r="I103">
        <v>1.37</v>
      </c>
      <c r="J103">
        <v>0.05</v>
      </c>
      <c r="K103">
        <v>47</v>
      </c>
      <c r="L103">
        <v>49</v>
      </c>
      <c r="N103">
        <v>47</v>
      </c>
      <c r="O103">
        <v>47</v>
      </c>
      <c r="P103">
        <v>65</v>
      </c>
    </row>
    <row r="104" spans="2:16" x14ac:dyDescent="0.2">
      <c r="B104" t="s">
        <v>81</v>
      </c>
      <c r="C104">
        <v>148</v>
      </c>
      <c r="D104">
        <v>1.54</v>
      </c>
      <c r="E104">
        <v>2.2000000000000001E-3</v>
      </c>
      <c r="F104">
        <v>0.18826000000000001</v>
      </c>
      <c r="H104">
        <v>1.32</v>
      </c>
      <c r="I104">
        <v>0.7</v>
      </c>
      <c r="J104">
        <v>0.05</v>
      </c>
      <c r="K104">
        <v>56</v>
      </c>
      <c r="L104">
        <v>58</v>
      </c>
      <c r="N104">
        <v>56</v>
      </c>
      <c r="O104">
        <v>56</v>
      </c>
      <c r="P104">
        <v>64</v>
      </c>
    </row>
    <row r="105" spans="2:16" x14ac:dyDescent="0.2">
      <c r="B105" t="s">
        <v>82</v>
      </c>
      <c r="C105">
        <v>148</v>
      </c>
      <c r="D105">
        <v>0.48</v>
      </c>
      <c r="E105">
        <v>4.0800000000000003E-3</v>
      </c>
      <c r="F105">
        <v>0.20157</v>
      </c>
      <c r="H105">
        <v>1.5</v>
      </c>
      <c r="I105">
        <v>0.56999999999999995</v>
      </c>
      <c r="J105">
        <v>0.04</v>
      </c>
      <c r="K105">
        <v>35</v>
      </c>
      <c r="L105">
        <v>35</v>
      </c>
      <c r="N105">
        <v>35</v>
      </c>
      <c r="O105">
        <v>35</v>
      </c>
      <c r="P105">
        <v>37</v>
      </c>
    </row>
    <row r="106" spans="2:16" x14ac:dyDescent="0.2">
      <c r="B106" t="s">
        <v>83</v>
      </c>
      <c r="C106">
        <v>197</v>
      </c>
      <c r="D106">
        <v>2.0299999999999998</v>
      </c>
      <c r="E106">
        <v>1.076E-2</v>
      </c>
      <c r="F106">
        <v>0.32245000000000001</v>
      </c>
      <c r="H106">
        <v>1.46</v>
      </c>
      <c r="I106">
        <v>2.59</v>
      </c>
      <c r="J106">
        <v>0.08</v>
      </c>
      <c r="K106">
        <v>29</v>
      </c>
      <c r="L106">
        <v>33</v>
      </c>
      <c r="N106">
        <v>29</v>
      </c>
      <c r="O106">
        <v>29</v>
      </c>
      <c r="P106">
        <v>39</v>
      </c>
    </row>
    <row r="107" spans="2:16" x14ac:dyDescent="0.2">
      <c r="B107" t="s">
        <v>84</v>
      </c>
      <c r="C107">
        <v>193</v>
      </c>
      <c r="D107">
        <v>4.8099999999999996</v>
      </c>
      <c r="E107">
        <v>4.3299999999999996E-3</v>
      </c>
      <c r="F107">
        <v>0.53464</v>
      </c>
      <c r="H107">
        <v>21.92</v>
      </c>
      <c r="I107">
        <v>5.46</v>
      </c>
      <c r="J107">
        <v>0.17</v>
      </c>
      <c r="K107">
        <v>41</v>
      </c>
      <c r="L107">
        <v>42</v>
      </c>
      <c r="N107">
        <v>41</v>
      </c>
      <c r="O107">
        <v>41</v>
      </c>
      <c r="P107">
        <v>41</v>
      </c>
    </row>
    <row r="108" spans="2:16" x14ac:dyDescent="0.2">
      <c r="B108" t="s">
        <v>85</v>
      </c>
      <c r="C108">
        <v>148</v>
      </c>
      <c r="D108">
        <v>1.69</v>
      </c>
      <c r="E108">
        <v>4.1099999999999999E-3</v>
      </c>
      <c r="F108">
        <v>0.22903000000000001</v>
      </c>
      <c r="H108">
        <v>7.45</v>
      </c>
      <c r="I108">
        <v>1.8</v>
      </c>
      <c r="J108">
        <v>0.1</v>
      </c>
      <c r="K108">
        <v>50</v>
      </c>
      <c r="L108">
        <v>50</v>
      </c>
      <c r="N108">
        <v>50</v>
      </c>
      <c r="O108">
        <v>50</v>
      </c>
      <c r="P108">
        <v>95</v>
      </c>
    </row>
    <row r="109" spans="2:16" x14ac:dyDescent="0.2">
      <c r="B109" t="s">
        <v>86</v>
      </c>
      <c r="C109">
        <v>148</v>
      </c>
      <c r="D109">
        <v>0.33</v>
      </c>
      <c r="E109">
        <v>2.5200000000000001E-3</v>
      </c>
      <c r="F109">
        <v>0.19225</v>
      </c>
      <c r="H109">
        <v>0.77</v>
      </c>
      <c r="I109">
        <v>0.4</v>
      </c>
      <c r="J109">
        <v>0.02</v>
      </c>
      <c r="K109">
        <v>33</v>
      </c>
      <c r="L109">
        <v>33</v>
      </c>
      <c r="N109">
        <v>33</v>
      </c>
      <c r="O109">
        <v>33</v>
      </c>
      <c r="P109">
        <v>35</v>
      </c>
    </row>
    <row r="110" spans="2:16" x14ac:dyDescent="0.2">
      <c r="B110" t="s">
        <v>87</v>
      </c>
      <c r="C110">
        <v>298</v>
      </c>
      <c r="D110">
        <v>14.1</v>
      </c>
      <c r="E110">
        <v>4.7800000000000004E-3</v>
      </c>
      <c r="F110">
        <v>0.64456000000000002</v>
      </c>
      <c r="H110">
        <v>362.56</v>
      </c>
      <c r="I110">
        <v>17.39</v>
      </c>
      <c r="J110">
        <v>0.44</v>
      </c>
      <c r="K110">
        <v>104</v>
      </c>
      <c r="L110">
        <v>140</v>
      </c>
      <c r="N110">
        <v>104</v>
      </c>
      <c r="O110">
        <v>104</v>
      </c>
      <c r="P110">
        <v>104</v>
      </c>
    </row>
    <row r="111" spans="2:16" x14ac:dyDescent="0.2">
      <c r="B111" t="s">
        <v>88</v>
      </c>
      <c r="C111">
        <v>169</v>
      </c>
      <c r="D111">
        <v>1.47</v>
      </c>
      <c r="E111">
        <v>1.078E-2</v>
      </c>
      <c r="F111">
        <v>0.28464</v>
      </c>
      <c r="H111">
        <v>0.19</v>
      </c>
      <c r="I111">
        <v>1.63</v>
      </c>
      <c r="J111">
        <v>0.1</v>
      </c>
      <c r="K111">
        <v>21</v>
      </c>
      <c r="L111">
        <v>21</v>
      </c>
      <c r="N111">
        <v>21</v>
      </c>
      <c r="O111">
        <v>21</v>
      </c>
      <c r="P111">
        <v>34</v>
      </c>
    </row>
    <row r="112" spans="2:16" x14ac:dyDescent="0.2">
      <c r="B112" t="s">
        <v>89</v>
      </c>
      <c r="C112">
        <v>197</v>
      </c>
      <c r="D112">
        <v>0.56000000000000005</v>
      </c>
      <c r="E112">
        <v>2.0699999999999998E-3</v>
      </c>
      <c r="F112">
        <v>0.49857000000000001</v>
      </c>
      <c r="H112">
        <v>0.28999999999999998</v>
      </c>
      <c r="I112">
        <v>0.67</v>
      </c>
      <c r="J112">
        <v>0.06</v>
      </c>
      <c r="K112">
        <v>17</v>
      </c>
      <c r="L112">
        <v>17</v>
      </c>
      <c r="N112">
        <v>17</v>
      </c>
      <c r="O112">
        <v>17</v>
      </c>
      <c r="P112">
        <v>23</v>
      </c>
    </row>
    <row r="113" spans="2:16" x14ac:dyDescent="0.2">
      <c r="B113" t="s">
        <v>90</v>
      </c>
      <c r="C113">
        <v>197</v>
      </c>
      <c r="D113">
        <v>2.89</v>
      </c>
      <c r="E113">
        <v>1.367E-2</v>
      </c>
      <c r="F113">
        <v>0.33129999999999998</v>
      </c>
      <c r="H113">
        <v>29.86</v>
      </c>
      <c r="I113">
        <v>4.09</v>
      </c>
      <c r="J113">
        <v>0.33</v>
      </c>
      <c r="K113">
        <v>35</v>
      </c>
      <c r="L113">
        <v>36</v>
      </c>
      <c r="N113">
        <v>35</v>
      </c>
      <c r="O113">
        <v>35</v>
      </c>
      <c r="P113">
        <v>41</v>
      </c>
    </row>
    <row r="114" spans="2:16" x14ac:dyDescent="0.2">
      <c r="B114" t="s">
        <v>91</v>
      </c>
      <c r="C114">
        <v>197</v>
      </c>
      <c r="D114">
        <v>5.65</v>
      </c>
      <c r="E114">
        <v>3.1099999999999999E-3</v>
      </c>
      <c r="F114">
        <v>0.57781000000000005</v>
      </c>
      <c r="H114">
        <v>73.33</v>
      </c>
      <c r="I114">
        <v>7.19</v>
      </c>
      <c r="J114">
        <v>0.35</v>
      </c>
      <c r="K114">
        <v>41</v>
      </c>
      <c r="L114">
        <v>53</v>
      </c>
      <c r="N114">
        <v>41</v>
      </c>
      <c r="O114">
        <v>41</v>
      </c>
      <c r="P114">
        <v>45</v>
      </c>
    </row>
    <row r="115" spans="2:16" x14ac:dyDescent="0.2">
      <c r="B115" t="s">
        <v>92</v>
      </c>
      <c r="C115">
        <v>271</v>
      </c>
      <c r="D115">
        <v>14.12</v>
      </c>
      <c r="E115">
        <v>4.5799999999999999E-3</v>
      </c>
      <c r="F115">
        <v>1.48827</v>
      </c>
      <c r="H115">
        <v>8.56</v>
      </c>
      <c r="I115">
        <v>23.41</v>
      </c>
      <c r="J115">
        <v>1.02</v>
      </c>
      <c r="K115">
        <v>30</v>
      </c>
      <c r="L115">
        <v>45</v>
      </c>
      <c r="N115">
        <v>30</v>
      </c>
      <c r="O115">
        <v>30</v>
      </c>
      <c r="P115">
        <v>176</v>
      </c>
    </row>
    <row r="116" spans="2:16" x14ac:dyDescent="0.2">
      <c r="B116" t="s">
        <v>93</v>
      </c>
      <c r="C116">
        <v>421</v>
      </c>
      <c r="D116">
        <v>3600</v>
      </c>
      <c r="E116">
        <v>2.7799999999999998E-2</v>
      </c>
      <c r="F116">
        <v>12.481070000000001</v>
      </c>
      <c r="H116">
        <v>3600</v>
      </c>
      <c r="I116">
        <v>3600</v>
      </c>
      <c r="J116">
        <v>13.35</v>
      </c>
      <c r="K116">
        <v>-1</v>
      </c>
      <c r="L116">
        <v>95</v>
      </c>
      <c r="N116">
        <v>-1</v>
      </c>
      <c r="O116">
        <v>-1</v>
      </c>
      <c r="P116">
        <v>347</v>
      </c>
    </row>
    <row r="117" spans="2:16" x14ac:dyDescent="0.2">
      <c r="B117" t="s">
        <v>94</v>
      </c>
      <c r="C117">
        <v>451</v>
      </c>
      <c r="D117">
        <v>3600</v>
      </c>
      <c r="E117">
        <v>3600</v>
      </c>
      <c r="F117">
        <v>101.96805000000001</v>
      </c>
      <c r="H117">
        <v>3600</v>
      </c>
      <c r="I117">
        <v>3600</v>
      </c>
      <c r="J117">
        <v>491.97</v>
      </c>
      <c r="K117">
        <v>-1</v>
      </c>
      <c r="L117">
        <v>-1</v>
      </c>
      <c r="N117">
        <v>-1</v>
      </c>
      <c r="O117">
        <v>-1</v>
      </c>
      <c r="P117">
        <v>230</v>
      </c>
    </row>
    <row r="118" spans="2:16" x14ac:dyDescent="0.2">
      <c r="B118" t="s">
        <v>95</v>
      </c>
      <c r="C118">
        <v>289</v>
      </c>
      <c r="D118">
        <v>22.45</v>
      </c>
      <c r="E118">
        <v>3.2200000000000002E-3</v>
      </c>
      <c r="F118">
        <v>0.87002999999999997</v>
      </c>
      <c r="H118">
        <v>65.33</v>
      </c>
      <c r="I118">
        <v>26.97</v>
      </c>
      <c r="J118">
        <v>0.57999999999999996</v>
      </c>
      <c r="K118">
        <v>71</v>
      </c>
      <c r="L118">
        <v>71</v>
      </c>
      <c r="N118">
        <v>71</v>
      </c>
      <c r="O118">
        <v>71</v>
      </c>
      <c r="P118">
        <v>93</v>
      </c>
    </row>
    <row r="119" spans="2:16" x14ac:dyDescent="0.2">
      <c r="B119" t="s">
        <v>96</v>
      </c>
      <c r="C119">
        <v>281</v>
      </c>
      <c r="D119">
        <v>3.01</v>
      </c>
      <c r="E119">
        <v>1.7600000000000001E-3</v>
      </c>
      <c r="F119">
        <v>0.40783999999999998</v>
      </c>
      <c r="H119">
        <v>3.84</v>
      </c>
      <c r="I119">
        <v>8.48</v>
      </c>
      <c r="J119">
        <v>0.24</v>
      </c>
      <c r="K119">
        <v>37</v>
      </c>
      <c r="L119">
        <v>37</v>
      </c>
      <c r="N119">
        <v>37</v>
      </c>
      <c r="O119">
        <v>37</v>
      </c>
      <c r="P119">
        <v>43</v>
      </c>
    </row>
    <row r="120" spans="2:16" x14ac:dyDescent="0.2">
      <c r="B120" t="s">
        <v>97</v>
      </c>
      <c r="C120">
        <v>271</v>
      </c>
      <c r="D120">
        <v>8.06</v>
      </c>
      <c r="E120">
        <v>3.8600000000000001E-3</v>
      </c>
      <c r="F120">
        <v>0.54010999999999998</v>
      </c>
      <c r="H120">
        <v>1018.31</v>
      </c>
      <c r="I120">
        <v>10.44</v>
      </c>
      <c r="J120">
        <v>0.37</v>
      </c>
      <c r="K120">
        <v>85</v>
      </c>
      <c r="L120">
        <v>93</v>
      </c>
      <c r="N120">
        <v>85</v>
      </c>
      <c r="O120">
        <v>85</v>
      </c>
      <c r="P120">
        <v>87</v>
      </c>
    </row>
    <row r="121" spans="2:16" x14ac:dyDescent="0.2">
      <c r="B121" t="s">
        <v>98</v>
      </c>
      <c r="C121">
        <v>169</v>
      </c>
      <c r="D121">
        <v>1.64</v>
      </c>
      <c r="E121">
        <v>4.2399999999999998E-3</v>
      </c>
      <c r="F121">
        <v>0.43154999999999999</v>
      </c>
      <c r="H121">
        <v>2.39</v>
      </c>
      <c r="I121">
        <v>2.04</v>
      </c>
      <c r="J121">
        <v>0.05</v>
      </c>
      <c r="K121">
        <v>20</v>
      </c>
      <c r="L121">
        <v>25</v>
      </c>
      <c r="N121">
        <v>20</v>
      </c>
      <c r="O121">
        <v>20</v>
      </c>
      <c r="P121">
        <v>26</v>
      </c>
    </row>
    <row r="122" spans="2:16" x14ac:dyDescent="0.2">
      <c r="B122" t="s">
        <v>99</v>
      </c>
      <c r="C122">
        <v>193</v>
      </c>
      <c r="D122">
        <v>10.45</v>
      </c>
      <c r="E122">
        <v>9.92E-3</v>
      </c>
      <c r="F122">
        <v>0.32736999999999999</v>
      </c>
      <c r="H122">
        <v>31.9</v>
      </c>
      <c r="I122">
        <v>14.05</v>
      </c>
      <c r="J122">
        <v>0.23</v>
      </c>
      <c r="K122">
        <v>50</v>
      </c>
      <c r="L122">
        <v>61</v>
      </c>
      <c r="N122">
        <v>50</v>
      </c>
      <c r="O122">
        <v>50</v>
      </c>
      <c r="P122">
        <v>54</v>
      </c>
    </row>
    <row r="123" spans="2:16" x14ac:dyDescent="0.2">
      <c r="B123" t="s">
        <v>100</v>
      </c>
      <c r="C123">
        <v>225</v>
      </c>
      <c r="D123">
        <v>11.14</v>
      </c>
      <c r="E123">
        <v>1.7829999999999999E-2</v>
      </c>
      <c r="F123">
        <v>0.69035000000000002</v>
      </c>
      <c r="H123">
        <v>64.08</v>
      </c>
      <c r="I123">
        <v>14.03</v>
      </c>
      <c r="J123">
        <v>0.37</v>
      </c>
      <c r="K123">
        <v>47</v>
      </c>
      <c r="L123">
        <v>61</v>
      </c>
      <c r="N123">
        <v>47</v>
      </c>
      <c r="O123">
        <v>47</v>
      </c>
      <c r="P123">
        <v>64</v>
      </c>
    </row>
    <row r="124" spans="2:16" x14ac:dyDescent="0.2">
      <c r="B124" t="s">
        <v>101</v>
      </c>
      <c r="C124">
        <v>325</v>
      </c>
      <c r="D124">
        <v>16.77</v>
      </c>
      <c r="E124">
        <v>7.0200000000000002E-3</v>
      </c>
      <c r="F124">
        <v>1.3821000000000001</v>
      </c>
      <c r="H124">
        <v>50.77</v>
      </c>
      <c r="I124">
        <v>23.25</v>
      </c>
      <c r="J124">
        <v>0.21</v>
      </c>
      <c r="K124">
        <v>61</v>
      </c>
      <c r="L124">
        <v>66</v>
      </c>
      <c r="N124">
        <v>61</v>
      </c>
      <c r="O124">
        <v>61</v>
      </c>
      <c r="P124">
        <v>74</v>
      </c>
    </row>
    <row r="125" spans="2:16" x14ac:dyDescent="0.2">
      <c r="B125" t="s">
        <v>102</v>
      </c>
      <c r="C125">
        <v>31</v>
      </c>
      <c r="D125">
        <v>0.01</v>
      </c>
      <c r="E125">
        <v>1.9400000000000001E-3</v>
      </c>
      <c r="F125">
        <v>9.11E-3</v>
      </c>
      <c r="H125">
        <v>0.01</v>
      </c>
      <c r="I125">
        <v>0.01</v>
      </c>
      <c r="J125">
        <v>0</v>
      </c>
      <c r="K125">
        <v>1</v>
      </c>
      <c r="L125">
        <v>1</v>
      </c>
      <c r="N125">
        <v>1</v>
      </c>
      <c r="O125">
        <v>1</v>
      </c>
      <c r="P125">
        <v>1</v>
      </c>
    </row>
    <row r="126" spans="2:16" x14ac:dyDescent="0.2">
      <c r="B126" t="s">
        <v>103</v>
      </c>
      <c r="C126">
        <v>169</v>
      </c>
      <c r="D126">
        <v>13.1</v>
      </c>
      <c r="E126">
        <v>3.2699999999999999E-3</v>
      </c>
      <c r="F126">
        <v>0.2462</v>
      </c>
      <c r="H126">
        <v>20.37</v>
      </c>
      <c r="I126">
        <v>13.51</v>
      </c>
      <c r="J126">
        <v>0.21</v>
      </c>
      <c r="K126">
        <v>45</v>
      </c>
      <c r="L126">
        <v>47</v>
      </c>
      <c r="N126">
        <v>45</v>
      </c>
      <c r="O126">
        <v>45</v>
      </c>
      <c r="P126">
        <v>69</v>
      </c>
    </row>
    <row r="127" spans="2:16" x14ac:dyDescent="0.2">
      <c r="B127" t="s">
        <v>104</v>
      </c>
      <c r="C127">
        <v>169</v>
      </c>
      <c r="D127">
        <v>1.08</v>
      </c>
      <c r="E127">
        <v>2.97E-3</v>
      </c>
      <c r="F127">
        <v>0.15323999999999999</v>
      </c>
      <c r="H127">
        <v>2.2599999999999998</v>
      </c>
      <c r="I127">
        <v>1.37</v>
      </c>
      <c r="J127">
        <v>0.05</v>
      </c>
      <c r="K127">
        <v>47</v>
      </c>
      <c r="L127">
        <v>47</v>
      </c>
      <c r="N127">
        <v>47</v>
      </c>
      <c r="O127">
        <v>47</v>
      </c>
      <c r="P127">
        <v>47</v>
      </c>
    </row>
    <row r="128" spans="2:16" x14ac:dyDescent="0.2">
      <c r="B128" t="s">
        <v>105</v>
      </c>
      <c r="C128">
        <v>232</v>
      </c>
      <c r="D128">
        <v>7.05</v>
      </c>
      <c r="E128">
        <v>3.4099999999999998E-3</v>
      </c>
      <c r="F128">
        <v>0.56245999999999996</v>
      </c>
      <c r="H128">
        <v>190.76</v>
      </c>
      <c r="I128">
        <v>8.93</v>
      </c>
      <c r="J128">
        <v>0.19</v>
      </c>
      <c r="K128">
        <v>83</v>
      </c>
      <c r="L128">
        <v>101</v>
      </c>
      <c r="N128">
        <v>83</v>
      </c>
      <c r="O128">
        <v>83</v>
      </c>
      <c r="P128">
        <v>91</v>
      </c>
    </row>
    <row r="129" spans="2:16" x14ac:dyDescent="0.2">
      <c r="B129" t="s">
        <v>106</v>
      </c>
      <c r="C129">
        <v>257</v>
      </c>
      <c r="D129">
        <v>13.93</v>
      </c>
      <c r="E129">
        <v>7.0519999999999999E-2</v>
      </c>
      <c r="F129">
        <v>1.0331300000000001</v>
      </c>
      <c r="H129">
        <v>16.8</v>
      </c>
      <c r="I129">
        <v>21.29</v>
      </c>
      <c r="J129">
        <v>0.13</v>
      </c>
      <c r="K129">
        <v>64</v>
      </c>
      <c r="L129">
        <v>67</v>
      </c>
      <c r="N129">
        <v>64</v>
      </c>
      <c r="O129">
        <v>64</v>
      </c>
      <c r="P129">
        <v>99</v>
      </c>
    </row>
    <row r="130" spans="2:16" x14ac:dyDescent="0.2">
      <c r="B130" t="s">
        <v>107</v>
      </c>
      <c r="C130">
        <v>321</v>
      </c>
      <c r="D130">
        <v>23.24</v>
      </c>
      <c r="E130">
        <v>3600</v>
      </c>
      <c r="F130">
        <v>0.88349999999999995</v>
      </c>
      <c r="H130">
        <v>215.84</v>
      </c>
      <c r="I130">
        <v>35.21</v>
      </c>
      <c r="J130">
        <v>0.49</v>
      </c>
      <c r="K130">
        <v>82</v>
      </c>
      <c r="L130">
        <v>-1</v>
      </c>
      <c r="N130">
        <v>82</v>
      </c>
      <c r="O130">
        <v>82</v>
      </c>
      <c r="P130">
        <v>86</v>
      </c>
    </row>
    <row r="131" spans="2:16" x14ac:dyDescent="0.2">
      <c r="B131" t="s">
        <v>108</v>
      </c>
      <c r="C131">
        <v>211</v>
      </c>
      <c r="D131">
        <v>4.76</v>
      </c>
      <c r="E131">
        <v>3.7399999999999998E-3</v>
      </c>
      <c r="F131">
        <v>0.61956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 Huang</dc:creator>
  <cp:lastModifiedBy>Pio Huang</cp:lastModifiedBy>
  <dcterms:created xsi:type="dcterms:W3CDTF">2025-04-07T11:07:06Z</dcterms:created>
  <dcterms:modified xsi:type="dcterms:W3CDTF">2025-04-07T11:35:40Z</dcterms:modified>
</cp:coreProperties>
</file>