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piotr\OneDrive\Pulpit\GitHub_modele\"/>
    </mc:Choice>
  </mc:AlternateContent>
  <xr:revisionPtr revIDLastSave="0" documentId="13_ncr:1_{1DBDAE3A-CAFC-4346-AF04-978BEB2C8855}" xr6:coauthVersionLast="47" xr6:coauthVersionMax="47" xr10:uidLastSave="{00000000-0000-0000-0000-000000000000}"/>
  <bookViews>
    <workbookView xWindow="-108" yWindow="-108" windowWidth="23256" windowHeight="12576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34" l="1"/>
  <c r="D5" i="137"/>
  <c r="C7" i="137"/>
  <c r="B7" i="137"/>
  <c r="C18" i="136"/>
  <c r="E7" i="136"/>
  <c r="D7" i="136"/>
  <c r="C7" i="136"/>
  <c r="B7" i="136"/>
  <c r="D8" i="133"/>
  <c r="C8" i="133"/>
  <c r="B8" i="133"/>
  <c r="B18" i="136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<sst xmlns="http://schemas.openxmlformats.org/spreadsheetml/2006/main" count="202" uniqueCount="148">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</sst>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Procentowy" xfId="340" builtinId="5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topLeftCell="A3" zoomScale="190" zoomScaleNormal="190" workbookViewId="0">
      <selection activeCell="G16" sqref="G16"/>
    </sheetView>
  </sheetViews>
  <sheetFormatPr defaultRowHeight="13.2"/>
  <cols>
    <col min="1" max="1" width="2.88671875" customWidth="1"/>
    <col min="2" max="2" width="14.33203125" customWidth="1"/>
    <col min="3" max="3" width="20.88671875" customWidth="1"/>
    <col min="4" max="4" width="32.88671875" customWidth="1"/>
    <col min="5" max="5" width="10.6640625" customWidth="1"/>
    <col min="6" max="6" width="15.6640625" customWidth="1"/>
    <col min="7" max="8" width="12.88671875" customWidth="1"/>
    <col min="9" max="9" width="15.6640625" customWidth="1"/>
    <col min="10" max="10" width="3" customWidth="1"/>
    <col min="11" max="11" width="13.109375" customWidth="1"/>
    <col min="12" max="12" width="12.5546875" customWidth="1"/>
  </cols>
  <sheetData>
    <row r="2" spans="1:11" ht="18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399999999999999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65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116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115</v>
      </c>
      <c r="D8" s="97" t="s">
        <v>117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133</v>
      </c>
      <c r="D9" s="78" t="s">
        <v>134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144</v>
      </c>
      <c r="D10" s="97" t="s">
        <v>145</v>
      </c>
      <c r="E10" s="97" t="s">
        <v>146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.8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127</v>
      </c>
      <c r="C16" s="94" t="s">
        <v>128</v>
      </c>
      <c r="D16" s="94" t="s">
        <v>135</v>
      </c>
    </row>
    <row r="17" spans="2:4" ht="15.75" customHeight="1">
      <c r="B17" s="76" t="s">
        <v>9</v>
      </c>
      <c r="C17" s="76" t="s">
        <v>31</v>
      </c>
      <c r="D17" s="76" t="s">
        <v>136</v>
      </c>
    </row>
    <row r="18" spans="2:4" ht="15.75" customHeight="1">
      <c r="B18" s="77" t="s">
        <v>27</v>
      </c>
      <c r="C18" s="77" t="s">
        <v>32</v>
      </c>
      <c r="D18" s="77" t="s">
        <v>137</v>
      </c>
    </row>
    <row r="19" spans="2:4">
      <c r="B19" s="78" t="s">
        <v>28</v>
      </c>
      <c r="C19" s="78" t="s">
        <v>33</v>
      </c>
      <c r="D19" s="78" t="s">
        <v>138</v>
      </c>
    </row>
    <row r="20" spans="2:4">
      <c r="B20" s="77" t="s">
        <v>29</v>
      </c>
      <c r="C20" s="77" t="s">
        <v>34</v>
      </c>
      <c r="D20" s="77" t="s">
        <v>139</v>
      </c>
    </row>
    <row r="21" spans="2:4" ht="13.8" thickBot="1">
      <c r="B21" s="79" t="s">
        <v>30</v>
      </c>
      <c r="C21" s="79" t="s">
        <v>35</v>
      </c>
      <c r="D21" s="79" t="s">
        <v>140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zoomScale="175" zoomScaleNormal="175" workbookViewId="0">
      <selection activeCell="N7" sqref="N7"/>
    </sheetView>
  </sheetViews>
  <sheetFormatPr defaultRowHeight="13.2"/>
  <cols>
    <col min="1" max="1" width="2.88671875" customWidth="1"/>
    <col min="2" max="2" width="15.6640625" customWidth="1"/>
    <col min="3" max="3" width="12" bestFit="1" customWidth="1"/>
    <col min="4" max="4" width="21.88671875" bestFit="1" customWidth="1"/>
    <col min="5" max="5" width="20.33203125" bestFit="1" customWidth="1"/>
    <col min="6" max="7" width="10" customWidth="1"/>
    <col min="8" max="8" width="11.44140625" customWidth="1"/>
    <col min="9" max="9" width="14.109375" customWidth="1"/>
    <col min="10" max="10" width="10" customWidth="1"/>
    <col min="13" max="13" width="11.5546875" bestFit="1" customWidth="1"/>
    <col min="14" max="14" width="26" bestFit="1" customWidth="1"/>
    <col min="15" max="15" width="42.2187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123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124</v>
      </c>
      <c r="N6" s="94" t="s">
        <v>125</v>
      </c>
      <c r="O6" s="94" t="s">
        <v>126</v>
      </c>
    </row>
    <row r="7" spans="1:15" ht="18.75" customHeight="1">
      <c r="B7" s="95" t="s">
        <v>20</v>
      </c>
      <c r="C7" s="95"/>
      <c r="D7" s="95" t="s">
        <v>113</v>
      </c>
      <c r="E7" s="96" t="s">
        <v>114</v>
      </c>
      <c r="F7" s="95" t="s">
        <v>100</v>
      </c>
      <c r="G7" s="95" t="s">
        <v>132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111</v>
      </c>
      <c r="E8" s="98" t="s">
        <v>112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130</v>
      </c>
      <c r="E9" s="78" t="s">
        <v>131</v>
      </c>
      <c r="F9" s="78" t="s">
        <v>100</v>
      </c>
      <c r="G9" s="78" t="s">
        <v>132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.8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220" zoomScaleNormal="220" workbookViewId="0">
      <selection activeCell="B21" sqref="B20:B21"/>
    </sheetView>
  </sheetViews>
  <sheetFormatPr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7" thickBot="1">
      <c r="A6" s="5"/>
      <c r="B6" s="29" t="s">
        <v>71</v>
      </c>
      <c r="C6" s="29" t="s">
        <v>55</v>
      </c>
      <c r="D6" s="29" t="s">
        <v>72</v>
      </c>
      <c r="E6" s="29" t="s">
        <v>110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8" thickBot="1">
      <c r="A7" s="5"/>
      <c r="B7" s="90" t="s">
        <v>107</v>
      </c>
      <c r="C7" s="90"/>
      <c r="D7" s="90"/>
      <c r="E7" s="90" t="s">
        <v>108</v>
      </c>
      <c r="F7" s="90" t="s">
        <v>109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abSelected="1" topLeftCell="D6" zoomScale="190" zoomScaleNormal="190" workbookViewId="0">
      <selection activeCell="I17" sqref="I17"/>
    </sheetView>
  </sheetViews>
  <sheetFormatPr defaultRowHeight="13.2"/>
  <cols>
    <col min="1" max="1" width="4.6640625" customWidth="1"/>
    <col min="2" max="2" width="24.6640625" customWidth="1"/>
    <col min="3" max="3" width="22.44140625" customWidth="1"/>
    <col min="4" max="4" width="15.88671875" customWidth="1"/>
    <col min="5" max="5" width="14.5546875" bestFit="1" customWidth="1"/>
    <col min="6" max="11" width="11.44140625" customWidth="1"/>
    <col min="12" max="12" width="8.5546875" bestFit="1" customWidth="1"/>
  </cols>
  <sheetData>
    <row r="2" spans="2:12" ht="17.399999999999999">
      <c r="B2" s="73" t="s">
        <v>143</v>
      </c>
      <c r="C2" s="38"/>
      <c r="D2" s="38"/>
      <c r="E2" s="38"/>
      <c r="F2" s="38"/>
      <c r="I2" s="53"/>
      <c r="J2" s="54"/>
      <c r="K2" s="55"/>
      <c r="L2" s="56"/>
    </row>
    <row r="3" spans="2:12">
      <c r="B3" s="57"/>
      <c r="C3" s="58"/>
      <c r="E3" s="52"/>
      <c r="F3" s="52"/>
      <c r="I3" s="53"/>
      <c r="J3" s="54"/>
      <c r="K3" s="55"/>
      <c r="L3" s="56"/>
    </row>
    <row r="4" spans="2:12">
      <c r="E4" s="43" t="s">
        <v>22</v>
      </c>
      <c r="F4" s="43"/>
      <c r="G4" s="59"/>
      <c r="H4" s="59"/>
      <c r="I4" s="59"/>
      <c r="J4" s="60"/>
      <c r="K4" s="60"/>
      <c r="L4" s="60"/>
    </row>
    <row r="5" spans="2:12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27" thickBot="1">
      <c r="B7" s="90" t="s">
        <v>107</v>
      </c>
      <c r="C7" s="90"/>
      <c r="D7" s="90"/>
      <c r="E7" s="90"/>
      <c r="F7" s="107" t="s">
        <v>104</v>
      </c>
      <c r="G7" s="93" t="s">
        <v>118</v>
      </c>
      <c r="H7" s="93" t="s">
        <v>119</v>
      </c>
      <c r="I7" s="93" t="s">
        <v>120</v>
      </c>
      <c r="J7" s="93" t="s">
        <v>121</v>
      </c>
      <c r="K7" s="93" t="s">
        <v>122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SEC_Comm!C7</f>
        <v>BROWN_COAL</v>
      </c>
      <c r="E8" s="65" t="str">
        <f>SEC_Comm!C8</f>
        <v>ELEC_HV</v>
      </c>
      <c r="F8" s="108">
        <v>5.3</v>
      </c>
      <c r="G8" s="66">
        <v>0.34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.8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141</v>
      </c>
      <c r="C11" s="120"/>
      <c r="D11" s="120"/>
      <c r="E11" s="120"/>
      <c r="F11" s="121" t="s">
        <v>142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190" zoomScaleNormal="190" workbookViewId="0">
      <selection activeCell="B12" sqref="B12"/>
    </sheetView>
  </sheetViews>
  <sheetFormatPr defaultRowHeight="13.2"/>
  <cols>
    <col min="2" max="2" width="31.44140625" bestFit="1" customWidth="1"/>
    <col min="3" max="3" width="16.44140625" bestFit="1" customWidth="1"/>
    <col min="4" max="4" width="10.109375" bestFit="1" customWidth="1"/>
    <col min="5" max="5" width="14.5546875" bestFit="1" customWidth="1"/>
    <col min="6" max="11" width="11.44140625" customWidth="1"/>
  </cols>
  <sheetData>
    <row r="2" spans="2:11" ht="17.399999999999999">
      <c r="B2" s="73" t="s">
        <v>129</v>
      </c>
      <c r="C2" s="38"/>
      <c r="D2" s="38"/>
      <c r="E2" s="38"/>
      <c r="F2" s="38"/>
      <c r="G2" s="38"/>
      <c r="H2" s="38"/>
      <c r="I2" s="53"/>
      <c r="J2" s="54"/>
      <c r="K2" s="55"/>
    </row>
    <row r="3" spans="2:11">
      <c r="B3" s="57"/>
      <c r="C3" s="58"/>
      <c r="E3" s="52"/>
      <c r="F3" s="52"/>
      <c r="I3" s="53"/>
      <c r="J3" s="54"/>
      <c r="K3" s="55"/>
    </row>
    <row r="4" spans="2:11">
      <c r="E4" s="43" t="s">
        <v>22</v>
      </c>
      <c r="F4" s="43"/>
      <c r="G4" s="59"/>
      <c r="H4" s="59"/>
      <c r="I4" s="59"/>
      <c r="J4" s="60"/>
      <c r="K4" s="60"/>
    </row>
    <row r="5" spans="2:11">
      <c r="B5" s="61" t="s">
        <v>13</v>
      </c>
      <c r="C5" s="62" t="s">
        <v>80</v>
      </c>
      <c r="D5" s="61" t="s">
        <v>81</v>
      </c>
      <c r="E5" s="61" t="s">
        <v>23</v>
      </c>
      <c r="F5" s="63"/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1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64"/>
      <c r="G6" s="64" t="s">
        <v>90</v>
      </c>
      <c r="H6" s="64" t="s">
        <v>91</v>
      </c>
      <c r="I6" s="64" t="s">
        <v>92</v>
      </c>
      <c r="J6" s="64" t="s">
        <v>93</v>
      </c>
      <c r="K6" s="64" t="s">
        <v>94</v>
      </c>
    </row>
    <row r="7" spans="2:11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ELEC_HV</v>
      </c>
      <c r="E7" s="65" t="str">
        <f>SEC_Comm!C9</f>
        <v>DEM_ELEC_HV</v>
      </c>
      <c r="F7" s="66"/>
      <c r="G7" s="104">
        <v>1</v>
      </c>
      <c r="H7" s="67">
        <v>1</v>
      </c>
      <c r="I7" s="67"/>
      <c r="J7" s="17"/>
      <c r="K7" s="67"/>
    </row>
    <row r="8" spans="2:11" ht="13.8" thickBot="1">
      <c r="B8" s="68"/>
      <c r="C8" s="68"/>
      <c r="D8" s="69"/>
      <c r="E8" s="69"/>
      <c r="F8" s="70"/>
      <c r="G8" s="70"/>
      <c r="H8" s="71"/>
      <c r="I8" s="71"/>
      <c r="J8" s="72"/>
      <c r="K8" s="72"/>
    </row>
    <row r="10" spans="2:11" ht="17.399999999999999">
      <c r="B10" s="73" t="s">
        <v>97</v>
      </c>
      <c r="C10" s="38"/>
      <c r="D10" s="38"/>
      <c r="E10" s="38"/>
      <c r="F10" s="38"/>
      <c r="G10" s="38"/>
      <c r="H10" s="38"/>
    </row>
    <row r="15" spans="2:11">
      <c r="B15" s="43" t="s">
        <v>95</v>
      </c>
    </row>
    <row r="16" spans="2:11">
      <c r="B16" s="61" t="s">
        <v>2</v>
      </c>
      <c r="C16" s="74">
        <v>2020</v>
      </c>
      <c r="D16" s="74">
        <v>2021</v>
      </c>
      <c r="E16" s="75">
        <v>2025</v>
      </c>
    </row>
    <row r="17" spans="2:5" ht="13.8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.8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15" sqref="B15"/>
    </sheetView>
  </sheetViews>
  <sheetFormatPr defaultRowHeight="13.2"/>
  <cols>
    <col min="2" max="2" width="29.109375" bestFit="1" customWidth="1"/>
    <col min="3" max="3" width="14.77734375" customWidth="1"/>
  </cols>
  <sheetData>
    <row r="2" spans="2:10" ht="1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>
      <c r="B4" s="42"/>
      <c r="C4" s="43" t="s">
        <v>74</v>
      </c>
      <c r="D4" s="41"/>
      <c r="E4" s="41"/>
    </row>
    <row r="5" spans="2:10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40.200000000000003" thickBot="1">
      <c r="B6" s="29" t="s">
        <v>71</v>
      </c>
      <c r="C6" s="29" t="s">
        <v>75</v>
      </c>
      <c r="D6" s="123" t="s">
        <v>147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.8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Piotr Fidyt</cp:lastModifiedBy>
  <cp:revision/>
  <dcterms:created xsi:type="dcterms:W3CDTF">2000-12-13T15:53:11Z</dcterms:created>
  <dcterms:modified xsi:type="dcterms:W3CDTF">2024-04-30T12:28:46Z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