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3\"/>
    </mc:Choice>
  </mc:AlternateContent>
  <xr:revisionPtr revIDLastSave="0" documentId="13_ncr:1_{B59DD27A-A1A5-4AB3-A685-31E85B7067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utput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2" l="1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K12" i="12"/>
  <c r="J12" i="12"/>
  <c r="I12" i="12"/>
  <c r="H12" i="12"/>
  <c r="G12" i="12"/>
  <c r="F12" i="12"/>
  <c r="E12" i="12"/>
  <c r="D12" i="12"/>
  <c r="C12" i="12"/>
  <c r="B12" i="12"/>
  <c r="L11" i="12"/>
  <c r="K11" i="12"/>
  <c r="J11" i="12"/>
  <c r="I11" i="12"/>
  <c r="H11" i="12"/>
  <c r="G11" i="12"/>
  <c r="F11" i="12"/>
  <c r="E11" i="12"/>
  <c r="D11" i="12"/>
  <c r="C11" i="12"/>
  <c r="B11" i="12"/>
  <c r="L10" i="12"/>
  <c r="K10" i="12"/>
  <c r="J10" i="12"/>
  <c r="I10" i="12"/>
  <c r="H10" i="12"/>
  <c r="G10" i="12"/>
  <c r="F10" i="12"/>
  <c r="E10" i="12"/>
  <c r="D10" i="12"/>
  <c r="C10" i="12"/>
  <c r="B10" i="12"/>
  <c r="L9" i="12"/>
  <c r="K9" i="12"/>
  <c r="J9" i="12"/>
  <c r="I9" i="12"/>
  <c r="H9" i="12"/>
  <c r="G9" i="12"/>
  <c r="F9" i="12"/>
  <c r="E9" i="12"/>
  <c r="D9" i="12"/>
  <c r="C9" i="12"/>
  <c r="B9" i="12"/>
  <c r="L8" i="12"/>
  <c r="K8" i="12"/>
  <c r="J8" i="12"/>
  <c r="I8" i="12"/>
  <c r="H8" i="12"/>
  <c r="G8" i="12"/>
  <c r="F8" i="12"/>
  <c r="E8" i="12"/>
  <c r="D8" i="12"/>
  <c r="C8" i="12"/>
  <c r="B8" i="12"/>
  <c r="L7" i="12"/>
  <c r="K7" i="12"/>
  <c r="J7" i="12"/>
  <c r="I7" i="12"/>
  <c r="H7" i="12"/>
  <c r="G7" i="12"/>
  <c r="F7" i="12"/>
  <c r="E7" i="12"/>
  <c r="D7" i="12"/>
  <c r="C7" i="12"/>
  <c r="B7" i="12"/>
  <c r="L6" i="12"/>
  <c r="K6" i="12"/>
  <c r="J6" i="12"/>
  <c r="I6" i="12"/>
  <c r="H6" i="12"/>
  <c r="G6" i="12"/>
  <c r="F6" i="12"/>
  <c r="E6" i="12"/>
  <c r="D6" i="12"/>
  <c r="C6" i="12"/>
  <c r="B6" i="12"/>
  <c r="L5" i="12"/>
  <c r="K5" i="12"/>
  <c r="J5" i="12"/>
  <c r="I5" i="12"/>
  <c r="H5" i="12"/>
  <c r="G5" i="12"/>
  <c r="F5" i="12"/>
  <c r="E5" i="12"/>
  <c r="D5" i="12"/>
  <c r="C5" i="12"/>
  <c r="B5" i="12"/>
  <c r="L4" i="12"/>
  <c r="K4" i="12"/>
  <c r="J4" i="12"/>
  <c r="I4" i="12"/>
  <c r="H4" i="12"/>
  <c r="G4" i="12"/>
  <c r="F4" i="12"/>
  <c r="E4" i="12"/>
  <c r="D4" i="12"/>
  <c r="C4" i="12"/>
  <c r="B4" i="12"/>
  <c r="L3" i="12"/>
  <c r="K3" i="12"/>
  <c r="J3" i="12"/>
  <c r="I3" i="12"/>
  <c r="H3" i="12"/>
  <c r="G3" i="12"/>
  <c r="F3" i="12"/>
  <c r="E3" i="12"/>
  <c r="D3" i="12"/>
  <c r="C3" i="12"/>
  <c r="B3" i="12"/>
  <c r="M30" i="12"/>
  <c r="M29" i="12"/>
  <c r="M28" i="12"/>
  <c r="M27" i="12"/>
  <c r="M26" i="12"/>
  <c r="M25" i="12"/>
  <c r="M24" i="12"/>
  <c r="M23" i="12"/>
  <c r="M22" i="12"/>
  <c r="M21" i="12"/>
  <c r="M20" i="12"/>
  <c r="L30" i="12"/>
  <c r="L29" i="12"/>
  <c r="L28" i="12"/>
  <c r="L27" i="12"/>
  <c r="L26" i="12"/>
  <c r="L25" i="12"/>
  <c r="L24" i="12"/>
  <c r="L23" i="12"/>
  <c r="L22" i="12"/>
  <c r="L21" i="12"/>
  <c r="L20" i="12"/>
  <c r="K30" i="12"/>
  <c r="K29" i="12"/>
  <c r="K28" i="12"/>
  <c r="K27" i="12"/>
  <c r="K26" i="12"/>
  <c r="K25" i="12"/>
  <c r="K24" i="12"/>
  <c r="K23" i="12"/>
  <c r="K22" i="12"/>
  <c r="K21" i="12"/>
  <c r="K20" i="12"/>
  <c r="J30" i="12"/>
  <c r="J29" i="12"/>
  <c r="J28" i="12"/>
  <c r="J27" i="12"/>
  <c r="J26" i="12"/>
  <c r="J25" i="12"/>
  <c r="J24" i="12"/>
  <c r="J23" i="12"/>
  <c r="J22" i="12"/>
  <c r="J21" i="12"/>
  <c r="J20" i="12"/>
  <c r="I30" i="12"/>
  <c r="I29" i="12"/>
  <c r="I28" i="12"/>
  <c r="I27" i="12"/>
  <c r="I26" i="12"/>
  <c r="I25" i="12"/>
  <c r="I24" i="12"/>
  <c r="I23" i="12"/>
  <c r="I22" i="12"/>
  <c r="I21" i="12"/>
  <c r="I20" i="12"/>
  <c r="H30" i="12"/>
  <c r="H29" i="12"/>
  <c r="H28" i="12"/>
  <c r="H27" i="12"/>
  <c r="H26" i="12"/>
  <c r="H25" i="12"/>
  <c r="H24" i="12"/>
  <c r="H23" i="12"/>
  <c r="H22" i="12"/>
  <c r="H21" i="12"/>
  <c r="H20" i="12"/>
  <c r="G30" i="12"/>
  <c r="G29" i="12"/>
  <c r="G28" i="12"/>
  <c r="G27" i="12"/>
  <c r="G26" i="12"/>
  <c r="G25" i="12"/>
  <c r="G24" i="12"/>
  <c r="G23" i="12"/>
  <c r="G22" i="12"/>
  <c r="G21" i="12"/>
  <c r="G20" i="12"/>
  <c r="F30" i="12"/>
  <c r="F29" i="12"/>
  <c r="F28" i="12"/>
  <c r="F27" i="12"/>
  <c r="F26" i="12"/>
  <c r="F25" i="12"/>
  <c r="F24" i="12"/>
  <c r="F23" i="12"/>
  <c r="F22" i="12"/>
  <c r="F21" i="12"/>
  <c r="F20" i="12"/>
  <c r="E30" i="12"/>
  <c r="E29" i="12"/>
  <c r="E28" i="12"/>
  <c r="E27" i="12"/>
  <c r="E26" i="12"/>
  <c r="E25" i="12"/>
  <c r="E24" i="12"/>
  <c r="E23" i="12"/>
  <c r="E22" i="12"/>
  <c r="E21" i="12"/>
  <c r="E20" i="12"/>
  <c r="D30" i="12"/>
  <c r="D29" i="12"/>
  <c r="D28" i="12"/>
  <c r="D27" i="12"/>
  <c r="D26" i="12"/>
  <c r="D25" i="12"/>
  <c r="D24" i="12"/>
  <c r="D23" i="12"/>
  <c r="D22" i="12"/>
  <c r="D21" i="12"/>
  <c r="D20" i="12"/>
  <c r="C30" i="12"/>
  <c r="C29" i="12"/>
  <c r="C28" i="12"/>
  <c r="C27" i="12"/>
  <c r="C26" i="12"/>
  <c r="C25" i="12"/>
  <c r="C24" i="12"/>
  <c r="C23" i="12"/>
  <c r="C22" i="12"/>
  <c r="C21" i="12"/>
  <c r="C20" i="12"/>
  <c r="B30" i="12"/>
  <c r="B29" i="12"/>
  <c r="B28" i="12"/>
  <c r="B27" i="12"/>
  <c r="B26" i="12"/>
  <c r="B25" i="12"/>
  <c r="B24" i="12"/>
  <c r="B23" i="12"/>
  <c r="B22" i="12"/>
  <c r="B21" i="12"/>
  <c r="B20" i="12"/>
</calcChain>
</file>

<file path=xl/sharedStrings.xml><?xml version="1.0" encoding="utf-8"?>
<sst xmlns="http://schemas.openxmlformats.org/spreadsheetml/2006/main" count="587" uniqueCount="21">
  <si>
    <t>longitude</t>
  </si>
  <si>
    <t>latitude</t>
  </si>
  <si>
    <t>Cost_per_kg</t>
  </si>
  <si>
    <t>Total Cost in Year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</si>
  <si>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</si>
  <si>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</si>
  <si>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</si>
  <si>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</si>
  <si>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</si>
  <si>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</si>
  <si>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</si>
  <si>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</si>
  <si>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</si>
  <si>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</si>
  <si>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</si>
  <si>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NH3 pipe</t>
  </si>
  <si>
    <t>Year</t>
  </si>
  <si>
    <t>Cost per kg [€/kg]</t>
  </si>
  <si>
    <t>FPSO volume [m3]</t>
  </si>
  <si>
    <t>Distance sea [km]</t>
  </si>
  <si>
    <t>Demand [t/y]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</si>
</sst>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F128-4DE1-4183-8842-EAFB78B3BA5B}">
  <dimension ref="A2:M30"/>
  <sheetViews>
    <sheetView tabSelected="1" workbookViewId="0">
      <selection activeCell="O14" sqref="O14"/>
    </sheetView>
  </sheetViews>
  <sheetFormatPr defaultRowHeight="15" x14ac:dyDescent="0.25"/>
  <cols>
    <col min="1" max="1" width="12" bestFit="1" customWidth="1"/>
    <col min="2" max="12" width="12.5703125" bestFit="1" customWidth="1"/>
    <col min="13" max="13" width="12.85546875" bestFit="1" customWidth="1"/>
  </cols>
  <sheetData>
    <row r="2" spans="1:12" x14ac:dyDescent="0.25">
      <c r="A2" t="s">
        <v>16</v>
      </c>
      <c r="B2">
        <v>2020</v>
      </c>
      <c r="C2">
        <v>2023</v>
      </c>
      <c r="D2">
        <v>2026</v>
      </c>
      <c r="E2">
        <v>2029</v>
      </c>
      <c r="F2">
        <v>2032</v>
      </c>
      <c r="G2">
        <v>2035</v>
      </c>
      <c r="H2">
        <v>2038</v>
      </c>
      <c r="I2">
        <v>2041</v>
      </c>
      <c r="J2">
        <v>2044</v>
      </c>
      <c r="K2">
        <v>2047</v>
      </c>
      <c r="L2">
        <v>2050</v>
      </c>
    </row>
    <row r="3" spans="1:12" x14ac:dyDescent="0.25">
      <c r="A3" t="s">
        <v>17</v>
      </c>
      <c r="B3" s="2">
        <f>'2020'!C$30</f>
        <v>6.30989058239608</v>
      </c>
      <c r="C3" s="2">
        <f>'2023'!C$30</f>
        <v>5.7982968851726708</v>
      </c>
      <c r="D3" s="2">
        <f>'2026'!C$30</f>
        <v>5.5011020739453116</v>
      </c>
      <c r="E3" s="2">
        <f>'2029'!C$30</f>
        <v>5.2619542869107754</v>
      </c>
      <c r="F3" s="2">
        <f>'2032'!C$30</f>
        <v>5.0986354460800261</v>
      </c>
      <c r="G3" s="2">
        <f>'2035'!C$30</f>
        <v>4.9752444668394542</v>
      </c>
      <c r="H3" s="2">
        <f>'2038'!C$30</f>
        <v>4.861861276625933</v>
      </c>
      <c r="I3" s="2">
        <f>'2041'!C$30</f>
        <v>4.7671193490661894</v>
      </c>
      <c r="J3" s="2">
        <f>'2044'!C$30</f>
        <v>4.7008408778337261</v>
      </c>
      <c r="K3" s="2">
        <f>'2047'!C$30</f>
        <v>4.6384166205159163</v>
      </c>
      <c r="L3" s="2">
        <f>'2050'!C$30</f>
        <v>4.5791260166654002</v>
      </c>
    </row>
    <row r="4" spans="1:12" x14ac:dyDescent="0.25">
      <c r="A4" t="s">
        <v>4</v>
      </c>
      <c r="B4" s="2">
        <f>'2020'!E$30</f>
        <v>104</v>
      </c>
      <c r="C4" s="2">
        <f>'2023'!E$30</f>
        <v>104</v>
      </c>
      <c r="D4" s="2">
        <f>'2026'!E$30</f>
        <v>104</v>
      </c>
      <c r="E4" s="2">
        <f>'2029'!E$30</f>
        <v>104</v>
      </c>
      <c r="F4" s="2">
        <f>'2032'!E$30</f>
        <v>104</v>
      </c>
      <c r="G4" s="2">
        <f>'2035'!E$30</f>
        <v>104</v>
      </c>
      <c r="H4" s="2">
        <f>'2038'!E$30</f>
        <v>104</v>
      </c>
      <c r="I4" s="2">
        <f>'2041'!E$30</f>
        <v>104</v>
      </c>
      <c r="J4" s="2">
        <f>'2044'!E$30</f>
        <v>104</v>
      </c>
      <c r="K4" s="2">
        <f>'2047'!E$30</f>
        <v>104</v>
      </c>
      <c r="L4" s="2">
        <f>'2050'!E$30</f>
        <v>104</v>
      </c>
    </row>
    <row r="5" spans="1:12" x14ac:dyDescent="0.25">
      <c r="A5" t="s">
        <v>5</v>
      </c>
      <c r="B5" s="2">
        <f>'2020'!F$30</f>
        <v>7</v>
      </c>
      <c r="C5" s="2">
        <f>'2023'!F$30</f>
        <v>7</v>
      </c>
      <c r="D5" s="2">
        <f>'2026'!F$30</f>
        <v>7</v>
      </c>
      <c r="E5" s="2">
        <f>'2029'!F$30</f>
        <v>7</v>
      </c>
      <c r="F5" s="2">
        <f>'2032'!F$30</f>
        <v>7</v>
      </c>
      <c r="G5" s="2">
        <f>'2035'!F$30</f>
        <v>7</v>
      </c>
      <c r="H5" s="2">
        <f>'2038'!F$30</f>
        <v>7</v>
      </c>
      <c r="I5" s="2">
        <f>'2041'!F$30</f>
        <v>7</v>
      </c>
      <c r="J5" s="2">
        <f>'2044'!F$30</f>
        <v>7</v>
      </c>
      <c r="K5" s="2">
        <f>'2047'!F$30</f>
        <v>7</v>
      </c>
      <c r="L5" s="2">
        <f>'2050'!F$30</f>
        <v>7</v>
      </c>
    </row>
    <row r="6" spans="1:12" x14ac:dyDescent="0.25">
      <c r="A6" t="s">
        <v>6</v>
      </c>
      <c r="B6" s="2">
        <f>'2020'!G$30</f>
        <v>57</v>
      </c>
      <c r="C6" s="2">
        <f>'2023'!G$30</f>
        <v>57</v>
      </c>
      <c r="D6" s="2">
        <f>'2026'!G$30</f>
        <v>57</v>
      </c>
      <c r="E6" s="2">
        <f>'2029'!G$30</f>
        <v>57</v>
      </c>
      <c r="F6" s="2">
        <f>'2032'!G$30</f>
        <v>57</v>
      </c>
      <c r="G6" s="2">
        <f>'2035'!G$30</f>
        <v>57</v>
      </c>
      <c r="H6" s="2">
        <f>'2038'!G$30</f>
        <v>57</v>
      </c>
      <c r="I6" s="2">
        <f>'2041'!G$30</f>
        <v>57</v>
      </c>
      <c r="J6" s="2">
        <f>'2044'!G$30</f>
        <v>57</v>
      </c>
      <c r="K6" s="2">
        <f>'2047'!G$30</f>
        <v>57</v>
      </c>
      <c r="L6" s="2">
        <f>'2050'!G$30</f>
        <v>57</v>
      </c>
    </row>
    <row r="7" spans="1:12" x14ac:dyDescent="0.25">
      <c r="A7" t="s">
        <v>7</v>
      </c>
      <c r="B7" s="2">
        <f>'2020'!H$30</f>
        <v>55</v>
      </c>
      <c r="C7" s="2">
        <f>'2023'!H$30</f>
        <v>55</v>
      </c>
      <c r="D7" s="2">
        <f>'2026'!H$30</f>
        <v>55</v>
      </c>
      <c r="E7" s="2">
        <f>'2029'!H$30</f>
        <v>55</v>
      </c>
      <c r="F7" s="2">
        <f>'2032'!H$30</f>
        <v>55</v>
      </c>
      <c r="G7" s="2">
        <f>'2035'!H$30</f>
        <v>55</v>
      </c>
      <c r="H7" s="2">
        <f>'2038'!H$30</f>
        <v>55</v>
      </c>
      <c r="I7" s="2">
        <f>'2041'!H$30</f>
        <v>55</v>
      </c>
      <c r="J7" s="2">
        <f>'2044'!H$30</f>
        <v>55</v>
      </c>
      <c r="K7" s="2">
        <f>'2047'!H$30</f>
        <v>55</v>
      </c>
      <c r="L7" s="2">
        <f>'2050'!H$30</f>
        <v>55</v>
      </c>
    </row>
    <row r="8" spans="1:12" x14ac:dyDescent="0.25">
      <c r="A8" t="s">
        <v>8</v>
      </c>
      <c r="B8" s="2">
        <f>'2020'!I$30</f>
        <v>0</v>
      </c>
      <c r="C8" s="2">
        <f>'2023'!I$30</f>
        <v>0</v>
      </c>
      <c r="D8" s="2">
        <f>'2026'!I$30</f>
        <v>0</v>
      </c>
      <c r="E8" s="2">
        <f>'2029'!I$30</f>
        <v>0</v>
      </c>
      <c r="F8" s="2">
        <f>'2032'!I$30</f>
        <v>0</v>
      </c>
      <c r="G8" s="2">
        <f>'2035'!I$30</f>
        <v>0</v>
      </c>
      <c r="H8" s="2">
        <f>'2038'!I$30</f>
        <v>0</v>
      </c>
      <c r="I8" s="2">
        <f>'2041'!I$30</f>
        <v>0</v>
      </c>
      <c r="J8" s="2">
        <f>'2044'!I$30</f>
        <v>0</v>
      </c>
      <c r="K8" s="2">
        <f>'2047'!I$30</f>
        <v>0</v>
      </c>
      <c r="L8" s="2">
        <f>'2050'!I$30</f>
        <v>0</v>
      </c>
    </row>
    <row r="9" spans="1:12" x14ac:dyDescent="0.25">
      <c r="A9" t="s">
        <v>9</v>
      </c>
      <c r="B9" s="2">
        <f>'2020'!J$30</f>
        <v>20</v>
      </c>
      <c r="C9" s="2">
        <f>'2023'!J$30</f>
        <v>20</v>
      </c>
      <c r="D9" s="2">
        <f>'2026'!J$30</f>
        <v>20</v>
      </c>
      <c r="E9" s="2">
        <f>'2029'!J$30</f>
        <v>20</v>
      </c>
      <c r="F9" s="2">
        <f>'2032'!J$30</f>
        <v>20</v>
      </c>
      <c r="G9" s="2">
        <f>'2035'!J$30</f>
        <v>20</v>
      </c>
      <c r="H9" s="2">
        <f>'2038'!J$30</f>
        <v>20</v>
      </c>
      <c r="I9" s="2">
        <f>'2041'!J$30</f>
        <v>20</v>
      </c>
      <c r="J9" s="2">
        <f>'2044'!J$30</f>
        <v>20</v>
      </c>
      <c r="K9" s="2">
        <f>'2047'!J$30</f>
        <v>20</v>
      </c>
      <c r="L9" s="2">
        <f>'2050'!J$30</f>
        <v>20</v>
      </c>
    </row>
    <row r="10" spans="1:12" x14ac:dyDescent="0.25">
      <c r="A10" t="s">
        <v>10</v>
      </c>
      <c r="B10" s="2">
        <f>'2020'!K$30</f>
        <v>13</v>
      </c>
      <c r="C10" s="2">
        <f>'2023'!K$30</f>
        <v>13</v>
      </c>
      <c r="D10" s="2">
        <f>'2026'!K$30</f>
        <v>13</v>
      </c>
      <c r="E10" s="2">
        <f>'2029'!K$30</f>
        <v>13</v>
      </c>
      <c r="F10" s="2">
        <f>'2032'!K$30</f>
        <v>13</v>
      </c>
      <c r="G10" s="2">
        <f>'2035'!K$30</f>
        <v>13</v>
      </c>
      <c r="H10" s="2">
        <f>'2038'!K$30</f>
        <v>13</v>
      </c>
      <c r="I10" s="2">
        <f>'2041'!K$30</f>
        <v>13</v>
      </c>
      <c r="J10" s="2">
        <f>'2044'!K$30</f>
        <v>13</v>
      </c>
      <c r="K10" s="2">
        <f>'2047'!K$30</f>
        <v>13</v>
      </c>
      <c r="L10" s="2">
        <f>'2050'!K$30</f>
        <v>13</v>
      </c>
    </row>
    <row r="11" spans="1:12" x14ac:dyDescent="0.25">
      <c r="A11" t="s">
        <v>11</v>
      </c>
      <c r="B11" s="2" t="str">
        <f>'2020'!L$30</f>
        <v>NH3 pipe</v>
      </c>
      <c r="C11" s="2" t="str">
        <f>'2023'!L$30</f>
        <v>NH3 pipe</v>
      </c>
      <c r="D11" s="2" t="str">
        <f>'2026'!L$30</f>
        <v>NH3 pipe</v>
      </c>
      <c r="E11" s="2" t="str">
        <f>'2029'!L$30</f>
        <v>NH3 pipe</v>
      </c>
      <c r="F11" s="2" t="str">
        <f>'2032'!L$30</f>
        <v>NH3 pipe</v>
      </c>
      <c r="G11" s="2" t="str">
        <f>'2035'!L$30</f>
        <v>NH3 pipe</v>
      </c>
      <c r="H11" s="2" t="str">
        <f>'2038'!L$30</f>
        <v>NH3 pipe</v>
      </c>
      <c r="I11" s="2" t="str">
        <f>'2041'!L$30</f>
        <v>NH3 pipe</v>
      </c>
      <c r="J11" s="2" t="str">
        <f>'2044'!L$30</f>
        <v>NH3 pipe</v>
      </c>
      <c r="K11" s="2" t="str">
        <f>'2047'!L$30</f>
        <v>NH3 pipe</v>
      </c>
      <c r="L11" s="2" t="str">
        <f>'2050'!L$30</f>
        <v>NH3 pipe</v>
      </c>
    </row>
    <row r="12" spans="1:12" x14ac:dyDescent="0.25">
      <c r="A12" t="s">
        <v>18</v>
      </c>
      <c r="B12" s="2">
        <f>'2020'!M$30</f>
        <v>1026908.428385551</v>
      </c>
      <c r="C12" s="2">
        <f>'2023'!M$30</f>
        <v>1026908.428385551</v>
      </c>
      <c r="D12" s="2">
        <f>'2026'!M$30</f>
        <v>1026908.428385551</v>
      </c>
      <c r="E12" s="2">
        <f>'2029'!M$30</f>
        <v>1026908.428385551</v>
      </c>
      <c r="F12" s="2">
        <f>'2032'!M$30</f>
        <v>1026908.428385551</v>
      </c>
      <c r="G12" s="2">
        <f>'2035'!M$30</f>
        <v>1026908.428385551</v>
      </c>
      <c r="H12" s="2">
        <f>'2038'!M$30</f>
        <v>1026908.428385551</v>
      </c>
      <c r="I12" s="2">
        <f>'2041'!M$30</f>
        <v>1026908.428385551</v>
      </c>
      <c r="J12" s="2">
        <f>'2044'!M$30</f>
        <v>1026908.428385551</v>
      </c>
      <c r="K12" s="2">
        <f>'2047'!M$30</f>
        <v>1026908.428385551</v>
      </c>
      <c r="L12" s="2">
        <f>'2050'!M$30</f>
        <v>1026908.428385551</v>
      </c>
    </row>
    <row r="13" spans="1:12" x14ac:dyDescent="0.25">
      <c r="A13" t="s">
        <v>19</v>
      </c>
      <c r="B13" s="2">
        <f>'2020'!N$30</f>
        <v>102.4746591237782</v>
      </c>
      <c r="C13" s="2">
        <f>'2023'!N$30</f>
        <v>102.4746591237782</v>
      </c>
      <c r="D13" s="2">
        <f>'2026'!N$30</f>
        <v>102.4746591237782</v>
      </c>
      <c r="E13" s="2">
        <f>'2029'!N$30</f>
        <v>102.4746591237782</v>
      </c>
      <c r="F13" s="2">
        <f>'2032'!N$30</f>
        <v>102.4746591237782</v>
      </c>
      <c r="G13" s="2">
        <f>'2035'!N$30</f>
        <v>102.4746591237782</v>
      </c>
      <c r="H13" s="2">
        <f>'2038'!N$30</f>
        <v>102.4746591237782</v>
      </c>
      <c r="I13" s="2">
        <f>'2041'!N$30</f>
        <v>102.4746591237782</v>
      </c>
      <c r="J13" s="2">
        <f>'2044'!N$30</f>
        <v>102.4746591237782</v>
      </c>
      <c r="K13" s="2">
        <f>'2047'!N$30</f>
        <v>102.4746591237782</v>
      </c>
      <c r="L13" s="2">
        <f>'2050'!N$30</f>
        <v>102.4746591237782</v>
      </c>
    </row>
    <row r="14" spans="1:12" x14ac:dyDescent="0.25">
      <c r="A14" t="s">
        <v>20</v>
      </c>
      <c r="B14" s="2">
        <f>'2020'!O$30</f>
        <v>121425.7425742574</v>
      </c>
      <c r="C14" s="2">
        <f>'2023'!O$30</f>
        <v>121425.7425742574</v>
      </c>
      <c r="D14" s="2">
        <f>'2026'!O$30</f>
        <v>121425.7425742574</v>
      </c>
      <c r="E14" s="2">
        <f>'2029'!O$30</f>
        <v>121425.7425742574</v>
      </c>
      <c r="F14" s="2">
        <f>'2032'!O$30</f>
        <v>121425.7425742574</v>
      </c>
      <c r="G14" s="2">
        <f>'2035'!O$30</f>
        <v>121425.7425742574</v>
      </c>
      <c r="H14" s="2">
        <f>'2038'!O$30</f>
        <v>121425.7425742574</v>
      </c>
      <c r="I14" s="2">
        <f>'2041'!O$30</f>
        <v>121425.7425742574</v>
      </c>
      <c r="J14" s="2">
        <f>'2044'!O$30</f>
        <v>121425.7425742574</v>
      </c>
      <c r="K14" s="2">
        <f>'2047'!O$30</f>
        <v>121425.7425742574</v>
      </c>
      <c r="L14" s="2">
        <f>'2050'!O$30</f>
        <v>121425.7425742574</v>
      </c>
    </row>
    <row r="19" spans="1:13" x14ac:dyDescent="0.25">
      <c r="A19" t="s">
        <v>16</v>
      </c>
      <c r="B19" t="s">
        <v>17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18</v>
      </c>
      <c r="L19" t="s">
        <v>19</v>
      </c>
      <c r="M19" t="s">
        <v>20</v>
      </c>
    </row>
    <row r="20" spans="1:13" x14ac:dyDescent="0.25">
      <c r="A20">
        <v>2020</v>
      </c>
      <c r="B20" s="2">
        <f>'2020'!C$30</f>
        <v>6.30989058239608</v>
      </c>
      <c r="C20" s="2">
        <f>'2020'!E$30</f>
        <v>104</v>
      </c>
      <c r="D20" s="2">
        <f>'2020'!F$30</f>
        <v>7</v>
      </c>
      <c r="E20" s="2">
        <f>'2020'!G$30</f>
        <v>57</v>
      </c>
      <c r="F20" s="2">
        <f>'2020'!H$30</f>
        <v>55</v>
      </c>
      <c r="G20" s="2">
        <f>'2020'!I$30</f>
        <v>0</v>
      </c>
      <c r="H20" s="2">
        <f>'2020'!J$30</f>
        <v>20</v>
      </c>
      <c r="I20" s="2">
        <f>'2020'!K$30</f>
        <v>13</v>
      </c>
      <c r="J20" s="2" t="str">
        <f>'2020'!L$30</f>
        <v>NH3 pipe</v>
      </c>
      <c r="K20" s="2">
        <f>'2020'!M$30</f>
        <v>1026908.428385551</v>
      </c>
      <c r="L20" s="2">
        <f>'2020'!N$30</f>
        <v>102.4746591237782</v>
      </c>
      <c r="M20" s="2">
        <f>'2020'!O$30</f>
        <v>121425.7425742574</v>
      </c>
    </row>
    <row r="21" spans="1:13" x14ac:dyDescent="0.25">
      <c r="A21">
        <v>2023</v>
      </c>
      <c r="B21" s="2">
        <f>'2023'!C$30</f>
        <v>5.7982968851726708</v>
      </c>
      <c r="C21" s="2">
        <f>'2023'!E$30</f>
        <v>104</v>
      </c>
      <c r="D21" s="2">
        <f>'2023'!F$30</f>
        <v>7</v>
      </c>
      <c r="E21" s="2">
        <f>'2023'!G$30</f>
        <v>57</v>
      </c>
      <c r="F21" s="2">
        <f>'2023'!H$30</f>
        <v>55</v>
      </c>
      <c r="G21" s="2">
        <f>'2023'!I$30</f>
        <v>0</v>
      </c>
      <c r="H21" s="2">
        <f>'2023'!J$30</f>
        <v>20</v>
      </c>
      <c r="I21" s="2">
        <f>'2023'!K$30</f>
        <v>13</v>
      </c>
      <c r="J21" s="2" t="str">
        <f>'2023'!L$30</f>
        <v>NH3 pipe</v>
      </c>
      <c r="K21" s="2">
        <f>'2023'!M$30</f>
        <v>1026908.428385551</v>
      </c>
      <c r="L21" s="2">
        <f>'2023'!N$30</f>
        <v>102.4746591237782</v>
      </c>
      <c r="M21" s="2">
        <f>'2023'!O$30</f>
        <v>121425.7425742574</v>
      </c>
    </row>
    <row r="22" spans="1:13" x14ac:dyDescent="0.25">
      <c r="A22">
        <v>2026</v>
      </c>
      <c r="B22" s="2">
        <f>'2026'!C$30</f>
        <v>5.5011020739453116</v>
      </c>
      <c r="C22" s="2">
        <f>'2026'!E$30</f>
        <v>104</v>
      </c>
      <c r="D22" s="2">
        <f>'2026'!F$30</f>
        <v>7</v>
      </c>
      <c r="E22" s="2">
        <f>'2026'!G$30</f>
        <v>57</v>
      </c>
      <c r="F22" s="2">
        <f>'2026'!H$30</f>
        <v>55</v>
      </c>
      <c r="G22" s="2">
        <f>'2026'!I$30</f>
        <v>0</v>
      </c>
      <c r="H22" s="2">
        <f>'2026'!J$30</f>
        <v>20</v>
      </c>
      <c r="I22" s="2">
        <f>'2026'!K$30</f>
        <v>13</v>
      </c>
      <c r="J22" s="2" t="str">
        <f>'2026'!L$30</f>
        <v>NH3 pipe</v>
      </c>
      <c r="K22" s="2">
        <f>'2026'!M$30</f>
        <v>1026908.428385551</v>
      </c>
      <c r="L22" s="2">
        <f>'2026'!N$30</f>
        <v>102.4746591237782</v>
      </c>
      <c r="M22" s="2">
        <f>'2026'!O$30</f>
        <v>121425.7425742574</v>
      </c>
    </row>
    <row r="23" spans="1:13" x14ac:dyDescent="0.25">
      <c r="A23">
        <v>2029</v>
      </c>
      <c r="B23" s="2">
        <f>'2029'!C$30</f>
        <v>5.2619542869107754</v>
      </c>
      <c r="C23" s="2">
        <f>'2029'!E$30</f>
        <v>104</v>
      </c>
      <c r="D23" s="2">
        <f>'2029'!F$30</f>
        <v>7</v>
      </c>
      <c r="E23" s="2">
        <f>'2029'!G$30</f>
        <v>57</v>
      </c>
      <c r="F23" s="2">
        <f>'2029'!H$30</f>
        <v>55</v>
      </c>
      <c r="G23" s="2">
        <f>'2029'!I$30</f>
        <v>0</v>
      </c>
      <c r="H23" s="2">
        <f>'2029'!J$30</f>
        <v>20</v>
      </c>
      <c r="I23" s="2">
        <f>'2029'!K$30</f>
        <v>13</v>
      </c>
      <c r="J23" s="2" t="str">
        <f>'2029'!L$30</f>
        <v>NH3 pipe</v>
      </c>
      <c r="K23" s="2">
        <f>'2029'!M$30</f>
        <v>1026908.428385551</v>
      </c>
      <c r="L23" s="2">
        <f>'2029'!N$30</f>
        <v>102.4746591237782</v>
      </c>
      <c r="M23" s="2">
        <f>'2029'!O$30</f>
        <v>121425.7425742574</v>
      </c>
    </row>
    <row r="24" spans="1:13" x14ac:dyDescent="0.25">
      <c r="A24">
        <v>2032</v>
      </c>
      <c r="B24" s="2">
        <f>'2032'!C$30</f>
        <v>5.0986354460800261</v>
      </c>
      <c r="C24" s="2">
        <f>'2032'!E$30</f>
        <v>104</v>
      </c>
      <c r="D24" s="2">
        <f>'2032'!F$30</f>
        <v>7</v>
      </c>
      <c r="E24" s="2">
        <f>'2032'!G$30</f>
        <v>57</v>
      </c>
      <c r="F24" s="2">
        <f>'2032'!H$30</f>
        <v>55</v>
      </c>
      <c r="G24" s="2">
        <f>'2032'!I$30</f>
        <v>0</v>
      </c>
      <c r="H24" s="2">
        <f>'2032'!J$30</f>
        <v>20</v>
      </c>
      <c r="I24" s="2">
        <f>'2032'!K$30</f>
        <v>13</v>
      </c>
      <c r="J24" s="2" t="str">
        <f>'2032'!L$30</f>
        <v>NH3 pipe</v>
      </c>
      <c r="K24" s="2">
        <f>'2032'!M$30</f>
        <v>1026908.428385551</v>
      </c>
      <c r="L24" s="2">
        <f>'2032'!N$30</f>
        <v>102.4746591237782</v>
      </c>
      <c r="M24" s="2">
        <f>'2032'!O$30</f>
        <v>121425.7425742574</v>
      </c>
    </row>
    <row r="25" spans="1:13" x14ac:dyDescent="0.25">
      <c r="A25">
        <v>2035</v>
      </c>
      <c r="B25" s="2">
        <f>'2035'!C$30</f>
        <v>4.9752444668394542</v>
      </c>
      <c r="C25" s="2">
        <f>'2035'!E$30</f>
        <v>104</v>
      </c>
      <c r="D25" s="2">
        <f>'2035'!F$30</f>
        <v>7</v>
      </c>
      <c r="E25" s="2">
        <f>'2035'!G$30</f>
        <v>57</v>
      </c>
      <c r="F25" s="2">
        <f>'2035'!H$30</f>
        <v>55</v>
      </c>
      <c r="G25" s="2">
        <f>'2035'!I$30</f>
        <v>0</v>
      </c>
      <c r="H25" s="2">
        <f>'2035'!J$30</f>
        <v>20</v>
      </c>
      <c r="I25" s="2">
        <f>'2035'!K$30</f>
        <v>13</v>
      </c>
      <c r="J25" s="2" t="str">
        <f>'2035'!L$30</f>
        <v>NH3 pipe</v>
      </c>
      <c r="K25" s="2">
        <f>'2035'!M$30</f>
        <v>1026908.428385551</v>
      </c>
      <c r="L25" s="2">
        <f>'2035'!N$30</f>
        <v>102.4746591237782</v>
      </c>
      <c r="M25" s="2">
        <f>'2035'!O$30</f>
        <v>121425.7425742574</v>
      </c>
    </row>
    <row r="26" spans="1:13" x14ac:dyDescent="0.25">
      <c r="A26">
        <v>2038</v>
      </c>
      <c r="B26" s="2">
        <f>'2038'!C$30</f>
        <v>4.861861276625933</v>
      </c>
      <c r="C26" s="2">
        <f>'2038'!E$30</f>
        <v>104</v>
      </c>
      <c r="D26" s="2">
        <f>'2038'!F$30</f>
        <v>7</v>
      </c>
      <c r="E26" s="2">
        <f>'2038'!G$30</f>
        <v>57</v>
      </c>
      <c r="F26" s="2">
        <f>'2038'!H$30</f>
        <v>55</v>
      </c>
      <c r="G26" s="2">
        <f>'2038'!I$30</f>
        <v>0</v>
      </c>
      <c r="H26" s="2">
        <f>'2038'!J$30</f>
        <v>20</v>
      </c>
      <c r="I26" s="2">
        <f>'2038'!K$30</f>
        <v>13</v>
      </c>
      <c r="J26" s="2" t="str">
        <f>'2038'!L$30</f>
        <v>NH3 pipe</v>
      </c>
      <c r="K26" s="2">
        <f>'2038'!M$30</f>
        <v>1026908.428385551</v>
      </c>
      <c r="L26" s="2">
        <f>'2038'!N$30</f>
        <v>102.4746591237782</v>
      </c>
      <c r="M26" s="2">
        <f>'2038'!O$30</f>
        <v>121425.7425742574</v>
      </c>
    </row>
    <row r="27" spans="1:13" x14ac:dyDescent="0.25">
      <c r="A27">
        <v>2041</v>
      </c>
      <c r="B27" s="2">
        <f>'2041'!C$30</f>
        <v>4.7671193490661894</v>
      </c>
      <c r="C27" s="2">
        <f>'2041'!E$30</f>
        <v>104</v>
      </c>
      <c r="D27" s="2">
        <f>'2041'!F$30</f>
        <v>7</v>
      </c>
      <c r="E27" s="2">
        <f>'2041'!G$30</f>
        <v>57</v>
      </c>
      <c r="F27" s="2">
        <f>'2041'!H$30</f>
        <v>55</v>
      </c>
      <c r="G27" s="2">
        <f>'2041'!I$30</f>
        <v>0</v>
      </c>
      <c r="H27" s="2">
        <f>'2041'!J$30</f>
        <v>20</v>
      </c>
      <c r="I27" s="2">
        <f>'2041'!K$30</f>
        <v>13</v>
      </c>
      <c r="J27" s="2" t="str">
        <f>'2041'!L$30</f>
        <v>NH3 pipe</v>
      </c>
      <c r="K27" s="2">
        <f>'2041'!M$30</f>
        <v>1026908.428385551</v>
      </c>
      <c r="L27" s="2">
        <f>'2041'!N$30</f>
        <v>102.4746591237782</v>
      </c>
      <c r="M27" s="2">
        <f>'2041'!O$30</f>
        <v>121425.7425742574</v>
      </c>
    </row>
    <row r="28" spans="1:13" x14ac:dyDescent="0.25">
      <c r="A28">
        <v>2044</v>
      </c>
      <c r="B28" s="2">
        <f>'2044'!C$30</f>
        <v>4.7008408778337261</v>
      </c>
      <c r="C28" s="2">
        <f>'2044'!E$30</f>
        <v>104</v>
      </c>
      <c r="D28" s="2">
        <f>'2044'!F$30</f>
        <v>7</v>
      </c>
      <c r="E28" s="2">
        <f>'2044'!G$30</f>
        <v>57</v>
      </c>
      <c r="F28" s="2">
        <f>'2044'!H$30</f>
        <v>55</v>
      </c>
      <c r="G28" s="2">
        <f>'2044'!I$30</f>
        <v>0</v>
      </c>
      <c r="H28" s="2">
        <f>'2044'!J$30</f>
        <v>20</v>
      </c>
      <c r="I28" s="2">
        <f>'2044'!K$30</f>
        <v>13</v>
      </c>
      <c r="J28" s="2" t="str">
        <f>'2044'!L$30</f>
        <v>NH3 pipe</v>
      </c>
      <c r="K28" s="2">
        <f>'2044'!M$30</f>
        <v>1026908.428385551</v>
      </c>
      <c r="L28" s="2">
        <f>'2044'!N$30</f>
        <v>102.4746591237782</v>
      </c>
      <c r="M28" s="2">
        <f>'2044'!O$30</f>
        <v>121425.7425742574</v>
      </c>
    </row>
    <row r="29" spans="1:13" x14ac:dyDescent="0.25">
      <c r="A29">
        <v>2047</v>
      </c>
      <c r="B29" s="2">
        <f>'2047'!C$30</f>
        <v>4.6384166205159163</v>
      </c>
      <c r="C29" s="2">
        <f>'2047'!E$30</f>
        <v>104</v>
      </c>
      <c r="D29" s="2">
        <f>'2047'!F$30</f>
        <v>7</v>
      </c>
      <c r="E29" s="2">
        <f>'2047'!G$30</f>
        <v>57</v>
      </c>
      <c r="F29" s="2">
        <f>'2047'!H$30</f>
        <v>55</v>
      </c>
      <c r="G29" s="2">
        <f>'2047'!I$30</f>
        <v>0</v>
      </c>
      <c r="H29" s="2">
        <f>'2047'!J$30</f>
        <v>20</v>
      </c>
      <c r="I29" s="2">
        <f>'2047'!K$30</f>
        <v>13</v>
      </c>
      <c r="J29" s="2" t="str">
        <f>'2047'!L$30</f>
        <v>NH3 pipe</v>
      </c>
      <c r="K29" s="2">
        <f>'2047'!M$30</f>
        <v>1026908.428385551</v>
      </c>
      <c r="L29" s="2">
        <f>'2047'!N$30</f>
        <v>102.4746591237782</v>
      </c>
      <c r="M29" s="2">
        <f>'2047'!O$30</f>
        <v>121425.7425742574</v>
      </c>
    </row>
    <row r="30" spans="1:13" x14ac:dyDescent="0.25">
      <c r="A30">
        <v>2050</v>
      </c>
      <c r="B30" s="2">
        <f>'2050'!C$30</f>
        <v>4.5791260166654002</v>
      </c>
      <c r="C30" s="2">
        <f>'2050'!E$30</f>
        <v>104</v>
      </c>
      <c r="D30" s="2">
        <f>'2050'!F$30</f>
        <v>7</v>
      </c>
      <c r="E30" s="2">
        <f>'2050'!G$30</f>
        <v>57</v>
      </c>
      <c r="F30" s="2">
        <f>'2050'!H$30</f>
        <v>55</v>
      </c>
      <c r="G30" s="2">
        <f>'2050'!I$30</f>
        <v>0</v>
      </c>
      <c r="H30" s="2">
        <f>'2050'!J$30</f>
        <v>20</v>
      </c>
      <c r="I30" s="2">
        <f>'2050'!K$30</f>
        <v>13</v>
      </c>
      <c r="J30" s="2" t="str">
        <f>'2050'!L$30</f>
        <v>NH3 pipe</v>
      </c>
      <c r="K30" s="2">
        <f>'2050'!M$30</f>
        <v>1026908.428385551</v>
      </c>
      <c r="L30" s="2">
        <f>'2050'!N$30</f>
        <v>102.4746591237782</v>
      </c>
      <c r="M30" s="2">
        <f>'2050'!O$30</f>
        <v>121425.7425742574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5.4187969790518213</v>
      </c>
      <c r="D2">
        <v>657981447.04051018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5.3443009952788403</v>
      </c>
      <c r="D3">
        <v>648935716.89207613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5.3142692724455474</v>
      </c>
      <c r="D4">
        <v>645289092.64625931</v>
      </c>
      <c r="E4">
        <v>103</v>
      </c>
      <c r="F4">
        <v>34</v>
      </c>
      <c r="G4">
        <v>57</v>
      </c>
      <c r="H4">
        <v>55</v>
      </c>
      <c r="I4">
        <v>0</v>
      </c>
      <c r="J4">
        <v>20</v>
      </c>
      <c r="K4">
        <v>13</v>
      </c>
      <c r="L4" t="s">
        <v>15</v>
      </c>
      <c r="M4">
        <v>1026908.428385551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5.4930447692919149</v>
      </c>
      <c r="D5">
        <v>666997040.10491133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6.7923548736279056</v>
      </c>
      <c r="D6">
        <v>824766734.35814476</v>
      </c>
      <c r="E6">
        <v>130</v>
      </c>
      <c r="F6">
        <v>2213</v>
      </c>
      <c r="G6">
        <v>69</v>
      </c>
      <c r="H6">
        <v>67</v>
      </c>
      <c r="I6">
        <v>0</v>
      </c>
      <c r="J6">
        <v>20</v>
      </c>
      <c r="K6">
        <v>13</v>
      </c>
      <c r="L6" t="s">
        <v>15</v>
      </c>
      <c r="M6">
        <v>1243099.676466719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6.8774257457099086</v>
      </c>
      <c r="D7">
        <v>835096528.17214167</v>
      </c>
      <c r="E7">
        <v>124</v>
      </c>
      <c r="F7">
        <v>2983</v>
      </c>
      <c r="G7">
        <v>66</v>
      </c>
      <c r="H7">
        <v>64</v>
      </c>
      <c r="I7">
        <v>0</v>
      </c>
      <c r="J7">
        <v>20</v>
      </c>
      <c r="K7">
        <v>13</v>
      </c>
      <c r="L7" t="s">
        <v>15</v>
      </c>
      <c r="M7">
        <v>1189051.864446427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5.3474491090167344</v>
      </c>
      <c r="D8">
        <v>649317978.94040823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5.229369244524384</v>
      </c>
      <c r="D9">
        <v>634980043.71135688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5.1164086838126597</v>
      </c>
      <c r="D10">
        <v>621263723.74533117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4.9815918926618554</v>
      </c>
      <c r="D11">
        <v>604893494.7683661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4.9146748668525397</v>
      </c>
      <c r="D12">
        <v>596768045.21860933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4.918763554735631</v>
      </c>
      <c r="D13">
        <v>597264517.18096805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5.215922942815256</v>
      </c>
      <c r="D14">
        <v>633347316.54144835</v>
      </c>
      <c r="E14">
        <v>106</v>
      </c>
      <c r="F14">
        <v>100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5.1413524660523393</v>
      </c>
      <c r="D15">
        <v>624292541.02639484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5.0343246457774198</v>
      </c>
      <c r="D16">
        <v>611296608.47340858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4.952956672245012</v>
      </c>
      <c r="D17">
        <v>601416441.86547339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4.9315933362444593</v>
      </c>
      <c r="D18">
        <v>598822382.92774296</v>
      </c>
      <c r="E18">
        <v>101</v>
      </c>
      <c r="F18">
        <v>98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4.9522883461512954</v>
      </c>
      <c r="D19">
        <v>601335289.87326217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5.0665177945293696</v>
      </c>
      <c r="D20">
        <v>615205685.46641767</v>
      </c>
      <c r="E20">
        <v>104</v>
      </c>
      <c r="F20">
        <v>142</v>
      </c>
      <c r="G20">
        <v>57</v>
      </c>
      <c r="H20">
        <v>55</v>
      </c>
      <c r="I20">
        <v>0</v>
      </c>
      <c r="J20">
        <v>20</v>
      </c>
      <c r="K20">
        <v>13</v>
      </c>
      <c r="L20" t="s">
        <v>15</v>
      </c>
      <c r="M20">
        <v>1026908.428385551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4.9955031006730701</v>
      </c>
      <c r="D21">
        <v>606582673.53123295</v>
      </c>
      <c r="E21">
        <v>104</v>
      </c>
      <c r="F21">
        <v>122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4.9045289811439856</v>
      </c>
      <c r="D22">
        <v>595536073.51237452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4.8610360344745054</v>
      </c>
      <c r="D23">
        <v>590254910.16629028</v>
      </c>
      <c r="E23">
        <v>103</v>
      </c>
      <c r="F23">
        <v>116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4.8474742515668643</v>
      </c>
      <c r="D24">
        <v>588608160.60609913</v>
      </c>
      <c r="E24">
        <v>103</v>
      </c>
      <c r="F24">
        <v>119</v>
      </c>
      <c r="G24">
        <v>56</v>
      </c>
      <c r="H24">
        <v>54</v>
      </c>
      <c r="I24">
        <v>0</v>
      </c>
      <c r="J24">
        <v>20</v>
      </c>
      <c r="K24">
        <v>13</v>
      </c>
      <c r="L24" t="s">
        <v>15</v>
      </c>
      <c r="M24">
        <v>1008892.491045453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4.8644842686709646</v>
      </c>
      <c r="D25">
        <v>590673614.56416535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4.9976461935087624</v>
      </c>
      <c r="D26">
        <v>606842900.17021251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4.9112273382896188</v>
      </c>
      <c r="D27">
        <v>596349426.50281072</v>
      </c>
      <c r="E27">
        <v>105</v>
      </c>
      <c r="F27">
        <v>84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4.8144135273771687</v>
      </c>
      <c r="D28">
        <v>584593737.62132275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4.7374901300453249</v>
      </c>
      <c r="D29">
        <v>575253256.97896886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4.7008408778337261</v>
      </c>
      <c r="D30">
        <v>570803094.31438422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4.7586701733433996</v>
      </c>
      <c r="D31">
        <v>577825059.46419251</v>
      </c>
      <c r="E31">
        <v>105</v>
      </c>
      <c r="F31">
        <v>57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4.9615997820861848</v>
      </c>
      <c r="D32">
        <v>602465937.89608872</v>
      </c>
      <c r="E32">
        <v>104</v>
      </c>
      <c r="F32">
        <v>108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4.8954429770673791</v>
      </c>
      <c r="D33">
        <v>594432798.72033989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4.8622363954020713</v>
      </c>
      <c r="D34">
        <v>590400664.88327718</v>
      </c>
      <c r="E34">
        <v>107</v>
      </c>
      <c r="F34">
        <v>47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5.1100251601251641</v>
      </c>
      <c r="D35">
        <v>620488599.64133668</v>
      </c>
      <c r="E35">
        <v>117</v>
      </c>
      <c r="F35">
        <v>168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5.4102000637195466</v>
      </c>
      <c r="D36">
        <v>656937560.21244073</v>
      </c>
      <c r="E36">
        <v>119</v>
      </c>
      <c r="F36">
        <v>1131</v>
      </c>
      <c r="G36">
        <v>65</v>
      </c>
      <c r="H36">
        <v>63</v>
      </c>
      <c r="I36">
        <v>0</v>
      </c>
      <c r="J36">
        <v>20</v>
      </c>
      <c r="K36">
        <v>13</v>
      </c>
      <c r="L36" t="s">
        <v>15</v>
      </c>
      <c r="M36">
        <v>1171035.9271063299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6.0775587341295596</v>
      </c>
      <c r="D37">
        <v>737972082.33034575</v>
      </c>
      <c r="E37">
        <v>121</v>
      </c>
      <c r="F37">
        <v>2795</v>
      </c>
      <c r="G37">
        <v>65</v>
      </c>
      <c r="H37">
        <v>63</v>
      </c>
      <c r="I37">
        <v>0</v>
      </c>
      <c r="J37">
        <v>20</v>
      </c>
      <c r="K37">
        <v>13</v>
      </c>
      <c r="L37" t="s">
        <v>15</v>
      </c>
      <c r="M37">
        <v>1171035.9271063299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5.3555626670402487</v>
      </c>
      <c r="D2">
        <v>650303173.74833274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5.2820313803860977</v>
      </c>
      <c r="D3">
        <v>641374582.66391182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5.2515106394114461</v>
      </c>
      <c r="D4">
        <v>637668579.02714825</v>
      </c>
      <c r="E4">
        <v>103</v>
      </c>
      <c r="F4">
        <v>34</v>
      </c>
      <c r="G4">
        <v>57</v>
      </c>
      <c r="H4">
        <v>55</v>
      </c>
      <c r="I4">
        <v>0</v>
      </c>
      <c r="J4">
        <v>20</v>
      </c>
      <c r="K4">
        <v>13</v>
      </c>
      <c r="L4" t="s">
        <v>15</v>
      </c>
      <c r="M4">
        <v>1026908.428385551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5.426763379790625</v>
      </c>
      <c r="D5">
        <v>658948773.16586351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6.6631260790683982</v>
      </c>
      <c r="D6">
        <v>809075032.0167805</v>
      </c>
      <c r="E6">
        <v>126</v>
      </c>
      <c r="F6">
        <v>2498</v>
      </c>
      <c r="G6">
        <v>68</v>
      </c>
      <c r="H6">
        <v>66</v>
      </c>
      <c r="I6">
        <v>0</v>
      </c>
      <c r="J6">
        <v>20</v>
      </c>
      <c r="K6">
        <v>13</v>
      </c>
      <c r="L6" t="s">
        <v>15</v>
      </c>
      <c r="M6">
        <v>1225083.739126622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6.7378461439452364</v>
      </c>
      <c r="D7">
        <v>818147971.37964725</v>
      </c>
      <c r="E7">
        <v>123</v>
      </c>
      <c r="F7">
        <v>3037</v>
      </c>
      <c r="G7">
        <v>66</v>
      </c>
      <c r="H7">
        <v>64</v>
      </c>
      <c r="I7">
        <v>0</v>
      </c>
      <c r="J7">
        <v>20</v>
      </c>
      <c r="K7">
        <v>13</v>
      </c>
      <c r="L7" t="s">
        <v>15</v>
      </c>
      <c r="M7">
        <v>1189051.864446427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5.2830321812273802</v>
      </c>
      <c r="D8">
        <v>641496105.64923358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5.1651715546644423</v>
      </c>
      <c r="D9">
        <v>627184791.54856157</v>
      </c>
      <c r="E9">
        <v>104</v>
      </c>
      <c r="F9">
        <v>70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5.0552775011476792</v>
      </c>
      <c r="D10">
        <v>613840824.49579334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4.9225608402523218</v>
      </c>
      <c r="D11">
        <v>597725605.39459872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4.8568264302207877</v>
      </c>
      <c r="D12">
        <v>589743755.84383905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4.8610034852039181</v>
      </c>
      <c r="D13">
        <v>590250957.84693909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5.1503057181937821</v>
      </c>
      <c r="D14">
        <v>625379696.31612408</v>
      </c>
      <c r="E14">
        <v>106</v>
      </c>
      <c r="F14">
        <v>100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5.0773700327815821</v>
      </c>
      <c r="D15">
        <v>616523426.55478537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4.9720550308846772</v>
      </c>
      <c r="D16">
        <v>603735474.24524426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4.8916045718299337</v>
      </c>
      <c r="D17">
        <v>593966717.51408219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4.8691734896473218</v>
      </c>
      <c r="D18">
        <v>591243006.7033143</v>
      </c>
      <c r="E18">
        <v>101</v>
      </c>
      <c r="F18">
        <v>98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4.8908478786361789</v>
      </c>
      <c r="D19">
        <v>593874835.48112965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5.0011111475852514</v>
      </c>
      <c r="D20">
        <v>607263634.79193568</v>
      </c>
      <c r="E20">
        <v>104</v>
      </c>
      <c r="F20">
        <v>142</v>
      </c>
      <c r="G20">
        <v>57</v>
      </c>
      <c r="H20">
        <v>55</v>
      </c>
      <c r="I20">
        <v>0</v>
      </c>
      <c r="J20">
        <v>20</v>
      </c>
      <c r="K20">
        <v>13</v>
      </c>
      <c r="L20" t="s">
        <v>15</v>
      </c>
      <c r="M20">
        <v>1026908.428385551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4.9305382892291458</v>
      </c>
      <c r="D21">
        <v>598694273.06045771</v>
      </c>
      <c r="E21">
        <v>104</v>
      </c>
      <c r="F21">
        <v>122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4.8420163567261358</v>
      </c>
      <c r="D22">
        <v>587945431.67217159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4.7967540727781346</v>
      </c>
      <c r="D23">
        <v>582449425.23317862</v>
      </c>
      <c r="E23">
        <v>102</v>
      </c>
      <c r="F23">
        <v>171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4.7828119179165443</v>
      </c>
      <c r="D24">
        <v>580756488.72602463</v>
      </c>
      <c r="E24">
        <v>102</v>
      </c>
      <c r="F24">
        <v>173</v>
      </c>
      <c r="G24">
        <v>56</v>
      </c>
      <c r="H24">
        <v>54</v>
      </c>
      <c r="I24">
        <v>0</v>
      </c>
      <c r="J24">
        <v>20</v>
      </c>
      <c r="K24">
        <v>13</v>
      </c>
      <c r="L24" t="s">
        <v>15</v>
      </c>
      <c r="M24">
        <v>1008892.491045453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4.8019495524781064</v>
      </c>
      <c r="D25">
        <v>583080290.21377707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4.933465762497967</v>
      </c>
      <c r="D26">
        <v>599049743.6759907</v>
      </c>
      <c r="E26">
        <v>104</v>
      </c>
      <c r="F26">
        <v>157</v>
      </c>
      <c r="G26">
        <v>57</v>
      </c>
      <c r="H26">
        <v>55</v>
      </c>
      <c r="I26">
        <v>0</v>
      </c>
      <c r="J26">
        <v>20</v>
      </c>
      <c r="K26">
        <v>13</v>
      </c>
      <c r="L26" t="s">
        <v>15</v>
      </c>
      <c r="M26">
        <v>1026908.428385551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4.8461997845368767</v>
      </c>
      <c r="D27">
        <v>588453407.50059652</v>
      </c>
      <c r="E27">
        <v>104</v>
      </c>
      <c r="F27">
        <v>138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4.7504636588211184</v>
      </c>
      <c r="D28">
        <v>576828577.34437811</v>
      </c>
      <c r="E28">
        <v>104</v>
      </c>
      <c r="F28">
        <v>74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4.6745577619022924</v>
      </c>
      <c r="D29">
        <v>567611647.44524455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4.6384166205159163</v>
      </c>
      <c r="D30">
        <v>563223182.51492274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4.6939250008869982</v>
      </c>
      <c r="D31">
        <v>569963328.82057571</v>
      </c>
      <c r="E31">
        <v>104</v>
      </c>
      <c r="F31">
        <v>110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4.8969442554923974</v>
      </c>
      <c r="D32">
        <v>594615092.56790829</v>
      </c>
      <c r="E32">
        <v>104</v>
      </c>
      <c r="F32">
        <v>108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4.8319907463968557</v>
      </c>
      <c r="D33">
        <v>586728064.49317849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4.7969137048373192</v>
      </c>
      <c r="D34">
        <v>582468808.6745038</v>
      </c>
      <c r="E34">
        <v>107</v>
      </c>
      <c r="F34">
        <v>47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5.0362455413579932</v>
      </c>
      <c r="D35">
        <v>611529854.64568734</v>
      </c>
      <c r="E35">
        <v>115</v>
      </c>
      <c r="F35">
        <v>353</v>
      </c>
      <c r="G35">
        <v>63</v>
      </c>
      <c r="H35">
        <v>61</v>
      </c>
      <c r="I35">
        <v>0</v>
      </c>
      <c r="J35">
        <v>20</v>
      </c>
      <c r="K35">
        <v>13</v>
      </c>
      <c r="L35" t="s">
        <v>15</v>
      </c>
      <c r="M35">
        <v>1135004.0524261349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5.312031391329322</v>
      </c>
      <c r="D36">
        <v>645017356.26992869</v>
      </c>
      <c r="E36">
        <v>115</v>
      </c>
      <c r="F36">
        <v>1495</v>
      </c>
      <c r="G36">
        <v>63</v>
      </c>
      <c r="H36">
        <v>61</v>
      </c>
      <c r="I36">
        <v>0</v>
      </c>
      <c r="J36">
        <v>20</v>
      </c>
      <c r="K36">
        <v>13</v>
      </c>
      <c r="L36" t="s">
        <v>15</v>
      </c>
      <c r="M36">
        <v>1135004.0524261349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5.9435329205034444</v>
      </c>
      <c r="D37">
        <v>721697898.38667548</v>
      </c>
      <c r="E37">
        <v>120</v>
      </c>
      <c r="F37">
        <v>2849</v>
      </c>
      <c r="G37">
        <v>65</v>
      </c>
      <c r="H37">
        <v>63</v>
      </c>
      <c r="I37">
        <v>0</v>
      </c>
      <c r="J37">
        <v>20</v>
      </c>
      <c r="K37">
        <v>13</v>
      </c>
      <c r="L37" t="s">
        <v>15</v>
      </c>
      <c r="M37">
        <v>1171035.9271063299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7"/>
  <sheetViews>
    <sheetView topLeftCell="A18" workbookViewId="0">
      <selection activeCell="C30" sqref="C3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5.295465430450208</v>
      </c>
      <c r="D2">
        <v>643005822.16872621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5.2228344647550546</v>
      </c>
      <c r="D3">
        <v>634186553.22530675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5.1920912237381502</v>
      </c>
      <c r="D4">
        <v>630453532.35568976</v>
      </c>
      <c r="E4">
        <v>103</v>
      </c>
      <c r="F4">
        <v>34</v>
      </c>
      <c r="G4">
        <v>57</v>
      </c>
      <c r="H4">
        <v>55</v>
      </c>
      <c r="I4">
        <v>0</v>
      </c>
      <c r="J4">
        <v>20</v>
      </c>
      <c r="K4">
        <v>13</v>
      </c>
      <c r="L4" t="s">
        <v>15</v>
      </c>
      <c r="M4">
        <v>1026908.428385551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5.3639670697410056</v>
      </c>
      <c r="D5">
        <v>651323684.58716524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6.5568340138578369</v>
      </c>
      <c r="D6">
        <v>796168439.06883669</v>
      </c>
      <c r="E6">
        <v>124</v>
      </c>
      <c r="F6">
        <v>2682</v>
      </c>
      <c r="G6">
        <v>67</v>
      </c>
      <c r="H6">
        <v>65</v>
      </c>
      <c r="I6">
        <v>0</v>
      </c>
      <c r="J6">
        <v>20</v>
      </c>
      <c r="K6">
        <v>13</v>
      </c>
      <c r="L6" t="s">
        <v>15</v>
      </c>
      <c r="M6">
        <v>1207067.801786524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6.6275264083297687</v>
      </c>
      <c r="D7">
        <v>804752315.56194329</v>
      </c>
      <c r="E7">
        <v>122</v>
      </c>
      <c r="F7">
        <v>3093</v>
      </c>
      <c r="G7">
        <v>66</v>
      </c>
      <c r="H7">
        <v>64</v>
      </c>
      <c r="I7">
        <v>0</v>
      </c>
      <c r="J7">
        <v>20</v>
      </c>
      <c r="K7">
        <v>13</v>
      </c>
      <c r="L7" t="s">
        <v>15</v>
      </c>
      <c r="M7">
        <v>1189051.864446427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5.2218288347172894</v>
      </c>
      <c r="D8">
        <v>634064443.85121608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5.1050377568386649</v>
      </c>
      <c r="D9">
        <v>619883000.49375618</v>
      </c>
      <c r="E9">
        <v>104</v>
      </c>
      <c r="F9">
        <v>70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4.9971599273739802</v>
      </c>
      <c r="D10">
        <v>606783854.94370782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4.8664948779424861</v>
      </c>
      <c r="D11">
        <v>590917754.28798652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4.8018665778310039</v>
      </c>
      <c r="D12">
        <v>583070214.95563793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4.8060971689395462</v>
      </c>
      <c r="D13">
        <v>583583917.62252069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5.088691057570057</v>
      </c>
      <c r="D14">
        <v>617898090.39642739</v>
      </c>
      <c r="E14">
        <v>106</v>
      </c>
      <c r="F14">
        <v>100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5.0167457904780068</v>
      </c>
      <c r="D15">
        <v>609162082.91507196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4.9113697490231711</v>
      </c>
      <c r="D16">
        <v>596366718.83188272</v>
      </c>
      <c r="E16">
        <v>102</v>
      </c>
      <c r="F16">
        <v>185</v>
      </c>
      <c r="G16">
        <v>56</v>
      </c>
      <c r="H16">
        <v>54</v>
      </c>
      <c r="I16">
        <v>0</v>
      </c>
      <c r="J16">
        <v>20</v>
      </c>
      <c r="K16">
        <v>13</v>
      </c>
      <c r="L16" t="s">
        <v>15</v>
      </c>
      <c r="M16">
        <v>1008892.491045453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4.8333531577427022</v>
      </c>
      <c r="D17">
        <v>586893496.30253947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4.8105910656345774</v>
      </c>
      <c r="D18">
        <v>584129592.36576676</v>
      </c>
      <c r="E18">
        <v>101</v>
      </c>
      <c r="F18">
        <v>98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4.8325429284235346</v>
      </c>
      <c r="D19">
        <v>586795113.60580409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4.9400136995020301</v>
      </c>
      <c r="D20">
        <v>599844831.78903854</v>
      </c>
      <c r="E20">
        <v>104</v>
      </c>
      <c r="F20">
        <v>142</v>
      </c>
      <c r="G20">
        <v>57</v>
      </c>
      <c r="H20">
        <v>55</v>
      </c>
      <c r="I20">
        <v>0</v>
      </c>
      <c r="J20">
        <v>20</v>
      </c>
      <c r="K20">
        <v>13</v>
      </c>
      <c r="L20" t="s">
        <v>15</v>
      </c>
      <c r="M20">
        <v>1026908.428385551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4.8697085217729921</v>
      </c>
      <c r="D21">
        <v>591307973.37647486</v>
      </c>
      <c r="E21">
        <v>104</v>
      </c>
      <c r="F21">
        <v>122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4.782672216750206</v>
      </c>
      <c r="D22">
        <v>580739525.40816355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4.7363478296430124</v>
      </c>
      <c r="D23">
        <v>575114552.30437517</v>
      </c>
      <c r="E23">
        <v>102</v>
      </c>
      <c r="F23">
        <v>171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4.7223789067187134</v>
      </c>
      <c r="D24">
        <v>573418365.46532965</v>
      </c>
      <c r="E24">
        <v>102</v>
      </c>
      <c r="F24">
        <v>173</v>
      </c>
      <c r="G24">
        <v>56</v>
      </c>
      <c r="H24">
        <v>54</v>
      </c>
      <c r="I24">
        <v>0</v>
      </c>
      <c r="J24">
        <v>20</v>
      </c>
      <c r="K24">
        <v>13</v>
      </c>
      <c r="L24" t="s">
        <v>15</v>
      </c>
      <c r="M24">
        <v>1008892.491045453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4.7425920284708214</v>
      </c>
      <c r="D25">
        <v>575872758.78382325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4.872167553944446</v>
      </c>
      <c r="D26">
        <v>591606563.18390775</v>
      </c>
      <c r="E26">
        <v>104</v>
      </c>
      <c r="F26">
        <v>157</v>
      </c>
      <c r="G26">
        <v>57</v>
      </c>
      <c r="H26">
        <v>55</v>
      </c>
      <c r="I26">
        <v>0</v>
      </c>
      <c r="J26">
        <v>20</v>
      </c>
      <c r="K26">
        <v>13</v>
      </c>
      <c r="L26" t="s">
        <v>15</v>
      </c>
      <c r="M26">
        <v>1026908.428385551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4.7851558725790699</v>
      </c>
      <c r="D27">
        <v>581041105.16148221</v>
      </c>
      <c r="E27">
        <v>104</v>
      </c>
      <c r="F27">
        <v>138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4.6902763248699264</v>
      </c>
      <c r="D28">
        <v>569520285.62578976</v>
      </c>
      <c r="E28">
        <v>104</v>
      </c>
      <c r="F28">
        <v>74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4.6149593253306476</v>
      </c>
      <c r="D29">
        <v>560374863.02826798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4.5791260166654002</v>
      </c>
      <c r="D30">
        <v>556023776.91469765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4.6332558418070846</v>
      </c>
      <c r="D31">
        <v>562596531.12794149</v>
      </c>
      <c r="E31">
        <v>104</v>
      </c>
      <c r="F31">
        <v>110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4.8363018644751889</v>
      </c>
      <c r="D32">
        <v>587251545.20716548</v>
      </c>
      <c r="E32">
        <v>104</v>
      </c>
      <c r="F32">
        <v>108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4.77168772084576</v>
      </c>
      <c r="D33">
        <v>579405724.83616233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4.7345028424332449</v>
      </c>
      <c r="D34">
        <v>574890523.36238921</v>
      </c>
      <c r="E34">
        <v>106</v>
      </c>
      <c r="F34">
        <v>177</v>
      </c>
      <c r="G34">
        <v>58</v>
      </c>
      <c r="H34">
        <v>56</v>
      </c>
      <c r="I34">
        <v>0</v>
      </c>
      <c r="J34">
        <v>20</v>
      </c>
      <c r="K34">
        <v>13</v>
      </c>
      <c r="L34" t="s">
        <v>15</v>
      </c>
      <c r="M34">
        <v>1044924.365725648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4.9660805685389047</v>
      </c>
      <c r="D35">
        <v>603010020.71842694</v>
      </c>
      <c r="E35">
        <v>115</v>
      </c>
      <c r="F35">
        <v>353</v>
      </c>
      <c r="G35">
        <v>63</v>
      </c>
      <c r="H35">
        <v>61</v>
      </c>
      <c r="I35">
        <v>0</v>
      </c>
      <c r="J35">
        <v>20</v>
      </c>
      <c r="K35">
        <v>13</v>
      </c>
      <c r="L35" t="s">
        <v>15</v>
      </c>
      <c r="M35">
        <v>1135004.0524261349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5.2265818547046976</v>
      </c>
      <c r="D36">
        <v>634641582.83265746</v>
      </c>
      <c r="E36">
        <v>115</v>
      </c>
      <c r="F36">
        <v>1495</v>
      </c>
      <c r="G36">
        <v>63</v>
      </c>
      <c r="H36">
        <v>61</v>
      </c>
      <c r="I36">
        <v>0</v>
      </c>
      <c r="J36">
        <v>20</v>
      </c>
      <c r="K36">
        <v>13</v>
      </c>
      <c r="L36" t="s">
        <v>15</v>
      </c>
      <c r="M36">
        <v>1135004.0524261349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5.836683223652587</v>
      </c>
      <c r="D37">
        <v>708723594.60272598</v>
      </c>
      <c r="E37">
        <v>118</v>
      </c>
      <c r="F37">
        <v>3036</v>
      </c>
      <c r="G37">
        <v>64</v>
      </c>
      <c r="H37">
        <v>62</v>
      </c>
      <c r="I37">
        <v>0</v>
      </c>
      <c r="J37">
        <v>20</v>
      </c>
      <c r="K37">
        <v>13</v>
      </c>
      <c r="L37" t="s">
        <v>15</v>
      </c>
      <c r="M37">
        <v>1153019.989766232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A11" workbookViewId="0">
      <selection activeCell="C30" sqref="C3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7.0485418794195747</v>
      </c>
      <c r="D2">
        <v>855874431.77427387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6.9515588033404798</v>
      </c>
      <c r="D3">
        <v>844098189.74423409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6.9200446018812034</v>
      </c>
      <c r="D4">
        <v>840271554.43040669</v>
      </c>
      <c r="E4">
        <v>105</v>
      </c>
      <c r="F4">
        <v>5</v>
      </c>
      <c r="G4">
        <v>56</v>
      </c>
      <c r="H4">
        <v>54</v>
      </c>
      <c r="I4">
        <v>0</v>
      </c>
      <c r="J4">
        <v>20</v>
      </c>
      <c r="K4">
        <v>13</v>
      </c>
      <c r="L4" t="s">
        <v>15</v>
      </c>
      <c r="M4">
        <v>1008892.491045453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7.1961052181575171</v>
      </c>
      <c r="D5">
        <v>873792419.75726509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9.2868988256505904</v>
      </c>
      <c r="D6">
        <v>1127668586.116622</v>
      </c>
      <c r="E6">
        <v>152</v>
      </c>
      <c r="F6">
        <v>848</v>
      </c>
      <c r="G6">
        <v>74</v>
      </c>
      <c r="H6">
        <v>72</v>
      </c>
      <c r="I6">
        <v>0</v>
      </c>
      <c r="J6">
        <v>20</v>
      </c>
      <c r="K6">
        <v>13</v>
      </c>
      <c r="L6" t="s">
        <v>15</v>
      </c>
      <c r="M6">
        <v>1333179.3631672061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9.4991445313632301</v>
      </c>
      <c r="D7">
        <v>1153440678.540977</v>
      </c>
      <c r="E7">
        <v>138</v>
      </c>
      <c r="F7">
        <v>2064</v>
      </c>
      <c r="G7">
        <v>70</v>
      </c>
      <c r="H7">
        <v>68</v>
      </c>
      <c r="I7">
        <v>0</v>
      </c>
      <c r="J7">
        <v>20</v>
      </c>
      <c r="K7">
        <v>13</v>
      </c>
      <c r="L7" t="s">
        <v>15</v>
      </c>
      <c r="M7">
        <v>1261115.613806817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7.0073363264850954</v>
      </c>
      <c r="D8">
        <v>850871016.91102171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6.8494019816682732</v>
      </c>
      <c r="D9">
        <v>831693721.81366026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6.6940361452024693</v>
      </c>
      <c r="D10">
        <v>812828309.75012946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6.5020065424231062</v>
      </c>
      <c r="D11">
        <v>789510972.63640559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6.4049471995131873</v>
      </c>
      <c r="D12">
        <v>777725469.84979916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6.4080119465387249</v>
      </c>
      <c r="D13">
        <v>778097609.03317738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6.874214411135612</v>
      </c>
      <c r="D14">
        <v>834706589.48680329</v>
      </c>
      <c r="E14">
        <v>108</v>
      </c>
      <c r="F14">
        <v>5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6.7848962363598906</v>
      </c>
      <c r="D15">
        <v>823861063.78928399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6.6415824538390584</v>
      </c>
      <c r="D16">
        <v>806459081.32556641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6.5331439857786986</v>
      </c>
      <c r="D17">
        <v>793291859.81772232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6.5092411629621356</v>
      </c>
      <c r="D18">
        <v>790389441.80760026</v>
      </c>
      <c r="E18">
        <v>103</v>
      </c>
      <c r="F18">
        <v>4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6.5334996005425339</v>
      </c>
      <c r="D19">
        <v>793335040.60449135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6.7008179961924368</v>
      </c>
      <c r="D20">
        <v>813651801.04261422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6.6280193761831736</v>
      </c>
      <c r="D21">
        <v>804812174.54960835</v>
      </c>
      <c r="E21">
        <v>106</v>
      </c>
      <c r="F21">
        <v>24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6.5146026265638914</v>
      </c>
      <c r="D22">
        <v>791040461.50672817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6.470770510824833</v>
      </c>
      <c r="D23">
        <v>785718114.30451226</v>
      </c>
      <c r="E23">
        <v>104</v>
      </c>
      <c r="F23">
        <v>0</v>
      </c>
      <c r="G23">
        <v>57</v>
      </c>
      <c r="H23">
        <v>55</v>
      </c>
      <c r="I23">
        <v>0</v>
      </c>
      <c r="J23">
        <v>20</v>
      </c>
      <c r="K23">
        <v>13</v>
      </c>
      <c r="L23" t="s">
        <v>15</v>
      </c>
      <c r="M23">
        <v>1026908.428385551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6.456200162705402</v>
      </c>
      <c r="D24">
        <v>783948898.96454501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6.474813899305258</v>
      </c>
      <c r="D25">
        <v>786209085.75326407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6.63379072423621</v>
      </c>
      <c r="D26">
        <v>805512964.77260268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6.5439848879930436</v>
      </c>
      <c r="D27">
        <v>794608224.41927397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6.4352142201642213</v>
      </c>
      <c r="D28">
        <v>781400665.30786133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6.3524274945385981</v>
      </c>
      <c r="D29">
        <v>771348225.67347872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6.30989058239608</v>
      </c>
      <c r="D30">
        <v>766183149.52975762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6.3851082958766714</v>
      </c>
      <c r="D31">
        <v>775316516.2438761</v>
      </c>
      <c r="E31">
        <v>106</v>
      </c>
      <c r="F31">
        <v>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6.5899400909765431</v>
      </c>
      <c r="D32">
        <v>800188369.06669617</v>
      </c>
      <c r="E32">
        <v>106</v>
      </c>
      <c r="F32">
        <v>9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6.5328431022296236</v>
      </c>
      <c r="D33">
        <v>793255324.80934763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6.5308174895435416</v>
      </c>
      <c r="D34">
        <v>793009363.28477216</v>
      </c>
      <c r="E34">
        <v>108</v>
      </c>
      <c r="F34">
        <v>0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6.9487996017682736</v>
      </c>
      <c r="D35">
        <v>843763151.64441693</v>
      </c>
      <c r="E35">
        <v>120</v>
      </c>
      <c r="F35">
        <v>18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7.4671298104390278</v>
      </c>
      <c r="D36">
        <v>906701782.13093293</v>
      </c>
      <c r="E36">
        <v>135</v>
      </c>
      <c r="F36">
        <v>0</v>
      </c>
      <c r="G36">
        <v>70</v>
      </c>
      <c r="H36">
        <v>68</v>
      </c>
      <c r="I36">
        <v>0</v>
      </c>
      <c r="J36">
        <v>20</v>
      </c>
      <c r="K36">
        <v>13</v>
      </c>
      <c r="L36" t="s">
        <v>15</v>
      </c>
      <c r="M36">
        <v>1261115.613806817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8.6032878060714904</v>
      </c>
      <c r="D37">
        <v>1044660610.432285</v>
      </c>
      <c r="E37">
        <v>135</v>
      </c>
      <c r="F37">
        <v>1859</v>
      </c>
      <c r="G37">
        <v>69</v>
      </c>
      <c r="H37">
        <v>67</v>
      </c>
      <c r="I37">
        <v>0</v>
      </c>
      <c r="J37">
        <v>20</v>
      </c>
      <c r="K37">
        <v>13</v>
      </c>
      <c r="L37" t="s">
        <v>15</v>
      </c>
      <c r="M37">
        <v>1243099.676466719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6.5311162456309146</v>
      </c>
      <c r="D2">
        <v>793045639.96452999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6.4404755219849763</v>
      </c>
      <c r="D3">
        <v>782039522.78835392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6.4075753317880162</v>
      </c>
      <c r="D4">
        <v>778044592.76285374</v>
      </c>
      <c r="E4">
        <v>105</v>
      </c>
      <c r="F4">
        <v>5</v>
      </c>
      <c r="G4">
        <v>56</v>
      </c>
      <c r="H4">
        <v>54</v>
      </c>
      <c r="I4">
        <v>0</v>
      </c>
      <c r="J4">
        <v>20</v>
      </c>
      <c r="K4">
        <v>13</v>
      </c>
      <c r="L4" t="s">
        <v>15</v>
      </c>
      <c r="M4">
        <v>1008892.491045453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6.6542929929174406</v>
      </c>
      <c r="D5">
        <v>808002467.97167802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8.5006959876017749</v>
      </c>
      <c r="D6">
        <v>1032203322.692556</v>
      </c>
      <c r="E6">
        <v>151</v>
      </c>
      <c r="F6">
        <v>956</v>
      </c>
      <c r="G6">
        <v>73</v>
      </c>
      <c r="H6">
        <v>71</v>
      </c>
      <c r="I6">
        <v>0</v>
      </c>
      <c r="J6">
        <v>20</v>
      </c>
      <c r="K6">
        <v>13</v>
      </c>
      <c r="L6" t="s">
        <v>15</v>
      </c>
      <c r="M6">
        <v>1315163.425827109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8.68163991783676</v>
      </c>
      <c r="D7">
        <v>1054174573.7856441</v>
      </c>
      <c r="E7">
        <v>137</v>
      </c>
      <c r="F7">
        <v>2234</v>
      </c>
      <c r="G7">
        <v>68</v>
      </c>
      <c r="H7">
        <v>66</v>
      </c>
      <c r="I7">
        <v>0</v>
      </c>
      <c r="J7">
        <v>20</v>
      </c>
      <c r="K7">
        <v>13</v>
      </c>
      <c r="L7" t="s">
        <v>15</v>
      </c>
      <c r="M7">
        <v>1225083.739126622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6.4801781272694816</v>
      </c>
      <c r="D8">
        <v>786860441.11715758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6.3334701562678157</v>
      </c>
      <c r="D9">
        <v>769046316.79671764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6.1925395961688006</v>
      </c>
      <c r="D10">
        <v>751933718.88528883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6.0191001256126446</v>
      </c>
      <c r="D11">
        <v>730873702.38132143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5.9317733481296733</v>
      </c>
      <c r="D12">
        <v>720269983.57883477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5.9351297613654479</v>
      </c>
      <c r="D13">
        <v>720677538.54837465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6.3461077224976634</v>
      </c>
      <c r="D14">
        <v>770580842.66050828</v>
      </c>
      <c r="E14">
        <v>108</v>
      </c>
      <c r="F14">
        <v>5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6.262330392316044</v>
      </c>
      <c r="D15">
        <v>760408118.13231635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6.1304991724835567</v>
      </c>
      <c r="D16">
        <v>744400414.36968637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6.0309182712194493</v>
      </c>
      <c r="D17">
        <v>732308729.48747849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6.0064315417433427</v>
      </c>
      <c r="D18">
        <v>729335410.17762721</v>
      </c>
      <c r="E18">
        <v>103</v>
      </c>
      <c r="F18">
        <v>4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6.0315014768388124</v>
      </c>
      <c r="D19">
        <v>732379545.66288304</v>
      </c>
      <c r="E19">
        <v>102</v>
      </c>
      <c r="F19">
        <v>15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6.1824373584131633</v>
      </c>
      <c r="D20">
        <v>750707047.16414881</v>
      </c>
      <c r="E20">
        <v>107</v>
      </c>
      <c r="F20">
        <v>0</v>
      </c>
      <c r="G20">
        <v>57</v>
      </c>
      <c r="H20">
        <v>55</v>
      </c>
      <c r="I20">
        <v>0</v>
      </c>
      <c r="J20">
        <v>20</v>
      </c>
      <c r="K20">
        <v>13</v>
      </c>
      <c r="L20" t="s">
        <v>15</v>
      </c>
      <c r="M20">
        <v>1026908.428385551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6.1081140053684582</v>
      </c>
      <c r="D21">
        <v>741682278.83008683</v>
      </c>
      <c r="E21">
        <v>106</v>
      </c>
      <c r="F21">
        <v>24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6.0027172631302479</v>
      </c>
      <c r="D22">
        <v>728884401.13890457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5.9586938331705568</v>
      </c>
      <c r="D23">
        <v>723538823.46538317</v>
      </c>
      <c r="E23">
        <v>105</v>
      </c>
      <c r="F23">
        <v>21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5.9451168813498976</v>
      </c>
      <c r="D24">
        <v>721890232.00866485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5.9628556193190567</v>
      </c>
      <c r="D25">
        <v>724044171.43890011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6.1142345804181542</v>
      </c>
      <c r="D26">
        <v>742425474.2004776</v>
      </c>
      <c r="E26">
        <v>107</v>
      </c>
      <c r="F26">
        <v>8</v>
      </c>
      <c r="G26">
        <v>57</v>
      </c>
      <c r="H26">
        <v>55</v>
      </c>
      <c r="I26">
        <v>0</v>
      </c>
      <c r="J26">
        <v>20</v>
      </c>
      <c r="K26">
        <v>13</v>
      </c>
      <c r="L26" t="s">
        <v>15</v>
      </c>
      <c r="M26">
        <v>1026908.428385551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6.0234232682053062</v>
      </c>
      <c r="D27">
        <v>731398643.18088973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5.919063645106089</v>
      </c>
      <c r="D28">
        <v>718726698.45129776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5.8391567166063529</v>
      </c>
      <c r="D29">
        <v>709023940.3213892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5.7982968851726708</v>
      </c>
      <c r="D30">
        <v>704062504.94809532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5.8664425064554413</v>
      </c>
      <c r="D31">
        <v>712337137.61553991</v>
      </c>
      <c r="E31">
        <v>106</v>
      </c>
      <c r="F31">
        <v>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6.0711284684501976</v>
      </c>
      <c r="D32">
        <v>737191282.5452795</v>
      </c>
      <c r="E32">
        <v>106</v>
      </c>
      <c r="F32">
        <v>9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6.0120272554471716</v>
      </c>
      <c r="D33">
        <v>730014873.86934757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6.0005607435443693</v>
      </c>
      <c r="D34">
        <v>728622544.14681315</v>
      </c>
      <c r="E34">
        <v>108</v>
      </c>
      <c r="F34">
        <v>0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6.3622246040160624</v>
      </c>
      <c r="D35">
        <v>772537846.96686125</v>
      </c>
      <c r="E35">
        <v>120</v>
      </c>
      <c r="F35">
        <v>18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6.8137387784051224</v>
      </c>
      <c r="D36">
        <v>827363290.87485552</v>
      </c>
      <c r="E36">
        <v>135</v>
      </c>
      <c r="F36">
        <v>0</v>
      </c>
      <c r="G36">
        <v>70</v>
      </c>
      <c r="H36">
        <v>68</v>
      </c>
      <c r="I36">
        <v>0</v>
      </c>
      <c r="J36">
        <v>20</v>
      </c>
      <c r="K36">
        <v>13</v>
      </c>
      <c r="L36" t="s">
        <v>15</v>
      </c>
      <c r="M36">
        <v>1261115.613806817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7.8163854037231646</v>
      </c>
      <c r="D37">
        <v>949110401.89367223</v>
      </c>
      <c r="E37">
        <v>136</v>
      </c>
      <c r="F37">
        <v>1881</v>
      </c>
      <c r="G37">
        <v>68</v>
      </c>
      <c r="H37">
        <v>66</v>
      </c>
      <c r="I37">
        <v>0</v>
      </c>
      <c r="J37">
        <v>20</v>
      </c>
      <c r="K37">
        <v>13</v>
      </c>
      <c r="L37" t="s">
        <v>15</v>
      </c>
      <c r="M37">
        <v>1225083.739126622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6.2300660064873394</v>
      </c>
      <c r="D2">
        <v>756490391.12436354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6.143597101843473</v>
      </c>
      <c r="D3">
        <v>745990840.16839945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6.1115091741659224</v>
      </c>
      <c r="D4">
        <v>742094539.72248387</v>
      </c>
      <c r="E4">
        <v>105</v>
      </c>
      <c r="F4">
        <v>5</v>
      </c>
      <c r="G4">
        <v>56</v>
      </c>
      <c r="H4">
        <v>54</v>
      </c>
      <c r="I4">
        <v>0</v>
      </c>
      <c r="J4">
        <v>20</v>
      </c>
      <c r="K4">
        <v>13</v>
      </c>
      <c r="L4" t="s">
        <v>15</v>
      </c>
      <c r="M4">
        <v>1008892.491045453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6.3397919829559113</v>
      </c>
      <c r="D5">
        <v>769813949.29674542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8.0499144573589412</v>
      </c>
      <c r="D6">
        <v>977466840.64405978</v>
      </c>
      <c r="E6">
        <v>148</v>
      </c>
      <c r="F6">
        <v>1154</v>
      </c>
      <c r="G6">
        <v>72</v>
      </c>
      <c r="H6">
        <v>70</v>
      </c>
      <c r="I6">
        <v>0</v>
      </c>
      <c r="J6">
        <v>20</v>
      </c>
      <c r="K6">
        <v>13</v>
      </c>
      <c r="L6" t="s">
        <v>15</v>
      </c>
      <c r="M6">
        <v>1297147.488487012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8.2070865382496425</v>
      </c>
      <c r="D7">
        <v>996551577.27815461</v>
      </c>
      <c r="E7">
        <v>135</v>
      </c>
      <c r="F7">
        <v>2322</v>
      </c>
      <c r="G7">
        <v>68</v>
      </c>
      <c r="H7">
        <v>66</v>
      </c>
      <c r="I7">
        <v>0</v>
      </c>
      <c r="J7">
        <v>20</v>
      </c>
      <c r="K7">
        <v>13</v>
      </c>
      <c r="L7" t="s">
        <v>15</v>
      </c>
      <c r="M7">
        <v>1225083.739126622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6.1735700826050861</v>
      </c>
      <c r="D8">
        <v>749630331.61454225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6.0343017750765497</v>
      </c>
      <c r="D9">
        <v>732719573.95582962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5.9011285840950167</v>
      </c>
      <c r="D10">
        <v>716548920.3499136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5.7382623398618939</v>
      </c>
      <c r="D11">
        <v>696772765.70362639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5.6564933678997464</v>
      </c>
      <c r="D12">
        <v>686843907.56358886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5.6600305760417209</v>
      </c>
      <c r="D13">
        <v>687273415.68886781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6.0405831327119834</v>
      </c>
      <c r="D14">
        <v>733482292.47108662</v>
      </c>
      <c r="E14">
        <v>108</v>
      </c>
      <c r="F14">
        <v>5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5.9588093972165046</v>
      </c>
      <c r="D15">
        <v>723552855.9154774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5.8336207523420516</v>
      </c>
      <c r="D16">
        <v>708351731.74973178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5.7390552718801597</v>
      </c>
      <c r="D17">
        <v>696869048.06275523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5.7158779909155184</v>
      </c>
      <c r="D18">
        <v>694054729.51077139</v>
      </c>
      <c r="E18">
        <v>103</v>
      </c>
      <c r="F18">
        <v>4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5.7389384255275608</v>
      </c>
      <c r="D19">
        <v>696854859.90762377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5.880452278794464</v>
      </c>
      <c r="D20">
        <v>714038284.62510204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5.807198047846037</v>
      </c>
      <c r="D21">
        <v>705143335.23548305</v>
      </c>
      <c r="E21">
        <v>106</v>
      </c>
      <c r="F21">
        <v>24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5.7053416569966888</v>
      </c>
      <c r="D22">
        <v>692775347.34066713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5.6619044959236557</v>
      </c>
      <c r="D23">
        <v>687500957.80205643</v>
      </c>
      <c r="E23">
        <v>105</v>
      </c>
      <c r="F23">
        <v>21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5.648238461208396</v>
      </c>
      <c r="D24">
        <v>685841549.3887105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5.6654348144589468</v>
      </c>
      <c r="D25">
        <v>687929629.35172784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5.8123619693262603</v>
      </c>
      <c r="D26">
        <v>705770368.23581433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5.7221005221439283</v>
      </c>
      <c r="D27">
        <v>694810304.98587251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5.6197596677351713</v>
      </c>
      <c r="D28">
        <v>682383490.74360526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5.5409223346683314</v>
      </c>
      <c r="D29">
        <v>672810609.03339016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5.5011020739453116</v>
      </c>
      <c r="D30">
        <v>667975404.30559707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5.56629492728438</v>
      </c>
      <c r="D31">
        <v>675891494.93282795</v>
      </c>
      <c r="E31">
        <v>106</v>
      </c>
      <c r="F31">
        <v>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5.7708904918260346</v>
      </c>
      <c r="D32">
        <v>700734663.28469789</v>
      </c>
      <c r="E32">
        <v>106</v>
      </c>
      <c r="F32">
        <v>9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5.7095910297848453</v>
      </c>
      <c r="D33">
        <v>693291330.58694386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5.6927475072674243</v>
      </c>
      <c r="D34">
        <v>691246093.35769987</v>
      </c>
      <c r="E34">
        <v>108</v>
      </c>
      <c r="F34">
        <v>0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6.0233079823789044</v>
      </c>
      <c r="D35">
        <v>731384644.51381075</v>
      </c>
      <c r="E35">
        <v>120</v>
      </c>
      <c r="F35">
        <v>18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6.4384021335240007</v>
      </c>
      <c r="D36">
        <v>781787760.05483496</v>
      </c>
      <c r="E36">
        <v>135</v>
      </c>
      <c r="F36">
        <v>0</v>
      </c>
      <c r="G36">
        <v>70</v>
      </c>
      <c r="H36">
        <v>68</v>
      </c>
      <c r="I36">
        <v>0</v>
      </c>
      <c r="J36">
        <v>20</v>
      </c>
      <c r="K36">
        <v>13</v>
      </c>
      <c r="L36" t="s">
        <v>15</v>
      </c>
      <c r="M36">
        <v>1261115.613806817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7.3586298542928592</v>
      </c>
      <c r="D37">
        <v>893527094.38661003</v>
      </c>
      <c r="E37">
        <v>133</v>
      </c>
      <c r="F37">
        <v>2012</v>
      </c>
      <c r="G37">
        <v>68</v>
      </c>
      <c r="H37">
        <v>66</v>
      </c>
      <c r="I37">
        <v>0</v>
      </c>
      <c r="J37">
        <v>20</v>
      </c>
      <c r="K37">
        <v>13</v>
      </c>
      <c r="L37" t="s">
        <v>15</v>
      </c>
      <c r="M37">
        <v>1225083.739126622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5.9875802847535651</v>
      </c>
      <c r="D2">
        <v>727046382.29918528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5.9046729343982696</v>
      </c>
      <c r="D3">
        <v>716979295.7174294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5.8740207870245609</v>
      </c>
      <c r="D4">
        <v>713257335.96108127</v>
      </c>
      <c r="E4">
        <v>105</v>
      </c>
      <c r="F4">
        <v>5</v>
      </c>
      <c r="G4">
        <v>56</v>
      </c>
      <c r="H4">
        <v>54</v>
      </c>
      <c r="I4">
        <v>0</v>
      </c>
      <c r="J4">
        <v>20</v>
      </c>
      <c r="K4">
        <v>13</v>
      </c>
      <c r="L4" t="s">
        <v>15</v>
      </c>
      <c r="M4">
        <v>1008892.491045453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6.0869465731844601</v>
      </c>
      <c r="D5">
        <v>739112007.65875459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7.6949094692243758</v>
      </c>
      <c r="D6">
        <v>934360096.34225488</v>
      </c>
      <c r="E6">
        <v>145</v>
      </c>
      <c r="F6">
        <v>1288</v>
      </c>
      <c r="G6">
        <v>72</v>
      </c>
      <c r="H6">
        <v>70</v>
      </c>
      <c r="I6">
        <v>0</v>
      </c>
      <c r="J6">
        <v>20</v>
      </c>
      <c r="K6">
        <v>13</v>
      </c>
      <c r="L6" t="s">
        <v>15</v>
      </c>
      <c r="M6">
        <v>1297147.488487012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7.8369803054645466</v>
      </c>
      <c r="D7">
        <v>951611153.13086331</v>
      </c>
      <c r="E7">
        <v>133</v>
      </c>
      <c r="F7">
        <v>2411</v>
      </c>
      <c r="G7">
        <v>68</v>
      </c>
      <c r="H7">
        <v>66</v>
      </c>
      <c r="I7">
        <v>0</v>
      </c>
      <c r="J7">
        <v>20</v>
      </c>
      <c r="K7">
        <v>13</v>
      </c>
      <c r="L7" t="s">
        <v>15</v>
      </c>
      <c r="M7">
        <v>1225083.739126622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5.9266675663518971</v>
      </c>
      <c r="D8">
        <v>719650010.23504615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5.7938834542881184</v>
      </c>
      <c r="D9">
        <v>703526600.82563841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5.6665573198579908</v>
      </c>
      <c r="D10">
        <v>688065930.40335035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5.5121413167962654</v>
      </c>
      <c r="D11">
        <v>669315852.56623149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5.434789139353529</v>
      </c>
      <c r="D12">
        <v>659923306.98051167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5.4384541301179814</v>
      </c>
      <c r="D13">
        <v>660368331.2056129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5.7955461728101731</v>
      </c>
      <c r="D14">
        <v>703728497.65687084</v>
      </c>
      <c r="E14">
        <v>107</v>
      </c>
      <c r="F14">
        <v>51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5.7147017395170243</v>
      </c>
      <c r="D15">
        <v>693911902.31125522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5.5946965848968482</v>
      </c>
      <c r="D16">
        <v>679340187.29876184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5.5041645510869399</v>
      </c>
      <c r="D17">
        <v>668347267.86663592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5.4827744526379503</v>
      </c>
      <c r="D18">
        <v>665749959.27873087</v>
      </c>
      <c r="E18">
        <v>103</v>
      </c>
      <c r="F18">
        <v>4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5.5039199221118631</v>
      </c>
      <c r="D19">
        <v>668317563.61168206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5.6374554265707806</v>
      </c>
      <c r="D20">
        <v>684532211.40063405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5.5656689215818096</v>
      </c>
      <c r="D21">
        <v>675815481.72553778</v>
      </c>
      <c r="E21">
        <v>106</v>
      </c>
      <c r="F21">
        <v>24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5.4660660873396738</v>
      </c>
      <c r="D22">
        <v>663721133.61518562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5.4238846418826236</v>
      </c>
      <c r="D23">
        <v>658599220.27770782</v>
      </c>
      <c r="E23">
        <v>104</v>
      </c>
      <c r="F23">
        <v>0</v>
      </c>
      <c r="G23">
        <v>57</v>
      </c>
      <c r="H23">
        <v>55</v>
      </c>
      <c r="I23">
        <v>0</v>
      </c>
      <c r="J23">
        <v>20</v>
      </c>
      <c r="K23">
        <v>13</v>
      </c>
      <c r="L23" t="s">
        <v>15</v>
      </c>
      <c r="M23">
        <v>1026908.428385551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5.4093142937631926</v>
      </c>
      <c r="D24">
        <v>656830004.93774045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5.4261272991463123</v>
      </c>
      <c r="D25">
        <v>658871536.6012907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5.5690776062020024</v>
      </c>
      <c r="D26">
        <v>676229383.78674591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5.4802838849791282</v>
      </c>
      <c r="D27">
        <v>665447540.25132692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5.3792455099798824</v>
      </c>
      <c r="D28">
        <v>653178880.53854728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5.301039797554548</v>
      </c>
      <c r="D29">
        <v>643682693.83375227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5.2619542869107754</v>
      </c>
      <c r="D30">
        <v>638936706.67993808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5.325308877165682</v>
      </c>
      <c r="D31">
        <v>646629584.84712791</v>
      </c>
      <c r="E31">
        <v>106</v>
      </c>
      <c r="F31">
        <v>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5.5298405503960986</v>
      </c>
      <c r="D32">
        <v>671464995.14908659</v>
      </c>
      <c r="E32">
        <v>106</v>
      </c>
      <c r="F32">
        <v>9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5.466250067820229</v>
      </c>
      <c r="D33">
        <v>663743473.58165622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5.4451175334058721</v>
      </c>
      <c r="D34">
        <v>661177439.89791691</v>
      </c>
      <c r="E34">
        <v>108</v>
      </c>
      <c r="F34">
        <v>0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5.7515002075911674</v>
      </c>
      <c r="D35">
        <v>698380183.62275314</v>
      </c>
      <c r="E35">
        <v>120</v>
      </c>
      <c r="F35">
        <v>18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6.1382945666621183</v>
      </c>
      <c r="D36">
        <v>745346975.89647734</v>
      </c>
      <c r="E36">
        <v>135</v>
      </c>
      <c r="F36">
        <v>0</v>
      </c>
      <c r="G36">
        <v>70</v>
      </c>
      <c r="H36">
        <v>68</v>
      </c>
      <c r="I36">
        <v>0</v>
      </c>
      <c r="J36">
        <v>20</v>
      </c>
      <c r="K36">
        <v>13</v>
      </c>
      <c r="L36" t="s">
        <v>15</v>
      </c>
      <c r="M36">
        <v>1261115.613806817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7.0009111610872754</v>
      </c>
      <c r="D37">
        <v>850090836.43142891</v>
      </c>
      <c r="E37">
        <v>132</v>
      </c>
      <c r="F37">
        <v>2057</v>
      </c>
      <c r="G37">
        <v>68</v>
      </c>
      <c r="H37">
        <v>66</v>
      </c>
      <c r="I37">
        <v>0</v>
      </c>
      <c r="J37">
        <v>20</v>
      </c>
      <c r="K37">
        <v>13</v>
      </c>
      <c r="L37" t="s">
        <v>15</v>
      </c>
      <c r="M37">
        <v>1225083.739126622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5.8220296987071842</v>
      </c>
      <c r="D2">
        <v>706944279.45490003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5.7415538892885616</v>
      </c>
      <c r="D3">
        <v>697172444.53697932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5.711756026307854</v>
      </c>
      <c r="D4">
        <v>693554216.89742088</v>
      </c>
      <c r="E4">
        <v>105</v>
      </c>
      <c r="F4">
        <v>5</v>
      </c>
      <c r="G4">
        <v>56</v>
      </c>
      <c r="H4">
        <v>54</v>
      </c>
      <c r="I4">
        <v>0</v>
      </c>
      <c r="J4">
        <v>20</v>
      </c>
      <c r="K4">
        <v>13</v>
      </c>
      <c r="L4" t="s">
        <v>15</v>
      </c>
      <c r="M4">
        <v>1008892.491045453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5.9141242070804418</v>
      </c>
      <c r="D5">
        <v>718126923.52113402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7.4406189960920246</v>
      </c>
      <c r="D6">
        <v>903482686.81259978</v>
      </c>
      <c r="E6">
        <v>140</v>
      </c>
      <c r="F6">
        <v>1584</v>
      </c>
      <c r="G6">
        <v>71</v>
      </c>
      <c r="H6">
        <v>69</v>
      </c>
      <c r="I6">
        <v>0</v>
      </c>
      <c r="J6">
        <v>20</v>
      </c>
      <c r="K6">
        <v>13</v>
      </c>
      <c r="L6" t="s">
        <v>15</v>
      </c>
      <c r="M6">
        <v>1279131.551146914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7.5664296772705706</v>
      </c>
      <c r="D7">
        <v>918759342.19847798</v>
      </c>
      <c r="E7">
        <v>129</v>
      </c>
      <c r="F7">
        <v>2663</v>
      </c>
      <c r="G7">
        <v>67</v>
      </c>
      <c r="H7">
        <v>65</v>
      </c>
      <c r="I7">
        <v>0</v>
      </c>
      <c r="J7">
        <v>20</v>
      </c>
      <c r="K7">
        <v>13</v>
      </c>
      <c r="L7" t="s">
        <v>15</v>
      </c>
      <c r="M7">
        <v>1207067.801786524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5.7580823356951214</v>
      </c>
      <c r="D8">
        <v>699179423.41549468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5.6295904605874263</v>
      </c>
      <c r="D9">
        <v>683577202.0657841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5.5064158348669503</v>
      </c>
      <c r="D10">
        <v>668620631.67136908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5.3577266140756636</v>
      </c>
      <c r="D11">
        <v>650565932.62399936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5.2834090812433248</v>
      </c>
      <c r="D12">
        <v>641541871.01354587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5.2871882409912274</v>
      </c>
      <c r="D13">
        <v>642000758.29224169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5.6273337248773361</v>
      </c>
      <c r="D14">
        <v>683303176.25639248</v>
      </c>
      <c r="E14">
        <v>107</v>
      </c>
      <c r="F14">
        <v>51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5.54786303589621</v>
      </c>
      <c r="D15">
        <v>673653388.83397138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5.4315775397871402</v>
      </c>
      <c r="D16">
        <v>659533336.11831164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5.3437376436372723</v>
      </c>
      <c r="D17">
        <v>648867311.50066829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5.3231011412553606</v>
      </c>
      <c r="D18">
        <v>646361508.87480927</v>
      </c>
      <c r="E18">
        <v>102</v>
      </c>
      <c r="F18">
        <v>50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5.3433788456787434</v>
      </c>
      <c r="D19">
        <v>648823744.19211984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5.4714481645905941</v>
      </c>
      <c r="D20">
        <v>664374656.34197068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5.4005444862404914</v>
      </c>
      <c r="D21">
        <v>655765124.54706299</v>
      </c>
      <c r="E21">
        <v>106</v>
      </c>
      <c r="F21">
        <v>24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5.3026330775254724</v>
      </c>
      <c r="D22">
        <v>643876159.03735042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5.2607655967729148</v>
      </c>
      <c r="D23">
        <v>638792369.09725761</v>
      </c>
      <c r="E23">
        <v>104</v>
      </c>
      <c r="F23">
        <v>0</v>
      </c>
      <c r="G23">
        <v>57</v>
      </c>
      <c r="H23">
        <v>55</v>
      </c>
      <c r="I23">
        <v>0</v>
      </c>
      <c r="J23">
        <v>20</v>
      </c>
      <c r="K23">
        <v>13</v>
      </c>
      <c r="L23" t="s">
        <v>15</v>
      </c>
      <c r="M23">
        <v>1026908.428385551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5.2461952486534846</v>
      </c>
      <c r="D24">
        <v>637023153.75729036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5.2626657470862481</v>
      </c>
      <c r="D25">
        <v>639023096.26005685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5.402813464009049</v>
      </c>
      <c r="D26">
        <v>656040636.85749483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5.3149025694250414</v>
      </c>
      <c r="D27">
        <v>645365991.20226431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5.2148668895416019</v>
      </c>
      <c r="D28">
        <v>633219084.48849702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5.1370644850689544</v>
      </c>
      <c r="D29">
        <v>623771869.75134301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5.0986354460800261</v>
      </c>
      <c r="D30">
        <v>619105595.15569735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5.1606696600040296</v>
      </c>
      <c r="D31">
        <v>626638145.6464299</v>
      </c>
      <c r="E31">
        <v>106</v>
      </c>
      <c r="F31">
        <v>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5.3651442487427206</v>
      </c>
      <c r="D32">
        <v>651466624.42159128</v>
      </c>
      <c r="E32">
        <v>106</v>
      </c>
      <c r="F32">
        <v>9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5.3000963781001236</v>
      </c>
      <c r="D33">
        <v>643568138.42593968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5.276042285466132</v>
      </c>
      <c r="D34">
        <v>640647352.36590731</v>
      </c>
      <c r="E34">
        <v>107</v>
      </c>
      <c r="F34">
        <v>47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5.565704104894329</v>
      </c>
      <c r="D35">
        <v>675819753.88538659</v>
      </c>
      <c r="E35">
        <v>120</v>
      </c>
      <c r="F35">
        <v>18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5.9327527728051788</v>
      </c>
      <c r="D36">
        <v>720388910.9473536</v>
      </c>
      <c r="E36">
        <v>132</v>
      </c>
      <c r="F36">
        <v>207</v>
      </c>
      <c r="G36">
        <v>69</v>
      </c>
      <c r="H36">
        <v>67</v>
      </c>
      <c r="I36">
        <v>0</v>
      </c>
      <c r="J36">
        <v>20</v>
      </c>
      <c r="K36">
        <v>13</v>
      </c>
      <c r="L36" t="s">
        <v>15</v>
      </c>
      <c r="M36">
        <v>1243099.676466719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6.7407121882491623</v>
      </c>
      <c r="D37">
        <v>818495982.93750215</v>
      </c>
      <c r="E37">
        <v>129</v>
      </c>
      <c r="F37">
        <v>2261</v>
      </c>
      <c r="G37">
        <v>67</v>
      </c>
      <c r="H37">
        <v>65</v>
      </c>
      <c r="I37">
        <v>0</v>
      </c>
      <c r="J37">
        <v>20</v>
      </c>
      <c r="K37">
        <v>13</v>
      </c>
      <c r="L37" t="s">
        <v>15</v>
      </c>
      <c r="M37">
        <v>1207067.801786524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5.6969708656200702</v>
      </c>
      <c r="D2">
        <v>691758917.78182709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5.6183312522212292</v>
      </c>
      <c r="D3">
        <v>682210044.32912028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5.5890489559803234</v>
      </c>
      <c r="D4">
        <v>678654419.76378894</v>
      </c>
      <c r="E4">
        <v>103</v>
      </c>
      <c r="F4">
        <v>34</v>
      </c>
      <c r="G4">
        <v>57</v>
      </c>
      <c r="H4">
        <v>55</v>
      </c>
      <c r="I4">
        <v>0</v>
      </c>
      <c r="J4">
        <v>20</v>
      </c>
      <c r="K4">
        <v>13</v>
      </c>
      <c r="L4" t="s">
        <v>15</v>
      </c>
      <c r="M4">
        <v>1026908.428385551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5.783497614107671</v>
      </c>
      <c r="D5">
        <v>702265492.46947002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7.2418394244412738</v>
      </c>
      <c r="D6">
        <v>879345729.71631455</v>
      </c>
      <c r="E6">
        <v>137</v>
      </c>
      <c r="F6">
        <v>1793</v>
      </c>
      <c r="G6">
        <v>70</v>
      </c>
      <c r="H6">
        <v>68</v>
      </c>
      <c r="I6">
        <v>0</v>
      </c>
      <c r="J6">
        <v>20</v>
      </c>
      <c r="K6">
        <v>13</v>
      </c>
      <c r="L6" t="s">
        <v>15</v>
      </c>
      <c r="M6">
        <v>1261115.613806817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7.3540916897156006</v>
      </c>
      <c r="D7">
        <v>892976044.38289225</v>
      </c>
      <c r="E7">
        <v>129</v>
      </c>
      <c r="F7">
        <v>2663</v>
      </c>
      <c r="G7">
        <v>67</v>
      </c>
      <c r="H7">
        <v>65</v>
      </c>
      <c r="I7">
        <v>0</v>
      </c>
      <c r="J7">
        <v>20</v>
      </c>
      <c r="K7">
        <v>13</v>
      </c>
      <c r="L7" t="s">
        <v>15</v>
      </c>
      <c r="M7">
        <v>1207067.801786524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5.630723859479434</v>
      </c>
      <c r="D8">
        <v>683714825.86787891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5.5054233987734769</v>
      </c>
      <c r="D9">
        <v>668500124.38176155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5.3854447431644106</v>
      </c>
      <c r="D10">
        <v>653931627.03136957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5.2410662220475723</v>
      </c>
      <c r="D11">
        <v>636400357.89298439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5.1690483323438077</v>
      </c>
      <c r="D12">
        <v>627655532.15707374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5.1729236876192761</v>
      </c>
      <c r="D13">
        <v>628126100.04913664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5.5001215045961791</v>
      </c>
      <c r="D14">
        <v>667856337.94423294</v>
      </c>
      <c r="E14">
        <v>107</v>
      </c>
      <c r="F14">
        <v>51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5.4217635825349104</v>
      </c>
      <c r="D15">
        <v>658341669.07136774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5.3083549027198087</v>
      </c>
      <c r="D16">
        <v>644570935.91045272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5.2225260631158177</v>
      </c>
      <c r="D17">
        <v>634149105.32725132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5.2021560610778916</v>
      </c>
      <c r="D18">
        <v>631675662.70355701</v>
      </c>
      <c r="E18">
        <v>102</v>
      </c>
      <c r="F18">
        <v>50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5.2220710696297239</v>
      </c>
      <c r="D19">
        <v>634093857.4053359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5.3460045493932178</v>
      </c>
      <c r="D20">
        <v>649142572.21542978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5.2754912726494414</v>
      </c>
      <c r="D21">
        <v>640580445.22547257</v>
      </c>
      <c r="E21">
        <v>105</v>
      </c>
      <c r="F21">
        <v>72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5.1791459027573357</v>
      </c>
      <c r="D22">
        <v>628881637.14273226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5.1375429597055833</v>
      </c>
      <c r="D23">
        <v>623829968.88939869</v>
      </c>
      <c r="E23">
        <v>104</v>
      </c>
      <c r="F23">
        <v>0</v>
      </c>
      <c r="G23">
        <v>57</v>
      </c>
      <c r="H23">
        <v>55</v>
      </c>
      <c r="I23">
        <v>0</v>
      </c>
      <c r="J23">
        <v>20</v>
      </c>
      <c r="K23">
        <v>13</v>
      </c>
      <c r="L23" t="s">
        <v>15</v>
      </c>
      <c r="M23">
        <v>1026908.428385551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5.1229726115861522</v>
      </c>
      <c r="D24">
        <v>622060753.54943132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5.1391545234362201</v>
      </c>
      <c r="D25">
        <v>624025654.21209705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5.2771534088746499</v>
      </c>
      <c r="D26">
        <v>640782271.35087824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5.1898632295101459</v>
      </c>
      <c r="D27">
        <v>630182996.50210321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5.0906276810819771</v>
      </c>
      <c r="D28">
        <v>618133246.34444916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5.0131203815448808</v>
      </c>
      <c r="D29">
        <v>608721864.94323182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4.9752444668394542</v>
      </c>
      <c r="D30">
        <v>604122753.87444615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5.0362555910183131</v>
      </c>
      <c r="D31">
        <v>611531074.93315423</v>
      </c>
      <c r="E31">
        <v>106</v>
      </c>
      <c r="F31">
        <v>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5.2406820819932198</v>
      </c>
      <c r="D32">
        <v>636353713.40163207</v>
      </c>
      <c r="E32">
        <v>106</v>
      </c>
      <c r="F32">
        <v>9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5.1745740979042187</v>
      </c>
      <c r="D33">
        <v>628326502.34353793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5.1476978050928972</v>
      </c>
      <c r="D34">
        <v>625063028.53128004</v>
      </c>
      <c r="E34">
        <v>107</v>
      </c>
      <c r="F34">
        <v>47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5.4252646806542719</v>
      </c>
      <c r="D35">
        <v>658766792.5103364</v>
      </c>
      <c r="E35">
        <v>120</v>
      </c>
      <c r="F35">
        <v>18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5.7741865112372892</v>
      </c>
      <c r="D36">
        <v>701134884.88924849</v>
      </c>
      <c r="E36">
        <v>128</v>
      </c>
      <c r="F36">
        <v>466</v>
      </c>
      <c r="G36">
        <v>68</v>
      </c>
      <c r="H36">
        <v>66</v>
      </c>
      <c r="I36">
        <v>0</v>
      </c>
      <c r="J36">
        <v>20</v>
      </c>
      <c r="K36">
        <v>13</v>
      </c>
      <c r="L36" t="s">
        <v>15</v>
      </c>
      <c r="M36">
        <v>1225083.739126622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6.5373609043023047</v>
      </c>
      <c r="D37">
        <v>793803902.28082621</v>
      </c>
      <c r="E37">
        <v>126</v>
      </c>
      <c r="F37">
        <v>2473</v>
      </c>
      <c r="G37">
        <v>66</v>
      </c>
      <c r="H37">
        <v>64</v>
      </c>
      <c r="I37">
        <v>0</v>
      </c>
      <c r="J37">
        <v>20</v>
      </c>
      <c r="K37">
        <v>13</v>
      </c>
      <c r="L37" t="s">
        <v>15</v>
      </c>
      <c r="M37">
        <v>1189051.864446427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5.5820046086382851</v>
      </c>
      <c r="D2">
        <v>677799054.65683091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5.5050902928010057</v>
      </c>
      <c r="D3">
        <v>668459676.74169827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5.4755327284812578</v>
      </c>
      <c r="D4">
        <v>664870627.54548645</v>
      </c>
      <c r="E4">
        <v>103</v>
      </c>
      <c r="F4">
        <v>34</v>
      </c>
      <c r="G4">
        <v>57</v>
      </c>
      <c r="H4">
        <v>55</v>
      </c>
      <c r="I4">
        <v>0</v>
      </c>
      <c r="J4">
        <v>20</v>
      </c>
      <c r="K4">
        <v>13</v>
      </c>
      <c r="L4" t="s">
        <v>15</v>
      </c>
      <c r="M4">
        <v>1026908.428385551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5.6635292801227406</v>
      </c>
      <c r="D5">
        <v>687698248.42995346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7.0615901041497811</v>
      </c>
      <c r="D6">
        <v>857458822.15141487</v>
      </c>
      <c r="E6">
        <v>134</v>
      </c>
      <c r="F6">
        <v>1941</v>
      </c>
      <c r="G6">
        <v>70</v>
      </c>
      <c r="H6">
        <v>68</v>
      </c>
      <c r="I6">
        <v>0</v>
      </c>
      <c r="J6">
        <v>20</v>
      </c>
      <c r="K6">
        <v>13</v>
      </c>
      <c r="L6" t="s">
        <v>15</v>
      </c>
      <c r="M6">
        <v>1261115.613806817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7.1632266557041682</v>
      </c>
      <c r="D7">
        <v>869800115.89659321</v>
      </c>
      <c r="E7">
        <v>127</v>
      </c>
      <c r="F7">
        <v>2761</v>
      </c>
      <c r="G7">
        <v>67</v>
      </c>
      <c r="H7">
        <v>65</v>
      </c>
      <c r="I7">
        <v>0</v>
      </c>
      <c r="J7">
        <v>20</v>
      </c>
      <c r="K7">
        <v>13</v>
      </c>
      <c r="L7" t="s">
        <v>15</v>
      </c>
      <c r="M7">
        <v>1207067.801786524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5.5136573751027118</v>
      </c>
      <c r="D8">
        <v>669499941.07187772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5.3914011358247391</v>
      </c>
      <c r="D9">
        <v>654654886.43321383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5.2742633737696094</v>
      </c>
      <c r="D10">
        <v>640431346.69218302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5.133841483225563</v>
      </c>
      <c r="D11">
        <v>623380514.35919106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5.0639238209167363</v>
      </c>
      <c r="D12">
        <v>614890710.29428554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5.0678804509312316</v>
      </c>
      <c r="D13">
        <v>615371147.03188729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5.3833691350250419</v>
      </c>
      <c r="D14">
        <v>653679594.77175355</v>
      </c>
      <c r="E14">
        <v>107</v>
      </c>
      <c r="F14">
        <v>51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5.3059347472855851</v>
      </c>
      <c r="D15">
        <v>644277066.73970699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5.1951139432995852</v>
      </c>
      <c r="D16">
        <v>630820568.32303071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5.111141506873448</v>
      </c>
      <c r="D17">
        <v>620624152.87421739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5.0903971697862769</v>
      </c>
      <c r="D18">
        <v>618105256.33919704</v>
      </c>
      <c r="E18">
        <v>101</v>
      </c>
      <c r="F18">
        <v>98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5.1106052386483274</v>
      </c>
      <c r="D19">
        <v>620559036.10676312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5.2307131934553226</v>
      </c>
      <c r="D20">
        <v>635143233.70827794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5.1603718007238344</v>
      </c>
      <c r="D21">
        <v>626601977.86214936</v>
      </c>
      <c r="E21">
        <v>105</v>
      </c>
      <c r="F21">
        <v>72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5.0656814378047867</v>
      </c>
      <c r="D22">
        <v>615104130.23007822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5.0233687359902151</v>
      </c>
      <c r="D23">
        <v>609966278.99192071</v>
      </c>
      <c r="E23">
        <v>103</v>
      </c>
      <c r="F23">
        <v>116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5.0097316521659279</v>
      </c>
      <c r="D24">
        <v>608310385.96200919</v>
      </c>
      <c r="E24">
        <v>104</v>
      </c>
      <c r="F24">
        <v>0</v>
      </c>
      <c r="G24">
        <v>57</v>
      </c>
      <c r="H24">
        <v>55</v>
      </c>
      <c r="I24">
        <v>0</v>
      </c>
      <c r="J24">
        <v>20</v>
      </c>
      <c r="K24">
        <v>13</v>
      </c>
      <c r="L24" t="s">
        <v>15</v>
      </c>
      <c r="M24">
        <v>1026908.428385551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5.0256697397989143</v>
      </c>
      <c r="D25">
        <v>610245680.08805823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5.1616791847739432</v>
      </c>
      <c r="D26">
        <v>626760727.94126368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5.0751206190871674</v>
      </c>
      <c r="D27">
        <v>616250289.82658422</v>
      </c>
      <c r="E27">
        <v>106</v>
      </c>
      <c r="F27">
        <v>33</v>
      </c>
      <c r="G27">
        <v>57</v>
      </c>
      <c r="H27">
        <v>55</v>
      </c>
      <c r="I27">
        <v>0</v>
      </c>
      <c r="J27">
        <v>20</v>
      </c>
      <c r="K27">
        <v>13</v>
      </c>
      <c r="L27" t="s">
        <v>15</v>
      </c>
      <c r="M27">
        <v>1026908.428385551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4.9765444620789703</v>
      </c>
      <c r="D28">
        <v>604280606.76174736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4.899269861581951</v>
      </c>
      <c r="D29">
        <v>594897481.01426768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4.861861276625933</v>
      </c>
      <c r="D30">
        <v>590355115.80733109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4.9219896288625522</v>
      </c>
      <c r="D31">
        <v>597656245.62742901</v>
      </c>
      <c r="E31">
        <v>105</v>
      </c>
      <c r="F31">
        <v>57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5.1260062795968677</v>
      </c>
      <c r="D32">
        <v>622429118.94035625</v>
      </c>
      <c r="E32">
        <v>105</v>
      </c>
      <c r="F32">
        <v>58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5.0592329110890573</v>
      </c>
      <c r="D33">
        <v>614321113.08511078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5.0297982546411442</v>
      </c>
      <c r="D34">
        <v>610746988.06850481</v>
      </c>
      <c r="E34">
        <v>107</v>
      </c>
      <c r="F34">
        <v>47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5.2959372423806874</v>
      </c>
      <c r="D35">
        <v>643063112.28273988</v>
      </c>
      <c r="E35">
        <v>118</v>
      </c>
      <c r="F35">
        <v>117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5.6269538806668828</v>
      </c>
      <c r="D36">
        <v>683257053.39107561</v>
      </c>
      <c r="E36">
        <v>125</v>
      </c>
      <c r="F36">
        <v>682</v>
      </c>
      <c r="G36">
        <v>67</v>
      </c>
      <c r="H36">
        <v>65</v>
      </c>
      <c r="I36">
        <v>0</v>
      </c>
      <c r="J36">
        <v>20</v>
      </c>
      <c r="K36">
        <v>13</v>
      </c>
      <c r="L36" t="s">
        <v>15</v>
      </c>
      <c r="M36">
        <v>1207067.801786524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6.3528315776229842</v>
      </c>
      <c r="D37">
        <v>771397291.76206207</v>
      </c>
      <c r="E37">
        <v>124</v>
      </c>
      <c r="F37">
        <v>2571</v>
      </c>
      <c r="G37">
        <v>66</v>
      </c>
      <c r="H37">
        <v>64</v>
      </c>
      <c r="I37">
        <v>0</v>
      </c>
      <c r="J37">
        <v>20</v>
      </c>
      <c r="K37">
        <v>13</v>
      </c>
      <c r="L37" t="s">
        <v>15</v>
      </c>
      <c r="M37">
        <v>1189051.864446427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5.4859432534443204</v>
      </c>
      <c r="D2">
        <v>666134733.26971412</v>
      </c>
      <c r="E2">
        <v>105</v>
      </c>
      <c r="F2">
        <v>4</v>
      </c>
      <c r="G2">
        <v>58</v>
      </c>
      <c r="H2">
        <v>56</v>
      </c>
      <c r="I2">
        <v>0</v>
      </c>
      <c r="J2">
        <v>20</v>
      </c>
      <c r="K2">
        <v>13</v>
      </c>
      <c r="L2" t="s">
        <v>15</v>
      </c>
      <c r="M2">
        <v>1044924.365725648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5.41047203846255</v>
      </c>
      <c r="D3">
        <v>656970584.94757128</v>
      </c>
      <c r="E3">
        <v>104</v>
      </c>
      <c r="F3">
        <v>0</v>
      </c>
      <c r="G3">
        <v>57</v>
      </c>
      <c r="H3">
        <v>55</v>
      </c>
      <c r="I3">
        <v>0</v>
      </c>
      <c r="J3">
        <v>20</v>
      </c>
      <c r="K3">
        <v>13</v>
      </c>
      <c r="L3" t="s">
        <v>15</v>
      </c>
      <c r="M3">
        <v>1026908.428385551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5.3806624930663798</v>
      </c>
      <c r="D4">
        <v>653350938.76204038</v>
      </c>
      <c r="E4">
        <v>103</v>
      </c>
      <c r="F4">
        <v>34</v>
      </c>
      <c r="G4">
        <v>57</v>
      </c>
      <c r="H4">
        <v>55</v>
      </c>
      <c r="I4">
        <v>0</v>
      </c>
      <c r="J4">
        <v>20</v>
      </c>
      <c r="K4">
        <v>13</v>
      </c>
      <c r="L4" t="s">
        <v>15</v>
      </c>
      <c r="M4">
        <v>1026908.428385551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5.5632705568912186</v>
      </c>
      <c r="D5">
        <v>675524258.5120188</v>
      </c>
      <c r="E5">
        <v>110</v>
      </c>
      <c r="F5">
        <v>27</v>
      </c>
      <c r="G5">
        <v>60</v>
      </c>
      <c r="H5">
        <v>58</v>
      </c>
      <c r="I5">
        <v>0</v>
      </c>
      <c r="J5">
        <v>20</v>
      </c>
      <c r="K5">
        <v>13</v>
      </c>
      <c r="L5" t="s">
        <v>15</v>
      </c>
      <c r="M5">
        <v>1080956.2404058429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6.9075325050311296</v>
      </c>
      <c r="D6">
        <v>838752263.77922535</v>
      </c>
      <c r="E6">
        <v>131</v>
      </c>
      <c r="F6">
        <v>2161</v>
      </c>
      <c r="G6">
        <v>69</v>
      </c>
      <c r="H6">
        <v>67</v>
      </c>
      <c r="I6">
        <v>0</v>
      </c>
      <c r="J6">
        <v>20</v>
      </c>
      <c r="K6">
        <v>13</v>
      </c>
      <c r="L6" t="s">
        <v>15</v>
      </c>
      <c r="M6">
        <v>1243099.676466719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7.0007800833913318</v>
      </c>
      <c r="D7">
        <v>850074920.22486413</v>
      </c>
      <c r="E7">
        <v>125</v>
      </c>
      <c r="F7">
        <v>2931</v>
      </c>
      <c r="G7">
        <v>66</v>
      </c>
      <c r="H7">
        <v>64</v>
      </c>
      <c r="I7">
        <v>0</v>
      </c>
      <c r="J7">
        <v>20</v>
      </c>
      <c r="K7">
        <v>13</v>
      </c>
      <c r="L7" t="s">
        <v>15</v>
      </c>
      <c r="M7">
        <v>1189051.864446427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5.4158395368323458</v>
      </c>
      <c r="D8">
        <v>657622337.42288983</v>
      </c>
      <c r="E8">
        <v>107</v>
      </c>
      <c r="F8">
        <v>6</v>
      </c>
      <c r="G8">
        <v>59</v>
      </c>
      <c r="H8">
        <v>57</v>
      </c>
      <c r="I8">
        <v>0</v>
      </c>
      <c r="J8">
        <v>20</v>
      </c>
      <c r="K8">
        <v>13</v>
      </c>
      <c r="L8" t="s">
        <v>15</v>
      </c>
      <c r="M8">
        <v>1062940.3030657461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5.2961161472045699</v>
      </c>
      <c r="D9">
        <v>643084835.93383002</v>
      </c>
      <c r="E9">
        <v>105</v>
      </c>
      <c r="F9">
        <v>18</v>
      </c>
      <c r="G9">
        <v>57</v>
      </c>
      <c r="H9">
        <v>55</v>
      </c>
      <c r="I9">
        <v>0</v>
      </c>
      <c r="J9">
        <v>20</v>
      </c>
      <c r="K9">
        <v>13</v>
      </c>
      <c r="L9" t="s">
        <v>15</v>
      </c>
      <c r="M9">
        <v>1026908.428385551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5.1813662673014722</v>
      </c>
      <c r="D10">
        <v>629151246.55628955</v>
      </c>
      <c r="E10">
        <v>102</v>
      </c>
      <c r="F10">
        <v>0</v>
      </c>
      <c r="G10">
        <v>56</v>
      </c>
      <c r="H10">
        <v>54</v>
      </c>
      <c r="I10">
        <v>0</v>
      </c>
      <c r="J10">
        <v>20</v>
      </c>
      <c r="K10">
        <v>13</v>
      </c>
      <c r="L10" t="s">
        <v>15</v>
      </c>
      <c r="M10">
        <v>1008892.491045453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5.0442453316737366</v>
      </c>
      <c r="D11">
        <v>612501235.12521482</v>
      </c>
      <c r="E11">
        <v>98</v>
      </c>
      <c r="F11">
        <v>8</v>
      </c>
      <c r="G11">
        <v>54</v>
      </c>
      <c r="H11">
        <v>52</v>
      </c>
      <c r="I11">
        <v>0</v>
      </c>
      <c r="J11">
        <v>20</v>
      </c>
      <c r="K11">
        <v>13</v>
      </c>
      <c r="L11" t="s">
        <v>15</v>
      </c>
      <c r="M11">
        <v>972860.61636525858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4.9760841524413104</v>
      </c>
      <c r="D12">
        <v>604224713.32218039</v>
      </c>
      <c r="E12">
        <v>96</v>
      </c>
      <c r="F12">
        <v>6</v>
      </c>
      <c r="G12">
        <v>53</v>
      </c>
      <c r="H12">
        <v>51</v>
      </c>
      <c r="I12">
        <v>0</v>
      </c>
      <c r="J12">
        <v>20</v>
      </c>
      <c r="K12">
        <v>13</v>
      </c>
      <c r="L12" t="s">
        <v>15</v>
      </c>
      <c r="M12">
        <v>954844.6790251612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4.9801114528679697</v>
      </c>
      <c r="D13">
        <v>604713731.26705718</v>
      </c>
      <c r="E13">
        <v>96</v>
      </c>
      <c r="F13">
        <v>2</v>
      </c>
      <c r="G13">
        <v>53</v>
      </c>
      <c r="H13">
        <v>51</v>
      </c>
      <c r="I13">
        <v>0</v>
      </c>
      <c r="J13">
        <v>20</v>
      </c>
      <c r="K13">
        <v>13</v>
      </c>
      <c r="L13" t="s">
        <v>15</v>
      </c>
      <c r="M13">
        <v>954844.6790251612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5.2848421321046244</v>
      </c>
      <c r="D14">
        <v>641715880.27852583</v>
      </c>
      <c r="E14">
        <v>106</v>
      </c>
      <c r="F14">
        <v>100</v>
      </c>
      <c r="G14">
        <v>58</v>
      </c>
      <c r="H14">
        <v>56</v>
      </c>
      <c r="I14">
        <v>0</v>
      </c>
      <c r="J14">
        <v>20</v>
      </c>
      <c r="K14">
        <v>13</v>
      </c>
      <c r="L14" t="s">
        <v>15</v>
      </c>
      <c r="M14">
        <v>1044924.365725648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5.209135987397743</v>
      </c>
      <c r="D15">
        <v>632523205.44005847</v>
      </c>
      <c r="E15">
        <v>106</v>
      </c>
      <c r="F15">
        <v>26</v>
      </c>
      <c r="G15">
        <v>58</v>
      </c>
      <c r="H15">
        <v>56</v>
      </c>
      <c r="I15">
        <v>0</v>
      </c>
      <c r="J15">
        <v>20</v>
      </c>
      <c r="K15">
        <v>13</v>
      </c>
      <c r="L15" t="s">
        <v>15</v>
      </c>
      <c r="M15">
        <v>1044924.365725648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5.1004956889611286</v>
      </c>
      <c r="D16">
        <v>619331476.52890372</v>
      </c>
      <c r="E16">
        <v>104</v>
      </c>
      <c r="F16">
        <v>0</v>
      </c>
      <c r="G16">
        <v>57</v>
      </c>
      <c r="H16">
        <v>55</v>
      </c>
      <c r="I16">
        <v>0</v>
      </c>
      <c r="J16">
        <v>20</v>
      </c>
      <c r="K16">
        <v>13</v>
      </c>
      <c r="L16" t="s">
        <v>15</v>
      </c>
      <c r="M16">
        <v>1026908.428385551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5.0180677243749008</v>
      </c>
      <c r="D17">
        <v>609322599.7201364</v>
      </c>
      <c r="E17">
        <v>102</v>
      </c>
      <c r="F17">
        <v>10</v>
      </c>
      <c r="G17">
        <v>56</v>
      </c>
      <c r="H17">
        <v>54</v>
      </c>
      <c r="I17">
        <v>0</v>
      </c>
      <c r="J17">
        <v>20</v>
      </c>
      <c r="K17">
        <v>13</v>
      </c>
      <c r="L17" t="s">
        <v>15</v>
      </c>
      <c r="M17">
        <v>1008892.491045453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4.9971410686634634</v>
      </c>
      <c r="D18">
        <v>606781565.01077926</v>
      </c>
      <c r="E18">
        <v>101</v>
      </c>
      <c r="F18">
        <v>98</v>
      </c>
      <c r="G18">
        <v>55</v>
      </c>
      <c r="H18">
        <v>53</v>
      </c>
      <c r="I18">
        <v>0</v>
      </c>
      <c r="J18">
        <v>20</v>
      </c>
      <c r="K18">
        <v>13</v>
      </c>
      <c r="L18" t="s">
        <v>15</v>
      </c>
      <c r="M18">
        <v>990876.55370535597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5.0174607857376152</v>
      </c>
      <c r="D19">
        <v>609248901.74540699</v>
      </c>
      <c r="E19">
        <v>102</v>
      </c>
      <c r="F19">
        <v>14</v>
      </c>
      <c r="G19">
        <v>56</v>
      </c>
      <c r="H19">
        <v>54</v>
      </c>
      <c r="I19">
        <v>0</v>
      </c>
      <c r="J19">
        <v>20</v>
      </c>
      <c r="K19">
        <v>13</v>
      </c>
      <c r="L19" t="s">
        <v>15</v>
      </c>
      <c r="M19">
        <v>1008892.491045453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5.134369156612701</v>
      </c>
      <c r="D20">
        <v>623444587.4920609</v>
      </c>
      <c r="E20">
        <v>105</v>
      </c>
      <c r="F20">
        <v>20</v>
      </c>
      <c r="G20">
        <v>58</v>
      </c>
      <c r="H20">
        <v>56</v>
      </c>
      <c r="I20">
        <v>0</v>
      </c>
      <c r="J20">
        <v>20</v>
      </c>
      <c r="K20">
        <v>13</v>
      </c>
      <c r="L20" t="s">
        <v>15</v>
      </c>
      <c r="M20">
        <v>1044924.365725648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5.0635464612779124</v>
      </c>
      <c r="D21">
        <v>614844889.11992383</v>
      </c>
      <c r="E21">
        <v>104</v>
      </c>
      <c r="F21">
        <v>122</v>
      </c>
      <c r="G21">
        <v>57</v>
      </c>
      <c r="H21">
        <v>55</v>
      </c>
      <c r="I21">
        <v>0</v>
      </c>
      <c r="J21">
        <v>20</v>
      </c>
      <c r="K21">
        <v>13</v>
      </c>
      <c r="L21" t="s">
        <v>15</v>
      </c>
      <c r="M21">
        <v>1026908.428385551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4.9708688398328773</v>
      </c>
      <c r="D22">
        <v>603591440.11594462</v>
      </c>
      <c r="E22">
        <v>104</v>
      </c>
      <c r="F22">
        <v>11</v>
      </c>
      <c r="G22">
        <v>57</v>
      </c>
      <c r="H22">
        <v>55</v>
      </c>
      <c r="I22">
        <v>0</v>
      </c>
      <c r="J22">
        <v>20</v>
      </c>
      <c r="K22">
        <v>13</v>
      </c>
      <c r="L22" t="s">
        <v>15</v>
      </c>
      <c r="M22">
        <v>1026908.428385551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4.9280734701423423</v>
      </c>
      <c r="D23">
        <v>598394980.57253146</v>
      </c>
      <c r="E23">
        <v>103</v>
      </c>
      <c r="F23">
        <v>116</v>
      </c>
      <c r="G23">
        <v>56</v>
      </c>
      <c r="H23">
        <v>54</v>
      </c>
      <c r="I23">
        <v>0</v>
      </c>
      <c r="J23">
        <v>20</v>
      </c>
      <c r="K23">
        <v>13</v>
      </c>
      <c r="L23" t="s">
        <v>15</v>
      </c>
      <c r="M23">
        <v>1008892.491045453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4.914557727827022</v>
      </c>
      <c r="D24">
        <v>596753821.52545142</v>
      </c>
      <c r="E24">
        <v>103</v>
      </c>
      <c r="F24">
        <v>119</v>
      </c>
      <c r="G24">
        <v>56</v>
      </c>
      <c r="H24">
        <v>54</v>
      </c>
      <c r="I24">
        <v>0</v>
      </c>
      <c r="J24">
        <v>20</v>
      </c>
      <c r="K24">
        <v>13</v>
      </c>
      <c r="L24" t="s">
        <v>15</v>
      </c>
      <c r="M24">
        <v>1008892.491045453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4.9308394742239674</v>
      </c>
      <c r="D25">
        <v>598730844.67210603</v>
      </c>
      <c r="E25">
        <v>104</v>
      </c>
      <c r="F25">
        <v>12</v>
      </c>
      <c r="G25">
        <v>57</v>
      </c>
      <c r="H25">
        <v>55</v>
      </c>
      <c r="I25">
        <v>0</v>
      </c>
      <c r="J25">
        <v>20</v>
      </c>
      <c r="K25">
        <v>13</v>
      </c>
      <c r="L25" t="s">
        <v>15</v>
      </c>
      <c r="M25">
        <v>1026908.428385551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5.0651761395039534</v>
      </c>
      <c r="D26">
        <v>615042774.00867796</v>
      </c>
      <c r="E26">
        <v>105</v>
      </c>
      <c r="F26">
        <v>29</v>
      </c>
      <c r="G26">
        <v>58</v>
      </c>
      <c r="H26">
        <v>56</v>
      </c>
      <c r="I26">
        <v>0</v>
      </c>
      <c r="J26">
        <v>20</v>
      </c>
      <c r="K26">
        <v>13</v>
      </c>
      <c r="L26" t="s">
        <v>15</v>
      </c>
      <c r="M26">
        <v>1044924.365725648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4.9793080390078579</v>
      </c>
      <c r="D27">
        <v>604616176.14249861</v>
      </c>
      <c r="E27">
        <v>105</v>
      </c>
      <c r="F27">
        <v>16</v>
      </c>
      <c r="G27">
        <v>58</v>
      </c>
      <c r="H27">
        <v>56</v>
      </c>
      <c r="I27">
        <v>0</v>
      </c>
      <c r="J27">
        <v>20</v>
      </c>
      <c r="K27">
        <v>13</v>
      </c>
      <c r="L27" t="s">
        <v>15</v>
      </c>
      <c r="M27">
        <v>1044924.365725648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4.8812064706496754</v>
      </c>
      <c r="D28">
        <v>592704120.35690713</v>
      </c>
      <c r="E28">
        <v>105</v>
      </c>
      <c r="F28">
        <v>21</v>
      </c>
      <c r="G28">
        <v>57</v>
      </c>
      <c r="H28">
        <v>55</v>
      </c>
      <c r="I28">
        <v>0</v>
      </c>
      <c r="J28">
        <v>20</v>
      </c>
      <c r="K28">
        <v>13</v>
      </c>
      <c r="L28" t="s">
        <v>15</v>
      </c>
      <c r="M28">
        <v>1026908.428385551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4.8041215791522616</v>
      </c>
      <c r="D29">
        <v>583344030.16557765</v>
      </c>
      <c r="E29">
        <v>104</v>
      </c>
      <c r="F29">
        <v>30</v>
      </c>
      <c r="G29">
        <v>57</v>
      </c>
      <c r="H29">
        <v>55</v>
      </c>
      <c r="I29">
        <v>0</v>
      </c>
      <c r="J29">
        <v>20</v>
      </c>
      <c r="K29">
        <v>13</v>
      </c>
      <c r="L29" t="s">
        <v>15</v>
      </c>
      <c r="M29">
        <v>1026908.428385551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4.7671193490661894</v>
      </c>
      <c r="D30">
        <v>578851006.90047264</v>
      </c>
      <c r="E30">
        <v>104</v>
      </c>
      <c r="F30">
        <v>7</v>
      </c>
      <c r="G30">
        <v>57</v>
      </c>
      <c r="H30">
        <v>55</v>
      </c>
      <c r="I30">
        <v>0</v>
      </c>
      <c r="J30">
        <v>20</v>
      </c>
      <c r="K30">
        <v>13</v>
      </c>
      <c r="L30" t="s">
        <v>15</v>
      </c>
      <c r="M30">
        <v>1026908.428385551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4.8260156037237811</v>
      </c>
      <c r="D31">
        <v>586002528.35711336</v>
      </c>
      <c r="E31">
        <v>105</v>
      </c>
      <c r="F31">
        <v>57</v>
      </c>
      <c r="G31">
        <v>57</v>
      </c>
      <c r="H31">
        <v>55</v>
      </c>
      <c r="I31">
        <v>0</v>
      </c>
      <c r="J31">
        <v>20</v>
      </c>
      <c r="K31">
        <v>13</v>
      </c>
      <c r="L31" t="s">
        <v>15</v>
      </c>
      <c r="M31">
        <v>1026908.428385551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5.0294282865935198</v>
      </c>
      <c r="D32">
        <v>610702064.42359328</v>
      </c>
      <c r="E32">
        <v>104</v>
      </c>
      <c r="F32">
        <v>108</v>
      </c>
      <c r="G32">
        <v>57</v>
      </c>
      <c r="H32">
        <v>55</v>
      </c>
      <c r="I32">
        <v>0</v>
      </c>
      <c r="J32">
        <v>20</v>
      </c>
      <c r="K32">
        <v>13</v>
      </c>
      <c r="L32" t="s">
        <v>15</v>
      </c>
      <c r="M32">
        <v>1026908.428385551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4.9628581736741992</v>
      </c>
      <c r="D33">
        <v>602618739.02911258</v>
      </c>
      <c r="E33">
        <v>106</v>
      </c>
      <c r="F33">
        <v>2</v>
      </c>
      <c r="G33">
        <v>58</v>
      </c>
      <c r="H33">
        <v>56</v>
      </c>
      <c r="I33">
        <v>0</v>
      </c>
      <c r="J33">
        <v>20</v>
      </c>
      <c r="K33">
        <v>13</v>
      </c>
      <c r="L33" t="s">
        <v>15</v>
      </c>
      <c r="M33">
        <v>1044924.365725648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4.9312560446460942</v>
      </c>
      <c r="D34">
        <v>598781427.04494739</v>
      </c>
      <c r="E34">
        <v>107</v>
      </c>
      <c r="F34">
        <v>47</v>
      </c>
      <c r="G34">
        <v>59</v>
      </c>
      <c r="H34">
        <v>57</v>
      </c>
      <c r="I34">
        <v>0</v>
      </c>
      <c r="J34">
        <v>20</v>
      </c>
      <c r="K34">
        <v>13</v>
      </c>
      <c r="L34" t="s">
        <v>15</v>
      </c>
      <c r="M34">
        <v>1062940.3030657461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5.1869690784006934</v>
      </c>
      <c r="D35">
        <v>629831572.05451584</v>
      </c>
      <c r="E35">
        <v>117</v>
      </c>
      <c r="F35">
        <v>168</v>
      </c>
      <c r="G35">
        <v>64</v>
      </c>
      <c r="H35">
        <v>62</v>
      </c>
      <c r="I35">
        <v>0</v>
      </c>
      <c r="J35">
        <v>20</v>
      </c>
      <c r="K35">
        <v>13</v>
      </c>
      <c r="L35" t="s">
        <v>15</v>
      </c>
      <c r="M35">
        <v>1153019.989766232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5.5017009249368209</v>
      </c>
      <c r="D36">
        <v>668048120.2319324</v>
      </c>
      <c r="E36">
        <v>122</v>
      </c>
      <c r="F36">
        <v>903</v>
      </c>
      <c r="G36">
        <v>66</v>
      </c>
      <c r="H36">
        <v>64</v>
      </c>
      <c r="I36">
        <v>0</v>
      </c>
      <c r="J36">
        <v>20</v>
      </c>
      <c r="K36">
        <v>13</v>
      </c>
      <c r="L36" t="s">
        <v>15</v>
      </c>
      <c r="M36">
        <v>1189051.864446427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6.1963673851856873</v>
      </c>
      <c r="D37">
        <v>752398511.00908184</v>
      </c>
      <c r="E37">
        <v>123</v>
      </c>
      <c r="F37">
        <v>2622</v>
      </c>
      <c r="G37">
        <v>66</v>
      </c>
      <c r="H37">
        <v>64</v>
      </c>
      <c r="I37">
        <v>0</v>
      </c>
      <c r="J37">
        <v>20</v>
      </c>
      <c r="K37">
        <v>13</v>
      </c>
      <c r="L37" t="s">
        <v>15</v>
      </c>
      <c r="M37">
        <v>1189051.864446427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Output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2024-10-17T12:59:06Z</dcterms:created>
  <dcterms:modified xsi:type="dcterms:W3CDTF">2024-10-21T09:04:00Z</dcterms:modified>
</cp:coreProperties>
</file>