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"/>
    </mc:Choice>
  </mc:AlternateContent>
  <xr:revisionPtr revIDLastSave="0" documentId="13_ncr:1_{731B33A7-1DA8-47E7-B43F-C47F41DCA88E}" xr6:coauthVersionLast="47" xr6:coauthVersionMax="47" xr10:uidLastSave="{00000000-0000-0000-0000-000000000000}"/>
  <bookViews>
    <workbookView xWindow="14310" yWindow="2685" windowWidth="9390" windowHeight="11295" activeTab="1" xr2:uid="{00000000-000D-0000-FFFF-FFFF00000000}"/>
  </bookViews>
  <sheets>
    <sheet name="Tabelle1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2" l="1" a="1"/>
  <c r="R2" i="2" s="1"/>
  <c r="I11" i="2"/>
  <c r="I12" i="2" s="1"/>
  <c r="C1" i="2" a="1"/>
  <c r="C1" i="2" s="1"/>
  <c r="R15" i="1"/>
  <c r="S15" i="1"/>
  <c r="T15" i="1"/>
  <c r="U15" i="1"/>
  <c r="V15" i="1"/>
  <c r="W15" i="1"/>
  <c r="R16" i="1"/>
  <c r="S16" i="1"/>
  <c r="T16" i="1"/>
  <c r="U16" i="1"/>
  <c r="V16" i="1"/>
  <c r="W16" i="1"/>
  <c r="R17" i="1"/>
  <c r="S17" i="1"/>
  <c r="T17" i="1"/>
  <c r="U17" i="1"/>
  <c r="V17" i="1"/>
  <c r="W17" i="1"/>
  <c r="R18" i="1"/>
  <c r="S18" i="1"/>
  <c r="T18" i="1"/>
  <c r="U18" i="1"/>
  <c r="V18" i="1"/>
  <c r="W18" i="1"/>
  <c r="R19" i="1"/>
  <c r="S19" i="1"/>
  <c r="T19" i="1"/>
  <c r="U19" i="1"/>
  <c r="V19" i="1"/>
  <c r="W19" i="1"/>
  <c r="S14" i="1"/>
  <c r="T14" i="1"/>
  <c r="U14" i="1"/>
  <c r="V14" i="1"/>
  <c r="W14" i="1"/>
  <c r="R14" i="1"/>
  <c r="I12" i="1"/>
  <c r="J17" i="1" s="1"/>
  <c r="I17" i="1"/>
  <c r="K17" i="1"/>
  <c r="L17" i="1"/>
  <c r="M17" i="1"/>
  <c r="N17" i="1"/>
  <c r="I18" i="1"/>
  <c r="J18" i="1"/>
  <c r="K18" i="1"/>
  <c r="L18" i="1"/>
  <c r="M18" i="1"/>
  <c r="N18" i="1"/>
  <c r="I19" i="1"/>
  <c r="J19" i="1"/>
  <c r="K19" i="1"/>
  <c r="L19" i="1"/>
  <c r="M19" i="1"/>
  <c r="N19" i="1"/>
  <c r="I20" i="1"/>
  <c r="J20" i="1"/>
  <c r="K20" i="1"/>
  <c r="L20" i="1"/>
  <c r="M20" i="1"/>
  <c r="N20" i="1"/>
  <c r="I21" i="1"/>
  <c r="J21" i="1"/>
  <c r="K21" i="1"/>
  <c r="L21" i="1"/>
  <c r="M21" i="1"/>
  <c r="N21" i="1"/>
  <c r="J16" i="1"/>
  <c r="K16" i="1"/>
  <c r="L16" i="1"/>
  <c r="M16" i="1"/>
  <c r="N16" i="1"/>
  <c r="I16" i="1"/>
  <c r="I11" i="1"/>
  <c r="C1" i="1" a="1"/>
  <c r="C1" i="1" s="1"/>
  <c r="S19" i="2" l="1"/>
  <c r="W16" i="2"/>
  <c r="S15" i="2"/>
  <c r="V14" i="2"/>
  <c r="V17" i="2"/>
  <c r="R16" i="2"/>
  <c r="U17" i="2"/>
  <c r="S14" i="2"/>
  <c r="W18" i="2"/>
  <c r="V18" i="2"/>
  <c r="U18" i="2"/>
  <c r="T18" i="2"/>
  <c r="S18" i="2"/>
  <c r="W15" i="2"/>
  <c r="V19" i="2"/>
  <c r="V15" i="2"/>
  <c r="T15" i="2"/>
  <c r="R19" i="2"/>
  <c r="V16" i="2"/>
  <c r="R15" i="2"/>
  <c r="T16" i="2"/>
  <c r="W17" i="2"/>
  <c r="U14" i="2"/>
  <c r="T14" i="2"/>
  <c r="T17" i="2"/>
  <c r="U16" i="2"/>
  <c r="W14" i="2"/>
  <c r="S16" i="2"/>
  <c r="R14" i="2"/>
  <c r="S17" i="2"/>
  <c r="R17" i="2"/>
  <c r="R18" i="2"/>
  <c r="U19" i="2"/>
  <c r="U15" i="2"/>
  <c r="W19" i="2"/>
  <c r="T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<sst xmlns="http://schemas.openxmlformats.org/spreadsheetml/2006/main" count="95" uniqueCount="12">
  <si>
    <t>float64</t>
  </si>
  <si>
    <t>lat/lon</t>
  </si>
  <si>
    <t>POWER</t>
  </si>
  <si>
    <t>Max theoretical power output</t>
  </si>
  <si>
    <t>MW</t>
  </si>
  <si>
    <t>Capacity</t>
  </si>
  <si>
    <t>CF</t>
  </si>
  <si>
    <t>Longitude</t>
  </si>
  <si>
    <t>Latitude</t>
  </si>
  <si>
    <t>Power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</si>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</sst>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9" fontId="0" fillId="0" borderId="0" xfId="1" applyFont="1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4"/>
  <sheetViews>
    <sheetView workbookViewId="0">
      <selection activeCell="L18" sqref="L18"/>
    </sheetView>
  </sheetViews>
  <sheetFormatPr defaultRowHeight="15" x14ac:dyDescent="0.25"/>
  <cols>
    <col min="9" max="9" width="12" bestFit="1" customWidth="1"/>
  </cols>
  <sheetData>
    <row r="1" spans="1:23" x14ac:dyDescent="0.25">
      <c r="A1">
        <v>0</v>
      </c>
      <c r="C1" cm="1">
        <f t="array" ref="C1:F36">INDEX(A1:A144,_xlfn.SEQUENCE(36, 4))</f>
        <v>0</v>
      </c>
      <c r="D1" t="str">
        <v>float64</v>
      </c>
      <c r="E1">
        <v>1</v>
      </c>
      <c r="F1">
        <v>49566042888.573097</v>
      </c>
      <c r="I1" t="s">
        <v>2</v>
      </c>
      <c r="Q1" t="s">
        <v>1</v>
      </c>
      <c r="R1">
        <v>2.78</v>
      </c>
      <c r="S1">
        <v>3.78</v>
      </c>
      <c r="T1">
        <v>4.78</v>
      </c>
      <c r="U1">
        <v>5.78</v>
      </c>
      <c r="V1" s="1">
        <v>6.78</v>
      </c>
      <c r="W1" s="1">
        <v>7.78</v>
      </c>
    </row>
    <row r="2" spans="1:23" x14ac:dyDescent="0.25">
      <c r="A2" t="s">
        <v>0</v>
      </c>
      <c r="C2">
        <v>1</v>
      </c>
      <c r="D2" t="str">
        <v>float64</v>
      </c>
      <c r="E2">
        <v>1</v>
      </c>
      <c r="F2">
        <v>50161931718.144402</v>
      </c>
      <c r="H2" t="s">
        <v>1</v>
      </c>
      <c r="I2">
        <v>53.35</v>
      </c>
      <c r="J2">
        <v>54.35</v>
      </c>
      <c r="K2">
        <v>55.35</v>
      </c>
      <c r="L2">
        <v>56.35</v>
      </c>
      <c r="M2">
        <v>57.35</v>
      </c>
      <c r="N2">
        <v>58.35</v>
      </c>
      <c r="P2" t="s">
        <v>2</v>
      </c>
      <c r="Q2">
        <v>58.35</v>
      </c>
      <c r="R2">
        <v>49566042888.573097</v>
      </c>
      <c r="S2">
        <v>48661681694.514801</v>
      </c>
      <c r="T2">
        <v>48828898324.301399</v>
      </c>
      <c r="U2">
        <v>49543242615.8759</v>
      </c>
      <c r="V2">
        <v>49510135945.487396</v>
      </c>
      <c r="W2">
        <v>49716899124.549698</v>
      </c>
    </row>
    <row r="3" spans="1:23" x14ac:dyDescent="0.25">
      <c r="A3">
        <v>1</v>
      </c>
      <c r="C3">
        <v>2</v>
      </c>
      <c r="D3" t="str">
        <v>float64</v>
      </c>
      <c r="E3">
        <v>1</v>
      </c>
      <c r="F3">
        <v>50369120357.424301</v>
      </c>
      <c r="H3">
        <v>2.78</v>
      </c>
      <c r="I3">
        <v>31516717725.9207</v>
      </c>
      <c r="J3">
        <v>33094298987.9534</v>
      </c>
      <c r="K3">
        <v>47349246105.6819</v>
      </c>
      <c r="L3">
        <v>50369120357.424301</v>
      </c>
      <c r="M3">
        <v>50161931718.144402</v>
      </c>
      <c r="N3">
        <v>49566042888.573097</v>
      </c>
      <c r="Q3">
        <v>57.35</v>
      </c>
      <c r="R3">
        <v>50161931718.144402</v>
      </c>
      <c r="S3">
        <v>49824338723.137398</v>
      </c>
      <c r="T3">
        <v>49125589133.009697</v>
      </c>
      <c r="U3">
        <v>49620958321.302696</v>
      </c>
      <c r="V3">
        <v>49579897928.876404</v>
      </c>
      <c r="W3">
        <v>49267753807.5821</v>
      </c>
    </row>
    <row r="4" spans="1:23" x14ac:dyDescent="0.25">
      <c r="A4">
        <v>49566042888.573097</v>
      </c>
      <c r="C4">
        <v>3</v>
      </c>
      <c r="D4" t="str">
        <v>float64</v>
      </c>
      <c r="E4">
        <v>1</v>
      </c>
      <c r="F4">
        <v>47349246105.6819</v>
      </c>
      <c r="H4">
        <v>3.78</v>
      </c>
      <c r="I4">
        <v>54251237766.1073</v>
      </c>
      <c r="J4">
        <v>54212384323.232498</v>
      </c>
      <c r="K4">
        <v>53090973233.806396</v>
      </c>
      <c r="L4">
        <v>51226258405.5821</v>
      </c>
      <c r="M4">
        <v>49824338723.137398</v>
      </c>
      <c r="N4">
        <v>48661681694.514801</v>
      </c>
      <c r="Q4">
        <v>56.35</v>
      </c>
      <c r="R4">
        <v>50369120357.424301</v>
      </c>
      <c r="S4">
        <v>51226258405.5821</v>
      </c>
      <c r="T4">
        <v>50279052552.301598</v>
      </c>
      <c r="U4">
        <v>50099065001.709503</v>
      </c>
      <c r="V4">
        <v>49839749540.699997</v>
      </c>
      <c r="W4">
        <v>48521429313.481201</v>
      </c>
    </row>
    <row r="5" spans="1:23" x14ac:dyDescent="0.25">
      <c r="A5">
        <v>1</v>
      </c>
      <c r="C5">
        <v>4</v>
      </c>
      <c r="D5" t="str">
        <v>float64</v>
      </c>
      <c r="E5">
        <v>1</v>
      </c>
      <c r="F5">
        <v>33094298987.9534</v>
      </c>
      <c r="H5">
        <v>4.78</v>
      </c>
      <c r="I5">
        <v>51024280320.4935</v>
      </c>
      <c r="J5">
        <v>51370443829.318901</v>
      </c>
      <c r="K5">
        <v>51038758997.977203</v>
      </c>
      <c r="L5">
        <v>50279052552.301598</v>
      </c>
      <c r="M5">
        <v>49125589133.009697</v>
      </c>
      <c r="N5">
        <v>48828898324.301399</v>
      </c>
      <c r="Q5">
        <v>55.35</v>
      </c>
      <c r="R5">
        <v>47349246105.6819</v>
      </c>
      <c r="S5">
        <v>53090973233.806396</v>
      </c>
      <c r="T5">
        <v>51038758997.977203</v>
      </c>
      <c r="U5">
        <v>50342731964.326103</v>
      </c>
      <c r="V5">
        <v>50028692913.121498</v>
      </c>
      <c r="W5">
        <v>43990485005.140198</v>
      </c>
    </row>
    <row r="6" spans="1:23" x14ac:dyDescent="0.25">
      <c r="A6" t="s">
        <v>0</v>
      </c>
      <c r="C6">
        <v>5</v>
      </c>
      <c r="D6" t="str">
        <v>float64</v>
      </c>
      <c r="E6">
        <v>1</v>
      </c>
      <c r="F6">
        <v>31516717725.9207</v>
      </c>
      <c r="H6">
        <v>5.78</v>
      </c>
      <c r="I6">
        <v>50096161353.263397</v>
      </c>
      <c r="J6">
        <v>50327782130.735298</v>
      </c>
      <c r="K6">
        <v>50342731964.326103</v>
      </c>
      <c r="L6">
        <v>50099065001.709503</v>
      </c>
      <c r="M6">
        <v>49620958321.302696</v>
      </c>
      <c r="N6">
        <v>49543242615.8759</v>
      </c>
      <c r="Q6">
        <v>54.35</v>
      </c>
      <c r="R6">
        <v>33094298987.9534</v>
      </c>
      <c r="S6">
        <v>54212384323.232498</v>
      </c>
      <c r="T6">
        <v>51370443829.318901</v>
      </c>
      <c r="U6">
        <v>50327782130.735298</v>
      </c>
      <c r="V6">
        <v>50129194158.844902</v>
      </c>
      <c r="W6">
        <v>39556277077.621597</v>
      </c>
    </row>
    <row r="7" spans="1:23" x14ac:dyDescent="0.25">
      <c r="A7">
        <v>1</v>
      </c>
      <c r="C7">
        <v>6</v>
      </c>
      <c r="D7" t="str">
        <v>float64</v>
      </c>
      <c r="E7">
        <v>1</v>
      </c>
      <c r="F7">
        <v>48661681694.514801</v>
      </c>
      <c r="H7" s="1">
        <v>6.78</v>
      </c>
      <c r="I7">
        <v>49649539224.700897</v>
      </c>
      <c r="J7">
        <v>50129194158.844902</v>
      </c>
      <c r="K7">
        <v>50028692913.121498</v>
      </c>
      <c r="L7">
        <v>49839749540.699997</v>
      </c>
      <c r="M7">
        <v>49579897928.876404</v>
      </c>
      <c r="N7">
        <v>49510135945.487396</v>
      </c>
      <c r="Q7">
        <v>53.35</v>
      </c>
      <c r="R7">
        <v>31516717725.9207</v>
      </c>
      <c r="S7">
        <v>54251237766.1073</v>
      </c>
      <c r="T7">
        <v>51024280320.4935</v>
      </c>
      <c r="U7">
        <v>50096161353.263397</v>
      </c>
      <c r="V7">
        <v>49649539224.700897</v>
      </c>
      <c r="W7">
        <v>33034998533.084099</v>
      </c>
    </row>
    <row r="8" spans="1:23" x14ac:dyDescent="0.25">
      <c r="A8">
        <v>50161931718.144402</v>
      </c>
      <c r="C8">
        <v>7</v>
      </c>
      <c r="D8" t="str">
        <v>float64</v>
      </c>
      <c r="E8">
        <v>1</v>
      </c>
      <c r="F8">
        <v>49824338723.137398</v>
      </c>
      <c r="H8" s="1">
        <v>7.78</v>
      </c>
      <c r="I8">
        <v>33034998533.084099</v>
      </c>
      <c r="J8">
        <v>39556277077.621597</v>
      </c>
      <c r="K8">
        <v>43990485005.140198</v>
      </c>
      <c r="L8">
        <v>48521429313.481201</v>
      </c>
      <c r="M8">
        <v>49267753807.5821</v>
      </c>
      <c r="N8">
        <v>49716899124.549698</v>
      </c>
    </row>
    <row r="9" spans="1:23" x14ac:dyDescent="0.25">
      <c r="A9">
        <v>2</v>
      </c>
      <c r="C9">
        <v>8</v>
      </c>
      <c r="D9" t="str">
        <v>float64</v>
      </c>
      <c r="E9">
        <v>1</v>
      </c>
      <c r="F9">
        <v>51226258405.5821</v>
      </c>
    </row>
    <row r="10" spans="1:23" x14ac:dyDescent="0.25">
      <c r="A10" t="s">
        <v>0</v>
      </c>
      <c r="C10">
        <v>9</v>
      </c>
      <c r="D10" t="str">
        <v>float64</v>
      </c>
      <c r="E10">
        <v>1</v>
      </c>
      <c r="F10">
        <v>53090973233.806396</v>
      </c>
    </row>
    <row r="11" spans="1:23" x14ac:dyDescent="0.25">
      <c r="A11">
        <v>1</v>
      </c>
      <c r="C11">
        <v>10</v>
      </c>
      <c r="D11" t="str">
        <v>float64</v>
      </c>
      <c r="E11">
        <v>1</v>
      </c>
      <c r="F11">
        <v>54212384323.232498</v>
      </c>
      <c r="H11" t="s">
        <v>5</v>
      </c>
      <c r="I11">
        <f>12+0.524</f>
        <v>12.524000000000001</v>
      </c>
      <c r="J11" t="s">
        <v>4</v>
      </c>
    </row>
    <row r="12" spans="1:23" x14ac:dyDescent="0.25">
      <c r="A12">
        <v>50369120357.424301</v>
      </c>
      <c r="C12">
        <v>11</v>
      </c>
      <c r="D12" t="str">
        <v>float64</v>
      </c>
      <c r="E12">
        <v>1</v>
      </c>
      <c r="F12">
        <v>54251237766.1073</v>
      </c>
      <c r="H12" t="s">
        <v>3</v>
      </c>
      <c r="I12">
        <f>I11*6576*1000000</f>
        <v>82357824000.000015</v>
      </c>
    </row>
    <row r="13" spans="1:23" x14ac:dyDescent="0.25">
      <c r="A13">
        <v>3</v>
      </c>
      <c r="C13">
        <v>12</v>
      </c>
      <c r="D13" t="str">
        <v>float64</v>
      </c>
      <c r="E13">
        <v>1</v>
      </c>
      <c r="F13">
        <v>48828898324.301399</v>
      </c>
      <c r="Q13" t="s">
        <v>1</v>
      </c>
      <c r="R13">
        <v>2.78</v>
      </c>
      <c r="S13">
        <v>3.78</v>
      </c>
      <c r="T13">
        <v>4.78</v>
      </c>
      <c r="U13">
        <v>5.78</v>
      </c>
      <c r="V13" s="1">
        <v>6.78</v>
      </c>
      <c r="W13" s="1">
        <v>7.78</v>
      </c>
    </row>
    <row r="14" spans="1:23" x14ac:dyDescent="0.25">
      <c r="A14" t="s">
        <v>0</v>
      </c>
      <c r="C14">
        <v>13</v>
      </c>
      <c r="D14" t="str">
        <v>float64</v>
      </c>
      <c r="E14">
        <v>1</v>
      </c>
      <c r="F14">
        <v>49125589133.009697</v>
      </c>
      <c r="I14" t="s">
        <v>2</v>
      </c>
      <c r="P14" t="s">
        <v>2</v>
      </c>
      <c r="Q14">
        <v>58.35</v>
      </c>
      <c r="R14" s="3">
        <f>R2/$I$12</f>
        <v>0.60183769411602095</v>
      </c>
      <c r="S14" s="3">
        <f t="shared" ref="S14:W14" si="0">S2/$I$12</f>
        <v>0.59085681640295395</v>
      </c>
      <c r="T14" s="3">
        <f t="shared" si="0"/>
        <v>0.59288718366698701</v>
      </c>
      <c r="U14" s="3">
        <f t="shared" si="0"/>
        <v>0.60156085007631932</v>
      </c>
      <c r="V14" s="3">
        <f t="shared" si="0"/>
        <v>0.60115886434162447</v>
      </c>
      <c r="W14" s="3">
        <f t="shared" si="0"/>
        <v>0.60366941123346929</v>
      </c>
    </row>
    <row r="15" spans="1:23" x14ac:dyDescent="0.25">
      <c r="A15">
        <v>1</v>
      </c>
      <c r="C15">
        <v>14</v>
      </c>
      <c r="D15" t="str">
        <v>float64</v>
      </c>
      <c r="E15">
        <v>1</v>
      </c>
      <c r="F15">
        <v>50279052552.301598</v>
      </c>
      <c r="H15" t="s">
        <v>1</v>
      </c>
      <c r="I15">
        <v>53.35</v>
      </c>
      <c r="J15">
        <v>54.35</v>
      </c>
      <c r="K15">
        <v>55.35</v>
      </c>
      <c r="L15">
        <v>56.35</v>
      </c>
      <c r="M15">
        <v>57.35</v>
      </c>
      <c r="N15">
        <v>58.35</v>
      </c>
      <c r="Q15">
        <v>57.35</v>
      </c>
      <c r="R15" s="3">
        <f t="shared" ref="R15:W15" si="1">R3/$I$12</f>
        <v>0.60907305805146572</v>
      </c>
      <c r="S15" s="3">
        <f t="shared" si="1"/>
        <v>0.60497395758218897</v>
      </c>
      <c r="T15" s="3">
        <f t="shared" si="1"/>
        <v>0.59648964417770056</v>
      </c>
      <c r="U15" s="3">
        <f t="shared" si="1"/>
        <v>0.60250448483562036</v>
      </c>
      <c r="V15" s="3">
        <f t="shared" si="1"/>
        <v>0.60200592391654728</v>
      </c>
      <c r="W15" s="3">
        <f t="shared" si="1"/>
        <v>0.59821582716393884</v>
      </c>
    </row>
    <row r="16" spans="1:23" x14ac:dyDescent="0.25">
      <c r="A16">
        <v>47349246105.6819</v>
      </c>
      <c r="C16">
        <v>15</v>
      </c>
      <c r="D16" t="str">
        <v>float64</v>
      </c>
      <c r="E16">
        <v>1</v>
      </c>
      <c r="F16">
        <v>51038758997.977203</v>
      </c>
      <c r="H16">
        <v>2.78</v>
      </c>
      <c r="I16">
        <f>I3/$I$12</f>
        <v>0.38268031129526558</v>
      </c>
      <c r="J16">
        <f t="shared" ref="J16:N16" si="2">J3/$I$12</f>
        <v>0.40183551945172075</v>
      </c>
      <c r="K16">
        <f t="shared" si="2"/>
        <v>0.57492104339330152</v>
      </c>
      <c r="L16">
        <f t="shared" si="2"/>
        <v>0.61158877093965347</v>
      </c>
      <c r="M16">
        <f t="shared" si="2"/>
        <v>0.60907305805146572</v>
      </c>
      <c r="N16">
        <f t="shared" si="2"/>
        <v>0.60183769411602095</v>
      </c>
      <c r="Q16">
        <v>56.35</v>
      </c>
      <c r="R16" s="3">
        <f t="shared" ref="R16:W16" si="3">R4/$I$12</f>
        <v>0.61158877093965347</v>
      </c>
      <c r="S16" s="3">
        <f t="shared" si="3"/>
        <v>0.62199625873532172</v>
      </c>
      <c r="T16" s="3">
        <f t="shared" si="3"/>
        <v>0.61049515529091192</v>
      </c>
      <c r="U16" s="3">
        <f t="shared" si="3"/>
        <v>0.60830972175405573</v>
      </c>
      <c r="V16" s="3">
        <f t="shared" si="3"/>
        <v>0.60516107784367867</v>
      </c>
      <c r="W16" s="3">
        <f t="shared" si="3"/>
        <v>0.58915385274726528</v>
      </c>
    </row>
    <row r="17" spans="1:23" x14ac:dyDescent="0.25">
      <c r="A17">
        <v>4</v>
      </c>
      <c r="C17">
        <v>16</v>
      </c>
      <c r="D17" t="str">
        <v>float64</v>
      </c>
      <c r="E17">
        <v>1</v>
      </c>
      <c r="F17">
        <v>51370443829.318901</v>
      </c>
      <c r="H17">
        <v>3.78</v>
      </c>
      <c r="I17">
        <f t="shared" ref="I17:N17" si="4">I4/$I$12</f>
        <v>0.65872597321302817</v>
      </c>
      <c r="J17">
        <f t="shared" si="4"/>
        <v>0.65825420937824297</v>
      </c>
      <c r="K17">
        <f t="shared" si="4"/>
        <v>0.64463788205242512</v>
      </c>
      <c r="L17">
        <f t="shared" si="4"/>
        <v>0.62199625873532172</v>
      </c>
      <c r="M17">
        <f t="shared" si="4"/>
        <v>0.60497395758218897</v>
      </c>
      <c r="N17" s="2">
        <f t="shared" si="4"/>
        <v>0.59085681640295395</v>
      </c>
      <c r="Q17">
        <v>55.35</v>
      </c>
      <c r="R17" s="3">
        <f t="shared" ref="R17:W17" si="5">R5/$I$12</f>
        <v>0.57492104339330152</v>
      </c>
      <c r="S17" s="3">
        <f t="shared" si="5"/>
        <v>0.64463788205242512</v>
      </c>
      <c r="T17" s="3">
        <f t="shared" si="5"/>
        <v>0.61971961519985275</v>
      </c>
      <c r="U17" s="3">
        <f t="shared" si="5"/>
        <v>0.61126835944968738</v>
      </c>
      <c r="V17" s="3">
        <f t="shared" si="5"/>
        <v>0.60745525419808921</v>
      </c>
      <c r="W17" s="3">
        <f t="shared" si="5"/>
        <v>0.5341385052273866</v>
      </c>
    </row>
    <row r="18" spans="1:23" x14ac:dyDescent="0.25">
      <c r="A18" t="s">
        <v>0</v>
      </c>
      <c r="C18">
        <v>17</v>
      </c>
      <c r="D18" t="str">
        <v>float64</v>
      </c>
      <c r="E18">
        <v>1</v>
      </c>
      <c r="F18">
        <v>51024280320.4935</v>
      </c>
      <c r="H18">
        <v>4.78</v>
      </c>
      <c r="I18">
        <f t="shared" ref="I18:N18" si="6">I5/$I$12</f>
        <v>0.61954381311110762</v>
      </c>
      <c r="J18">
        <f t="shared" si="6"/>
        <v>0.62374697793519762</v>
      </c>
      <c r="K18">
        <f t="shared" si="6"/>
        <v>0.61971961519985275</v>
      </c>
      <c r="L18">
        <f t="shared" si="6"/>
        <v>0.61049515529091192</v>
      </c>
      <c r="M18">
        <f t="shared" si="6"/>
        <v>0.59648964417770056</v>
      </c>
      <c r="N18">
        <f t="shared" si="6"/>
        <v>0.59288718366698701</v>
      </c>
      <c r="Q18">
        <v>54.35</v>
      </c>
      <c r="R18" s="3">
        <f t="shared" ref="R18:W18" si="7">R6/$I$12</f>
        <v>0.40183551945172075</v>
      </c>
      <c r="S18" s="3">
        <f t="shared" si="7"/>
        <v>0.65825420937824297</v>
      </c>
      <c r="T18" s="3">
        <f t="shared" si="7"/>
        <v>0.62374697793519762</v>
      </c>
      <c r="U18" s="3">
        <f t="shared" si="7"/>
        <v>0.61108683651883866</v>
      </c>
      <c r="V18" s="3">
        <f t="shared" si="7"/>
        <v>0.60867555411426233</v>
      </c>
      <c r="W18" s="3">
        <f t="shared" si="7"/>
        <v>0.48029774411744525</v>
      </c>
    </row>
    <row r="19" spans="1:23" x14ac:dyDescent="0.25">
      <c r="A19">
        <v>1</v>
      </c>
      <c r="C19">
        <v>18</v>
      </c>
      <c r="D19" t="str">
        <v>float64</v>
      </c>
      <c r="E19">
        <v>1</v>
      </c>
      <c r="F19">
        <v>49543242615.8759</v>
      </c>
      <c r="H19">
        <v>5.78</v>
      </c>
      <c r="I19">
        <f t="shared" ref="I19:N19" si="8">I6/$I$12</f>
        <v>0.60827446525618967</v>
      </c>
      <c r="J19">
        <f t="shared" si="8"/>
        <v>0.61108683651883866</v>
      </c>
      <c r="K19">
        <f t="shared" si="8"/>
        <v>0.61126835944968738</v>
      </c>
      <c r="L19">
        <f t="shared" si="8"/>
        <v>0.60830972175405573</v>
      </c>
      <c r="M19">
        <f t="shared" si="8"/>
        <v>0.60250448483562036</v>
      </c>
      <c r="N19">
        <f t="shared" si="8"/>
        <v>0.60156085007631932</v>
      </c>
      <c r="Q19">
        <v>53.35</v>
      </c>
      <c r="R19" s="3">
        <f t="shared" ref="R19:W19" si="9">R7/$I$12</f>
        <v>0.38268031129526558</v>
      </c>
      <c r="S19" s="3">
        <f t="shared" si="9"/>
        <v>0.65872597321302817</v>
      </c>
      <c r="T19" s="3">
        <f t="shared" si="9"/>
        <v>0.61954381311110762</v>
      </c>
      <c r="U19" s="3">
        <f t="shared" si="9"/>
        <v>0.60827446525618967</v>
      </c>
      <c r="V19" s="3">
        <f t="shared" si="9"/>
        <v>0.60285151808650128</v>
      </c>
      <c r="W19" s="3">
        <f t="shared" si="9"/>
        <v>0.40111548519159629</v>
      </c>
    </row>
    <row r="20" spans="1:23" x14ac:dyDescent="0.25">
      <c r="A20">
        <v>33094298987.9534</v>
      </c>
      <c r="C20">
        <v>19</v>
      </c>
      <c r="D20" t="str">
        <v>float64</v>
      </c>
      <c r="E20">
        <v>1</v>
      </c>
      <c r="F20">
        <v>49620958321.302696</v>
      </c>
      <c r="H20" s="1">
        <v>6.78</v>
      </c>
      <c r="I20">
        <f t="shared" ref="I20:N20" si="10">I7/$I$12</f>
        <v>0.60285151808650128</v>
      </c>
      <c r="J20" s="2">
        <f t="shared" si="10"/>
        <v>0.60867555411426233</v>
      </c>
      <c r="K20">
        <f t="shared" si="10"/>
        <v>0.60745525419808921</v>
      </c>
      <c r="L20">
        <f t="shared" si="10"/>
        <v>0.60516107784367867</v>
      </c>
      <c r="M20">
        <f t="shared" si="10"/>
        <v>0.60200592391654728</v>
      </c>
      <c r="N20">
        <f t="shared" si="10"/>
        <v>0.60115886434162447</v>
      </c>
    </row>
    <row r="21" spans="1:23" x14ac:dyDescent="0.25">
      <c r="A21">
        <v>5</v>
      </c>
      <c r="C21">
        <v>20</v>
      </c>
      <c r="D21" t="str">
        <v>float64</v>
      </c>
      <c r="E21">
        <v>1</v>
      </c>
      <c r="F21">
        <v>50099065001.709503</v>
      </c>
      <c r="H21" s="1">
        <v>7.78</v>
      </c>
      <c r="I21">
        <f t="shared" ref="I21:N21" si="11">I8/$I$12</f>
        <v>0.40111548519159629</v>
      </c>
      <c r="J21">
        <f t="shared" si="11"/>
        <v>0.48029774411744525</v>
      </c>
      <c r="K21">
        <f t="shared" si="11"/>
        <v>0.5341385052273866</v>
      </c>
      <c r="L21">
        <f t="shared" si="11"/>
        <v>0.58915385274726528</v>
      </c>
      <c r="M21">
        <f t="shared" si="11"/>
        <v>0.59821582716393884</v>
      </c>
      <c r="N21">
        <f t="shared" si="11"/>
        <v>0.60366941123346929</v>
      </c>
    </row>
    <row r="22" spans="1:23" x14ac:dyDescent="0.25">
      <c r="A22" t="s">
        <v>0</v>
      </c>
      <c r="C22">
        <v>21</v>
      </c>
      <c r="D22" t="str">
        <v>float64</v>
      </c>
      <c r="E22">
        <v>1</v>
      </c>
      <c r="F22">
        <v>50342731964.326103</v>
      </c>
    </row>
    <row r="23" spans="1:23" x14ac:dyDescent="0.25">
      <c r="A23">
        <v>1</v>
      </c>
      <c r="C23">
        <v>22</v>
      </c>
      <c r="D23" t="str">
        <v>float64</v>
      </c>
      <c r="E23">
        <v>1</v>
      </c>
      <c r="F23">
        <v>50327782130.735298</v>
      </c>
    </row>
    <row r="24" spans="1:23" x14ac:dyDescent="0.25">
      <c r="A24">
        <v>31516717725.9207</v>
      </c>
      <c r="C24">
        <v>23</v>
      </c>
      <c r="D24" t="str">
        <v>float64</v>
      </c>
      <c r="E24">
        <v>1</v>
      </c>
      <c r="F24">
        <v>50096161353.263397</v>
      </c>
    </row>
    <row r="25" spans="1:23" x14ac:dyDescent="0.25">
      <c r="A25">
        <v>6</v>
      </c>
      <c r="C25">
        <v>24</v>
      </c>
      <c r="D25" t="str">
        <v>float64</v>
      </c>
      <c r="E25">
        <v>1</v>
      </c>
      <c r="F25">
        <v>49510135945.487396</v>
      </c>
    </row>
    <row r="26" spans="1:23" x14ac:dyDescent="0.25">
      <c r="A26" t="s">
        <v>0</v>
      </c>
      <c r="C26">
        <v>25</v>
      </c>
      <c r="D26" t="str">
        <v>float64</v>
      </c>
      <c r="E26">
        <v>1</v>
      </c>
      <c r="F26">
        <v>49579897928.876404</v>
      </c>
    </row>
    <row r="27" spans="1:23" x14ac:dyDescent="0.25">
      <c r="A27">
        <v>1</v>
      </c>
      <c r="C27">
        <v>26</v>
      </c>
      <c r="D27" t="str">
        <v>float64</v>
      </c>
      <c r="E27">
        <v>1</v>
      </c>
      <c r="F27">
        <v>49839749540.699997</v>
      </c>
    </row>
    <row r="28" spans="1:23" x14ac:dyDescent="0.25">
      <c r="A28">
        <v>48661681694.514801</v>
      </c>
      <c r="C28">
        <v>27</v>
      </c>
      <c r="D28" t="str">
        <v>float64</v>
      </c>
      <c r="E28">
        <v>1</v>
      </c>
      <c r="F28">
        <v>50028692913.121498</v>
      </c>
    </row>
    <row r="29" spans="1:23" x14ac:dyDescent="0.25">
      <c r="A29">
        <v>7</v>
      </c>
      <c r="C29">
        <v>28</v>
      </c>
      <c r="D29" t="str">
        <v>float64</v>
      </c>
      <c r="E29">
        <v>1</v>
      </c>
      <c r="F29">
        <v>50129194158.844902</v>
      </c>
    </row>
    <row r="30" spans="1:23" x14ac:dyDescent="0.25">
      <c r="A30" t="s">
        <v>0</v>
      </c>
      <c r="C30">
        <v>29</v>
      </c>
      <c r="D30" t="str">
        <v>float64</v>
      </c>
      <c r="E30">
        <v>1</v>
      </c>
      <c r="F30">
        <v>49649539224.700897</v>
      </c>
    </row>
    <row r="31" spans="1:23" x14ac:dyDescent="0.25">
      <c r="A31">
        <v>1</v>
      </c>
      <c r="C31">
        <v>30</v>
      </c>
      <c r="D31" t="str">
        <v>float64</v>
      </c>
      <c r="E31">
        <v>1</v>
      </c>
      <c r="F31">
        <v>49716899124.549698</v>
      </c>
    </row>
    <row r="32" spans="1:23" x14ac:dyDescent="0.25">
      <c r="A32">
        <v>49824338723.137398</v>
      </c>
      <c r="C32">
        <v>31</v>
      </c>
      <c r="D32" t="str">
        <v>float64</v>
      </c>
      <c r="E32">
        <v>1</v>
      </c>
      <c r="F32">
        <v>49267753807.5821</v>
      </c>
    </row>
    <row r="33" spans="1:6" x14ac:dyDescent="0.25">
      <c r="A33">
        <v>8</v>
      </c>
      <c r="C33">
        <v>32</v>
      </c>
      <c r="D33" t="str">
        <v>float64</v>
      </c>
      <c r="E33">
        <v>1</v>
      </c>
      <c r="F33">
        <v>48521429313.481201</v>
      </c>
    </row>
    <row r="34" spans="1:6" x14ac:dyDescent="0.25">
      <c r="A34" t="s">
        <v>0</v>
      </c>
      <c r="C34">
        <v>33</v>
      </c>
      <c r="D34" t="str">
        <v>float64</v>
      </c>
      <c r="E34">
        <v>1</v>
      </c>
      <c r="F34">
        <v>43990485005.140198</v>
      </c>
    </row>
    <row r="35" spans="1:6" x14ac:dyDescent="0.25">
      <c r="A35">
        <v>1</v>
      </c>
      <c r="C35">
        <v>34</v>
      </c>
      <c r="D35" t="str">
        <v>float64</v>
      </c>
      <c r="E35">
        <v>1</v>
      </c>
      <c r="F35">
        <v>39556277077.621597</v>
      </c>
    </row>
    <row r="36" spans="1:6" x14ac:dyDescent="0.25">
      <c r="A36">
        <v>51226258405.5821</v>
      </c>
      <c r="C36">
        <v>35</v>
      </c>
      <c r="D36" t="str">
        <v>float64</v>
      </c>
      <c r="E36">
        <v>1</v>
      </c>
      <c r="F36">
        <v>33034998533.084099</v>
      </c>
    </row>
    <row r="37" spans="1:6" x14ac:dyDescent="0.25">
      <c r="A37">
        <v>9</v>
      </c>
    </row>
    <row r="38" spans="1:6" x14ac:dyDescent="0.25">
      <c r="A38" t="s">
        <v>0</v>
      </c>
    </row>
    <row r="39" spans="1:6" x14ac:dyDescent="0.25">
      <c r="A39">
        <v>1</v>
      </c>
    </row>
    <row r="40" spans="1:6" x14ac:dyDescent="0.25">
      <c r="A40">
        <v>53090973233.806396</v>
      </c>
    </row>
    <row r="41" spans="1:6" x14ac:dyDescent="0.25">
      <c r="A41">
        <v>10</v>
      </c>
    </row>
    <row r="42" spans="1:6" x14ac:dyDescent="0.25">
      <c r="A42" t="s">
        <v>0</v>
      </c>
    </row>
    <row r="43" spans="1:6" x14ac:dyDescent="0.25">
      <c r="A43">
        <v>1</v>
      </c>
    </row>
    <row r="44" spans="1:6" x14ac:dyDescent="0.25">
      <c r="A44">
        <v>54212384323.232498</v>
      </c>
    </row>
    <row r="45" spans="1:6" x14ac:dyDescent="0.25">
      <c r="A45">
        <v>11</v>
      </c>
    </row>
    <row r="46" spans="1:6" x14ac:dyDescent="0.25">
      <c r="A46" t="s">
        <v>0</v>
      </c>
    </row>
    <row r="47" spans="1:6" x14ac:dyDescent="0.25">
      <c r="A47">
        <v>1</v>
      </c>
    </row>
    <row r="48" spans="1:6" x14ac:dyDescent="0.25">
      <c r="A48">
        <v>54251237766.1073</v>
      </c>
    </row>
    <row r="49" spans="1:1" x14ac:dyDescent="0.25">
      <c r="A49">
        <v>12</v>
      </c>
    </row>
    <row r="50" spans="1:1" x14ac:dyDescent="0.25">
      <c r="A50" t="s">
        <v>0</v>
      </c>
    </row>
    <row r="51" spans="1:1" x14ac:dyDescent="0.25">
      <c r="A51">
        <v>1</v>
      </c>
    </row>
    <row r="52" spans="1:1" x14ac:dyDescent="0.25">
      <c r="A52">
        <v>48828898324.301399</v>
      </c>
    </row>
    <row r="53" spans="1:1" x14ac:dyDescent="0.25">
      <c r="A53">
        <v>13</v>
      </c>
    </row>
    <row r="54" spans="1:1" x14ac:dyDescent="0.25">
      <c r="A54" t="s">
        <v>0</v>
      </c>
    </row>
    <row r="55" spans="1:1" x14ac:dyDescent="0.25">
      <c r="A55">
        <v>1</v>
      </c>
    </row>
    <row r="56" spans="1:1" x14ac:dyDescent="0.25">
      <c r="A56">
        <v>49125589133.009697</v>
      </c>
    </row>
    <row r="57" spans="1:1" x14ac:dyDescent="0.25">
      <c r="A57">
        <v>14</v>
      </c>
    </row>
    <row r="58" spans="1:1" x14ac:dyDescent="0.25">
      <c r="A58" t="s">
        <v>0</v>
      </c>
    </row>
    <row r="59" spans="1:1" x14ac:dyDescent="0.25">
      <c r="A59">
        <v>1</v>
      </c>
    </row>
    <row r="60" spans="1:1" x14ac:dyDescent="0.25">
      <c r="A60">
        <v>50279052552.301598</v>
      </c>
    </row>
    <row r="61" spans="1:1" x14ac:dyDescent="0.25">
      <c r="A61">
        <v>15</v>
      </c>
    </row>
    <row r="62" spans="1:1" x14ac:dyDescent="0.25">
      <c r="A62" t="s">
        <v>0</v>
      </c>
    </row>
    <row r="63" spans="1:1" x14ac:dyDescent="0.25">
      <c r="A63">
        <v>1</v>
      </c>
    </row>
    <row r="64" spans="1:1" x14ac:dyDescent="0.25">
      <c r="A64">
        <v>51038758997.977203</v>
      </c>
    </row>
    <row r="65" spans="1:1" x14ac:dyDescent="0.25">
      <c r="A65">
        <v>16</v>
      </c>
    </row>
    <row r="66" spans="1:1" x14ac:dyDescent="0.25">
      <c r="A66" t="s">
        <v>0</v>
      </c>
    </row>
    <row r="67" spans="1:1" x14ac:dyDescent="0.25">
      <c r="A67">
        <v>1</v>
      </c>
    </row>
    <row r="68" spans="1:1" x14ac:dyDescent="0.25">
      <c r="A68">
        <v>51370443829.318901</v>
      </c>
    </row>
    <row r="69" spans="1:1" x14ac:dyDescent="0.25">
      <c r="A69">
        <v>17</v>
      </c>
    </row>
    <row r="70" spans="1:1" x14ac:dyDescent="0.25">
      <c r="A70" t="s">
        <v>0</v>
      </c>
    </row>
    <row r="71" spans="1:1" x14ac:dyDescent="0.25">
      <c r="A71">
        <v>1</v>
      </c>
    </row>
    <row r="72" spans="1:1" x14ac:dyDescent="0.25">
      <c r="A72">
        <v>51024280320.4935</v>
      </c>
    </row>
    <row r="73" spans="1:1" x14ac:dyDescent="0.25">
      <c r="A73">
        <v>18</v>
      </c>
    </row>
    <row r="74" spans="1:1" x14ac:dyDescent="0.25">
      <c r="A74" t="s">
        <v>0</v>
      </c>
    </row>
    <row r="75" spans="1:1" x14ac:dyDescent="0.25">
      <c r="A75">
        <v>1</v>
      </c>
    </row>
    <row r="76" spans="1:1" x14ac:dyDescent="0.25">
      <c r="A76">
        <v>49543242615.8759</v>
      </c>
    </row>
    <row r="77" spans="1:1" x14ac:dyDescent="0.25">
      <c r="A77">
        <v>19</v>
      </c>
    </row>
    <row r="78" spans="1:1" x14ac:dyDescent="0.25">
      <c r="A78" t="s">
        <v>0</v>
      </c>
    </row>
    <row r="79" spans="1:1" x14ac:dyDescent="0.25">
      <c r="A79">
        <v>1</v>
      </c>
    </row>
    <row r="80" spans="1:1" x14ac:dyDescent="0.25">
      <c r="A80">
        <v>49620958321.302696</v>
      </c>
    </row>
    <row r="81" spans="1:1" x14ac:dyDescent="0.25">
      <c r="A81">
        <v>20</v>
      </c>
    </row>
    <row r="82" spans="1:1" x14ac:dyDescent="0.25">
      <c r="A82" t="s">
        <v>0</v>
      </c>
    </row>
    <row r="83" spans="1:1" x14ac:dyDescent="0.25">
      <c r="A83">
        <v>1</v>
      </c>
    </row>
    <row r="84" spans="1:1" x14ac:dyDescent="0.25">
      <c r="A84">
        <v>50099065001.709503</v>
      </c>
    </row>
    <row r="85" spans="1:1" x14ac:dyDescent="0.25">
      <c r="A85">
        <v>21</v>
      </c>
    </row>
    <row r="86" spans="1:1" x14ac:dyDescent="0.25">
      <c r="A86" t="s">
        <v>0</v>
      </c>
    </row>
    <row r="87" spans="1:1" x14ac:dyDescent="0.25">
      <c r="A87">
        <v>1</v>
      </c>
    </row>
    <row r="88" spans="1:1" x14ac:dyDescent="0.25">
      <c r="A88">
        <v>50342731964.326103</v>
      </c>
    </row>
    <row r="89" spans="1:1" x14ac:dyDescent="0.25">
      <c r="A89">
        <v>22</v>
      </c>
    </row>
    <row r="90" spans="1:1" x14ac:dyDescent="0.25">
      <c r="A90" t="s">
        <v>0</v>
      </c>
    </row>
    <row r="91" spans="1:1" x14ac:dyDescent="0.25">
      <c r="A91">
        <v>1</v>
      </c>
    </row>
    <row r="92" spans="1:1" x14ac:dyDescent="0.25">
      <c r="A92">
        <v>50327782130.735298</v>
      </c>
    </row>
    <row r="93" spans="1:1" x14ac:dyDescent="0.25">
      <c r="A93">
        <v>23</v>
      </c>
    </row>
    <row r="94" spans="1:1" x14ac:dyDescent="0.25">
      <c r="A94" t="s">
        <v>0</v>
      </c>
    </row>
    <row r="95" spans="1:1" x14ac:dyDescent="0.25">
      <c r="A95">
        <v>1</v>
      </c>
    </row>
    <row r="96" spans="1:1" x14ac:dyDescent="0.25">
      <c r="A96">
        <v>50096161353.263397</v>
      </c>
    </row>
    <row r="97" spans="1:1" x14ac:dyDescent="0.25">
      <c r="A97">
        <v>24</v>
      </c>
    </row>
    <row r="98" spans="1:1" x14ac:dyDescent="0.25">
      <c r="A98" t="s">
        <v>0</v>
      </c>
    </row>
    <row r="99" spans="1:1" x14ac:dyDescent="0.25">
      <c r="A99">
        <v>1</v>
      </c>
    </row>
    <row r="100" spans="1:1" x14ac:dyDescent="0.25">
      <c r="A100">
        <v>49510135945.487396</v>
      </c>
    </row>
    <row r="101" spans="1:1" x14ac:dyDescent="0.25">
      <c r="A101">
        <v>25</v>
      </c>
    </row>
    <row r="102" spans="1:1" x14ac:dyDescent="0.25">
      <c r="A102" t="s">
        <v>0</v>
      </c>
    </row>
    <row r="103" spans="1:1" x14ac:dyDescent="0.25">
      <c r="A103">
        <v>1</v>
      </c>
    </row>
    <row r="104" spans="1:1" x14ac:dyDescent="0.25">
      <c r="A104">
        <v>49579897928.876404</v>
      </c>
    </row>
    <row r="105" spans="1:1" x14ac:dyDescent="0.25">
      <c r="A105">
        <v>26</v>
      </c>
    </row>
    <row r="106" spans="1:1" x14ac:dyDescent="0.25">
      <c r="A106" t="s">
        <v>0</v>
      </c>
    </row>
    <row r="107" spans="1:1" x14ac:dyDescent="0.25">
      <c r="A107">
        <v>1</v>
      </c>
    </row>
    <row r="108" spans="1:1" x14ac:dyDescent="0.25">
      <c r="A108">
        <v>49839749540.699997</v>
      </c>
    </row>
    <row r="109" spans="1:1" x14ac:dyDescent="0.25">
      <c r="A109">
        <v>27</v>
      </c>
    </row>
    <row r="110" spans="1:1" x14ac:dyDescent="0.25">
      <c r="A110" t="s">
        <v>0</v>
      </c>
    </row>
    <row r="111" spans="1:1" x14ac:dyDescent="0.25">
      <c r="A111">
        <v>1</v>
      </c>
    </row>
    <row r="112" spans="1:1" x14ac:dyDescent="0.25">
      <c r="A112">
        <v>50028692913.121498</v>
      </c>
    </row>
    <row r="113" spans="1:1" x14ac:dyDescent="0.25">
      <c r="A113">
        <v>28</v>
      </c>
    </row>
    <row r="114" spans="1:1" x14ac:dyDescent="0.25">
      <c r="A114" t="s">
        <v>0</v>
      </c>
    </row>
    <row r="115" spans="1:1" x14ac:dyDescent="0.25">
      <c r="A115">
        <v>1</v>
      </c>
    </row>
    <row r="116" spans="1:1" x14ac:dyDescent="0.25">
      <c r="A116">
        <v>50129194158.844902</v>
      </c>
    </row>
    <row r="117" spans="1:1" x14ac:dyDescent="0.25">
      <c r="A117">
        <v>29</v>
      </c>
    </row>
    <row r="118" spans="1:1" x14ac:dyDescent="0.25">
      <c r="A118" t="s">
        <v>0</v>
      </c>
    </row>
    <row r="119" spans="1:1" x14ac:dyDescent="0.25">
      <c r="A119">
        <v>1</v>
      </c>
    </row>
    <row r="120" spans="1:1" x14ac:dyDescent="0.25">
      <c r="A120">
        <v>49649539224.700897</v>
      </c>
    </row>
    <row r="121" spans="1:1" x14ac:dyDescent="0.25">
      <c r="A121">
        <v>30</v>
      </c>
    </row>
    <row r="122" spans="1:1" x14ac:dyDescent="0.25">
      <c r="A122" t="s">
        <v>0</v>
      </c>
    </row>
    <row r="123" spans="1:1" x14ac:dyDescent="0.25">
      <c r="A123">
        <v>1</v>
      </c>
    </row>
    <row r="124" spans="1:1" x14ac:dyDescent="0.25">
      <c r="A124">
        <v>49716899124.549698</v>
      </c>
    </row>
    <row r="125" spans="1:1" x14ac:dyDescent="0.25">
      <c r="A125">
        <v>31</v>
      </c>
    </row>
    <row r="126" spans="1:1" x14ac:dyDescent="0.25">
      <c r="A126" t="s">
        <v>0</v>
      </c>
    </row>
    <row r="127" spans="1:1" x14ac:dyDescent="0.25">
      <c r="A127">
        <v>1</v>
      </c>
    </row>
    <row r="128" spans="1:1" x14ac:dyDescent="0.25">
      <c r="A128">
        <v>49267753807.5821</v>
      </c>
    </row>
    <row r="129" spans="1:1" x14ac:dyDescent="0.25">
      <c r="A129">
        <v>32</v>
      </c>
    </row>
    <row r="130" spans="1:1" x14ac:dyDescent="0.25">
      <c r="A130" t="s">
        <v>0</v>
      </c>
    </row>
    <row r="131" spans="1:1" x14ac:dyDescent="0.25">
      <c r="A131">
        <v>1</v>
      </c>
    </row>
    <row r="132" spans="1:1" x14ac:dyDescent="0.25">
      <c r="A132">
        <v>48521429313.481201</v>
      </c>
    </row>
    <row r="133" spans="1:1" x14ac:dyDescent="0.25">
      <c r="A133">
        <v>33</v>
      </c>
    </row>
    <row r="134" spans="1:1" x14ac:dyDescent="0.25">
      <c r="A134" t="s">
        <v>0</v>
      </c>
    </row>
    <row r="135" spans="1:1" x14ac:dyDescent="0.25">
      <c r="A135">
        <v>1</v>
      </c>
    </row>
    <row r="136" spans="1:1" x14ac:dyDescent="0.25">
      <c r="A136">
        <v>43990485005.140198</v>
      </c>
    </row>
    <row r="137" spans="1:1" x14ac:dyDescent="0.25">
      <c r="A137">
        <v>34</v>
      </c>
    </row>
    <row r="138" spans="1:1" x14ac:dyDescent="0.25">
      <c r="A138" t="s">
        <v>0</v>
      </c>
    </row>
    <row r="139" spans="1:1" x14ac:dyDescent="0.25">
      <c r="A139">
        <v>1</v>
      </c>
    </row>
    <row r="140" spans="1:1" x14ac:dyDescent="0.25">
      <c r="A140">
        <v>39556277077.621597</v>
      </c>
    </row>
    <row r="141" spans="1:1" x14ac:dyDescent="0.25">
      <c r="A141">
        <v>35</v>
      </c>
    </row>
    <row r="142" spans="1:1" x14ac:dyDescent="0.25">
      <c r="A142" t="s">
        <v>0</v>
      </c>
    </row>
    <row r="143" spans="1:1" x14ac:dyDescent="0.25">
      <c r="A143">
        <v>1</v>
      </c>
    </row>
    <row r="144" spans="1:1" x14ac:dyDescent="0.25">
      <c r="A144">
        <v>33034998533.084099</v>
      </c>
    </row>
  </sheetData>
  <conditionalFormatting sqref="R2:W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4:W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90010-7483-4538-8386-8F83AC6C3638}">
  <dimension ref="A1:AT144"/>
  <sheetViews>
    <sheetView tabSelected="1" topLeftCell="Z7" zoomScale="118" zoomScaleNormal="143" workbookViewId="0">
      <selection activeCell="AI17" sqref="AI17"/>
    </sheetView>
  </sheetViews>
  <sheetFormatPr defaultRowHeight="15" x14ac:dyDescent="0.25"/>
  <cols>
    <col min="1" max="1" width="12.140625" bestFit="1" customWidth="1"/>
    <col min="3" max="3" width="9.28515625" bestFit="1" customWidth="1"/>
    <col min="5" max="5" width="9.28515625" bestFit="1" customWidth="1"/>
    <col min="6" max="6" width="12.140625" bestFit="1" customWidth="1"/>
    <col min="9" max="9" width="12.140625" bestFit="1" customWidth="1"/>
    <col min="17" max="17" width="9.28515625" bestFit="1" customWidth="1"/>
    <col min="18" max="23" width="12.140625" bestFit="1" customWidth="1"/>
    <col min="27" max="27" width="3.7109375" bestFit="1" customWidth="1"/>
    <col min="28" max="28" width="6.5703125" bestFit="1" customWidth="1"/>
    <col min="29" max="34" width="5.42578125" bestFit="1" customWidth="1"/>
  </cols>
  <sheetData>
    <row r="1" spans="1:34" x14ac:dyDescent="0.25">
      <c r="A1">
        <v>0</v>
      </c>
      <c r="C1" cm="1">
        <f t="array" ref="C1:F36">INDEX(A1:A144,_xlfn.SEQUENCE(36, 4))</f>
        <v>0</v>
      </c>
      <c r="D1" t="str">
        <v>float64</v>
      </c>
      <c r="E1">
        <v>1</v>
      </c>
      <c r="F1">
        <v>49592498532.217903</v>
      </c>
      <c r="Q1" t="s">
        <v>1</v>
      </c>
      <c r="R1">
        <v>2.78</v>
      </c>
      <c r="S1">
        <v>3.78</v>
      </c>
      <c r="T1">
        <v>4.78</v>
      </c>
      <c r="U1">
        <v>5.78</v>
      </c>
      <c r="V1" s="1">
        <v>6.78</v>
      </c>
      <c r="W1" s="1">
        <v>7.78</v>
      </c>
    </row>
    <row r="2" spans="1:34" x14ac:dyDescent="0.25">
      <c r="A2" t="s">
        <v>0</v>
      </c>
      <c r="C2">
        <v>1</v>
      </c>
      <c r="D2" t="str">
        <v>float64</v>
      </c>
      <c r="E2">
        <v>1</v>
      </c>
      <c r="F2">
        <v>50189232497.892502</v>
      </c>
      <c r="P2" t="s">
        <v>2</v>
      </c>
      <c r="Q2">
        <v>58.35</v>
      </c>
      <c r="R2" s="4" cm="1">
        <f t="array" ref="R2:W7">INDEX(F1:F36,_xlfn.SEQUENCE(6, 6))</f>
        <v>49592498532.217903</v>
      </c>
      <c r="S2" s="4">
        <v>50189232497.892502</v>
      </c>
      <c r="T2" s="4">
        <v>50396769899.980904</v>
      </c>
      <c r="U2" s="4">
        <v>47374811037.661102</v>
      </c>
      <c r="V2" s="4">
        <v>33119654741.355999</v>
      </c>
      <c r="W2" s="4">
        <v>31545124779.626598</v>
      </c>
    </row>
    <row r="3" spans="1:34" x14ac:dyDescent="0.25">
      <c r="A3">
        <v>1</v>
      </c>
      <c r="C3">
        <v>2</v>
      </c>
      <c r="D3" t="str">
        <v>float64</v>
      </c>
      <c r="E3">
        <v>1</v>
      </c>
      <c r="F3">
        <v>50396769899.980904</v>
      </c>
      <c r="Q3">
        <v>57.35</v>
      </c>
      <c r="R3" s="4">
        <v>48681697011.060898</v>
      </c>
      <c r="S3" s="4">
        <v>49845151878.928001</v>
      </c>
      <c r="T3" s="4">
        <v>51247696630.583199</v>
      </c>
      <c r="U3" s="4">
        <v>53113652999.579002</v>
      </c>
      <c r="V3" s="4">
        <v>54236284994.551804</v>
      </c>
      <c r="W3" s="4">
        <v>54275683870.939499</v>
      </c>
    </row>
    <row r="4" spans="1:34" x14ac:dyDescent="0.25">
      <c r="A4">
        <v>49592498532.217903</v>
      </c>
      <c r="C4">
        <v>3</v>
      </c>
      <c r="D4" t="str">
        <v>float64</v>
      </c>
      <c r="E4">
        <v>1</v>
      </c>
      <c r="F4">
        <v>47374811037.661102</v>
      </c>
      <c r="Q4">
        <v>56.35</v>
      </c>
      <c r="R4" s="4">
        <v>48841761084.026604</v>
      </c>
      <c r="S4" s="4">
        <v>49139412844.310097</v>
      </c>
      <c r="T4" s="4">
        <v>50293734479.549698</v>
      </c>
      <c r="U4" s="4">
        <v>51054020415.359703</v>
      </c>
      <c r="V4" s="4">
        <v>51386156654.2146</v>
      </c>
      <c r="W4" s="4">
        <v>51039615508.359703</v>
      </c>
    </row>
    <row r="5" spans="1:34" x14ac:dyDescent="0.25">
      <c r="A5">
        <v>1</v>
      </c>
      <c r="C5">
        <v>4</v>
      </c>
      <c r="D5" t="str">
        <v>float64</v>
      </c>
      <c r="E5">
        <v>1</v>
      </c>
      <c r="F5">
        <v>33119654741.355999</v>
      </c>
      <c r="Q5">
        <v>55.35</v>
      </c>
      <c r="R5" s="4">
        <v>49548899136.3452</v>
      </c>
      <c r="S5" s="4">
        <v>49627628732.261597</v>
      </c>
      <c r="T5" s="4">
        <v>50106417723.577599</v>
      </c>
      <c r="U5" s="4">
        <v>50350468861.894501</v>
      </c>
      <c r="V5" s="4">
        <v>50335624560.043198</v>
      </c>
      <c r="W5" s="4">
        <v>50103758344.545601</v>
      </c>
    </row>
    <row r="6" spans="1:34" x14ac:dyDescent="0.25">
      <c r="A6" t="s">
        <v>0</v>
      </c>
      <c r="C6">
        <v>5</v>
      </c>
      <c r="D6" t="str">
        <v>float64</v>
      </c>
      <c r="E6">
        <v>1</v>
      </c>
      <c r="F6">
        <v>31545124779.626598</v>
      </c>
      <c r="Q6">
        <v>54.35</v>
      </c>
      <c r="R6" s="4">
        <v>49507941219.5672</v>
      </c>
      <c r="S6" s="4">
        <v>49578771772.431099</v>
      </c>
      <c r="T6" s="4">
        <v>49839335978.331802</v>
      </c>
      <c r="U6" s="4">
        <v>50028619639.045898</v>
      </c>
      <c r="V6" s="4">
        <v>50129216041.103104</v>
      </c>
      <c r="W6" s="4">
        <v>49649483895.055099</v>
      </c>
    </row>
    <row r="7" spans="1:34" x14ac:dyDescent="0.25">
      <c r="A7">
        <v>1</v>
      </c>
      <c r="C7">
        <v>6</v>
      </c>
      <c r="D7" t="str">
        <v>float64</v>
      </c>
      <c r="E7">
        <v>1</v>
      </c>
      <c r="F7">
        <v>48681697011.060898</v>
      </c>
      <c r="H7" s="1"/>
      <c r="Q7">
        <v>53.35</v>
      </c>
      <c r="R7" s="4">
        <v>49706551719.342598</v>
      </c>
      <c r="S7" s="4">
        <v>49258872542.167999</v>
      </c>
      <c r="T7" s="4">
        <v>48513316103.489799</v>
      </c>
      <c r="U7" s="4">
        <v>43983233455.127197</v>
      </c>
      <c r="V7" s="4">
        <v>39549503724.815498</v>
      </c>
      <c r="W7" s="4">
        <v>33028149218.6203</v>
      </c>
    </row>
    <row r="8" spans="1:34" x14ac:dyDescent="0.25">
      <c r="A8">
        <v>50189232497.892502</v>
      </c>
      <c r="C8">
        <v>7</v>
      </c>
      <c r="D8" t="str">
        <v>float64</v>
      </c>
      <c r="E8">
        <v>1</v>
      </c>
      <c r="F8">
        <v>49845151878.928001</v>
      </c>
      <c r="H8" s="1"/>
    </row>
    <row r="9" spans="1:34" x14ac:dyDescent="0.25">
      <c r="A9">
        <v>2</v>
      </c>
      <c r="C9">
        <v>8</v>
      </c>
      <c r="D9" t="str">
        <v>float64</v>
      </c>
      <c r="E9">
        <v>1</v>
      </c>
      <c r="F9">
        <v>51247696630.583199</v>
      </c>
    </row>
    <row r="10" spans="1:34" x14ac:dyDescent="0.25">
      <c r="A10" t="s">
        <v>0</v>
      </c>
      <c r="C10">
        <v>9</v>
      </c>
      <c r="D10" t="str">
        <v>float64</v>
      </c>
      <c r="E10">
        <v>1</v>
      </c>
      <c r="F10">
        <v>53113652999.579002</v>
      </c>
    </row>
    <row r="11" spans="1:34" x14ac:dyDescent="0.25">
      <c r="A11">
        <v>1</v>
      </c>
      <c r="C11">
        <v>10</v>
      </c>
      <c r="D11" t="str">
        <v>float64</v>
      </c>
      <c r="E11">
        <v>1</v>
      </c>
      <c r="F11">
        <v>54236284994.551804</v>
      </c>
      <c r="H11" t="s">
        <v>5</v>
      </c>
      <c r="I11">
        <f>12+0.524</f>
        <v>12.524000000000001</v>
      </c>
      <c r="J11" t="s">
        <v>4</v>
      </c>
    </row>
    <row r="12" spans="1:34" x14ac:dyDescent="0.25">
      <c r="A12">
        <v>50396769899.980904</v>
      </c>
      <c r="C12">
        <v>11</v>
      </c>
      <c r="D12" t="str">
        <v>float64</v>
      </c>
      <c r="E12">
        <v>1</v>
      </c>
      <c r="F12">
        <v>54275683870.939499</v>
      </c>
      <c r="H12" t="s">
        <v>3</v>
      </c>
      <c r="I12">
        <f>I11*6576*1000000</f>
        <v>82357824000.000015</v>
      </c>
      <c r="AC12" s="5" t="s">
        <v>7</v>
      </c>
      <c r="AD12" s="5"/>
      <c r="AE12" s="5"/>
      <c r="AF12" s="5"/>
      <c r="AG12" s="5"/>
      <c r="AH12" s="5"/>
    </row>
    <row r="13" spans="1:34" x14ac:dyDescent="0.25">
      <c r="A13">
        <v>3</v>
      </c>
      <c r="C13">
        <v>12</v>
      </c>
      <c r="D13" t="str">
        <v>float64</v>
      </c>
      <c r="E13">
        <v>1</v>
      </c>
      <c r="F13">
        <v>48841761084.026604</v>
      </c>
      <c r="Q13" t="s">
        <v>1</v>
      </c>
      <c r="R13">
        <v>2.78</v>
      </c>
      <c r="S13">
        <v>3.78</v>
      </c>
      <c r="T13">
        <v>4.78</v>
      </c>
      <c r="U13">
        <v>5.78</v>
      </c>
      <c r="V13" s="1">
        <v>6.78</v>
      </c>
      <c r="W13" s="1">
        <v>7.78</v>
      </c>
      <c r="AC13">
        <v>2.78</v>
      </c>
      <c r="AD13">
        <v>3.78</v>
      </c>
      <c r="AE13">
        <v>4.78</v>
      </c>
      <c r="AF13">
        <v>5.78</v>
      </c>
      <c r="AG13">
        <v>6.78</v>
      </c>
      <c r="AH13">
        <v>7.78</v>
      </c>
    </row>
    <row r="14" spans="1:34" x14ac:dyDescent="0.25">
      <c r="A14" t="s">
        <v>0</v>
      </c>
      <c r="C14">
        <v>13</v>
      </c>
      <c r="D14" t="str">
        <v>float64</v>
      </c>
      <c r="E14">
        <v>1</v>
      </c>
      <c r="F14">
        <v>49139412844.310097</v>
      </c>
      <c r="I14">
        <v>82357824000</v>
      </c>
      <c r="P14" t="s">
        <v>6</v>
      </c>
      <c r="Q14">
        <v>58.35</v>
      </c>
      <c r="R14" s="3">
        <f>R2/$I$12</f>
        <v>0.60215892217135181</v>
      </c>
      <c r="S14" s="3">
        <f t="shared" ref="S14:W14" si="0">S2/$I$12</f>
        <v>0.60940454786533083</v>
      </c>
      <c r="T14" s="3">
        <f t="shared" si="0"/>
        <v>0.61192449547939598</v>
      </c>
      <c r="U14" s="3">
        <f t="shared" si="0"/>
        <v>0.57523145630536687</v>
      </c>
      <c r="V14" s="3">
        <f t="shared" si="0"/>
        <v>0.40214339248880582</v>
      </c>
      <c r="W14" s="3">
        <f t="shared" si="0"/>
        <v>0.38302523363932722</v>
      </c>
      <c r="AA14" s="6" t="s">
        <v>8</v>
      </c>
      <c r="AB14">
        <v>58.35</v>
      </c>
      <c r="AC14" s="3">
        <v>0.60215892217135181</v>
      </c>
      <c r="AD14" s="3">
        <v>0.60940454786533083</v>
      </c>
      <c r="AE14" s="3">
        <v>0.61192449547939598</v>
      </c>
      <c r="AF14" s="3">
        <v>0.57523145630536687</v>
      </c>
      <c r="AG14" s="3">
        <v>0.40214339248880582</v>
      </c>
      <c r="AH14" s="3">
        <v>0.38302523363932722</v>
      </c>
    </row>
    <row r="15" spans="1:34" x14ac:dyDescent="0.25">
      <c r="A15">
        <v>1</v>
      </c>
      <c r="C15">
        <v>14</v>
      </c>
      <c r="D15" t="str">
        <v>float64</v>
      </c>
      <c r="E15">
        <v>1</v>
      </c>
      <c r="F15">
        <v>50293734479.549698</v>
      </c>
      <c r="Q15">
        <v>57.35</v>
      </c>
      <c r="R15" s="3">
        <f t="shared" ref="R15:W19" si="1">R3/$I$12</f>
        <v>0.59109984512292224</v>
      </c>
      <c r="S15" s="3">
        <f t="shared" si="1"/>
        <v>0.60522667377574224</v>
      </c>
      <c r="T15" s="3">
        <f t="shared" si="1"/>
        <v>0.62225656460499967</v>
      </c>
      <c r="U15" s="3">
        <f t="shared" si="1"/>
        <v>0.64491326288051265</v>
      </c>
      <c r="V15" s="3">
        <f t="shared" si="1"/>
        <v>0.65854441460900903</v>
      </c>
      <c r="W15" s="3">
        <f t="shared" si="1"/>
        <v>0.65902280117235112</v>
      </c>
      <c r="AA15" s="6"/>
      <c r="AB15">
        <v>57.35</v>
      </c>
      <c r="AC15" s="3">
        <v>0.59109984512292224</v>
      </c>
      <c r="AD15" s="3">
        <v>0.60522667377574224</v>
      </c>
      <c r="AE15" s="3">
        <v>0.62225656460499967</v>
      </c>
      <c r="AF15" s="3">
        <v>0.64491326288051265</v>
      </c>
      <c r="AG15" s="3">
        <v>0.65854441460900903</v>
      </c>
      <c r="AH15" s="3">
        <v>0.65902280117235112</v>
      </c>
    </row>
    <row r="16" spans="1:34" x14ac:dyDescent="0.25">
      <c r="A16">
        <v>47374811037.661102</v>
      </c>
      <c r="C16">
        <v>15</v>
      </c>
      <c r="D16" t="str">
        <v>float64</v>
      </c>
      <c r="E16">
        <v>1</v>
      </c>
      <c r="F16">
        <v>51054020415.359703</v>
      </c>
      <c r="Q16">
        <v>56.35</v>
      </c>
      <c r="R16" s="3">
        <f t="shared" si="1"/>
        <v>0.59304336506057509</v>
      </c>
      <c r="S16" s="3">
        <f t="shared" si="1"/>
        <v>0.59665749357717479</v>
      </c>
      <c r="T16" s="3">
        <f t="shared" si="1"/>
        <v>0.61067342526618584</v>
      </c>
      <c r="U16" s="3">
        <f t="shared" si="1"/>
        <v>0.61990492142385523</v>
      </c>
      <c r="V16" s="3">
        <f t="shared" si="1"/>
        <v>0.62393776521116673</v>
      </c>
      <c r="W16" s="3">
        <f t="shared" si="1"/>
        <v>0.61973001506644587</v>
      </c>
      <c r="AA16" s="6"/>
      <c r="AB16">
        <v>56.35</v>
      </c>
      <c r="AC16" s="3">
        <v>0.59304336506057509</v>
      </c>
      <c r="AD16" s="3">
        <v>0.59665749357717479</v>
      </c>
      <c r="AE16" s="3">
        <v>0.61067342526618584</v>
      </c>
      <c r="AF16" s="3">
        <v>0.61990492142385523</v>
      </c>
      <c r="AG16" s="3">
        <v>0.62393776521116673</v>
      </c>
      <c r="AH16" s="3">
        <v>0.61973001506644587</v>
      </c>
    </row>
    <row r="17" spans="1:46" x14ac:dyDescent="0.25">
      <c r="A17">
        <v>4</v>
      </c>
      <c r="C17">
        <v>16</v>
      </c>
      <c r="D17" t="str">
        <v>float64</v>
      </c>
      <c r="E17">
        <v>1</v>
      </c>
      <c r="F17">
        <v>51386156654.2146</v>
      </c>
      <c r="Q17">
        <v>55.35</v>
      </c>
      <c r="R17" s="3">
        <f t="shared" si="1"/>
        <v>0.60162953232403504</v>
      </c>
      <c r="S17" s="3">
        <f t="shared" si="1"/>
        <v>0.60258547788078509</v>
      </c>
      <c r="T17" s="3">
        <f t="shared" si="1"/>
        <v>0.60839899951190535</v>
      </c>
      <c r="U17" s="3">
        <f t="shared" si="1"/>
        <v>0.61136230192160601</v>
      </c>
      <c r="V17" s="3">
        <f t="shared" si="1"/>
        <v>0.61118206037161915</v>
      </c>
      <c r="W17" s="3">
        <f t="shared" si="1"/>
        <v>0.60836670896678369</v>
      </c>
      <c r="AA17" s="6"/>
      <c r="AB17">
        <v>55.35</v>
      </c>
      <c r="AC17" s="3">
        <v>0.60162953232403504</v>
      </c>
      <c r="AD17" s="3">
        <v>0.60258547788078509</v>
      </c>
      <c r="AE17" s="3">
        <v>0.60839899951190535</v>
      </c>
      <c r="AF17" s="3">
        <v>0.61136230192160601</v>
      </c>
      <c r="AG17" s="3">
        <v>0.61118206037161915</v>
      </c>
      <c r="AH17" s="3">
        <v>0.60836670896678369</v>
      </c>
    </row>
    <row r="18" spans="1:46" x14ac:dyDescent="0.25">
      <c r="A18" t="s">
        <v>0</v>
      </c>
      <c r="C18">
        <v>17</v>
      </c>
      <c r="D18" t="str">
        <v>float64</v>
      </c>
      <c r="E18">
        <v>1</v>
      </c>
      <c r="F18">
        <v>51039615508.359703</v>
      </c>
      <c r="Q18">
        <v>54.35</v>
      </c>
      <c r="R18" s="3">
        <f t="shared" si="1"/>
        <v>0.60113221567834518</v>
      </c>
      <c r="S18" s="3">
        <f t="shared" si="1"/>
        <v>0.6019922499704593</v>
      </c>
      <c r="T18" s="3">
        <f t="shared" si="1"/>
        <v>0.60515605631265579</v>
      </c>
      <c r="U18" s="3">
        <f t="shared" si="1"/>
        <v>0.60745436449420875</v>
      </c>
      <c r="V18" s="3">
        <f t="shared" si="1"/>
        <v>0.60867581981164409</v>
      </c>
      <c r="W18" s="3">
        <f t="shared" si="1"/>
        <v>0.60285084626634977</v>
      </c>
      <c r="AA18" s="6"/>
      <c r="AB18">
        <v>54.35</v>
      </c>
      <c r="AC18" s="3">
        <v>0.60113221567834518</v>
      </c>
      <c r="AD18" s="3">
        <v>0.6019922499704593</v>
      </c>
      <c r="AE18" s="3">
        <v>0.60515605631265579</v>
      </c>
      <c r="AF18" s="3">
        <v>0.60745436449420875</v>
      </c>
      <c r="AG18" s="3">
        <v>0.60867581981164409</v>
      </c>
      <c r="AH18" s="3">
        <v>0.60285084626634977</v>
      </c>
    </row>
    <row r="19" spans="1:46" x14ac:dyDescent="0.25">
      <c r="A19">
        <v>1</v>
      </c>
      <c r="C19">
        <v>18</v>
      </c>
      <c r="D19" t="str">
        <v>float64</v>
      </c>
      <c r="E19">
        <v>1</v>
      </c>
      <c r="F19">
        <v>49548899136.3452</v>
      </c>
      <c r="Q19">
        <v>53.35</v>
      </c>
      <c r="R19" s="3">
        <f t="shared" si="1"/>
        <v>0.60354377161959238</v>
      </c>
      <c r="S19" s="3">
        <f t="shared" si="1"/>
        <v>0.59810798962060963</v>
      </c>
      <c r="T19" s="3">
        <f t="shared" si="1"/>
        <v>0.58905534103826962</v>
      </c>
      <c r="U19" s="3">
        <f t="shared" si="1"/>
        <v>0.53405045591208422</v>
      </c>
      <c r="V19" s="3">
        <f t="shared" si="1"/>
        <v>0.48021550113824635</v>
      </c>
      <c r="W19" s="3">
        <f t="shared" si="1"/>
        <v>0.40103231987552629</v>
      </c>
      <c r="AA19" s="6"/>
      <c r="AB19">
        <v>53.35</v>
      </c>
      <c r="AC19" s="3">
        <v>0.60354377161959238</v>
      </c>
      <c r="AD19" s="3">
        <v>0.59810798962060963</v>
      </c>
      <c r="AE19" s="3">
        <v>0.58905534103826962</v>
      </c>
      <c r="AF19" s="3">
        <v>0.53405045591208422</v>
      </c>
      <c r="AG19" s="3">
        <v>0.48021550113824635</v>
      </c>
      <c r="AH19" s="3">
        <v>0.40103231987552629</v>
      </c>
      <c r="AO19" s="5"/>
      <c r="AP19" s="5"/>
      <c r="AQ19" s="5"/>
      <c r="AR19" s="5"/>
      <c r="AS19" s="5"/>
      <c r="AT19" s="5"/>
    </row>
    <row r="20" spans="1:46" x14ac:dyDescent="0.25">
      <c r="A20">
        <v>33119654741.355999</v>
      </c>
      <c r="C20">
        <v>19</v>
      </c>
      <c r="D20" t="str">
        <v>float64</v>
      </c>
      <c r="E20">
        <v>1</v>
      </c>
      <c r="F20">
        <v>49627628732.261597</v>
      </c>
      <c r="H20" s="1"/>
    </row>
    <row r="21" spans="1:46" ht="15" customHeight="1" x14ac:dyDescent="0.25">
      <c r="A21">
        <v>5</v>
      </c>
      <c r="C21">
        <v>20</v>
      </c>
      <c r="D21" t="str">
        <v>float64</v>
      </c>
      <c r="E21">
        <v>1</v>
      </c>
      <c r="F21">
        <v>50106417723.577599</v>
      </c>
      <c r="H21" s="1"/>
      <c r="AM21" s="6"/>
      <c r="AO21" s="3"/>
      <c r="AP21" s="3"/>
      <c r="AQ21" s="3"/>
      <c r="AR21" s="3"/>
      <c r="AS21" s="3"/>
      <c r="AT21" s="3"/>
    </row>
    <row r="22" spans="1:46" x14ac:dyDescent="0.25">
      <c r="A22" t="s">
        <v>0</v>
      </c>
      <c r="C22">
        <v>21</v>
      </c>
      <c r="D22" t="str">
        <v>float64</v>
      </c>
      <c r="E22">
        <v>1</v>
      </c>
      <c r="F22">
        <v>50350468861.894501</v>
      </c>
      <c r="AM22" s="6"/>
      <c r="AO22" s="3"/>
      <c r="AP22" s="3"/>
      <c r="AQ22" s="3"/>
      <c r="AR22" s="3"/>
      <c r="AS22" s="3"/>
      <c r="AT22" s="3"/>
    </row>
    <row r="23" spans="1:46" x14ac:dyDescent="0.25">
      <c r="A23">
        <v>1</v>
      </c>
      <c r="C23">
        <v>22</v>
      </c>
      <c r="D23" t="str">
        <v>float64</v>
      </c>
      <c r="E23">
        <v>1</v>
      </c>
      <c r="F23">
        <v>50335624560.043198</v>
      </c>
      <c r="AM23" s="6"/>
      <c r="AO23" s="3"/>
      <c r="AP23" s="3"/>
      <c r="AQ23" s="3"/>
      <c r="AR23" s="3"/>
      <c r="AS23" s="3"/>
      <c r="AT23" s="3"/>
    </row>
    <row r="24" spans="1:46" x14ac:dyDescent="0.25">
      <c r="A24">
        <v>31545124779.626598</v>
      </c>
      <c r="C24">
        <v>23</v>
      </c>
      <c r="D24" t="str">
        <v>float64</v>
      </c>
      <c r="E24">
        <v>1</v>
      </c>
      <c r="F24">
        <v>50103758344.545601</v>
      </c>
      <c r="AM24" s="6"/>
      <c r="AO24" s="3"/>
      <c r="AP24" s="3"/>
      <c r="AQ24" s="3"/>
      <c r="AR24" s="3"/>
      <c r="AS24" s="3"/>
      <c r="AT24" s="3"/>
    </row>
    <row r="25" spans="1:46" ht="15" customHeight="1" x14ac:dyDescent="0.25">
      <c r="A25">
        <v>6</v>
      </c>
      <c r="C25">
        <v>24</v>
      </c>
      <c r="D25" t="str">
        <v>float64</v>
      </c>
      <c r="E25">
        <v>1</v>
      </c>
      <c r="F25">
        <v>49507941219.5672</v>
      </c>
      <c r="AM25" s="6"/>
      <c r="AO25" s="3"/>
      <c r="AP25" s="3"/>
      <c r="AQ25" s="3"/>
      <c r="AR25" s="3"/>
      <c r="AS25" s="3"/>
      <c r="AT25" s="3"/>
    </row>
    <row r="26" spans="1:46" x14ac:dyDescent="0.25">
      <c r="A26" t="s">
        <v>0</v>
      </c>
      <c r="C26">
        <v>25</v>
      </c>
      <c r="D26" t="str">
        <v>float64</v>
      </c>
      <c r="E26">
        <v>1</v>
      </c>
      <c r="F26">
        <v>49578771772.431099</v>
      </c>
      <c r="AM26" s="6"/>
      <c r="AO26" s="3"/>
      <c r="AP26" s="3"/>
      <c r="AQ26" s="3"/>
      <c r="AR26" s="3"/>
      <c r="AS26" s="3"/>
      <c r="AT26" s="3"/>
    </row>
    <row r="27" spans="1:46" x14ac:dyDescent="0.25">
      <c r="A27">
        <v>1</v>
      </c>
      <c r="C27">
        <v>26</v>
      </c>
      <c r="D27" t="str">
        <v>float64</v>
      </c>
      <c r="E27">
        <v>1</v>
      </c>
      <c r="F27">
        <v>49839335978.331802</v>
      </c>
    </row>
    <row r="28" spans="1:46" x14ac:dyDescent="0.25">
      <c r="A28">
        <v>48681697011.060898</v>
      </c>
      <c r="C28">
        <v>27</v>
      </c>
      <c r="D28" t="str">
        <v>float64</v>
      </c>
      <c r="E28">
        <v>1</v>
      </c>
      <c r="F28">
        <v>50028619639.045898</v>
      </c>
    </row>
    <row r="29" spans="1:46" x14ac:dyDescent="0.25">
      <c r="A29">
        <v>7</v>
      </c>
      <c r="C29">
        <v>28</v>
      </c>
      <c r="D29" t="str">
        <v>float64</v>
      </c>
      <c r="E29">
        <v>1</v>
      </c>
      <c r="F29">
        <v>50129216041.103104</v>
      </c>
    </row>
    <row r="30" spans="1:46" x14ac:dyDescent="0.25">
      <c r="A30" t="s">
        <v>0</v>
      </c>
      <c r="C30">
        <v>29</v>
      </c>
      <c r="D30" t="str">
        <v>float64</v>
      </c>
      <c r="E30">
        <v>1</v>
      </c>
      <c r="F30">
        <v>49649483895.055099</v>
      </c>
    </row>
    <row r="31" spans="1:46" x14ac:dyDescent="0.25">
      <c r="A31">
        <v>1</v>
      </c>
      <c r="C31">
        <v>30</v>
      </c>
      <c r="D31" t="str">
        <v>float64</v>
      </c>
      <c r="E31">
        <v>1</v>
      </c>
      <c r="F31">
        <v>49706551719.342598</v>
      </c>
    </row>
    <row r="32" spans="1:46" x14ac:dyDescent="0.25">
      <c r="A32">
        <v>49845151878.928001</v>
      </c>
      <c r="C32">
        <v>31</v>
      </c>
      <c r="D32" t="str">
        <v>float64</v>
      </c>
      <c r="E32">
        <v>1</v>
      </c>
      <c r="F32">
        <v>49258872542.167999</v>
      </c>
    </row>
    <row r="33" spans="1:6" x14ac:dyDescent="0.25">
      <c r="A33">
        <v>8</v>
      </c>
      <c r="C33">
        <v>32</v>
      </c>
      <c r="D33" t="str">
        <v>float64</v>
      </c>
      <c r="E33">
        <v>1</v>
      </c>
      <c r="F33">
        <v>48513316103.489799</v>
      </c>
    </row>
    <row r="34" spans="1:6" x14ac:dyDescent="0.25">
      <c r="A34" t="s">
        <v>0</v>
      </c>
      <c r="C34">
        <v>33</v>
      </c>
      <c r="D34" t="str">
        <v>float64</v>
      </c>
      <c r="E34">
        <v>1</v>
      </c>
      <c r="F34">
        <v>43983233455.127197</v>
      </c>
    </row>
    <row r="35" spans="1:6" x14ac:dyDescent="0.25">
      <c r="A35">
        <v>1</v>
      </c>
      <c r="C35">
        <v>34</v>
      </c>
      <c r="D35" t="str">
        <v>float64</v>
      </c>
      <c r="E35">
        <v>1</v>
      </c>
      <c r="F35">
        <v>39549503724.815498</v>
      </c>
    </row>
    <row r="36" spans="1:6" x14ac:dyDescent="0.25">
      <c r="A36">
        <v>51247696630.583199</v>
      </c>
      <c r="C36">
        <v>35</v>
      </c>
      <c r="D36" t="str">
        <v>float64</v>
      </c>
      <c r="E36">
        <v>1</v>
      </c>
      <c r="F36">
        <v>33028149218.6203</v>
      </c>
    </row>
    <row r="37" spans="1:6" x14ac:dyDescent="0.25">
      <c r="A37">
        <v>9</v>
      </c>
    </row>
    <row r="38" spans="1:6" x14ac:dyDescent="0.25">
      <c r="A38" t="s">
        <v>0</v>
      </c>
    </row>
    <row r="39" spans="1:6" x14ac:dyDescent="0.25">
      <c r="A39">
        <v>1</v>
      </c>
    </row>
    <row r="40" spans="1:6" x14ac:dyDescent="0.25">
      <c r="A40">
        <v>53113652999.579002</v>
      </c>
    </row>
    <row r="41" spans="1:6" x14ac:dyDescent="0.25">
      <c r="A41">
        <v>10</v>
      </c>
    </row>
    <row r="42" spans="1:6" x14ac:dyDescent="0.25">
      <c r="A42" t="s">
        <v>0</v>
      </c>
    </row>
    <row r="43" spans="1:6" x14ac:dyDescent="0.25">
      <c r="A43">
        <v>1</v>
      </c>
    </row>
    <row r="44" spans="1:6" x14ac:dyDescent="0.25">
      <c r="A44">
        <v>54236284994.551804</v>
      </c>
    </row>
    <row r="45" spans="1:6" x14ac:dyDescent="0.25">
      <c r="A45">
        <v>11</v>
      </c>
    </row>
    <row r="46" spans="1:6" x14ac:dyDescent="0.25">
      <c r="A46" t="s">
        <v>0</v>
      </c>
    </row>
    <row r="47" spans="1:6" x14ac:dyDescent="0.25">
      <c r="A47">
        <v>1</v>
      </c>
    </row>
    <row r="48" spans="1:6" x14ac:dyDescent="0.25">
      <c r="A48">
        <v>54275683870.939499</v>
      </c>
    </row>
    <row r="49" spans="1:1" x14ac:dyDescent="0.25">
      <c r="A49">
        <v>12</v>
      </c>
    </row>
    <row r="50" spans="1:1" x14ac:dyDescent="0.25">
      <c r="A50" t="s">
        <v>0</v>
      </c>
    </row>
    <row r="51" spans="1:1" x14ac:dyDescent="0.25">
      <c r="A51">
        <v>1</v>
      </c>
    </row>
    <row r="52" spans="1:1" x14ac:dyDescent="0.25">
      <c r="A52">
        <v>48841761084.026604</v>
      </c>
    </row>
    <row r="53" spans="1:1" x14ac:dyDescent="0.25">
      <c r="A53">
        <v>13</v>
      </c>
    </row>
    <row r="54" spans="1:1" x14ac:dyDescent="0.25">
      <c r="A54" t="s">
        <v>0</v>
      </c>
    </row>
    <row r="55" spans="1:1" x14ac:dyDescent="0.25">
      <c r="A55">
        <v>1</v>
      </c>
    </row>
    <row r="56" spans="1:1" x14ac:dyDescent="0.25">
      <c r="A56">
        <v>49139412844.310097</v>
      </c>
    </row>
    <row r="57" spans="1:1" x14ac:dyDescent="0.25">
      <c r="A57">
        <v>14</v>
      </c>
    </row>
    <row r="58" spans="1:1" x14ac:dyDescent="0.25">
      <c r="A58" t="s">
        <v>0</v>
      </c>
    </row>
    <row r="59" spans="1:1" x14ac:dyDescent="0.25">
      <c r="A59">
        <v>1</v>
      </c>
    </row>
    <row r="60" spans="1:1" x14ac:dyDescent="0.25">
      <c r="A60">
        <v>50293734479.549698</v>
      </c>
    </row>
    <row r="61" spans="1:1" x14ac:dyDescent="0.25">
      <c r="A61">
        <v>15</v>
      </c>
    </row>
    <row r="62" spans="1:1" x14ac:dyDescent="0.25">
      <c r="A62" t="s">
        <v>0</v>
      </c>
    </row>
    <row r="63" spans="1:1" x14ac:dyDescent="0.25">
      <c r="A63">
        <v>1</v>
      </c>
    </row>
    <row r="64" spans="1:1" x14ac:dyDescent="0.25">
      <c r="A64">
        <v>51054020415.359703</v>
      </c>
    </row>
    <row r="65" spans="1:1" x14ac:dyDescent="0.25">
      <c r="A65">
        <v>16</v>
      </c>
    </row>
    <row r="66" spans="1:1" x14ac:dyDescent="0.25">
      <c r="A66" t="s">
        <v>0</v>
      </c>
    </row>
    <row r="67" spans="1:1" x14ac:dyDescent="0.25">
      <c r="A67">
        <v>1</v>
      </c>
    </row>
    <row r="68" spans="1:1" x14ac:dyDescent="0.25">
      <c r="A68">
        <v>51386156654.2146</v>
      </c>
    </row>
    <row r="69" spans="1:1" x14ac:dyDescent="0.25">
      <c r="A69">
        <v>17</v>
      </c>
    </row>
    <row r="70" spans="1:1" x14ac:dyDescent="0.25">
      <c r="A70" t="s">
        <v>0</v>
      </c>
    </row>
    <row r="71" spans="1:1" x14ac:dyDescent="0.25">
      <c r="A71">
        <v>1</v>
      </c>
    </row>
    <row r="72" spans="1:1" x14ac:dyDescent="0.25">
      <c r="A72">
        <v>51039615508.359703</v>
      </c>
    </row>
    <row r="73" spans="1:1" x14ac:dyDescent="0.25">
      <c r="A73">
        <v>18</v>
      </c>
    </row>
    <row r="74" spans="1:1" x14ac:dyDescent="0.25">
      <c r="A74" t="s">
        <v>0</v>
      </c>
    </row>
    <row r="75" spans="1:1" x14ac:dyDescent="0.25">
      <c r="A75">
        <v>1</v>
      </c>
    </row>
    <row r="76" spans="1:1" x14ac:dyDescent="0.25">
      <c r="A76">
        <v>49548899136.3452</v>
      </c>
    </row>
    <row r="77" spans="1:1" x14ac:dyDescent="0.25">
      <c r="A77">
        <v>19</v>
      </c>
    </row>
    <row r="78" spans="1:1" x14ac:dyDescent="0.25">
      <c r="A78" t="s">
        <v>0</v>
      </c>
    </row>
    <row r="79" spans="1:1" x14ac:dyDescent="0.25">
      <c r="A79">
        <v>1</v>
      </c>
    </row>
    <row r="80" spans="1:1" x14ac:dyDescent="0.25">
      <c r="A80">
        <v>49627628732.261597</v>
      </c>
    </row>
    <row r="81" spans="1:1" x14ac:dyDescent="0.25">
      <c r="A81">
        <v>20</v>
      </c>
    </row>
    <row r="82" spans="1:1" x14ac:dyDescent="0.25">
      <c r="A82" t="s">
        <v>0</v>
      </c>
    </row>
    <row r="83" spans="1:1" x14ac:dyDescent="0.25">
      <c r="A83">
        <v>1</v>
      </c>
    </row>
    <row r="84" spans="1:1" x14ac:dyDescent="0.25">
      <c r="A84">
        <v>50106417723.577599</v>
      </c>
    </row>
    <row r="85" spans="1:1" x14ac:dyDescent="0.25">
      <c r="A85">
        <v>21</v>
      </c>
    </row>
    <row r="86" spans="1:1" x14ac:dyDescent="0.25">
      <c r="A86" t="s">
        <v>0</v>
      </c>
    </row>
    <row r="87" spans="1:1" x14ac:dyDescent="0.25">
      <c r="A87">
        <v>1</v>
      </c>
    </row>
    <row r="88" spans="1:1" x14ac:dyDescent="0.25">
      <c r="A88">
        <v>50350468861.894501</v>
      </c>
    </row>
    <row r="89" spans="1:1" x14ac:dyDescent="0.25">
      <c r="A89">
        <v>22</v>
      </c>
    </row>
    <row r="90" spans="1:1" x14ac:dyDescent="0.25">
      <c r="A90" t="s">
        <v>0</v>
      </c>
    </row>
    <row r="91" spans="1:1" x14ac:dyDescent="0.25">
      <c r="A91">
        <v>1</v>
      </c>
    </row>
    <row r="92" spans="1:1" x14ac:dyDescent="0.25">
      <c r="A92">
        <v>50335624560.043198</v>
      </c>
    </row>
    <row r="93" spans="1:1" x14ac:dyDescent="0.25">
      <c r="A93">
        <v>23</v>
      </c>
    </row>
    <row r="94" spans="1:1" x14ac:dyDescent="0.25">
      <c r="A94" t="s">
        <v>0</v>
      </c>
    </row>
    <row r="95" spans="1:1" x14ac:dyDescent="0.25">
      <c r="A95">
        <v>1</v>
      </c>
    </row>
    <row r="96" spans="1:1" x14ac:dyDescent="0.25">
      <c r="A96">
        <v>50103758344.545601</v>
      </c>
    </row>
    <row r="97" spans="1:1" x14ac:dyDescent="0.25">
      <c r="A97">
        <v>24</v>
      </c>
    </row>
    <row r="98" spans="1:1" x14ac:dyDescent="0.25">
      <c r="A98" t="s">
        <v>0</v>
      </c>
    </row>
    <row r="99" spans="1:1" x14ac:dyDescent="0.25">
      <c r="A99">
        <v>1</v>
      </c>
    </row>
    <row r="100" spans="1:1" x14ac:dyDescent="0.25">
      <c r="A100">
        <v>49507941219.5672</v>
      </c>
    </row>
    <row r="101" spans="1:1" x14ac:dyDescent="0.25">
      <c r="A101">
        <v>25</v>
      </c>
    </row>
    <row r="102" spans="1:1" x14ac:dyDescent="0.25">
      <c r="A102" t="s">
        <v>0</v>
      </c>
    </row>
    <row r="103" spans="1:1" x14ac:dyDescent="0.25">
      <c r="A103">
        <v>1</v>
      </c>
    </row>
    <row r="104" spans="1:1" x14ac:dyDescent="0.25">
      <c r="A104">
        <v>49578771772.431099</v>
      </c>
    </row>
    <row r="105" spans="1:1" x14ac:dyDescent="0.25">
      <c r="A105">
        <v>26</v>
      </c>
    </row>
    <row r="106" spans="1:1" x14ac:dyDescent="0.25">
      <c r="A106" t="s">
        <v>0</v>
      </c>
    </row>
    <row r="107" spans="1:1" x14ac:dyDescent="0.25">
      <c r="A107">
        <v>1</v>
      </c>
    </row>
    <row r="108" spans="1:1" x14ac:dyDescent="0.25">
      <c r="A108">
        <v>49839335978.331802</v>
      </c>
    </row>
    <row r="109" spans="1:1" x14ac:dyDescent="0.25">
      <c r="A109">
        <v>27</v>
      </c>
    </row>
    <row r="110" spans="1:1" x14ac:dyDescent="0.25">
      <c r="A110" t="s">
        <v>0</v>
      </c>
    </row>
    <row r="111" spans="1:1" x14ac:dyDescent="0.25">
      <c r="A111">
        <v>1</v>
      </c>
    </row>
    <row r="112" spans="1:1" x14ac:dyDescent="0.25">
      <c r="A112">
        <v>50028619639.045898</v>
      </c>
    </row>
    <row r="113" spans="1:1" x14ac:dyDescent="0.25">
      <c r="A113">
        <v>28</v>
      </c>
    </row>
    <row r="114" spans="1:1" x14ac:dyDescent="0.25">
      <c r="A114" t="s">
        <v>0</v>
      </c>
    </row>
    <row r="115" spans="1:1" x14ac:dyDescent="0.25">
      <c r="A115">
        <v>1</v>
      </c>
    </row>
    <row r="116" spans="1:1" x14ac:dyDescent="0.25">
      <c r="A116">
        <v>50129216041.103104</v>
      </c>
    </row>
    <row r="117" spans="1:1" x14ac:dyDescent="0.25">
      <c r="A117">
        <v>29</v>
      </c>
    </row>
    <row r="118" spans="1:1" x14ac:dyDescent="0.25">
      <c r="A118" t="s">
        <v>0</v>
      </c>
    </row>
    <row r="119" spans="1:1" x14ac:dyDescent="0.25">
      <c r="A119">
        <v>1</v>
      </c>
    </row>
    <row r="120" spans="1:1" x14ac:dyDescent="0.25">
      <c r="A120">
        <v>49649483895.055099</v>
      </c>
    </row>
    <row r="121" spans="1:1" x14ac:dyDescent="0.25">
      <c r="A121">
        <v>30</v>
      </c>
    </row>
    <row r="122" spans="1:1" x14ac:dyDescent="0.25">
      <c r="A122" t="s">
        <v>0</v>
      </c>
    </row>
    <row r="123" spans="1:1" x14ac:dyDescent="0.25">
      <c r="A123">
        <v>1</v>
      </c>
    </row>
    <row r="124" spans="1:1" x14ac:dyDescent="0.25">
      <c r="A124">
        <v>49706551719.342598</v>
      </c>
    </row>
    <row r="125" spans="1:1" x14ac:dyDescent="0.25">
      <c r="A125">
        <v>31</v>
      </c>
    </row>
    <row r="126" spans="1:1" x14ac:dyDescent="0.25">
      <c r="A126" t="s">
        <v>0</v>
      </c>
    </row>
    <row r="127" spans="1:1" x14ac:dyDescent="0.25">
      <c r="A127">
        <v>1</v>
      </c>
    </row>
    <row r="128" spans="1:1" x14ac:dyDescent="0.25">
      <c r="A128">
        <v>49258872542.167999</v>
      </c>
    </row>
    <row r="129" spans="1:1" x14ac:dyDescent="0.25">
      <c r="A129">
        <v>32</v>
      </c>
    </row>
    <row r="130" spans="1:1" x14ac:dyDescent="0.25">
      <c r="A130" t="s">
        <v>0</v>
      </c>
    </row>
    <row r="131" spans="1:1" x14ac:dyDescent="0.25">
      <c r="A131">
        <v>1</v>
      </c>
    </row>
    <row r="132" spans="1:1" x14ac:dyDescent="0.25">
      <c r="A132">
        <v>48513316103.489799</v>
      </c>
    </row>
    <row r="133" spans="1:1" x14ac:dyDescent="0.25">
      <c r="A133">
        <v>33</v>
      </c>
    </row>
    <row r="134" spans="1:1" x14ac:dyDescent="0.25">
      <c r="A134" t="s">
        <v>0</v>
      </c>
    </row>
    <row r="135" spans="1:1" x14ac:dyDescent="0.25">
      <c r="A135">
        <v>1</v>
      </c>
    </row>
    <row r="136" spans="1:1" x14ac:dyDescent="0.25">
      <c r="A136">
        <v>43983233455.127197</v>
      </c>
    </row>
    <row r="137" spans="1:1" x14ac:dyDescent="0.25">
      <c r="A137">
        <v>34</v>
      </c>
    </row>
    <row r="138" spans="1:1" x14ac:dyDescent="0.25">
      <c r="A138" t="s">
        <v>0</v>
      </c>
    </row>
    <row r="139" spans="1:1" x14ac:dyDescent="0.25">
      <c r="A139">
        <v>1</v>
      </c>
    </row>
    <row r="140" spans="1:1" x14ac:dyDescent="0.25">
      <c r="A140">
        <v>39549503724.815498</v>
      </c>
    </row>
    <row r="141" spans="1:1" x14ac:dyDescent="0.25">
      <c r="A141">
        <v>35</v>
      </c>
    </row>
    <row r="142" spans="1:1" x14ac:dyDescent="0.25">
      <c r="A142" t="s">
        <v>0</v>
      </c>
    </row>
    <row r="143" spans="1:1" x14ac:dyDescent="0.25">
      <c r="A143">
        <v>1</v>
      </c>
    </row>
    <row r="144" spans="1:1" x14ac:dyDescent="0.25">
      <c r="A144">
        <v>33028149218.6203</v>
      </c>
    </row>
  </sheetData>
  <mergeCells count="4">
    <mergeCell ref="AC12:AH12"/>
    <mergeCell ref="AA14:AA19"/>
    <mergeCell ref="AO19:AT19"/>
    <mergeCell ref="AM21:AM26"/>
  </mergeCells>
  <conditionalFormatting sqref="R2:W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4:W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4:AH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21:AT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475F-0B3F-4D92-9588-688F8E4FB43C}">
  <dimension ref="B1:D37"/>
  <sheetViews>
    <sheetView workbookViewId="0">
      <selection activeCell="H20" sqref="H20"/>
    </sheetView>
  </sheetViews>
  <sheetFormatPr defaultRowHeight="15" x14ac:dyDescent="0.25"/>
  <sheetData>
    <row r="1" spans="2:4" x14ac:dyDescent="0.25">
      <c r="B1" t="s">
        <v>10</v>
      </c>
      <c r="C1" t="s">
        <v>11</v>
      </c>
      <c r="D1" t="s">
        <v>9</v>
      </c>
    </row>
    <row r="2" spans="2:4" x14ac:dyDescent="0.25">
      <c r="B2">
        <v>58.35</v>
      </c>
      <c r="C2">
        <v>2.78</v>
      </c>
      <c r="D2">
        <v>49592498532.217903</v>
      </c>
    </row>
    <row r="3" spans="2:4" x14ac:dyDescent="0.25">
      <c r="B3">
        <v>58.35</v>
      </c>
      <c r="C3">
        <v>3.78</v>
      </c>
      <c r="D3">
        <v>50189232497.892502</v>
      </c>
    </row>
    <row r="4" spans="2:4" x14ac:dyDescent="0.25">
      <c r="B4">
        <v>58.35</v>
      </c>
      <c r="C4">
        <v>4.78</v>
      </c>
      <c r="D4">
        <v>50396769899.980904</v>
      </c>
    </row>
    <row r="5" spans="2:4" x14ac:dyDescent="0.25">
      <c r="B5">
        <v>58.35</v>
      </c>
      <c r="C5">
        <v>5.78</v>
      </c>
      <c r="D5">
        <v>47374811037.661102</v>
      </c>
    </row>
    <row r="6" spans="2:4" x14ac:dyDescent="0.25">
      <c r="B6">
        <v>58.35</v>
      </c>
      <c r="C6">
        <v>6.78</v>
      </c>
      <c r="D6">
        <v>33119654741.355999</v>
      </c>
    </row>
    <row r="7" spans="2:4" x14ac:dyDescent="0.25">
      <c r="B7">
        <v>58.35</v>
      </c>
      <c r="C7">
        <v>7.78</v>
      </c>
      <c r="D7">
        <v>31545124779.626598</v>
      </c>
    </row>
    <row r="8" spans="2:4" x14ac:dyDescent="0.25">
      <c r="B8">
        <v>57.35</v>
      </c>
      <c r="C8">
        <v>2.78</v>
      </c>
      <c r="D8">
        <v>48681697011.060898</v>
      </c>
    </row>
    <row r="9" spans="2:4" x14ac:dyDescent="0.25">
      <c r="B9">
        <v>57.35</v>
      </c>
      <c r="C9">
        <v>3.78</v>
      </c>
      <c r="D9">
        <v>49845151878.928001</v>
      </c>
    </row>
    <row r="10" spans="2:4" x14ac:dyDescent="0.25">
      <c r="B10">
        <v>57.35</v>
      </c>
      <c r="C10">
        <v>4.78</v>
      </c>
      <c r="D10">
        <v>51247696630.583199</v>
      </c>
    </row>
    <row r="11" spans="2:4" x14ac:dyDescent="0.25">
      <c r="B11">
        <v>57.35</v>
      </c>
      <c r="C11">
        <v>5.78</v>
      </c>
      <c r="D11">
        <v>53113652999.579002</v>
      </c>
    </row>
    <row r="12" spans="2:4" x14ac:dyDescent="0.25">
      <c r="B12">
        <v>57.35</v>
      </c>
      <c r="C12">
        <v>6.78</v>
      </c>
      <c r="D12">
        <v>54236284994.551804</v>
      </c>
    </row>
    <row r="13" spans="2:4" x14ac:dyDescent="0.25">
      <c r="B13">
        <v>57.35</v>
      </c>
      <c r="C13">
        <v>7.78</v>
      </c>
      <c r="D13">
        <v>54275683870.939499</v>
      </c>
    </row>
    <row r="14" spans="2:4" x14ac:dyDescent="0.25">
      <c r="B14">
        <v>56.35</v>
      </c>
      <c r="C14">
        <v>2.78</v>
      </c>
      <c r="D14">
        <v>48841761084.026604</v>
      </c>
    </row>
    <row r="15" spans="2:4" x14ac:dyDescent="0.25">
      <c r="B15">
        <v>56.35</v>
      </c>
      <c r="C15">
        <v>3.78</v>
      </c>
      <c r="D15">
        <v>49139412844.310097</v>
      </c>
    </row>
    <row r="16" spans="2:4" x14ac:dyDescent="0.25">
      <c r="B16">
        <v>56.35</v>
      </c>
      <c r="C16">
        <v>4.78</v>
      </c>
      <c r="D16">
        <v>50293734479.549698</v>
      </c>
    </row>
    <row r="17" spans="2:4" x14ac:dyDescent="0.25">
      <c r="B17">
        <v>56.35</v>
      </c>
      <c r="C17">
        <v>5.78</v>
      </c>
      <c r="D17">
        <v>51054020415.359703</v>
      </c>
    </row>
    <row r="18" spans="2:4" x14ac:dyDescent="0.25">
      <c r="B18">
        <v>56.35</v>
      </c>
      <c r="C18">
        <v>6.78</v>
      </c>
      <c r="D18">
        <v>51386156654.2146</v>
      </c>
    </row>
    <row r="19" spans="2:4" x14ac:dyDescent="0.25">
      <c r="B19">
        <v>56.35</v>
      </c>
      <c r="C19">
        <v>7.78</v>
      </c>
      <c r="D19">
        <v>51039615508.359703</v>
      </c>
    </row>
    <row r="20" spans="2:4" x14ac:dyDescent="0.25">
      <c r="B20">
        <v>55.35</v>
      </c>
      <c r="C20">
        <v>2.78</v>
      </c>
      <c r="D20">
        <v>49548899136.3452</v>
      </c>
    </row>
    <row r="21" spans="2:4" x14ac:dyDescent="0.25">
      <c r="B21">
        <v>55.35</v>
      </c>
      <c r="C21">
        <v>3.78</v>
      </c>
      <c r="D21">
        <v>49627628732.261597</v>
      </c>
    </row>
    <row r="22" spans="2:4" x14ac:dyDescent="0.25">
      <c r="B22">
        <v>55.35</v>
      </c>
      <c r="C22">
        <v>4.78</v>
      </c>
      <c r="D22">
        <v>50106417723.577599</v>
      </c>
    </row>
    <row r="23" spans="2:4" x14ac:dyDescent="0.25">
      <c r="B23">
        <v>55.35</v>
      </c>
      <c r="C23">
        <v>5.78</v>
      </c>
      <c r="D23">
        <v>50350468861.894501</v>
      </c>
    </row>
    <row r="24" spans="2:4" x14ac:dyDescent="0.25">
      <c r="B24">
        <v>55.35</v>
      </c>
      <c r="C24">
        <v>6.78</v>
      </c>
      <c r="D24">
        <v>50335624560.043198</v>
      </c>
    </row>
    <row r="25" spans="2:4" x14ac:dyDescent="0.25">
      <c r="B25">
        <v>55.35</v>
      </c>
      <c r="C25">
        <v>7.78</v>
      </c>
      <c r="D25">
        <v>50103758344.545601</v>
      </c>
    </row>
    <row r="26" spans="2:4" x14ac:dyDescent="0.25">
      <c r="B26">
        <v>54.35</v>
      </c>
      <c r="C26">
        <v>2.78</v>
      </c>
      <c r="D26">
        <v>49507941219.5672</v>
      </c>
    </row>
    <row r="27" spans="2:4" x14ac:dyDescent="0.25">
      <c r="B27">
        <v>54.35</v>
      </c>
      <c r="C27">
        <v>3.78</v>
      </c>
      <c r="D27">
        <v>49578771772.431099</v>
      </c>
    </row>
    <row r="28" spans="2:4" x14ac:dyDescent="0.25">
      <c r="B28">
        <v>54.35</v>
      </c>
      <c r="C28">
        <v>4.78</v>
      </c>
      <c r="D28">
        <v>49839335978.331802</v>
      </c>
    </row>
    <row r="29" spans="2:4" x14ac:dyDescent="0.25">
      <c r="B29">
        <v>54.35</v>
      </c>
      <c r="C29">
        <v>5.78</v>
      </c>
      <c r="D29">
        <v>50028619639.045898</v>
      </c>
    </row>
    <row r="30" spans="2:4" x14ac:dyDescent="0.25">
      <c r="B30">
        <v>54.35</v>
      </c>
      <c r="C30">
        <v>6.78</v>
      </c>
      <c r="D30">
        <v>50129216041.103104</v>
      </c>
    </row>
    <row r="31" spans="2:4" x14ac:dyDescent="0.25">
      <c r="B31">
        <v>54.35</v>
      </c>
      <c r="C31">
        <v>7.78</v>
      </c>
      <c r="D31">
        <v>49649483895.055099</v>
      </c>
    </row>
    <row r="32" spans="2:4" x14ac:dyDescent="0.25">
      <c r="B32">
        <v>53.35</v>
      </c>
      <c r="C32">
        <v>2.78</v>
      </c>
      <c r="D32">
        <v>49706551719.342598</v>
      </c>
    </row>
    <row r="33" spans="2:4" x14ac:dyDescent="0.25">
      <c r="B33">
        <v>53.35</v>
      </c>
      <c r="C33">
        <v>3.78</v>
      </c>
      <c r="D33">
        <v>49258872542.167999</v>
      </c>
    </row>
    <row r="34" spans="2:4" x14ac:dyDescent="0.25">
      <c r="B34">
        <v>53.35</v>
      </c>
      <c r="C34">
        <v>4.78</v>
      </c>
      <c r="D34">
        <v>48513316103.489799</v>
      </c>
    </row>
    <row r="35" spans="2:4" x14ac:dyDescent="0.25">
      <c r="B35">
        <v>53.35</v>
      </c>
      <c r="C35">
        <v>5.78</v>
      </c>
      <c r="D35">
        <v>43983233455.127197</v>
      </c>
    </row>
    <row r="36" spans="2:4" x14ac:dyDescent="0.25">
      <c r="B36">
        <v>53.35</v>
      </c>
      <c r="C36">
        <v>6.78</v>
      </c>
      <c r="D36">
        <v>39549503724.815498</v>
      </c>
    </row>
    <row r="37" spans="2:4" x14ac:dyDescent="0.25">
      <c r="B37">
        <v>53.35</v>
      </c>
      <c r="C37">
        <v>7.78</v>
      </c>
      <c r="D37">
        <v>33028149218.6203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Kaczmarek</dc:creator>
  <cp:lastModifiedBy>Piotr Kaczmarek</cp:lastModifiedBy>
  <dcterms:created xsi:type="dcterms:W3CDTF">2015-06-05T18:19:34Z</dcterms:created>
  <dcterms:modified xsi:type="dcterms:W3CDTF">2024-10-16T15:32:10Z</dcterms:modified>
</cp:coreProperties>
</file>