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12 (no solar)\"/>
    </mc:Choice>
  </mc:AlternateContent>
  <xr:revisionPtr revIDLastSave="0" documentId="13_ncr:1_{878FB7B7-8BCB-4972-9BE0-3EB852B2A234}" xr6:coauthVersionLast="47" xr6:coauthVersionMax="47" xr10:uidLastSave="{00000000-0000-0000-0000-000000000000}"/>
  <bookViews>
    <workbookView xWindow="14295" yWindow="0" windowWidth="14610" windowHeight="15585" firstSheet="7" activeTab="12" xr2:uid="{00000000-000D-0000-FFFF-FFFF00000000}"/>
  </bookViews>
  <sheets>
    <sheet name="2020" sheetId="1" r:id="rId1"/>
    <sheet name="2023" sheetId="2" r:id="rId2"/>
    <sheet name="2026" sheetId="3" r:id="rId3"/>
    <sheet name="2029" sheetId="4" r:id="rId4"/>
    <sheet name="2032" sheetId="5" r:id="rId5"/>
    <sheet name="2035" sheetId="6" r:id="rId6"/>
    <sheet name="2038" sheetId="7" r:id="rId7"/>
    <sheet name="2041" sheetId="8" r:id="rId8"/>
    <sheet name="2044" sheetId="9" r:id="rId9"/>
    <sheet name="2047" sheetId="10" r:id="rId10"/>
    <sheet name="2050" sheetId="11" r:id="rId11"/>
    <sheet name="Runtime" sheetId="12" r:id="rId12"/>
    <sheet name="LCOH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3" l="1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N76" i="13"/>
  <c r="N75" i="13"/>
  <c r="N74" i="13"/>
  <c r="P73" i="13"/>
  <c r="AA73" i="13" s="1"/>
  <c r="N73" i="13"/>
  <c r="N72" i="13"/>
  <c r="N71" i="13"/>
  <c r="N70" i="13"/>
  <c r="N69" i="13"/>
  <c r="W68" i="13"/>
  <c r="AH68" i="13" s="1"/>
  <c r="N68" i="13"/>
  <c r="N67" i="13"/>
  <c r="N66" i="13"/>
  <c r="P65" i="13"/>
  <c r="AA65" i="13" s="1"/>
  <c r="N65" i="13"/>
  <c r="N64" i="13"/>
  <c r="N63" i="13"/>
  <c r="N62" i="13"/>
  <c r="N61" i="13"/>
  <c r="N60" i="13"/>
  <c r="S59" i="13"/>
  <c r="AD59" i="13" s="1"/>
  <c r="N59" i="13"/>
  <c r="N58" i="13"/>
  <c r="N57" i="13"/>
  <c r="V56" i="13"/>
  <c r="AG56" i="13" s="1"/>
  <c r="N56" i="13"/>
  <c r="N55" i="13"/>
  <c r="N54" i="13"/>
  <c r="N53" i="13"/>
  <c r="W52" i="13"/>
  <c r="AH52" i="13" s="1"/>
  <c r="N52" i="13"/>
  <c r="P51" i="13"/>
  <c r="AA51" i="13" s="1"/>
  <c r="N51" i="13"/>
  <c r="N50" i="13"/>
  <c r="N49" i="13"/>
  <c r="Y48" i="13"/>
  <c r="AJ48" i="13" s="1"/>
  <c r="N48" i="13"/>
  <c r="S47" i="13"/>
  <c r="AD47" i="13" s="1"/>
  <c r="N47" i="13"/>
  <c r="N46" i="13"/>
  <c r="N45" i="13"/>
  <c r="N44" i="13"/>
  <c r="U43" i="13"/>
  <c r="AF43" i="13" s="1"/>
  <c r="N43" i="13"/>
  <c r="N42" i="13"/>
  <c r="N41" i="13"/>
  <c r="X72" i="13" s="1"/>
  <c r="AI72" i="13" s="1"/>
  <c r="AA7" i="13"/>
  <c r="Z7" i="13"/>
  <c r="Y7" i="13"/>
  <c r="X7" i="13"/>
  <c r="AA6" i="13"/>
  <c r="Z6" i="13"/>
  <c r="Y6" i="13"/>
  <c r="X6" i="13"/>
  <c r="W6" i="13"/>
  <c r="W7" i="13" s="1"/>
  <c r="V6" i="13"/>
  <c r="V7" i="13" s="1"/>
  <c r="U6" i="13"/>
  <c r="U7" i="13" s="1"/>
  <c r="T6" i="13"/>
  <c r="T7" i="13" s="1"/>
  <c r="S6" i="13"/>
  <c r="S7" i="13" s="1"/>
  <c r="R6" i="13"/>
  <c r="Q6" i="13"/>
  <c r="AA5" i="13"/>
  <c r="Z5" i="13"/>
  <c r="Y5" i="13"/>
  <c r="X5" i="13"/>
  <c r="W5" i="13"/>
  <c r="V5" i="13"/>
  <c r="U5" i="13"/>
  <c r="T5" i="13"/>
  <c r="S5" i="13"/>
  <c r="R5" i="13"/>
  <c r="R7" i="13" s="1"/>
  <c r="Q5" i="13"/>
  <c r="Q7" i="13" s="1"/>
  <c r="W56" i="13" l="1"/>
  <c r="AH56" i="13" s="1"/>
  <c r="U59" i="13"/>
  <c r="AF59" i="13" s="1"/>
  <c r="T51" i="13"/>
  <c r="AE51" i="13" s="1"/>
  <c r="Q55" i="13"/>
  <c r="AB55" i="13" s="1"/>
  <c r="W62" i="13"/>
  <c r="AH62" i="13" s="1"/>
  <c r="U65" i="13"/>
  <c r="AF65" i="13" s="1"/>
  <c r="O67" i="13"/>
  <c r="Z67" i="13" s="1"/>
  <c r="U70" i="13"/>
  <c r="AF70" i="13" s="1"/>
  <c r="U73" i="13"/>
  <c r="AF73" i="13" s="1"/>
  <c r="O75" i="13"/>
  <c r="Z75" i="13" s="1"/>
  <c r="X56" i="13"/>
  <c r="AI56" i="13" s="1"/>
  <c r="U51" i="13"/>
  <c r="AF51" i="13" s="1"/>
  <c r="S55" i="13"/>
  <c r="AD55" i="13" s="1"/>
  <c r="O61" i="13"/>
  <c r="Z61" i="13" s="1"/>
  <c r="X62" i="13"/>
  <c r="AI62" i="13" s="1"/>
  <c r="P67" i="13"/>
  <c r="W70" i="13"/>
  <c r="AH70" i="13" s="1"/>
  <c r="P75" i="13"/>
  <c r="S65" i="13"/>
  <c r="AD65" i="13" s="1"/>
  <c r="U58" i="13"/>
  <c r="AF58" i="13" s="1"/>
  <c r="S67" i="13"/>
  <c r="AD67" i="13" s="1"/>
  <c r="X70" i="13"/>
  <c r="AI70" i="13" s="1"/>
  <c r="S75" i="13"/>
  <c r="AD75" i="13" s="1"/>
  <c r="X52" i="13"/>
  <c r="AI52" i="13" s="1"/>
  <c r="P41" i="13"/>
  <c r="S41" i="13"/>
  <c r="AD41" i="13" s="1"/>
  <c r="W46" i="13"/>
  <c r="AH46" i="13" s="1"/>
  <c r="U50" i="13"/>
  <c r="AF50" i="13" s="1"/>
  <c r="P61" i="13"/>
  <c r="T41" i="13"/>
  <c r="AE41" i="13" s="1"/>
  <c r="Q45" i="13"/>
  <c r="AB45" i="13" s="1"/>
  <c r="O49" i="13"/>
  <c r="Z49" i="13" s="1"/>
  <c r="V50" i="13"/>
  <c r="AG50" i="13" s="1"/>
  <c r="U55" i="13"/>
  <c r="AF55" i="13" s="1"/>
  <c r="V58" i="13"/>
  <c r="AG58" i="13" s="1"/>
  <c r="S61" i="13"/>
  <c r="AD61" i="13" s="1"/>
  <c r="T67" i="13"/>
  <c r="AE67" i="13" s="1"/>
  <c r="T75" i="13"/>
  <c r="AE75" i="13" s="1"/>
  <c r="Q51" i="13"/>
  <c r="AB51" i="13" s="1"/>
  <c r="O41" i="13"/>
  <c r="Z41" i="13" s="1"/>
  <c r="P55" i="13"/>
  <c r="V46" i="13"/>
  <c r="AG46" i="13" s="1"/>
  <c r="Y42" i="13"/>
  <c r="AJ42" i="13" s="1"/>
  <c r="P45" i="13"/>
  <c r="T55" i="13"/>
  <c r="AE55" i="13" s="1"/>
  <c r="X46" i="13"/>
  <c r="AI46" i="13" s="1"/>
  <c r="U41" i="13"/>
  <c r="AF41" i="13" s="1"/>
  <c r="S45" i="13"/>
  <c r="AD45" i="13" s="1"/>
  <c r="Y46" i="13"/>
  <c r="AJ46" i="13" s="1"/>
  <c r="P49" i="13"/>
  <c r="W50" i="13"/>
  <c r="AH50" i="13" s="1"/>
  <c r="U54" i="13"/>
  <c r="AF54" i="13" s="1"/>
  <c r="W58" i="13"/>
  <c r="AH58" i="13" s="1"/>
  <c r="T61" i="13"/>
  <c r="AE61" i="13" s="1"/>
  <c r="U64" i="13"/>
  <c r="AF64" i="13" s="1"/>
  <c r="U67" i="13"/>
  <c r="AF67" i="13" s="1"/>
  <c r="O69" i="13"/>
  <c r="Z69" i="13" s="1"/>
  <c r="U72" i="13"/>
  <c r="AF72" i="13" s="1"/>
  <c r="U75" i="13"/>
  <c r="AF75" i="13" s="1"/>
  <c r="T59" i="13"/>
  <c r="AE59" i="13" s="1"/>
  <c r="V42" i="13"/>
  <c r="AG42" i="13" s="1"/>
  <c r="Q41" i="13"/>
  <c r="AB41" i="13" s="1"/>
  <c r="T45" i="13"/>
  <c r="AE45" i="13" s="1"/>
  <c r="X50" i="13"/>
  <c r="AI50" i="13" s="1"/>
  <c r="O53" i="13"/>
  <c r="Z53" i="13" s="1"/>
  <c r="V54" i="13"/>
  <c r="AG54" i="13" s="1"/>
  <c r="O57" i="13"/>
  <c r="Z57" i="13" s="1"/>
  <c r="X58" i="13"/>
  <c r="AI58" i="13" s="1"/>
  <c r="U61" i="13"/>
  <c r="AF61" i="13" s="1"/>
  <c r="W64" i="13"/>
  <c r="AH64" i="13" s="1"/>
  <c r="P69" i="13"/>
  <c r="W72" i="13"/>
  <c r="AH72" i="13" s="1"/>
  <c r="V62" i="13"/>
  <c r="AG62" i="13" s="1"/>
  <c r="W42" i="13"/>
  <c r="AH42" i="13" s="1"/>
  <c r="U45" i="13"/>
  <c r="AF45" i="13" s="1"/>
  <c r="Y50" i="13"/>
  <c r="AJ50" i="13" s="1"/>
  <c r="P53" i="13"/>
  <c r="W54" i="13"/>
  <c r="AH54" i="13" s="1"/>
  <c r="P57" i="13"/>
  <c r="X64" i="13"/>
  <c r="AI64" i="13" s="1"/>
  <c r="S69" i="13"/>
  <c r="AD69" i="13" s="1"/>
  <c r="T76" i="13"/>
  <c r="AE76" i="13" s="1"/>
  <c r="T74" i="13"/>
  <c r="AE74" i="13" s="1"/>
  <c r="T72" i="13"/>
  <c r="AE72" i="13" s="1"/>
  <c r="T70" i="13"/>
  <c r="AE70" i="13" s="1"/>
  <c r="T68" i="13"/>
  <c r="AE68" i="13" s="1"/>
  <c r="T66" i="13"/>
  <c r="AE66" i="13" s="1"/>
  <c r="T64" i="13"/>
  <c r="AE64" i="13" s="1"/>
  <c r="T62" i="13"/>
  <c r="AE62" i="13" s="1"/>
  <c r="T60" i="13"/>
  <c r="AE60" i="13" s="1"/>
  <c r="T58" i="13"/>
  <c r="AE58" i="13" s="1"/>
  <c r="T56" i="13"/>
  <c r="AE56" i="13" s="1"/>
  <c r="T54" i="13"/>
  <c r="AE54" i="13" s="1"/>
  <c r="T52" i="13"/>
  <c r="AE52" i="13" s="1"/>
  <c r="T50" i="13"/>
  <c r="AE50" i="13" s="1"/>
  <c r="T48" i="13"/>
  <c r="AE48" i="13" s="1"/>
  <c r="T46" i="13"/>
  <c r="AE46" i="13" s="1"/>
  <c r="T44" i="13"/>
  <c r="AE44" i="13" s="1"/>
  <c r="T42" i="13"/>
  <c r="AE42" i="13" s="1"/>
  <c r="Q74" i="13"/>
  <c r="AB74" i="13" s="1"/>
  <c r="Y71" i="13"/>
  <c r="AJ71" i="13" s="1"/>
  <c r="Q70" i="13"/>
  <c r="AB70" i="13" s="1"/>
  <c r="Y67" i="13"/>
  <c r="AJ67" i="13" s="1"/>
  <c r="Y65" i="13"/>
  <c r="AJ65" i="13" s="1"/>
  <c r="Y63" i="13"/>
  <c r="AJ63" i="13" s="1"/>
  <c r="Q62" i="13"/>
  <c r="AB62" i="13" s="1"/>
  <c r="Y45" i="13"/>
  <c r="AJ45" i="13" s="1"/>
  <c r="Y43" i="13"/>
  <c r="AJ43" i="13" s="1"/>
  <c r="Y41" i="13"/>
  <c r="AJ41" i="13" s="1"/>
  <c r="V41" i="13"/>
  <c r="AG41" i="13" s="1"/>
  <c r="S76" i="13"/>
  <c r="AD76" i="13" s="1"/>
  <c r="S74" i="13"/>
  <c r="AD74" i="13" s="1"/>
  <c r="S72" i="13"/>
  <c r="AD72" i="13" s="1"/>
  <c r="S70" i="13"/>
  <c r="AD70" i="13" s="1"/>
  <c r="S68" i="13"/>
  <c r="AD68" i="13" s="1"/>
  <c r="S66" i="13"/>
  <c r="AD66" i="13" s="1"/>
  <c r="S64" i="13"/>
  <c r="AD64" i="13" s="1"/>
  <c r="S62" i="13"/>
  <c r="AD62" i="13" s="1"/>
  <c r="S60" i="13"/>
  <c r="AD60" i="13" s="1"/>
  <c r="S58" i="13"/>
  <c r="AD58" i="13" s="1"/>
  <c r="S56" i="13"/>
  <c r="AD56" i="13" s="1"/>
  <c r="S54" i="13"/>
  <c r="AD54" i="13" s="1"/>
  <c r="S52" i="13"/>
  <c r="AD52" i="13" s="1"/>
  <c r="S50" i="13"/>
  <c r="AD50" i="13" s="1"/>
  <c r="S48" i="13"/>
  <c r="AD48" i="13" s="1"/>
  <c r="S46" i="13"/>
  <c r="AD46" i="13" s="1"/>
  <c r="S44" i="13"/>
  <c r="AD44" i="13" s="1"/>
  <c r="S42" i="13"/>
  <c r="AD42" i="13" s="1"/>
  <c r="Y75" i="13"/>
  <c r="AJ75" i="13" s="1"/>
  <c r="Y73" i="13"/>
  <c r="AJ73" i="13" s="1"/>
  <c r="Q68" i="13"/>
  <c r="AB68" i="13" s="1"/>
  <c r="Q66" i="13"/>
  <c r="AB66" i="13" s="1"/>
  <c r="Q64" i="13"/>
  <c r="AB64" i="13" s="1"/>
  <c r="Y59" i="13"/>
  <c r="AJ59" i="13" s="1"/>
  <c r="Y57" i="13"/>
  <c r="AJ57" i="13" s="1"/>
  <c r="Y55" i="13"/>
  <c r="AJ55" i="13" s="1"/>
  <c r="Y53" i="13"/>
  <c r="AJ53" i="13" s="1"/>
  <c r="Y51" i="13"/>
  <c r="AJ51" i="13" s="1"/>
  <c r="Y49" i="13"/>
  <c r="AJ49" i="13" s="1"/>
  <c r="Y47" i="13"/>
  <c r="AJ47" i="13" s="1"/>
  <c r="V73" i="13"/>
  <c r="AG73" i="13" s="1"/>
  <c r="V71" i="13"/>
  <c r="AG71" i="13" s="1"/>
  <c r="V61" i="13"/>
  <c r="AG61" i="13" s="1"/>
  <c r="V57" i="13"/>
  <c r="AG57" i="13" s="1"/>
  <c r="V55" i="13"/>
  <c r="AG55" i="13" s="1"/>
  <c r="V45" i="13"/>
  <c r="AG45" i="13" s="1"/>
  <c r="R76" i="13"/>
  <c r="AC76" i="13" s="1"/>
  <c r="R74" i="13"/>
  <c r="AC74" i="13" s="1"/>
  <c r="R72" i="13"/>
  <c r="AC72" i="13" s="1"/>
  <c r="R70" i="13"/>
  <c r="AC70" i="13" s="1"/>
  <c r="R68" i="13"/>
  <c r="AC68" i="13" s="1"/>
  <c r="R66" i="13"/>
  <c r="AC66" i="13" s="1"/>
  <c r="R64" i="13"/>
  <c r="AC64" i="13" s="1"/>
  <c r="R62" i="13"/>
  <c r="AC62" i="13" s="1"/>
  <c r="R60" i="13"/>
  <c r="AC60" i="13" s="1"/>
  <c r="R58" i="13"/>
  <c r="AC58" i="13" s="1"/>
  <c r="R56" i="13"/>
  <c r="AC56" i="13" s="1"/>
  <c r="R54" i="13"/>
  <c r="AC54" i="13" s="1"/>
  <c r="R52" i="13"/>
  <c r="AC52" i="13" s="1"/>
  <c r="R50" i="13"/>
  <c r="AC50" i="13" s="1"/>
  <c r="R48" i="13"/>
  <c r="AC48" i="13" s="1"/>
  <c r="R46" i="13"/>
  <c r="AC46" i="13" s="1"/>
  <c r="R44" i="13"/>
  <c r="AC44" i="13" s="1"/>
  <c r="R42" i="13"/>
  <c r="AC42" i="13" s="1"/>
  <c r="Q76" i="13"/>
  <c r="AB76" i="13" s="1"/>
  <c r="Q72" i="13"/>
  <c r="AB72" i="13" s="1"/>
  <c r="Y69" i="13"/>
  <c r="AJ69" i="13" s="1"/>
  <c r="Y61" i="13"/>
  <c r="AJ61" i="13" s="1"/>
  <c r="Q60" i="13"/>
  <c r="AB60" i="13" s="1"/>
  <c r="Q58" i="13"/>
  <c r="AB58" i="13" s="1"/>
  <c r="Q56" i="13"/>
  <c r="AB56" i="13" s="1"/>
  <c r="Q54" i="13"/>
  <c r="AB54" i="13" s="1"/>
  <c r="Q52" i="13"/>
  <c r="AB52" i="13" s="1"/>
  <c r="Q50" i="13"/>
  <c r="AB50" i="13" s="1"/>
  <c r="Q48" i="13"/>
  <c r="AB48" i="13" s="1"/>
  <c r="Q46" i="13"/>
  <c r="AB46" i="13" s="1"/>
  <c r="Q44" i="13"/>
  <c r="AB44" i="13" s="1"/>
  <c r="Q42" i="13"/>
  <c r="AB42" i="13" s="1"/>
  <c r="V53" i="13"/>
  <c r="AG53" i="13" s="1"/>
  <c r="V49" i="13"/>
  <c r="AG49" i="13" s="1"/>
  <c r="V43" i="13"/>
  <c r="AG43" i="13" s="1"/>
  <c r="P76" i="13"/>
  <c r="X75" i="13"/>
  <c r="AI75" i="13" s="1"/>
  <c r="P74" i="13"/>
  <c r="X73" i="13"/>
  <c r="AI73" i="13" s="1"/>
  <c r="P72" i="13"/>
  <c r="X71" i="13"/>
  <c r="AI71" i="13" s="1"/>
  <c r="P70" i="13"/>
  <c r="X69" i="13"/>
  <c r="AI69" i="13" s="1"/>
  <c r="P68" i="13"/>
  <c r="X67" i="13"/>
  <c r="AI67" i="13" s="1"/>
  <c r="P66" i="13"/>
  <c r="X65" i="13"/>
  <c r="AI65" i="13" s="1"/>
  <c r="P64" i="13"/>
  <c r="X63" i="13"/>
  <c r="AI63" i="13" s="1"/>
  <c r="P62" i="13"/>
  <c r="X61" i="13"/>
  <c r="AI61" i="13" s="1"/>
  <c r="P60" i="13"/>
  <c r="X59" i="13"/>
  <c r="AI59" i="13" s="1"/>
  <c r="P58" i="13"/>
  <c r="X57" i="13"/>
  <c r="AI57" i="13" s="1"/>
  <c r="P56" i="13"/>
  <c r="X55" i="13"/>
  <c r="AI55" i="13" s="1"/>
  <c r="P54" i="13"/>
  <c r="X53" i="13"/>
  <c r="AI53" i="13" s="1"/>
  <c r="P52" i="13"/>
  <c r="X51" i="13"/>
  <c r="AI51" i="13" s="1"/>
  <c r="P50" i="13"/>
  <c r="X49" i="13"/>
  <c r="AI49" i="13" s="1"/>
  <c r="P48" i="13"/>
  <c r="X47" i="13"/>
  <c r="AI47" i="13" s="1"/>
  <c r="P46" i="13"/>
  <c r="X45" i="13"/>
  <c r="AI45" i="13" s="1"/>
  <c r="P44" i="13"/>
  <c r="X43" i="13"/>
  <c r="AI43" i="13" s="1"/>
  <c r="P42" i="13"/>
  <c r="X41" i="13"/>
  <c r="AI41" i="13" s="1"/>
  <c r="V75" i="13"/>
  <c r="AG75" i="13" s="1"/>
  <c r="V67" i="13"/>
  <c r="AG67" i="13" s="1"/>
  <c r="V47" i="13"/>
  <c r="AG47" i="13" s="1"/>
  <c r="O76" i="13"/>
  <c r="Z76" i="13" s="1"/>
  <c r="W75" i="13"/>
  <c r="AH75" i="13" s="1"/>
  <c r="O74" i="13"/>
  <c r="Z74" i="13" s="1"/>
  <c r="W73" i="13"/>
  <c r="AH73" i="13" s="1"/>
  <c r="O72" i="13"/>
  <c r="Z72" i="13" s="1"/>
  <c r="W71" i="13"/>
  <c r="AH71" i="13" s="1"/>
  <c r="O70" i="13"/>
  <c r="Z70" i="13" s="1"/>
  <c r="W69" i="13"/>
  <c r="AH69" i="13" s="1"/>
  <c r="O68" i="13"/>
  <c r="Z68" i="13" s="1"/>
  <c r="W67" i="13"/>
  <c r="AH67" i="13" s="1"/>
  <c r="O66" i="13"/>
  <c r="Z66" i="13" s="1"/>
  <c r="W65" i="13"/>
  <c r="AH65" i="13" s="1"/>
  <c r="O64" i="13"/>
  <c r="Z64" i="13" s="1"/>
  <c r="W63" i="13"/>
  <c r="AH63" i="13" s="1"/>
  <c r="O62" i="13"/>
  <c r="Z62" i="13" s="1"/>
  <c r="W61" i="13"/>
  <c r="AH61" i="13" s="1"/>
  <c r="O60" i="13"/>
  <c r="Z60" i="13" s="1"/>
  <c r="W59" i="13"/>
  <c r="AH59" i="13" s="1"/>
  <c r="O58" i="13"/>
  <c r="Z58" i="13" s="1"/>
  <c r="W57" i="13"/>
  <c r="AH57" i="13" s="1"/>
  <c r="O56" i="13"/>
  <c r="Z56" i="13" s="1"/>
  <c r="W55" i="13"/>
  <c r="AH55" i="13" s="1"/>
  <c r="O54" i="13"/>
  <c r="Z54" i="13" s="1"/>
  <c r="W53" i="13"/>
  <c r="AH53" i="13" s="1"/>
  <c r="O52" i="13"/>
  <c r="Z52" i="13" s="1"/>
  <c r="W51" i="13"/>
  <c r="AH51" i="13" s="1"/>
  <c r="O50" i="13"/>
  <c r="Z50" i="13" s="1"/>
  <c r="W49" i="13"/>
  <c r="AH49" i="13" s="1"/>
  <c r="O48" i="13"/>
  <c r="Z48" i="13" s="1"/>
  <c r="W47" i="13"/>
  <c r="AH47" i="13" s="1"/>
  <c r="O46" i="13"/>
  <c r="Z46" i="13" s="1"/>
  <c r="W45" i="13"/>
  <c r="AH45" i="13" s="1"/>
  <c r="O44" i="13"/>
  <c r="Z44" i="13" s="1"/>
  <c r="W43" i="13"/>
  <c r="AH43" i="13" s="1"/>
  <c r="O42" i="13"/>
  <c r="Z42" i="13" s="1"/>
  <c r="W41" i="13"/>
  <c r="AH41" i="13" s="1"/>
  <c r="V69" i="13"/>
  <c r="AG69" i="13" s="1"/>
  <c r="V65" i="13"/>
  <c r="AG65" i="13" s="1"/>
  <c r="V63" i="13"/>
  <c r="AG63" i="13" s="1"/>
  <c r="V59" i="13"/>
  <c r="AG59" i="13" s="1"/>
  <c r="V51" i="13"/>
  <c r="AG51" i="13" s="1"/>
  <c r="R75" i="13"/>
  <c r="AC75" i="13" s="1"/>
  <c r="R73" i="13"/>
  <c r="AC73" i="13" s="1"/>
  <c r="R71" i="13"/>
  <c r="AC71" i="13" s="1"/>
  <c r="R69" i="13"/>
  <c r="AC69" i="13" s="1"/>
  <c r="R67" i="13"/>
  <c r="AC67" i="13" s="1"/>
  <c r="R65" i="13"/>
  <c r="AC65" i="13" s="1"/>
  <c r="R63" i="13"/>
  <c r="AC63" i="13" s="1"/>
  <c r="R61" i="13"/>
  <c r="AC61" i="13" s="1"/>
  <c r="R59" i="13"/>
  <c r="AC59" i="13" s="1"/>
  <c r="R57" i="13"/>
  <c r="AC57" i="13" s="1"/>
  <c r="R55" i="13"/>
  <c r="AC55" i="13" s="1"/>
  <c r="R53" i="13"/>
  <c r="AC53" i="13" s="1"/>
  <c r="R51" i="13"/>
  <c r="AC51" i="13" s="1"/>
  <c r="R49" i="13"/>
  <c r="AC49" i="13" s="1"/>
  <c r="R47" i="13"/>
  <c r="AC47" i="13" s="1"/>
  <c r="R45" i="13"/>
  <c r="AC45" i="13" s="1"/>
  <c r="R43" i="13"/>
  <c r="AC43" i="13" s="1"/>
  <c r="R41" i="13"/>
  <c r="AC41" i="13" s="1"/>
  <c r="Q75" i="13"/>
  <c r="AB75" i="13" s="1"/>
  <c r="Y74" i="13"/>
  <c r="AJ74" i="13" s="1"/>
  <c r="Q73" i="13"/>
  <c r="AB73" i="13" s="1"/>
  <c r="Y72" i="13"/>
  <c r="AJ72" i="13" s="1"/>
  <c r="Q71" i="13"/>
  <c r="AB71" i="13" s="1"/>
  <c r="Y70" i="13"/>
  <c r="AJ70" i="13" s="1"/>
  <c r="Q69" i="13"/>
  <c r="AB69" i="13" s="1"/>
  <c r="Y68" i="13"/>
  <c r="AJ68" i="13" s="1"/>
  <c r="Q67" i="13"/>
  <c r="AB67" i="13" s="1"/>
  <c r="Y66" i="13"/>
  <c r="AJ66" i="13" s="1"/>
  <c r="Q65" i="13"/>
  <c r="AB65" i="13" s="1"/>
  <c r="Y64" i="13"/>
  <c r="AJ64" i="13" s="1"/>
  <c r="Q63" i="13"/>
  <c r="AB63" i="13" s="1"/>
  <c r="Y62" i="13"/>
  <c r="AJ62" i="13" s="1"/>
  <c r="Q61" i="13"/>
  <c r="AB61" i="13" s="1"/>
  <c r="Y60" i="13"/>
  <c r="AJ60" i="13" s="1"/>
  <c r="Q59" i="13"/>
  <c r="AB59" i="13" s="1"/>
  <c r="Y58" i="13"/>
  <c r="AJ58" i="13" s="1"/>
  <c r="Q57" i="13"/>
  <c r="AB57" i="13" s="1"/>
  <c r="Y56" i="13"/>
  <c r="AJ56" i="13" s="1"/>
  <c r="Y76" i="13"/>
  <c r="AJ76" i="13" s="1"/>
  <c r="X76" i="13"/>
  <c r="AI76" i="13" s="1"/>
  <c r="W76" i="13"/>
  <c r="AH76" i="13" s="1"/>
  <c r="V76" i="13"/>
  <c r="AG76" i="13" s="1"/>
  <c r="V74" i="13"/>
  <c r="AG74" i="13" s="1"/>
  <c r="V72" i="13"/>
  <c r="AG72" i="13" s="1"/>
  <c r="V70" i="13"/>
  <c r="AG70" i="13" s="1"/>
  <c r="V68" i="13"/>
  <c r="AG68" i="13" s="1"/>
  <c r="V66" i="13"/>
  <c r="AG66" i="13" s="1"/>
  <c r="V64" i="13"/>
  <c r="AG64" i="13" s="1"/>
  <c r="U46" i="13"/>
  <c r="AF46" i="13" s="1"/>
  <c r="U44" i="13"/>
  <c r="AF44" i="13" s="1"/>
  <c r="Q53" i="13"/>
  <c r="AB53" i="13" s="1"/>
  <c r="S57" i="13"/>
  <c r="AD57" i="13" s="1"/>
  <c r="O63" i="13"/>
  <c r="Z63" i="13" s="1"/>
  <c r="T69" i="13"/>
  <c r="AE69" i="13" s="1"/>
  <c r="S73" i="13"/>
  <c r="AD73" i="13" s="1"/>
  <c r="U47" i="13"/>
  <c r="AF47" i="13" s="1"/>
  <c r="Q49" i="13"/>
  <c r="AB49" i="13" s="1"/>
  <c r="S49" i="13"/>
  <c r="AD49" i="13" s="1"/>
  <c r="T49" i="13"/>
  <c r="AE49" i="13" s="1"/>
  <c r="X54" i="13"/>
  <c r="AI54" i="13" s="1"/>
  <c r="O43" i="13"/>
  <c r="Z43" i="13" s="1"/>
  <c r="V44" i="13"/>
  <c r="AG44" i="13" s="1"/>
  <c r="U49" i="13"/>
  <c r="AF49" i="13" s="1"/>
  <c r="S53" i="13"/>
  <c r="AD53" i="13" s="1"/>
  <c r="Y54" i="13"/>
  <c r="AJ54" i="13" s="1"/>
  <c r="T57" i="13"/>
  <c r="AE57" i="13" s="1"/>
  <c r="U60" i="13"/>
  <c r="AF60" i="13" s="1"/>
  <c r="P63" i="13"/>
  <c r="U66" i="13"/>
  <c r="AF66" i="13" s="1"/>
  <c r="U69" i="13"/>
  <c r="AF69" i="13" s="1"/>
  <c r="O71" i="13"/>
  <c r="Z71" i="13" s="1"/>
  <c r="U74" i="13"/>
  <c r="AF74" i="13" s="1"/>
  <c r="X68" i="13"/>
  <c r="AI68" i="13" s="1"/>
  <c r="S51" i="13"/>
  <c r="AD51" i="13" s="1"/>
  <c r="X42" i="13"/>
  <c r="AI42" i="13" s="1"/>
  <c r="W44" i="13"/>
  <c r="AH44" i="13" s="1"/>
  <c r="U48" i="13"/>
  <c r="AF48" i="13" s="1"/>
  <c r="T53" i="13"/>
  <c r="AE53" i="13" s="1"/>
  <c r="U57" i="13"/>
  <c r="AF57" i="13" s="1"/>
  <c r="V60" i="13"/>
  <c r="AG60" i="13" s="1"/>
  <c r="S63" i="13"/>
  <c r="AD63" i="13" s="1"/>
  <c r="W66" i="13"/>
  <c r="AH66" i="13" s="1"/>
  <c r="P71" i="13"/>
  <c r="W74" i="13"/>
  <c r="AH74" i="13" s="1"/>
  <c r="U62" i="13"/>
  <c r="AF62" i="13" s="1"/>
  <c r="O45" i="13"/>
  <c r="Z45" i="13" s="1"/>
  <c r="W60" i="13"/>
  <c r="AH60" i="13" s="1"/>
  <c r="T63" i="13"/>
  <c r="AE63" i="13" s="1"/>
  <c r="X66" i="13"/>
  <c r="AI66" i="13" s="1"/>
  <c r="S71" i="13"/>
  <c r="AD71" i="13" s="1"/>
  <c r="X74" i="13"/>
  <c r="AI74" i="13" s="1"/>
  <c r="U42" i="13"/>
  <c r="AF42" i="13" s="1"/>
  <c r="T65" i="13"/>
  <c r="AE65" i="13" s="1"/>
  <c r="V48" i="13"/>
  <c r="AG48" i="13" s="1"/>
  <c r="Y44" i="13"/>
  <c r="AJ44" i="13" s="1"/>
  <c r="U52" i="13"/>
  <c r="AF52" i="13" s="1"/>
  <c r="O59" i="13"/>
  <c r="Z59" i="13" s="1"/>
  <c r="X60" i="13"/>
  <c r="AI60" i="13" s="1"/>
  <c r="U63" i="13"/>
  <c r="AF63" i="13" s="1"/>
  <c r="T71" i="13"/>
  <c r="AE71" i="13" s="1"/>
  <c r="T47" i="13"/>
  <c r="AE47" i="13" s="1"/>
  <c r="O55" i="13"/>
  <c r="Z55" i="13" s="1"/>
  <c r="Y52" i="13"/>
  <c r="AJ52" i="13" s="1"/>
  <c r="T73" i="13"/>
  <c r="AE73" i="13" s="1"/>
  <c r="P43" i="13"/>
  <c r="Q43" i="13"/>
  <c r="AB43" i="13" s="1"/>
  <c r="X44" i="13"/>
  <c r="AI44" i="13" s="1"/>
  <c r="O47" i="13"/>
  <c r="Z47" i="13" s="1"/>
  <c r="U53" i="13"/>
  <c r="AF53" i="13" s="1"/>
  <c r="S43" i="13"/>
  <c r="AD43" i="13" s="1"/>
  <c r="P47" i="13"/>
  <c r="W48" i="13"/>
  <c r="AH48" i="13" s="1"/>
  <c r="T43" i="13"/>
  <c r="AE43" i="13" s="1"/>
  <c r="Q47" i="13"/>
  <c r="AB47" i="13" s="1"/>
  <c r="X48" i="13"/>
  <c r="AI48" i="13" s="1"/>
  <c r="O51" i="13"/>
  <c r="Z51" i="13" s="1"/>
  <c r="V52" i="13"/>
  <c r="AG52" i="13" s="1"/>
  <c r="U56" i="13"/>
  <c r="AF56" i="13" s="1"/>
  <c r="P59" i="13"/>
  <c r="O65" i="13"/>
  <c r="Z65" i="13" s="1"/>
  <c r="AK65" i="13" s="1"/>
  <c r="F26" i="13" s="1"/>
  <c r="G26" i="13" s="1"/>
  <c r="U68" i="13"/>
  <c r="AF68" i="13" s="1"/>
  <c r="U71" i="13"/>
  <c r="AF71" i="13" s="1"/>
  <c r="O73" i="13"/>
  <c r="Z73" i="13" s="1"/>
  <c r="AK73" i="13" s="1"/>
  <c r="F34" i="13" s="1"/>
  <c r="G34" i="13" s="1"/>
  <c r="U76" i="13"/>
  <c r="AF76" i="13" s="1"/>
  <c r="Q8" i="13"/>
  <c r="E26" i="13" l="1"/>
  <c r="E34" i="13"/>
  <c r="E12" i="13"/>
  <c r="AA45" i="13"/>
  <c r="E6" i="13"/>
  <c r="AA56" i="13"/>
  <c r="E17" i="13"/>
  <c r="AA72" i="13"/>
  <c r="E33" i="13"/>
  <c r="AA63" i="13"/>
  <c r="E24" i="13"/>
  <c r="AA55" i="13"/>
  <c r="AK55" i="13" s="1"/>
  <c r="F16" i="13" s="1"/>
  <c r="G16" i="13" s="1"/>
  <c r="E16" i="13"/>
  <c r="AA41" i="13"/>
  <c r="AK41" i="13" s="1"/>
  <c r="F2" i="13" s="1"/>
  <c r="G2" i="13" s="1"/>
  <c r="E2" i="13"/>
  <c r="AA42" i="13"/>
  <c r="AK42" i="13" s="1"/>
  <c r="F3" i="13" s="1"/>
  <c r="G3" i="13" s="1"/>
  <c r="E3" i="13"/>
  <c r="AA58" i="13"/>
  <c r="AK58" i="13" s="1"/>
  <c r="F19" i="13" s="1"/>
  <c r="G19" i="13" s="1"/>
  <c r="E19" i="13"/>
  <c r="AA74" i="13"/>
  <c r="E35" i="13"/>
  <c r="AA70" i="13"/>
  <c r="E31" i="13"/>
  <c r="AA69" i="13"/>
  <c r="E30" i="13"/>
  <c r="AA54" i="13"/>
  <c r="E15" i="13"/>
  <c r="AA44" i="13"/>
  <c r="AK44" i="13" s="1"/>
  <c r="F5" i="13" s="1"/>
  <c r="G5" i="13" s="1"/>
  <c r="E5" i="13"/>
  <c r="AA60" i="13"/>
  <c r="AK60" i="13" s="1"/>
  <c r="F21" i="13" s="1"/>
  <c r="G21" i="13" s="1"/>
  <c r="E21" i="13"/>
  <c r="AA76" i="13"/>
  <c r="AK76" i="13" s="1"/>
  <c r="F37" i="13" s="1"/>
  <c r="G37" i="13" s="1"/>
  <c r="E37" i="13"/>
  <c r="AA71" i="13"/>
  <c r="AK71" i="13" s="1"/>
  <c r="F32" i="13" s="1"/>
  <c r="G32" i="13" s="1"/>
  <c r="E32" i="13"/>
  <c r="AA47" i="13"/>
  <c r="E8" i="13"/>
  <c r="AA46" i="13"/>
  <c r="E7" i="13"/>
  <c r="AA62" i="13"/>
  <c r="E23" i="13"/>
  <c r="AA53" i="13"/>
  <c r="AK53" i="13" s="1"/>
  <c r="F14" i="13" s="1"/>
  <c r="G14" i="13" s="1"/>
  <c r="E14" i="13"/>
  <c r="AA48" i="13"/>
  <c r="E9" i="13"/>
  <c r="AA64" i="13"/>
  <c r="E25" i="13"/>
  <c r="AA49" i="13"/>
  <c r="AK49" i="13" s="1"/>
  <c r="F10" i="13" s="1"/>
  <c r="G10" i="13" s="1"/>
  <c r="E10" i="13"/>
  <c r="AA75" i="13"/>
  <c r="AK75" i="13" s="1"/>
  <c r="F36" i="13" s="1"/>
  <c r="G36" i="13" s="1"/>
  <c r="E36" i="13"/>
  <c r="AA61" i="13"/>
  <c r="E22" i="13"/>
  <c r="AA50" i="13"/>
  <c r="E11" i="13"/>
  <c r="AA66" i="13"/>
  <c r="E27" i="13"/>
  <c r="AA67" i="13"/>
  <c r="AK67" i="13" s="1"/>
  <c r="F28" i="13" s="1"/>
  <c r="G28" i="13" s="1"/>
  <c r="E28" i="13"/>
  <c r="AA59" i="13"/>
  <c r="AK59" i="13" s="1"/>
  <c r="F20" i="13" s="1"/>
  <c r="G20" i="13" s="1"/>
  <c r="E20" i="13"/>
  <c r="AA57" i="13"/>
  <c r="E18" i="13"/>
  <c r="AA43" i="13"/>
  <c r="E4" i="13"/>
  <c r="AA52" i="13"/>
  <c r="AK52" i="13" s="1"/>
  <c r="F13" i="13" s="1"/>
  <c r="G13" i="13" s="1"/>
  <c r="E13" i="13"/>
  <c r="AA68" i="13"/>
  <c r="E29" i="13"/>
  <c r="AK61" i="13"/>
  <c r="F22" i="13" s="1"/>
  <c r="G22" i="13" s="1"/>
  <c r="AK46" i="13"/>
  <c r="F7" i="13" s="1"/>
  <c r="G7" i="13" s="1"/>
  <c r="AK62" i="13"/>
  <c r="F23" i="13" s="1"/>
  <c r="G23" i="13" s="1"/>
  <c r="AK51" i="13"/>
  <c r="F12" i="13" s="1"/>
  <c r="G12" i="13" s="1"/>
  <c r="AK48" i="13"/>
  <c r="F9" i="13" s="1"/>
  <c r="G9" i="13" s="1"/>
  <c r="AK64" i="13"/>
  <c r="F25" i="13" s="1"/>
  <c r="G25" i="13" s="1"/>
  <c r="AK69" i="13"/>
  <c r="F30" i="13" s="1"/>
  <c r="G30" i="13" s="1"/>
  <c r="AK50" i="13"/>
  <c r="F11" i="13" s="1"/>
  <c r="G11" i="13" s="1"/>
  <c r="AK66" i="13"/>
  <c r="F27" i="13" s="1"/>
  <c r="G27" i="13" s="1"/>
  <c r="AK63" i="13"/>
  <c r="F24" i="13" s="1"/>
  <c r="G24" i="13" s="1"/>
  <c r="AK68" i="13"/>
  <c r="F29" i="13" s="1"/>
  <c r="G29" i="13" s="1"/>
  <c r="AK54" i="13"/>
  <c r="F15" i="13" s="1"/>
  <c r="G15" i="13" s="1"/>
  <c r="AK70" i="13"/>
  <c r="F31" i="13" s="1"/>
  <c r="G31" i="13" s="1"/>
  <c r="AK57" i="13"/>
  <c r="F18" i="13" s="1"/>
  <c r="G18" i="13" s="1"/>
  <c r="AK43" i="13"/>
  <c r="F4" i="13" s="1"/>
  <c r="G4" i="13" s="1"/>
  <c r="AK74" i="13"/>
  <c r="F35" i="13" s="1"/>
  <c r="G35" i="13" s="1"/>
  <c r="AK45" i="13"/>
  <c r="F6" i="13" s="1"/>
  <c r="G6" i="13" s="1"/>
  <c r="AK47" i="13"/>
  <c r="F8" i="13" s="1"/>
  <c r="G8" i="13" s="1"/>
  <c r="AK56" i="13"/>
  <c r="F17" i="13" s="1"/>
  <c r="G17" i="13" s="1"/>
  <c r="AK72" i="13"/>
  <c r="F33" i="13" s="1"/>
  <c r="G33" i="13" s="1"/>
</calcChain>
</file>

<file path=xl/sharedStrings.xml><?xml version="1.0" encoding="utf-8"?>
<sst xmlns="http://schemas.openxmlformats.org/spreadsheetml/2006/main" count="967" uniqueCount="33">
  <si>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</si>
  <si>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</si>
  <si>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</si>
  <si>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</si>
  <si>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</si>
  <si>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</si>
  <si>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</si>
  <si>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</si>
  <si>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</si>
  <si>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</si>
  <si>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</si>
  <si>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</si>
  <si>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</si>
  <si>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</si>
  <si>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NH3 pipe</t>
  </si>
  <si>
    <t>float</t>
  </si>
  <si>
    <t>ProdH2 NPV</t>
  </si>
  <si>
    <t>Total Cost</t>
  </si>
  <si>
    <t>NPV Costs</t>
  </si>
  <si>
    <t>LCOH</t>
  </si>
  <si>
    <t>Cost per kg</t>
  </si>
  <si>
    <t>Cost per kg 2050</t>
  </si>
  <si>
    <t>Demand</t>
  </si>
  <si>
    <t>Present Value Costs</t>
  </si>
  <si>
    <t>NPV H2</t>
  </si>
  <si>
    <t>discount rate</t>
  </si>
  <si>
    <t>Year</t>
  </si>
  <si>
    <t>Discount rate</t>
  </si>
  <si>
    <t>Production (kg)</t>
  </si>
  <si>
    <t>Present value</t>
  </si>
  <si>
    <t>NPV</t>
  </si>
  <si>
    <t>NPV costs</t>
  </si>
  <si>
    <t>Total cost in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</si>
</sst>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H32" sqref="H3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7.061327439186571</v>
      </c>
      <c r="D2">
        <v>107</v>
      </c>
      <c r="E2">
        <v>0</v>
      </c>
      <c r="F2">
        <v>57.000000000025999</v>
      </c>
      <c r="G2">
        <v>55</v>
      </c>
      <c r="H2">
        <v>0</v>
      </c>
      <c r="I2">
        <v>20</v>
      </c>
      <c r="J2">
        <v>13</v>
      </c>
      <c r="K2" t="s">
        <v>14</v>
      </c>
      <c r="L2">
        <v>1026908.428386019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6.9515588033404807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6.9279601224944436</v>
      </c>
      <c r="D4">
        <v>104</v>
      </c>
      <c r="E4">
        <v>0</v>
      </c>
      <c r="F4">
        <v>57</v>
      </c>
      <c r="G4">
        <v>55</v>
      </c>
      <c r="H4">
        <v>0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7.2061471734070812</v>
      </c>
      <c r="D5">
        <v>111</v>
      </c>
      <c r="E5">
        <v>0</v>
      </c>
      <c r="F5">
        <v>60</v>
      </c>
      <c r="G5">
        <v>58</v>
      </c>
      <c r="H5">
        <v>0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9.307567427466358</v>
      </c>
      <c r="D6">
        <v>165</v>
      </c>
      <c r="E6">
        <v>0</v>
      </c>
      <c r="F6">
        <v>79</v>
      </c>
      <c r="G6">
        <v>76</v>
      </c>
      <c r="H6">
        <v>0</v>
      </c>
      <c r="I6">
        <v>20</v>
      </c>
      <c r="J6">
        <v>13</v>
      </c>
      <c r="K6" t="s">
        <v>14</v>
      </c>
      <c r="L6">
        <v>1423259.0498676931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9.645907633857977</v>
      </c>
      <c r="D7">
        <v>175</v>
      </c>
      <c r="E7">
        <v>0</v>
      </c>
      <c r="F7">
        <v>81</v>
      </c>
      <c r="G7">
        <v>78</v>
      </c>
      <c r="H7">
        <v>0</v>
      </c>
      <c r="I7">
        <v>20</v>
      </c>
      <c r="J7">
        <v>13</v>
      </c>
      <c r="K7" t="s">
        <v>14</v>
      </c>
      <c r="L7">
        <v>1459290.9245478881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7.0189375390154636</v>
      </c>
      <c r="D8">
        <v>109</v>
      </c>
      <c r="E8">
        <v>0</v>
      </c>
      <c r="F8">
        <v>58.000000000026262</v>
      </c>
      <c r="G8">
        <v>56</v>
      </c>
      <c r="H8">
        <v>0</v>
      </c>
      <c r="I8">
        <v>20</v>
      </c>
      <c r="J8">
        <v>13</v>
      </c>
      <c r="K8" t="s">
        <v>14</v>
      </c>
      <c r="L8">
        <v>1044924.365726121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6.8647734994882628</v>
      </c>
      <c r="D9">
        <v>106</v>
      </c>
      <c r="E9">
        <v>0</v>
      </c>
      <c r="F9">
        <v>57.000000000151267</v>
      </c>
      <c r="G9">
        <v>55</v>
      </c>
      <c r="H9">
        <v>0</v>
      </c>
      <c r="I9">
        <v>20</v>
      </c>
      <c r="J9">
        <v>13</v>
      </c>
      <c r="K9" t="s">
        <v>14</v>
      </c>
      <c r="L9">
        <v>1026908.428388276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6.6940361452024701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6.5232997964207033</v>
      </c>
      <c r="D11">
        <v>99</v>
      </c>
      <c r="E11">
        <v>0</v>
      </c>
      <c r="F11">
        <v>54</v>
      </c>
      <c r="G11">
        <v>52</v>
      </c>
      <c r="H11">
        <v>0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6.427424800747418</v>
      </c>
      <c r="D12">
        <v>97</v>
      </c>
      <c r="E12">
        <v>0</v>
      </c>
      <c r="F12">
        <v>53</v>
      </c>
      <c r="G12">
        <v>51</v>
      </c>
      <c r="H12">
        <v>0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6.4328582422462279</v>
      </c>
      <c r="D13">
        <v>97</v>
      </c>
      <c r="E13">
        <v>0</v>
      </c>
      <c r="F13">
        <v>53</v>
      </c>
      <c r="G13">
        <v>51</v>
      </c>
      <c r="H13">
        <v>0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6.8821299317488531</v>
      </c>
      <c r="D14">
        <v>107</v>
      </c>
      <c r="E14">
        <v>0</v>
      </c>
      <c r="F14">
        <v>59</v>
      </c>
      <c r="G14">
        <v>57</v>
      </c>
      <c r="H14">
        <v>0</v>
      </c>
      <c r="I14">
        <v>20</v>
      </c>
      <c r="J14">
        <v>13</v>
      </c>
      <c r="K14" t="s">
        <v>14</v>
      </c>
      <c r="L14">
        <v>1062940.3030657461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6.7955303652277728</v>
      </c>
      <c r="D15">
        <v>107</v>
      </c>
      <c r="E15">
        <v>0</v>
      </c>
      <c r="F15">
        <v>58</v>
      </c>
      <c r="G15">
        <v>56</v>
      </c>
      <c r="H15">
        <v>0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6.6415824538390602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6.5532528925396614</v>
      </c>
      <c r="D17">
        <v>103</v>
      </c>
      <c r="E17">
        <v>0</v>
      </c>
      <c r="F17">
        <v>56</v>
      </c>
      <c r="G17">
        <v>54</v>
      </c>
      <c r="H17">
        <v>0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6.5177488571936948</v>
      </c>
      <c r="D18">
        <v>102</v>
      </c>
      <c r="E18">
        <v>0</v>
      </c>
      <c r="F18">
        <v>56</v>
      </c>
      <c r="G18">
        <v>54</v>
      </c>
      <c r="H18">
        <v>0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6.5512398128302261</v>
      </c>
      <c r="D19">
        <v>103</v>
      </c>
      <c r="E19">
        <v>0</v>
      </c>
      <c r="F19">
        <v>56</v>
      </c>
      <c r="G19">
        <v>54</v>
      </c>
      <c r="H19">
        <v>0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6.7041287780660479</v>
      </c>
      <c r="D20">
        <v>107</v>
      </c>
      <c r="E20">
        <v>0</v>
      </c>
      <c r="F20">
        <v>57.000000000017728</v>
      </c>
      <c r="G20">
        <v>55</v>
      </c>
      <c r="H20">
        <v>0</v>
      </c>
      <c r="I20">
        <v>20</v>
      </c>
      <c r="J20">
        <v>13</v>
      </c>
      <c r="K20" t="s">
        <v>14</v>
      </c>
      <c r="L20">
        <v>1026908.4283858699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6.6398378522935468</v>
      </c>
      <c r="D21">
        <v>107</v>
      </c>
      <c r="E21">
        <v>0</v>
      </c>
      <c r="F21">
        <v>57.000000000159098</v>
      </c>
      <c r="G21">
        <v>55</v>
      </c>
      <c r="H21">
        <v>0</v>
      </c>
      <c r="I21">
        <v>20</v>
      </c>
      <c r="J21">
        <v>13</v>
      </c>
      <c r="K21" t="s">
        <v>14</v>
      </c>
      <c r="L21">
        <v>1026908.428388417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6.5341193597065352</v>
      </c>
      <c r="D22">
        <v>105</v>
      </c>
      <c r="E22">
        <v>0</v>
      </c>
      <c r="F22">
        <v>57</v>
      </c>
      <c r="G22">
        <v>55</v>
      </c>
      <c r="H22">
        <v>0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6.4707705108248339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6.4562001627054029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6.4937384588295846</v>
      </c>
      <c r="D25">
        <v>105</v>
      </c>
      <c r="E25">
        <v>0</v>
      </c>
      <c r="F25">
        <v>57</v>
      </c>
      <c r="G25">
        <v>55</v>
      </c>
      <c r="H25">
        <v>0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6.6426483322491396</v>
      </c>
      <c r="D26">
        <v>106</v>
      </c>
      <c r="E26">
        <v>0</v>
      </c>
      <c r="F26">
        <v>58</v>
      </c>
      <c r="G26">
        <v>56</v>
      </c>
      <c r="H26">
        <v>0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6.5504738015387032</v>
      </c>
      <c r="D27">
        <v>107</v>
      </c>
      <c r="E27">
        <v>0</v>
      </c>
      <c r="F27">
        <v>57.00000000016302</v>
      </c>
      <c r="G27">
        <v>55</v>
      </c>
      <c r="H27">
        <v>0</v>
      </c>
      <c r="I27">
        <v>20</v>
      </c>
      <c r="J27">
        <v>13</v>
      </c>
      <c r="K27" t="s">
        <v>14</v>
      </c>
      <c r="L27">
        <v>1026908.428388488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6.4488092171297833</v>
      </c>
      <c r="D28">
        <v>106</v>
      </c>
      <c r="E28">
        <v>0</v>
      </c>
      <c r="F28">
        <v>57.0000000001655</v>
      </c>
      <c r="G28">
        <v>55</v>
      </c>
      <c r="H28">
        <v>0</v>
      </c>
      <c r="I28">
        <v>20</v>
      </c>
      <c r="J28">
        <v>13</v>
      </c>
      <c r="K28" t="s">
        <v>14</v>
      </c>
      <c r="L28">
        <v>1026908.428388532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6.3606929289332097</v>
      </c>
      <c r="D29">
        <v>105</v>
      </c>
      <c r="E29">
        <v>0</v>
      </c>
      <c r="F29">
        <v>57</v>
      </c>
      <c r="G29">
        <v>55</v>
      </c>
      <c r="H29">
        <v>0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6.3317760100119953</v>
      </c>
      <c r="D30">
        <v>105</v>
      </c>
      <c r="E30">
        <v>0</v>
      </c>
      <c r="F30">
        <v>57</v>
      </c>
      <c r="G30">
        <v>55</v>
      </c>
      <c r="H30">
        <v>0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6.4069937234925849</v>
      </c>
      <c r="D31">
        <v>107</v>
      </c>
      <c r="E31">
        <v>0</v>
      </c>
      <c r="F31">
        <v>57</v>
      </c>
      <c r="G31">
        <v>55</v>
      </c>
      <c r="H31">
        <v>0</v>
      </c>
      <c r="I31">
        <v>20</v>
      </c>
      <c r="J31">
        <v>13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6.5954869171165136</v>
      </c>
      <c r="D32">
        <v>105</v>
      </c>
      <c r="E32">
        <v>0</v>
      </c>
      <c r="F32">
        <v>58</v>
      </c>
      <c r="G32">
        <v>56</v>
      </c>
      <c r="H32">
        <v>0</v>
      </c>
      <c r="I32">
        <v>20</v>
      </c>
      <c r="J32">
        <v>13</v>
      </c>
      <c r="K32" t="s">
        <v>14</v>
      </c>
      <c r="L32">
        <v>1044924.365725648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6.5576893979371267</v>
      </c>
      <c r="D33">
        <v>107</v>
      </c>
      <c r="E33">
        <v>0</v>
      </c>
      <c r="F33">
        <v>58</v>
      </c>
      <c r="G33">
        <v>56</v>
      </c>
      <c r="H33">
        <v>0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6.5308174895435434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6.9490168653433884</v>
      </c>
      <c r="D35">
        <v>119</v>
      </c>
      <c r="E35">
        <v>0</v>
      </c>
      <c r="F35">
        <v>65</v>
      </c>
      <c r="G35">
        <v>63</v>
      </c>
      <c r="H35">
        <v>0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7.4671298104390278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8.6892319997123657</v>
      </c>
      <c r="D37">
        <v>165</v>
      </c>
      <c r="E37">
        <v>0</v>
      </c>
      <c r="F37">
        <v>80</v>
      </c>
      <c r="G37">
        <v>77</v>
      </c>
      <c r="H37">
        <v>0</v>
      </c>
      <c r="I37">
        <v>20</v>
      </c>
      <c r="J37">
        <v>13</v>
      </c>
      <c r="K37" t="s">
        <v>14</v>
      </c>
      <c r="L37">
        <v>1441274.9872077911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5.3665121239351423</v>
      </c>
      <c r="D2">
        <v>107</v>
      </c>
      <c r="E2">
        <v>0</v>
      </c>
      <c r="F2">
        <v>57.000000000027349</v>
      </c>
      <c r="G2">
        <v>55</v>
      </c>
      <c r="H2">
        <v>0</v>
      </c>
      <c r="I2">
        <v>20</v>
      </c>
      <c r="J2">
        <v>13</v>
      </c>
      <c r="K2" t="s">
        <v>14</v>
      </c>
      <c r="L2">
        <v>1026908.428386044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5.2820313803860994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5.2584326995400623</v>
      </c>
      <c r="D4">
        <v>104</v>
      </c>
      <c r="E4">
        <v>0</v>
      </c>
      <c r="F4">
        <v>57</v>
      </c>
      <c r="G4">
        <v>55</v>
      </c>
      <c r="H4">
        <v>0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5.4358841163255622</v>
      </c>
      <c r="D5">
        <v>111</v>
      </c>
      <c r="E5">
        <v>0</v>
      </c>
      <c r="F5">
        <v>60.000000000169443</v>
      </c>
      <c r="G5">
        <v>58</v>
      </c>
      <c r="H5">
        <v>0</v>
      </c>
      <c r="I5">
        <v>20</v>
      </c>
      <c r="J5">
        <v>13</v>
      </c>
      <c r="K5" t="s">
        <v>14</v>
      </c>
      <c r="L5">
        <v>1080956.240408896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6.817828812372885</v>
      </c>
      <c r="D6">
        <v>165</v>
      </c>
      <c r="E6">
        <v>0</v>
      </c>
      <c r="F6">
        <v>79</v>
      </c>
      <c r="G6">
        <v>76</v>
      </c>
      <c r="H6">
        <v>0</v>
      </c>
      <c r="I6">
        <v>20</v>
      </c>
      <c r="J6">
        <v>13</v>
      </c>
      <c r="K6" t="s">
        <v>14</v>
      </c>
      <c r="L6">
        <v>1423259.0498676931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7.0440556763718911</v>
      </c>
      <c r="D7">
        <v>175</v>
      </c>
      <c r="E7">
        <v>0</v>
      </c>
      <c r="F7">
        <v>81</v>
      </c>
      <c r="G7">
        <v>78</v>
      </c>
      <c r="H7">
        <v>0</v>
      </c>
      <c r="I7">
        <v>20</v>
      </c>
      <c r="J7">
        <v>13</v>
      </c>
      <c r="K7" t="s">
        <v>14</v>
      </c>
      <c r="L7">
        <v>1459290.9245478881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5.2933534448644179</v>
      </c>
      <c r="D8">
        <v>109</v>
      </c>
      <c r="E8">
        <v>0</v>
      </c>
      <c r="F8">
        <v>58.000000000026638</v>
      </c>
      <c r="G8">
        <v>56</v>
      </c>
      <c r="H8">
        <v>0</v>
      </c>
      <c r="I8">
        <v>20</v>
      </c>
      <c r="J8">
        <v>13</v>
      </c>
      <c r="K8" t="s">
        <v>14</v>
      </c>
      <c r="L8">
        <v>1044924.365726128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5.1783874816643873</v>
      </c>
      <c r="D9">
        <v>106</v>
      </c>
      <c r="E9">
        <v>0</v>
      </c>
      <c r="F9">
        <v>57.000000000024038</v>
      </c>
      <c r="G9">
        <v>55</v>
      </c>
      <c r="H9">
        <v>0</v>
      </c>
      <c r="I9">
        <v>20</v>
      </c>
      <c r="J9">
        <v>13</v>
      </c>
      <c r="K9" t="s">
        <v>14</v>
      </c>
      <c r="L9">
        <v>1026908.428385984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5.05527750114768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4.9376494127328598</v>
      </c>
      <c r="D11">
        <v>99</v>
      </c>
      <c r="E11">
        <v>0</v>
      </c>
      <c r="F11">
        <v>54</v>
      </c>
      <c r="G11">
        <v>52</v>
      </c>
      <c r="H11">
        <v>0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4.8725431959591674</v>
      </c>
      <c r="D12">
        <v>97</v>
      </c>
      <c r="E12">
        <v>0</v>
      </c>
      <c r="F12">
        <v>53</v>
      </c>
      <c r="G12">
        <v>51</v>
      </c>
      <c r="H12">
        <v>0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4.8779766374579756</v>
      </c>
      <c r="D13">
        <v>97</v>
      </c>
      <c r="E13">
        <v>0</v>
      </c>
      <c r="F13">
        <v>53</v>
      </c>
      <c r="G13">
        <v>51</v>
      </c>
      <c r="H13">
        <v>0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5.1594942484275244</v>
      </c>
      <c r="D14">
        <v>107</v>
      </c>
      <c r="E14">
        <v>0</v>
      </c>
      <c r="F14">
        <v>59</v>
      </c>
      <c r="G14">
        <v>57</v>
      </c>
      <c r="H14">
        <v>0</v>
      </c>
      <c r="I14">
        <v>20</v>
      </c>
      <c r="J14">
        <v>13</v>
      </c>
      <c r="K14" t="s">
        <v>14</v>
      </c>
      <c r="L14">
        <v>1062940.3030657461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5.0868048659415601</v>
      </c>
      <c r="D15">
        <v>107</v>
      </c>
      <c r="E15">
        <v>0</v>
      </c>
      <c r="F15">
        <v>58</v>
      </c>
      <c r="G15">
        <v>56</v>
      </c>
      <c r="H15">
        <v>0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4.9720550308846772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4.9060649510526328</v>
      </c>
      <c r="D17">
        <v>103</v>
      </c>
      <c r="E17">
        <v>0</v>
      </c>
      <c r="F17">
        <v>56</v>
      </c>
      <c r="G17">
        <v>54</v>
      </c>
      <c r="H17">
        <v>0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4.8789902131389047</v>
      </c>
      <c r="D18">
        <v>102</v>
      </c>
      <c r="E18">
        <v>0</v>
      </c>
      <c r="F18">
        <v>56</v>
      </c>
      <c r="G18">
        <v>54</v>
      </c>
      <c r="H18">
        <v>0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4.9040518713431984</v>
      </c>
      <c r="D19">
        <v>103</v>
      </c>
      <c r="E19">
        <v>0</v>
      </c>
      <c r="F19">
        <v>56</v>
      </c>
      <c r="G19">
        <v>54</v>
      </c>
      <c r="H19">
        <v>0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5.0093134628147702</v>
      </c>
      <c r="D20">
        <v>107</v>
      </c>
      <c r="E20">
        <v>0</v>
      </c>
      <c r="F20">
        <v>57.000000000020599</v>
      </c>
      <c r="G20">
        <v>55</v>
      </c>
      <c r="H20">
        <v>0</v>
      </c>
      <c r="I20">
        <v>20</v>
      </c>
      <c r="J20">
        <v>13</v>
      </c>
      <c r="K20" t="s">
        <v>14</v>
      </c>
      <c r="L20">
        <v>1026908.428385922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4.9450225370369871</v>
      </c>
      <c r="D21">
        <v>107</v>
      </c>
      <c r="E21">
        <v>0</v>
      </c>
      <c r="F21">
        <v>57.000000000017167</v>
      </c>
      <c r="G21">
        <v>55</v>
      </c>
      <c r="H21">
        <v>0</v>
      </c>
      <c r="I21">
        <v>20</v>
      </c>
      <c r="J21">
        <v>13</v>
      </c>
      <c r="K21" t="s">
        <v>14</v>
      </c>
      <c r="L21">
        <v>1026908.4283858601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4.8561626393199147</v>
      </c>
      <c r="D22">
        <v>105</v>
      </c>
      <c r="E22">
        <v>0</v>
      </c>
      <c r="F22">
        <v>57</v>
      </c>
      <c r="G22">
        <v>55</v>
      </c>
      <c r="H22">
        <v>0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4.8012430878704517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4.7866727397510207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4.8157817384429649</v>
      </c>
      <c r="D25">
        <v>105</v>
      </c>
      <c r="E25">
        <v>0</v>
      </c>
      <c r="F25">
        <v>57</v>
      </c>
      <c r="G25">
        <v>55</v>
      </c>
      <c r="H25">
        <v>0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4.9423521303951654</v>
      </c>
      <c r="D26">
        <v>106</v>
      </c>
      <c r="E26">
        <v>0</v>
      </c>
      <c r="F26">
        <v>58</v>
      </c>
      <c r="G26">
        <v>56</v>
      </c>
      <c r="H26">
        <v>0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4.8556584862819321</v>
      </c>
      <c r="D27">
        <v>107</v>
      </c>
      <c r="E27">
        <v>0</v>
      </c>
      <c r="F27">
        <v>57.000000000014282</v>
      </c>
      <c r="G27">
        <v>55</v>
      </c>
      <c r="H27">
        <v>0</v>
      </c>
      <c r="I27">
        <v>20</v>
      </c>
      <c r="J27">
        <v>13</v>
      </c>
      <c r="K27" t="s">
        <v>14</v>
      </c>
      <c r="L27">
        <v>1026908.428385808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4.7624231993084756</v>
      </c>
      <c r="D28">
        <v>106</v>
      </c>
      <c r="E28">
        <v>0</v>
      </c>
      <c r="F28">
        <v>57.000000000159197</v>
      </c>
      <c r="G28">
        <v>55</v>
      </c>
      <c r="H28">
        <v>0</v>
      </c>
      <c r="I28">
        <v>20</v>
      </c>
      <c r="J28">
        <v>13</v>
      </c>
      <c r="K28" t="s">
        <v>14</v>
      </c>
      <c r="L28">
        <v>1026908.428388419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4.6827362085465891</v>
      </c>
      <c r="D29">
        <v>105</v>
      </c>
      <c r="E29">
        <v>0</v>
      </c>
      <c r="F29">
        <v>57</v>
      </c>
      <c r="G29">
        <v>55</v>
      </c>
      <c r="H29">
        <v>0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4.6538192896253747</v>
      </c>
      <c r="D30">
        <v>105</v>
      </c>
      <c r="E30">
        <v>0</v>
      </c>
      <c r="F30">
        <v>57</v>
      </c>
      <c r="G30">
        <v>55</v>
      </c>
      <c r="H30">
        <v>0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4.7121784082454727</v>
      </c>
      <c r="D31">
        <v>107</v>
      </c>
      <c r="E31">
        <v>0</v>
      </c>
      <c r="F31">
        <v>57.000000000174069</v>
      </c>
      <c r="G31">
        <v>55</v>
      </c>
      <c r="H31">
        <v>0</v>
      </c>
      <c r="I31">
        <v>20</v>
      </c>
      <c r="J31">
        <v>13</v>
      </c>
      <c r="K31" t="s">
        <v>14</v>
      </c>
      <c r="L31">
        <v>1026908.428388687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4.9036200126947787</v>
      </c>
      <c r="D32">
        <v>105</v>
      </c>
      <c r="E32">
        <v>0</v>
      </c>
      <c r="F32">
        <v>58</v>
      </c>
      <c r="G32">
        <v>56</v>
      </c>
      <c r="H32">
        <v>0</v>
      </c>
      <c r="I32">
        <v>20</v>
      </c>
      <c r="J32">
        <v>13</v>
      </c>
      <c r="K32" t="s">
        <v>14</v>
      </c>
      <c r="L32">
        <v>1044924.365725648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4.848963898650914</v>
      </c>
      <c r="D33">
        <v>107</v>
      </c>
      <c r="E33">
        <v>0</v>
      </c>
      <c r="F33">
        <v>58</v>
      </c>
      <c r="G33">
        <v>56</v>
      </c>
      <c r="H33">
        <v>0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4.7997525087899753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5.0417685086245054</v>
      </c>
      <c r="D35">
        <v>119</v>
      </c>
      <c r="E35">
        <v>0</v>
      </c>
      <c r="F35">
        <v>65</v>
      </c>
      <c r="G35">
        <v>63</v>
      </c>
      <c r="H35">
        <v>0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5.3554617746287532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6.185583200583781</v>
      </c>
      <c r="D37">
        <v>165</v>
      </c>
      <c r="E37">
        <v>0</v>
      </c>
      <c r="F37">
        <v>80</v>
      </c>
      <c r="G37">
        <v>77</v>
      </c>
      <c r="H37">
        <v>0</v>
      </c>
      <c r="I37">
        <v>20</v>
      </c>
      <c r="J37">
        <v>13</v>
      </c>
      <c r="K37" t="s">
        <v>14</v>
      </c>
      <c r="L37">
        <v>1441274.9872077911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7"/>
  <sheetViews>
    <sheetView topLeftCell="A10" workbookViewId="0">
      <selection activeCell="C37" sqref="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5.3066175372327997</v>
      </c>
      <c r="D2">
        <v>107</v>
      </c>
      <c r="E2">
        <v>0</v>
      </c>
      <c r="F2">
        <v>57.000000000027491</v>
      </c>
      <c r="G2">
        <v>55</v>
      </c>
      <c r="H2">
        <v>0</v>
      </c>
      <c r="I2">
        <v>20</v>
      </c>
      <c r="J2">
        <v>13</v>
      </c>
      <c r="K2" t="s">
        <v>14</v>
      </c>
      <c r="L2">
        <v>1026908.428386046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5.2228344647550564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5.1992357839090202</v>
      </c>
      <c r="D4">
        <v>104</v>
      </c>
      <c r="E4">
        <v>0</v>
      </c>
      <c r="F4">
        <v>57</v>
      </c>
      <c r="G4">
        <v>55</v>
      </c>
      <c r="H4">
        <v>0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5.3732166180986036</v>
      </c>
      <c r="D5">
        <v>111</v>
      </c>
      <c r="E5">
        <v>0</v>
      </c>
      <c r="F5">
        <v>60.000000000168782</v>
      </c>
      <c r="G5">
        <v>58</v>
      </c>
      <c r="H5">
        <v>0</v>
      </c>
      <c r="I5">
        <v>20</v>
      </c>
      <c r="J5">
        <v>13</v>
      </c>
      <c r="K5" t="s">
        <v>14</v>
      </c>
      <c r="L5">
        <v>1080956.2404088839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6.7309329064763066</v>
      </c>
      <c r="D6">
        <v>165</v>
      </c>
      <c r="E6">
        <v>0</v>
      </c>
      <c r="F6">
        <v>79</v>
      </c>
      <c r="G6">
        <v>76</v>
      </c>
      <c r="H6">
        <v>0</v>
      </c>
      <c r="I6">
        <v>20</v>
      </c>
      <c r="J6">
        <v>13</v>
      </c>
      <c r="K6" t="s">
        <v>14</v>
      </c>
      <c r="L6">
        <v>1423259.0498676931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6.953605744618053</v>
      </c>
      <c r="D7">
        <v>175</v>
      </c>
      <c r="E7">
        <v>0</v>
      </c>
      <c r="F7">
        <v>81</v>
      </c>
      <c r="G7">
        <v>78</v>
      </c>
      <c r="H7">
        <v>0</v>
      </c>
      <c r="I7">
        <v>20</v>
      </c>
      <c r="J7">
        <v>13</v>
      </c>
      <c r="K7" t="s">
        <v>14</v>
      </c>
      <c r="L7">
        <v>1459290.9245478881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5.2323795163047304</v>
      </c>
      <c r="D8">
        <v>109</v>
      </c>
      <c r="E8">
        <v>0</v>
      </c>
      <c r="F8">
        <v>58.000000000026773</v>
      </c>
      <c r="G8">
        <v>56</v>
      </c>
      <c r="H8">
        <v>0</v>
      </c>
      <c r="I8">
        <v>20</v>
      </c>
      <c r="J8">
        <v>13</v>
      </c>
      <c r="K8" t="s">
        <v>14</v>
      </c>
      <c r="L8">
        <v>1044924.36572613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5.1187254519858039</v>
      </c>
      <c r="D9">
        <v>106</v>
      </c>
      <c r="E9">
        <v>0</v>
      </c>
      <c r="F9">
        <v>57.000000000024002</v>
      </c>
      <c r="G9">
        <v>55</v>
      </c>
      <c r="H9">
        <v>0</v>
      </c>
      <c r="I9">
        <v>20</v>
      </c>
      <c r="J9">
        <v>13</v>
      </c>
      <c r="K9" t="s">
        <v>14</v>
      </c>
      <c r="L9">
        <v>1026908.428385983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4.9971599273739811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4.8814579656500889</v>
      </c>
      <c r="D11">
        <v>99</v>
      </c>
      <c r="E11">
        <v>0</v>
      </c>
      <c r="F11">
        <v>54</v>
      </c>
      <c r="G11">
        <v>52</v>
      </c>
      <c r="H11">
        <v>0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4.8174310907337414</v>
      </c>
      <c r="D12">
        <v>97</v>
      </c>
      <c r="E12">
        <v>0</v>
      </c>
      <c r="F12">
        <v>53</v>
      </c>
      <c r="G12">
        <v>51</v>
      </c>
      <c r="H12">
        <v>0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4.8228645322325514</v>
      </c>
      <c r="D13">
        <v>97</v>
      </c>
      <c r="E13">
        <v>0</v>
      </c>
      <c r="F13">
        <v>53</v>
      </c>
      <c r="G13">
        <v>51</v>
      </c>
      <c r="H13">
        <v>0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5.0983712061055524</v>
      </c>
      <c r="D14">
        <v>107</v>
      </c>
      <c r="E14">
        <v>0</v>
      </c>
      <c r="F14">
        <v>59</v>
      </c>
      <c r="G14">
        <v>57</v>
      </c>
      <c r="H14">
        <v>0</v>
      </c>
      <c r="I14">
        <v>20</v>
      </c>
      <c r="J14">
        <v>13</v>
      </c>
      <c r="K14" t="s">
        <v>14</v>
      </c>
      <c r="L14">
        <v>1062940.3030657461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5.0262960514294104</v>
      </c>
      <c r="D15">
        <v>107</v>
      </c>
      <c r="E15">
        <v>0</v>
      </c>
      <c r="F15">
        <v>58</v>
      </c>
      <c r="G15">
        <v>56</v>
      </c>
      <c r="H15">
        <v>0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4.9128581152536341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4.8477148202551721</v>
      </c>
      <c r="D17">
        <v>103</v>
      </c>
      <c r="E17">
        <v>0</v>
      </c>
      <c r="F17">
        <v>56</v>
      </c>
      <c r="G17">
        <v>54</v>
      </c>
      <c r="H17">
        <v>0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4.8208726393652057</v>
      </c>
      <c r="D18">
        <v>102</v>
      </c>
      <c r="E18">
        <v>0</v>
      </c>
      <c r="F18">
        <v>56</v>
      </c>
      <c r="G18">
        <v>54</v>
      </c>
      <c r="H18">
        <v>0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4.8457017405457377</v>
      </c>
      <c r="D19">
        <v>103</v>
      </c>
      <c r="E19">
        <v>0</v>
      </c>
      <c r="F19">
        <v>56</v>
      </c>
      <c r="G19">
        <v>54</v>
      </c>
      <c r="H19">
        <v>0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4.9494188761124338</v>
      </c>
      <c r="D20">
        <v>107</v>
      </c>
      <c r="E20">
        <v>0</v>
      </c>
      <c r="F20">
        <v>57.000000000020833</v>
      </c>
      <c r="G20">
        <v>55</v>
      </c>
      <c r="H20">
        <v>0</v>
      </c>
      <c r="I20">
        <v>20</v>
      </c>
      <c r="J20">
        <v>13</v>
      </c>
      <c r="K20" t="s">
        <v>14</v>
      </c>
      <c r="L20">
        <v>1026908.4283859259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4.8851279503346579</v>
      </c>
      <c r="D21">
        <v>107</v>
      </c>
      <c r="E21">
        <v>0</v>
      </c>
      <c r="F21">
        <v>57.000000000017593</v>
      </c>
      <c r="G21">
        <v>55</v>
      </c>
      <c r="H21">
        <v>0</v>
      </c>
      <c r="I21">
        <v>20</v>
      </c>
      <c r="J21">
        <v>13</v>
      </c>
      <c r="K21" t="s">
        <v>14</v>
      </c>
      <c r="L21">
        <v>1026908.428385868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4.7967331666651098</v>
      </c>
      <c r="D22">
        <v>105</v>
      </c>
      <c r="E22">
        <v>0</v>
      </c>
      <c r="F22">
        <v>57</v>
      </c>
      <c r="G22">
        <v>55</v>
      </c>
      <c r="H22">
        <v>0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4.7420461722394096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4.7274758241199777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4.7563522657881583</v>
      </c>
      <c r="D25">
        <v>105</v>
      </c>
      <c r="E25">
        <v>0</v>
      </c>
      <c r="F25">
        <v>57</v>
      </c>
      <c r="G25">
        <v>55</v>
      </c>
      <c r="H25">
        <v>0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4.8820758729067766</v>
      </c>
      <c r="D26">
        <v>106</v>
      </c>
      <c r="E26">
        <v>0</v>
      </c>
      <c r="F26">
        <v>58</v>
      </c>
      <c r="G26">
        <v>56</v>
      </c>
      <c r="H26">
        <v>0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4.7957638995796108</v>
      </c>
      <c r="D27">
        <v>107</v>
      </c>
      <c r="E27">
        <v>0</v>
      </c>
      <c r="F27">
        <v>57.000000000014992</v>
      </c>
      <c r="G27">
        <v>55</v>
      </c>
      <c r="H27">
        <v>0</v>
      </c>
      <c r="I27">
        <v>20</v>
      </c>
      <c r="J27">
        <v>13</v>
      </c>
      <c r="K27" t="s">
        <v>14</v>
      </c>
      <c r="L27">
        <v>1026908.4283858211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4.7027611696297864</v>
      </c>
      <c r="D28">
        <v>106</v>
      </c>
      <c r="E28">
        <v>0</v>
      </c>
      <c r="F28">
        <v>57.000000000157982</v>
      </c>
      <c r="G28">
        <v>55</v>
      </c>
      <c r="H28">
        <v>0</v>
      </c>
      <c r="I28">
        <v>20</v>
      </c>
      <c r="J28">
        <v>13</v>
      </c>
      <c r="K28" t="s">
        <v>14</v>
      </c>
      <c r="L28">
        <v>1026908.428388397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4.6233067358917843</v>
      </c>
      <c r="D29">
        <v>105</v>
      </c>
      <c r="E29">
        <v>0</v>
      </c>
      <c r="F29">
        <v>57</v>
      </c>
      <c r="G29">
        <v>55</v>
      </c>
      <c r="H29">
        <v>0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4.5943898169705699</v>
      </c>
      <c r="D30">
        <v>105</v>
      </c>
      <c r="E30">
        <v>0</v>
      </c>
      <c r="F30">
        <v>57</v>
      </c>
      <c r="G30">
        <v>55</v>
      </c>
      <c r="H30">
        <v>0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4.652283821543012</v>
      </c>
      <c r="D31">
        <v>107</v>
      </c>
      <c r="E31">
        <v>0</v>
      </c>
      <c r="F31">
        <v>57.000000000172889</v>
      </c>
      <c r="G31">
        <v>55</v>
      </c>
      <c r="H31">
        <v>0</v>
      </c>
      <c r="I31">
        <v>20</v>
      </c>
      <c r="J31">
        <v>13</v>
      </c>
      <c r="K31" t="s">
        <v>14</v>
      </c>
      <c r="L31">
        <v>1026908.428388666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4.8435763122301516</v>
      </c>
      <c r="D32">
        <v>105</v>
      </c>
      <c r="E32">
        <v>0</v>
      </c>
      <c r="F32">
        <v>58</v>
      </c>
      <c r="G32">
        <v>56</v>
      </c>
      <c r="H32">
        <v>0</v>
      </c>
      <c r="I32">
        <v>20</v>
      </c>
      <c r="J32">
        <v>13</v>
      </c>
      <c r="K32" t="s">
        <v>14</v>
      </c>
      <c r="L32">
        <v>1044924.365725648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4.7884550841387634</v>
      </c>
      <c r="D33">
        <v>107</v>
      </c>
      <c r="E33">
        <v>0</v>
      </c>
      <c r="F33">
        <v>58</v>
      </c>
      <c r="G33">
        <v>56</v>
      </c>
      <c r="H33">
        <v>0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4.7383969094442424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4.9741694151584639</v>
      </c>
      <c r="D35">
        <v>119</v>
      </c>
      <c r="E35">
        <v>0</v>
      </c>
      <c r="F35">
        <v>65</v>
      </c>
      <c r="G35">
        <v>63</v>
      </c>
      <c r="H35">
        <v>0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5.2810706297334171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6.0980730668773804</v>
      </c>
      <c r="D37">
        <v>165</v>
      </c>
      <c r="E37">
        <v>0</v>
      </c>
      <c r="F37">
        <v>80</v>
      </c>
      <c r="G37">
        <v>77</v>
      </c>
      <c r="H37">
        <v>0</v>
      </c>
      <c r="I37">
        <v>20</v>
      </c>
      <c r="J37">
        <v>13</v>
      </c>
      <c r="K37" t="s">
        <v>14</v>
      </c>
      <c r="L37">
        <v>1441274.9872077911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BCBC-583B-4A9E-8D87-E558F3048E6F}">
  <dimension ref="A1:A1584"/>
  <sheetViews>
    <sheetView workbookViewId="0">
      <selection sqref="A1:A158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 t="s">
        <v>15</v>
      </c>
    </row>
    <row r="3" spans="1:1" x14ac:dyDescent="0.25">
      <c r="A3">
        <v>1</v>
      </c>
    </row>
    <row r="4" spans="1:1" x14ac:dyDescent="0.25">
      <c r="A4">
        <v>1.73600006103515</v>
      </c>
    </row>
    <row r="5" spans="1:1" x14ac:dyDescent="0.25">
      <c r="A5">
        <v>1</v>
      </c>
    </row>
    <row r="6" spans="1:1" x14ac:dyDescent="0.25">
      <c r="A6" t="s">
        <v>15</v>
      </c>
    </row>
    <row r="7" spans="1:1" x14ac:dyDescent="0.25">
      <c r="A7">
        <v>1</v>
      </c>
    </row>
    <row r="8" spans="1:1" x14ac:dyDescent="0.25">
      <c r="A8">
        <v>1.7039999961853001</v>
      </c>
    </row>
    <row r="9" spans="1:1" x14ac:dyDescent="0.25">
      <c r="A9">
        <v>2</v>
      </c>
    </row>
    <row r="10" spans="1:1" x14ac:dyDescent="0.25">
      <c r="A10" t="s">
        <v>15</v>
      </c>
    </row>
    <row r="11" spans="1:1" x14ac:dyDescent="0.25">
      <c r="A11">
        <v>1</v>
      </c>
    </row>
    <row r="12" spans="1:1" x14ac:dyDescent="0.25">
      <c r="A12">
        <v>1.7209999561309799</v>
      </c>
    </row>
    <row r="13" spans="1:1" x14ac:dyDescent="0.25">
      <c r="A13">
        <v>3</v>
      </c>
    </row>
    <row r="14" spans="1:1" x14ac:dyDescent="0.25">
      <c r="A14" t="s">
        <v>15</v>
      </c>
    </row>
    <row r="15" spans="1:1" x14ac:dyDescent="0.25">
      <c r="A15">
        <v>1</v>
      </c>
    </row>
    <row r="16" spans="1:1" x14ac:dyDescent="0.25">
      <c r="A16">
        <v>1.71499991416931</v>
      </c>
    </row>
    <row r="17" spans="1:1" x14ac:dyDescent="0.25">
      <c r="A17">
        <v>4</v>
      </c>
    </row>
    <row r="18" spans="1:1" x14ac:dyDescent="0.25">
      <c r="A18" t="s">
        <v>15</v>
      </c>
    </row>
    <row r="19" spans="1:1" x14ac:dyDescent="0.25">
      <c r="A19">
        <v>1</v>
      </c>
    </row>
    <row r="20" spans="1:1" x14ac:dyDescent="0.25">
      <c r="A20">
        <v>1.6710000038146899</v>
      </c>
    </row>
    <row r="21" spans="1:1" x14ac:dyDescent="0.25">
      <c r="A21">
        <v>5</v>
      </c>
    </row>
    <row r="22" spans="1:1" x14ac:dyDescent="0.25">
      <c r="A22" t="s">
        <v>15</v>
      </c>
    </row>
    <row r="23" spans="1:1" x14ac:dyDescent="0.25">
      <c r="A23">
        <v>1</v>
      </c>
    </row>
    <row r="24" spans="1:1" x14ac:dyDescent="0.25">
      <c r="A24">
        <v>1.7380001544952299</v>
      </c>
    </row>
    <row r="25" spans="1:1" x14ac:dyDescent="0.25">
      <c r="A25">
        <v>6</v>
      </c>
    </row>
    <row r="26" spans="1:1" x14ac:dyDescent="0.25">
      <c r="A26" t="s">
        <v>15</v>
      </c>
    </row>
    <row r="27" spans="1:1" x14ac:dyDescent="0.25">
      <c r="A27">
        <v>1</v>
      </c>
    </row>
    <row r="28" spans="1:1" x14ac:dyDescent="0.25">
      <c r="A28">
        <v>1.70600008964538</v>
      </c>
    </row>
    <row r="29" spans="1:1" x14ac:dyDescent="0.25">
      <c r="A29">
        <v>7</v>
      </c>
    </row>
    <row r="30" spans="1:1" x14ac:dyDescent="0.25">
      <c r="A30" t="s">
        <v>15</v>
      </c>
    </row>
    <row r="31" spans="1:1" x14ac:dyDescent="0.25">
      <c r="A31">
        <v>1</v>
      </c>
    </row>
    <row r="32" spans="1:1" x14ac:dyDescent="0.25">
      <c r="A32">
        <v>1.6949999332427901</v>
      </c>
    </row>
    <row r="33" spans="1:1" x14ac:dyDescent="0.25">
      <c r="A33">
        <v>8</v>
      </c>
    </row>
    <row r="34" spans="1:1" x14ac:dyDescent="0.25">
      <c r="A34" t="s">
        <v>15</v>
      </c>
    </row>
    <row r="35" spans="1:1" x14ac:dyDescent="0.25">
      <c r="A35">
        <v>1</v>
      </c>
    </row>
    <row r="36" spans="1:1" x14ac:dyDescent="0.25">
      <c r="A36">
        <v>1.7690000534057599</v>
      </c>
    </row>
    <row r="37" spans="1:1" x14ac:dyDescent="0.25">
      <c r="A37">
        <v>9</v>
      </c>
    </row>
    <row r="38" spans="1:1" x14ac:dyDescent="0.25">
      <c r="A38" t="s">
        <v>15</v>
      </c>
    </row>
    <row r="39" spans="1:1" x14ac:dyDescent="0.25">
      <c r="A39">
        <v>1</v>
      </c>
    </row>
    <row r="40" spans="1:1" x14ac:dyDescent="0.25">
      <c r="A40">
        <v>1.7759997844696001</v>
      </c>
    </row>
    <row r="41" spans="1:1" x14ac:dyDescent="0.25">
      <c r="A41">
        <v>10</v>
      </c>
    </row>
    <row r="42" spans="1:1" x14ac:dyDescent="0.25">
      <c r="A42" t="s">
        <v>15</v>
      </c>
    </row>
    <row r="43" spans="1:1" x14ac:dyDescent="0.25">
      <c r="A43">
        <v>1</v>
      </c>
    </row>
    <row r="44" spans="1:1" x14ac:dyDescent="0.25">
      <c r="A44">
        <v>1.7310001850128101</v>
      </c>
    </row>
    <row r="45" spans="1:1" x14ac:dyDescent="0.25">
      <c r="A45">
        <v>11</v>
      </c>
    </row>
    <row r="46" spans="1:1" x14ac:dyDescent="0.25">
      <c r="A46" t="s">
        <v>15</v>
      </c>
    </row>
    <row r="47" spans="1:1" x14ac:dyDescent="0.25">
      <c r="A47">
        <v>1</v>
      </c>
    </row>
    <row r="48" spans="1:1" x14ac:dyDescent="0.25">
      <c r="A48">
        <v>1.5390000343322701</v>
      </c>
    </row>
    <row r="49" spans="1:1" x14ac:dyDescent="0.25">
      <c r="A49">
        <v>12</v>
      </c>
    </row>
    <row r="50" spans="1:1" x14ac:dyDescent="0.25">
      <c r="A50" t="s">
        <v>15</v>
      </c>
    </row>
    <row r="51" spans="1:1" x14ac:dyDescent="0.25">
      <c r="A51">
        <v>1</v>
      </c>
    </row>
    <row r="52" spans="1:1" x14ac:dyDescent="0.25">
      <c r="A52">
        <v>1.55299997329711</v>
      </c>
    </row>
    <row r="53" spans="1:1" x14ac:dyDescent="0.25">
      <c r="A53">
        <v>13</v>
      </c>
    </row>
    <row r="54" spans="1:1" x14ac:dyDescent="0.25">
      <c r="A54" t="s">
        <v>15</v>
      </c>
    </row>
    <row r="55" spans="1:1" x14ac:dyDescent="0.25">
      <c r="A55">
        <v>1</v>
      </c>
    </row>
    <row r="56" spans="1:1" x14ac:dyDescent="0.25">
      <c r="A56">
        <v>1.5169999599456701</v>
      </c>
    </row>
    <row r="57" spans="1:1" x14ac:dyDescent="0.25">
      <c r="A57">
        <v>14</v>
      </c>
    </row>
    <row r="58" spans="1:1" x14ac:dyDescent="0.25">
      <c r="A58" t="s">
        <v>15</v>
      </c>
    </row>
    <row r="59" spans="1:1" x14ac:dyDescent="0.25">
      <c r="A59">
        <v>1</v>
      </c>
    </row>
    <row r="60" spans="1:1" x14ac:dyDescent="0.25">
      <c r="A60">
        <v>1.5910000801086399</v>
      </c>
    </row>
    <row r="61" spans="1:1" x14ac:dyDescent="0.25">
      <c r="A61">
        <v>15</v>
      </c>
    </row>
    <row r="62" spans="1:1" x14ac:dyDescent="0.25">
      <c r="A62" t="s">
        <v>15</v>
      </c>
    </row>
    <row r="63" spans="1:1" x14ac:dyDescent="0.25">
      <c r="A63">
        <v>1</v>
      </c>
    </row>
    <row r="64" spans="1:1" x14ac:dyDescent="0.25">
      <c r="A64">
        <v>1.5</v>
      </c>
    </row>
    <row r="65" spans="1:1" x14ac:dyDescent="0.25">
      <c r="A65">
        <v>16</v>
      </c>
    </row>
    <row r="66" spans="1:1" x14ac:dyDescent="0.25">
      <c r="A66" t="s">
        <v>15</v>
      </c>
    </row>
    <row r="67" spans="1:1" x14ac:dyDescent="0.25">
      <c r="A67">
        <v>1</v>
      </c>
    </row>
    <row r="68" spans="1:1" x14ac:dyDescent="0.25">
      <c r="A68">
        <v>1.5</v>
      </c>
    </row>
    <row r="69" spans="1:1" x14ac:dyDescent="0.25">
      <c r="A69">
        <v>17</v>
      </c>
    </row>
    <row r="70" spans="1:1" x14ac:dyDescent="0.25">
      <c r="A70" t="s">
        <v>15</v>
      </c>
    </row>
    <row r="71" spans="1:1" x14ac:dyDescent="0.25">
      <c r="A71">
        <v>1</v>
      </c>
    </row>
    <row r="72" spans="1:1" x14ac:dyDescent="0.25">
      <c r="A72">
        <v>1.6089999675750699</v>
      </c>
    </row>
    <row r="73" spans="1:1" x14ac:dyDescent="0.25">
      <c r="A73">
        <v>18</v>
      </c>
    </row>
    <row r="74" spans="1:1" x14ac:dyDescent="0.25">
      <c r="A74" t="s">
        <v>15</v>
      </c>
    </row>
    <row r="75" spans="1:1" x14ac:dyDescent="0.25">
      <c r="A75">
        <v>1</v>
      </c>
    </row>
    <row r="76" spans="1:1" x14ac:dyDescent="0.25">
      <c r="A76">
        <v>1.5739998817443801</v>
      </c>
    </row>
    <row r="77" spans="1:1" x14ac:dyDescent="0.25">
      <c r="A77">
        <v>19</v>
      </c>
    </row>
    <row r="78" spans="1:1" x14ac:dyDescent="0.25">
      <c r="A78" t="s">
        <v>15</v>
      </c>
    </row>
    <row r="79" spans="1:1" x14ac:dyDescent="0.25">
      <c r="A79">
        <v>1</v>
      </c>
    </row>
    <row r="80" spans="1:1" x14ac:dyDescent="0.25">
      <c r="A80">
        <v>1.72300004959106</v>
      </c>
    </row>
    <row r="81" spans="1:1" x14ac:dyDescent="0.25">
      <c r="A81">
        <v>20</v>
      </c>
    </row>
    <row r="82" spans="1:1" x14ac:dyDescent="0.25">
      <c r="A82" t="s">
        <v>15</v>
      </c>
    </row>
    <row r="83" spans="1:1" x14ac:dyDescent="0.25">
      <c r="A83">
        <v>1</v>
      </c>
    </row>
    <row r="84" spans="1:1" x14ac:dyDescent="0.25">
      <c r="A84">
        <v>1.8140001296996999</v>
      </c>
    </row>
    <row r="85" spans="1:1" x14ac:dyDescent="0.25">
      <c r="A85">
        <v>21</v>
      </c>
    </row>
    <row r="86" spans="1:1" x14ac:dyDescent="0.25">
      <c r="A86" t="s">
        <v>15</v>
      </c>
    </row>
    <row r="87" spans="1:1" x14ac:dyDescent="0.25">
      <c r="A87">
        <v>1</v>
      </c>
    </row>
    <row r="88" spans="1:1" x14ac:dyDescent="0.25">
      <c r="A88">
        <v>1.57699990272521</v>
      </c>
    </row>
    <row r="89" spans="1:1" x14ac:dyDescent="0.25">
      <c r="A89">
        <v>22</v>
      </c>
    </row>
    <row r="90" spans="1:1" x14ac:dyDescent="0.25">
      <c r="A90" t="s">
        <v>15</v>
      </c>
    </row>
    <row r="91" spans="1:1" x14ac:dyDescent="0.25">
      <c r="A91">
        <v>1</v>
      </c>
    </row>
    <row r="92" spans="1:1" x14ac:dyDescent="0.25">
      <c r="A92">
        <v>1.73300004005432</v>
      </c>
    </row>
    <row r="93" spans="1:1" x14ac:dyDescent="0.25">
      <c r="A93">
        <v>23</v>
      </c>
    </row>
    <row r="94" spans="1:1" x14ac:dyDescent="0.25">
      <c r="A94" t="s">
        <v>15</v>
      </c>
    </row>
    <row r="95" spans="1:1" x14ac:dyDescent="0.25">
      <c r="A95">
        <v>1</v>
      </c>
    </row>
    <row r="96" spans="1:1" x14ac:dyDescent="0.25">
      <c r="A96">
        <v>1.68699979782104</v>
      </c>
    </row>
    <row r="97" spans="1:1" x14ac:dyDescent="0.25">
      <c r="A97">
        <v>24</v>
      </c>
    </row>
    <row r="98" spans="1:1" x14ac:dyDescent="0.25">
      <c r="A98" t="s">
        <v>15</v>
      </c>
    </row>
    <row r="99" spans="1:1" x14ac:dyDescent="0.25">
      <c r="A99">
        <v>1</v>
      </c>
    </row>
    <row r="100" spans="1:1" x14ac:dyDescent="0.25">
      <c r="A100">
        <v>1.7029998302459699</v>
      </c>
    </row>
    <row r="101" spans="1:1" x14ac:dyDescent="0.25">
      <c r="A101">
        <v>25</v>
      </c>
    </row>
    <row r="102" spans="1:1" x14ac:dyDescent="0.25">
      <c r="A102" t="s">
        <v>15</v>
      </c>
    </row>
    <row r="103" spans="1:1" x14ac:dyDescent="0.25">
      <c r="A103">
        <v>1</v>
      </c>
    </row>
    <row r="104" spans="1:1" x14ac:dyDescent="0.25">
      <c r="A104">
        <v>1.6730000972747801</v>
      </c>
    </row>
    <row r="105" spans="1:1" x14ac:dyDescent="0.25">
      <c r="A105">
        <v>26</v>
      </c>
    </row>
    <row r="106" spans="1:1" x14ac:dyDescent="0.25">
      <c r="A106" t="s">
        <v>15</v>
      </c>
    </row>
    <row r="107" spans="1:1" x14ac:dyDescent="0.25">
      <c r="A107">
        <v>1</v>
      </c>
    </row>
    <row r="108" spans="1:1" x14ac:dyDescent="0.25">
      <c r="A108">
        <v>1.75</v>
      </c>
    </row>
    <row r="109" spans="1:1" x14ac:dyDescent="0.25">
      <c r="A109">
        <v>27</v>
      </c>
    </row>
    <row r="110" spans="1:1" x14ac:dyDescent="0.25">
      <c r="A110" t="s">
        <v>15</v>
      </c>
    </row>
    <row r="111" spans="1:1" x14ac:dyDescent="0.25">
      <c r="A111">
        <v>1</v>
      </c>
    </row>
    <row r="112" spans="1:1" x14ac:dyDescent="0.25">
      <c r="A112">
        <v>1.6850001811981199</v>
      </c>
    </row>
    <row r="113" spans="1:1" x14ac:dyDescent="0.25">
      <c r="A113">
        <v>28</v>
      </c>
    </row>
    <row r="114" spans="1:1" x14ac:dyDescent="0.25">
      <c r="A114" t="s">
        <v>15</v>
      </c>
    </row>
    <row r="115" spans="1:1" x14ac:dyDescent="0.25">
      <c r="A115">
        <v>1</v>
      </c>
    </row>
    <row r="116" spans="1:1" x14ac:dyDescent="0.25">
      <c r="A116">
        <v>1.6560001373291</v>
      </c>
    </row>
    <row r="117" spans="1:1" x14ac:dyDescent="0.25">
      <c r="A117">
        <v>29</v>
      </c>
    </row>
    <row r="118" spans="1:1" x14ac:dyDescent="0.25">
      <c r="A118" t="s">
        <v>15</v>
      </c>
    </row>
    <row r="119" spans="1:1" x14ac:dyDescent="0.25">
      <c r="A119">
        <v>1</v>
      </c>
    </row>
    <row r="120" spans="1:1" x14ac:dyDescent="0.25">
      <c r="A120">
        <v>1.6800000667571999</v>
      </c>
    </row>
    <row r="121" spans="1:1" x14ac:dyDescent="0.25">
      <c r="A121">
        <v>30</v>
      </c>
    </row>
    <row r="122" spans="1:1" x14ac:dyDescent="0.25">
      <c r="A122" t="s">
        <v>15</v>
      </c>
    </row>
    <row r="123" spans="1:1" x14ac:dyDescent="0.25">
      <c r="A123">
        <v>1</v>
      </c>
    </row>
    <row r="124" spans="1:1" x14ac:dyDescent="0.25">
      <c r="A124">
        <v>1.67799997329711</v>
      </c>
    </row>
    <row r="125" spans="1:1" x14ac:dyDescent="0.25">
      <c r="A125">
        <v>31</v>
      </c>
    </row>
    <row r="126" spans="1:1" x14ac:dyDescent="0.25">
      <c r="A126" t="s">
        <v>15</v>
      </c>
    </row>
    <row r="127" spans="1:1" x14ac:dyDescent="0.25">
      <c r="A127">
        <v>1</v>
      </c>
    </row>
    <row r="128" spans="1:1" x14ac:dyDescent="0.25">
      <c r="A128">
        <v>1.7339999675750699</v>
      </c>
    </row>
    <row r="129" spans="1:1" x14ac:dyDescent="0.25">
      <c r="A129">
        <v>32</v>
      </c>
    </row>
    <row r="130" spans="1:1" x14ac:dyDescent="0.25">
      <c r="A130" t="s">
        <v>15</v>
      </c>
    </row>
    <row r="131" spans="1:1" x14ac:dyDescent="0.25">
      <c r="A131">
        <v>1</v>
      </c>
    </row>
    <row r="132" spans="1:1" x14ac:dyDescent="0.25">
      <c r="A132">
        <v>1.7029998302459699</v>
      </c>
    </row>
    <row r="133" spans="1:1" x14ac:dyDescent="0.25">
      <c r="A133">
        <v>33</v>
      </c>
    </row>
    <row r="134" spans="1:1" x14ac:dyDescent="0.25">
      <c r="A134" t="s">
        <v>15</v>
      </c>
    </row>
    <row r="135" spans="1:1" x14ac:dyDescent="0.25">
      <c r="A135">
        <v>1</v>
      </c>
    </row>
    <row r="136" spans="1:1" x14ac:dyDescent="0.25">
      <c r="A136">
        <v>1.8529999256134</v>
      </c>
    </row>
    <row r="137" spans="1:1" x14ac:dyDescent="0.25">
      <c r="A137">
        <v>34</v>
      </c>
    </row>
    <row r="138" spans="1:1" x14ac:dyDescent="0.25">
      <c r="A138" t="s">
        <v>15</v>
      </c>
    </row>
    <row r="139" spans="1:1" x14ac:dyDescent="0.25">
      <c r="A139">
        <v>1</v>
      </c>
    </row>
    <row r="140" spans="1:1" x14ac:dyDescent="0.25">
      <c r="A140">
        <v>2.2980000972747798</v>
      </c>
    </row>
    <row r="141" spans="1:1" x14ac:dyDescent="0.25">
      <c r="A141">
        <v>35</v>
      </c>
    </row>
    <row r="142" spans="1:1" x14ac:dyDescent="0.25">
      <c r="A142" t="s">
        <v>15</v>
      </c>
    </row>
    <row r="143" spans="1:1" x14ac:dyDescent="0.25">
      <c r="A143">
        <v>1</v>
      </c>
    </row>
    <row r="144" spans="1:1" x14ac:dyDescent="0.25">
      <c r="A144">
        <v>2.2809998989105198</v>
      </c>
    </row>
    <row r="145" spans="1:1" x14ac:dyDescent="0.25">
      <c r="A145">
        <v>36</v>
      </c>
    </row>
    <row r="146" spans="1:1" x14ac:dyDescent="0.25">
      <c r="A146" t="s">
        <v>15</v>
      </c>
    </row>
    <row r="147" spans="1:1" x14ac:dyDescent="0.25">
      <c r="A147">
        <v>1</v>
      </c>
    </row>
    <row r="148" spans="1:1" x14ac:dyDescent="0.25">
      <c r="A148">
        <v>1.8280000686645499</v>
      </c>
    </row>
    <row r="149" spans="1:1" x14ac:dyDescent="0.25">
      <c r="A149">
        <v>37</v>
      </c>
    </row>
    <row r="150" spans="1:1" x14ac:dyDescent="0.25">
      <c r="A150" t="s">
        <v>15</v>
      </c>
    </row>
    <row r="151" spans="1:1" x14ac:dyDescent="0.25">
      <c r="A151">
        <v>1</v>
      </c>
    </row>
    <row r="152" spans="1:1" x14ac:dyDescent="0.25">
      <c r="A152">
        <v>1.84400010108947</v>
      </c>
    </row>
    <row r="153" spans="1:1" x14ac:dyDescent="0.25">
      <c r="A153">
        <v>38</v>
      </c>
    </row>
    <row r="154" spans="1:1" x14ac:dyDescent="0.25">
      <c r="A154" t="s">
        <v>15</v>
      </c>
    </row>
    <row r="155" spans="1:1" x14ac:dyDescent="0.25">
      <c r="A155">
        <v>1</v>
      </c>
    </row>
    <row r="156" spans="1:1" x14ac:dyDescent="0.25">
      <c r="A156">
        <v>1.86600017547607</v>
      </c>
    </row>
    <row r="157" spans="1:1" x14ac:dyDescent="0.25">
      <c r="A157">
        <v>39</v>
      </c>
    </row>
    <row r="158" spans="1:1" x14ac:dyDescent="0.25">
      <c r="A158" t="s">
        <v>15</v>
      </c>
    </row>
    <row r="159" spans="1:1" x14ac:dyDescent="0.25">
      <c r="A159">
        <v>1</v>
      </c>
    </row>
    <row r="160" spans="1:1" x14ac:dyDescent="0.25">
      <c r="A160">
        <v>1.89800000190734</v>
      </c>
    </row>
    <row r="161" spans="1:1" x14ac:dyDescent="0.25">
      <c r="A161">
        <v>40</v>
      </c>
    </row>
    <row r="162" spans="1:1" x14ac:dyDescent="0.25">
      <c r="A162" t="s">
        <v>15</v>
      </c>
    </row>
    <row r="163" spans="1:1" x14ac:dyDescent="0.25">
      <c r="A163">
        <v>1</v>
      </c>
    </row>
    <row r="164" spans="1:1" x14ac:dyDescent="0.25">
      <c r="A164">
        <v>2.46900010108947</v>
      </c>
    </row>
    <row r="165" spans="1:1" x14ac:dyDescent="0.25">
      <c r="A165">
        <v>41</v>
      </c>
    </row>
    <row r="166" spans="1:1" x14ac:dyDescent="0.25">
      <c r="A166" t="s">
        <v>15</v>
      </c>
    </row>
    <row r="167" spans="1:1" x14ac:dyDescent="0.25">
      <c r="A167">
        <v>1</v>
      </c>
    </row>
    <row r="168" spans="1:1" x14ac:dyDescent="0.25">
      <c r="A168">
        <v>2.1729998588561998</v>
      </c>
    </row>
    <row r="169" spans="1:1" x14ac:dyDescent="0.25">
      <c r="A169">
        <v>42</v>
      </c>
    </row>
    <row r="170" spans="1:1" x14ac:dyDescent="0.25">
      <c r="A170" t="s">
        <v>15</v>
      </c>
    </row>
    <row r="171" spans="1:1" x14ac:dyDescent="0.25">
      <c r="A171">
        <v>1</v>
      </c>
    </row>
    <row r="172" spans="1:1" x14ac:dyDescent="0.25">
      <c r="A172">
        <v>2.2010002136230402</v>
      </c>
    </row>
    <row r="173" spans="1:1" x14ac:dyDescent="0.25">
      <c r="A173">
        <v>43</v>
      </c>
    </row>
    <row r="174" spans="1:1" x14ac:dyDescent="0.25">
      <c r="A174" t="s">
        <v>15</v>
      </c>
    </row>
    <row r="175" spans="1:1" x14ac:dyDescent="0.25">
      <c r="A175">
        <v>1</v>
      </c>
    </row>
    <row r="176" spans="1:1" x14ac:dyDescent="0.25">
      <c r="A176">
        <v>2.1719999313354399</v>
      </c>
    </row>
    <row r="177" spans="1:1" x14ac:dyDescent="0.25">
      <c r="A177">
        <v>44</v>
      </c>
    </row>
    <row r="178" spans="1:1" x14ac:dyDescent="0.25">
      <c r="A178" t="s">
        <v>15</v>
      </c>
    </row>
    <row r="179" spans="1:1" x14ac:dyDescent="0.25">
      <c r="A179">
        <v>1</v>
      </c>
    </row>
    <row r="180" spans="1:1" x14ac:dyDescent="0.25">
      <c r="A180">
        <v>2.2809998989105198</v>
      </c>
    </row>
    <row r="181" spans="1:1" x14ac:dyDescent="0.25">
      <c r="A181">
        <v>45</v>
      </c>
    </row>
    <row r="182" spans="1:1" x14ac:dyDescent="0.25">
      <c r="A182" t="s">
        <v>15</v>
      </c>
    </row>
    <row r="183" spans="1:1" x14ac:dyDescent="0.25">
      <c r="A183">
        <v>1</v>
      </c>
    </row>
    <row r="184" spans="1:1" x14ac:dyDescent="0.25">
      <c r="A184">
        <v>2.3740000724792401</v>
      </c>
    </row>
    <row r="185" spans="1:1" x14ac:dyDescent="0.25">
      <c r="A185">
        <v>46</v>
      </c>
    </row>
    <row r="186" spans="1:1" x14ac:dyDescent="0.25">
      <c r="A186" t="s">
        <v>15</v>
      </c>
    </row>
    <row r="187" spans="1:1" x14ac:dyDescent="0.25">
      <c r="A187">
        <v>1</v>
      </c>
    </row>
    <row r="188" spans="1:1" x14ac:dyDescent="0.25">
      <c r="A188">
        <v>2.4700000286102202</v>
      </c>
    </row>
    <row r="189" spans="1:1" x14ac:dyDescent="0.25">
      <c r="A189">
        <v>47</v>
      </c>
    </row>
    <row r="190" spans="1:1" x14ac:dyDescent="0.25">
      <c r="A190" t="s">
        <v>15</v>
      </c>
    </row>
    <row r="191" spans="1:1" x14ac:dyDescent="0.25">
      <c r="A191">
        <v>1</v>
      </c>
    </row>
    <row r="192" spans="1:1" x14ac:dyDescent="0.25">
      <c r="A192">
        <v>2.4379999637603702</v>
      </c>
    </row>
    <row r="193" spans="1:1" x14ac:dyDescent="0.25">
      <c r="A193">
        <v>48</v>
      </c>
    </row>
    <row r="194" spans="1:1" x14ac:dyDescent="0.25">
      <c r="A194" t="s">
        <v>15</v>
      </c>
    </row>
    <row r="195" spans="1:1" x14ac:dyDescent="0.25">
      <c r="A195">
        <v>1</v>
      </c>
    </row>
    <row r="196" spans="1:1" x14ac:dyDescent="0.25">
      <c r="A196">
        <v>2.29500007629394</v>
      </c>
    </row>
    <row r="197" spans="1:1" x14ac:dyDescent="0.25">
      <c r="A197">
        <v>49</v>
      </c>
    </row>
    <row r="198" spans="1:1" x14ac:dyDescent="0.25">
      <c r="A198" t="s">
        <v>15</v>
      </c>
    </row>
    <row r="199" spans="1:1" x14ac:dyDescent="0.25">
      <c r="A199">
        <v>1</v>
      </c>
    </row>
    <row r="200" spans="1:1" x14ac:dyDescent="0.25">
      <c r="A200">
        <v>2.28199982643127</v>
      </c>
    </row>
    <row r="201" spans="1:1" x14ac:dyDescent="0.25">
      <c r="A201">
        <v>50</v>
      </c>
    </row>
    <row r="202" spans="1:1" x14ac:dyDescent="0.25">
      <c r="A202" t="s">
        <v>15</v>
      </c>
    </row>
    <row r="203" spans="1:1" x14ac:dyDescent="0.25">
      <c r="A203">
        <v>1</v>
      </c>
    </row>
    <row r="204" spans="1:1" x14ac:dyDescent="0.25">
      <c r="A204">
        <v>2.2660000324249201</v>
      </c>
    </row>
    <row r="205" spans="1:1" x14ac:dyDescent="0.25">
      <c r="A205">
        <v>51</v>
      </c>
    </row>
    <row r="206" spans="1:1" x14ac:dyDescent="0.25">
      <c r="A206" t="s">
        <v>15</v>
      </c>
    </row>
    <row r="207" spans="1:1" x14ac:dyDescent="0.25">
      <c r="A207">
        <v>1</v>
      </c>
    </row>
    <row r="208" spans="1:1" x14ac:dyDescent="0.25">
      <c r="A208">
        <v>2.2650001049041699</v>
      </c>
    </row>
    <row r="209" spans="1:1" x14ac:dyDescent="0.25">
      <c r="A209">
        <v>52</v>
      </c>
    </row>
    <row r="210" spans="1:1" x14ac:dyDescent="0.25">
      <c r="A210" t="s">
        <v>15</v>
      </c>
    </row>
    <row r="211" spans="1:1" x14ac:dyDescent="0.25">
      <c r="A211">
        <v>1</v>
      </c>
    </row>
    <row r="212" spans="1:1" x14ac:dyDescent="0.25">
      <c r="A212">
        <v>2.2660000324249201</v>
      </c>
    </row>
    <row r="213" spans="1:1" x14ac:dyDescent="0.25">
      <c r="A213">
        <v>53</v>
      </c>
    </row>
    <row r="214" spans="1:1" x14ac:dyDescent="0.25">
      <c r="A214" t="s">
        <v>15</v>
      </c>
    </row>
    <row r="215" spans="1:1" x14ac:dyDescent="0.25">
      <c r="A215">
        <v>1</v>
      </c>
    </row>
    <row r="216" spans="1:1" x14ac:dyDescent="0.25">
      <c r="A216">
        <v>2.2449998855590798</v>
      </c>
    </row>
    <row r="217" spans="1:1" x14ac:dyDescent="0.25">
      <c r="A217">
        <v>54</v>
      </c>
    </row>
    <row r="218" spans="1:1" x14ac:dyDescent="0.25">
      <c r="A218" t="s">
        <v>15</v>
      </c>
    </row>
    <row r="219" spans="1:1" x14ac:dyDescent="0.25">
      <c r="A219">
        <v>1</v>
      </c>
    </row>
    <row r="220" spans="1:1" x14ac:dyDescent="0.25">
      <c r="A220">
        <v>2.2260000705718901</v>
      </c>
    </row>
    <row r="221" spans="1:1" x14ac:dyDescent="0.25">
      <c r="A221">
        <v>55</v>
      </c>
    </row>
    <row r="222" spans="1:1" x14ac:dyDescent="0.25">
      <c r="A222" t="s">
        <v>15</v>
      </c>
    </row>
    <row r="223" spans="1:1" x14ac:dyDescent="0.25">
      <c r="A223">
        <v>1</v>
      </c>
    </row>
    <row r="224" spans="1:1" x14ac:dyDescent="0.25">
      <c r="A224">
        <v>2.8129999637603702</v>
      </c>
    </row>
    <row r="225" spans="1:1" x14ac:dyDescent="0.25">
      <c r="A225">
        <v>56</v>
      </c>
    </row>
    <row r="226" spans="1:1" x14ac:dyDescent="0.25">
      <c r="A226" t="s">
        <v>15</v>
      </c>
    </row>
    <row r="227" spans="1:1" x14ac:dyDescent="0.25">
      <c r="A227">
        <v>1</v>
      </c>
    </row>
    <row r="228" spans="1:1" x14ac:dyDescent="0.25">
      <c r="A228">
        <v>3.0929999351501398</v>
      </c>
    </row>
    <row r="229" spans="1:1" x14ac:dyDescent="0.25">
      <c r="A229">
        <v>57</v>
      </c>
    </row>
    <row r="230" spans="1:1" x14ac:dyDescent="0.25">
      <c r="A230" t="s">
        <v>15</v>
      </c>
    </row>
    <row r="231" spans="1:1" x14ac:dyDescent="0.25">
      <c r="A231">
        <v>1</v>
      </c>
    </row>
    <row r="232" spans="1:1" x14ac:dyDescent="0.25">
      <c r="A232">
        <v>2.83100008964538</v>
      </c>
    </row>
    <row r="233" spans="1:1" x14ac:dyDescent="0.25">
      <c r="A233">
        <v>58</v>
      </c>
    </row>
    <row r="234" spans="1:1" x14ac:dyDescent="0.25">
      <c r="A234" t="s">
        <v>15</v>
      </c>
    </row>
    <row r="235" spans="1:1" x14ac:dyDescent="0.25">
      <c r="A235">
        <v>1</v>
      </c>
    </row>
    <row r="236" spans="1:1" x14ac:dyDescent="0.25">
      <c r="A236">
        <v>2.8510000705718901</v>
      </c>
    </row>
    <row r="237" spans="1:1" x14ac:dyDescent="0.25">
      <c r="A237">
        <v>59</v>
      </c>
    </row>
    <row r="238" spans="1:1" x14ac:dyDescent="0.25">
      <c r="A238" t="s">
        <v>15</v>
      </c>
    </row>
    <row r="239" spans="1:1" x14ac:dyDescent="0.25">
      <c r="A239">
        <v>1</v>
      </c>
    </row>
    <row r="240" spans="1:1" x14ac:dyDescent="0.25">
      <c r="A240">
        <v>3.2039999961853001</v>
      </c>
    </row>
    <row r="241" spans="1:1" x14ac:dyDescent="0.25">
      <c r="A241">
        <v>60</v>
      </c>
    </row>
    <row r="242" spans="1:1" x14ac:dyDescent="0.25">
      <c r="A242" t="s">
        <v>15</v>
      </c>
    </row>
    <row r="243" spans="1:1" x14ac:dyDescent="0.25">
      <c r="A243">
        <v>1</v>
      </c>
    </row>
    <row r="244" spans="1:1" x14ac:dyDescent="0.25">
      <c r="A244">
        <v>2.8279998302459699</v>
      </c>
    </row>
    <row r="245" spans="1:1" x14ac:dyDescent="0.25">
      <c r="A245">
        <v>61</v>
      </c>
    </row>
    <row r="246" spans="1:1" x14ac:dyDescent="0.25">
      <c r="A246" t="s">
        <v>15</v>
      </c>
    </row>
    <row r="247" spans="1:1" x14ac:dyDescent="0.25">
      <c r="A247">
        <v>1</v>
      </c>
    </row>
    <row r="248" spans="1:1" x14ac:dyDescent="0.25">
      <c r="A248">
        <v>2.9230000972747798</v>
      </c>
    </row>
    <row r="249" spans="1:1" x14ac:dyDescent="0.25">
      <c r="A249">
        <v>62</v>
      </c>
    </row>
    <row r="250" spans="1:1" x14ac:dyDescent="0.25">
      <c r="A250" t="s">
        <v>15</v>
      </c>
    </row>
    <row r="251" spans="1:1" x14ac:dyDescent="0.25">
      <c r="A251">
        <v>1</v>
      </c>
    </row>
    <row r="252" spans="1:1" x14ac:dyDescent="0.25">
      <c r="A252">
        <v>2.8289999961853001</v>
      </c>
    </row>
    <row r="253" spans="1:1" x14ac:dyDescent="0.25">
      <c r="A253">
        <v>63</v>
      </c>
    </row>
    <row r="254" spans="1:1" x14ac:dyDescent="0.25">
      <c r="A254" t="s">
        <v>15</v>
      </c>
    </row>
    <row r="255" spans="1:1" x14ac:dyDescent="0.25">
      <c r="A255">
        <v>1</v>
      </c>
    </row>
    <row r="256" spans="1:1" x14ac:dyDescent="0.25">
      <c r="A256">
        <v>2.87999987602233</v>
      </c>
    </row>
    <row r="257" spans="1:1" x14ac:dyDescent="0.25">
      <c r="A257">
        <v>64</v>
      </c>
    </row>
    <row r="258" spans="1:1" x14ac:dyDescent="0.25">
      <c r="A258" t="s">
        <v>15</v>
      </c>
    </row>
    <row r="259" spans="1:1" x14ac:dyDescent="0.25">
      <c r="A259">
        <v>1</v>
      </c>
    </row>
    <row r="260" spans="1:1" x14ac:dyDescent="0.25">
      <c r="A260">
        <v>2.99200010299682</v>
      </c>
    </row>
    <row r="261" spans="1:1" x14ac:dyDescent="0.25">
      <c r="A261">
        <v>65</v>
      </c>
    </row>
    <row r="262" spans="1:1" x14ac:dyDescent="0.25">
      <c r="A262" t="s">
        <v>15</v>
      </c>
    </row>
    <row r="263" spans="1:1" x14ac:dyDescent="0.25">
      <c r="A263">
        <v>1</v>
      </c>
    </row>
    <row r="264" spans="1:1" x14ac:dyDescent="0.25">
      <c r="A264">
        <v>2.8909997940063401</v>
      </c>
    </row>
    <row r="265" spans="1:1" x14ac:dyDescent="0.25">
      <c r="A265">
        <v>66</v>
      </c>
    </row>
    <row r="266" spans="1:1" x14ac:dyDescent="0.25">
      <c r="A266" t="s">
        <v>15</v>
      </c>
    </row>
    <row r="267" spans="1:1" x14ac:dyDescent="0.25">
      <c r="A267">
        <v>1</v>
      </c>
    </row>
    <row r="268" spans="1:1" x14ac:dyDescent="0.25">
      <c r="A268">
        <v>1.4990000724792401</v>
      </c>
    </row>
    <row r="269" spans="1:1" x14ac:dyDescent="0.25">
      <c r="A269">
        <v>67</v>
      </c>
    </row>
    <row r="270" spans="1:1" x14ac:dyDescent="0.25">
      <c r="A270" t="s">
        <v>15</v>
      </c>
    </row>
    <row r="271" spans="1:1" x14ac:dyDescent="0.25">
      <c r="A271">
        <v>1</v>
      </c>
    </row>
    <row r="272" spans="1:1" x14ac:dyDescent="0.25">
      <c r="A272">
        <v>1.50099992752075</v>
      </c>
    </row>
    <row r="273" spans="1:1" x14ac:dyDescent="0.25">
      <c r="A273">
        <v>68</v>
      </c>
    </row>
    <row r="274" spans="1:1" x14ac:dyDescent="0.25">
      <c r="A274" t="s">
        <v>15</v>
      </c>
    </row>
    <row r="275" spans="1:1" x14ac:dyDescent="0.25">
      <c r="A275">
        <v>1</v>
      </c>
    </row>
    <row r="276" spans="1:1" x14ac:dyDescent="0.25">
      <c r="A276">
        <v>1.50500011444091</v>
      </c>
    </row>
    <row r="277" spans="1:1" x14ac:dyDescent="0.25">
      <c r="A277">
        <v>69</v>
      </c>
    </row>
    <row r="278" spans="1:1" x14ac:dyDescent="0.25">
      <c r="A278" t="s">
        <v>15</v>
      </c>
    </row>
    <row r="279" spans="1:1" x14ac:dyDescent="0.25">
      <c r="A279">
        <v>1</v>
      </c>
    </row>
    <row r="280" spans="1:1" x14ac:dyDescent="0.25">
      <c r="A280">
        <v>1.49200010299682</v>
      </c>
    </row>
    <row r="281" spans="1:1" x14ac:dyDescent="0.25">
      <c r="A281">
        <v>70</v>
      </c>
    </row>
    <row r="282" spans="1:1" x14ac:dyDescent="0.25">
      <c r="A282" t="s">
        <v>15</v>
      </c>
    </row>
    <row r="283" spans="1:1" x14ac:dyDescent="0.25">
      <c r="A283">
        <v>1</v>
      </c>
    </row>
    <row r="284" spans="1:1" x14ac:dyDescent="0.25">
      <c r="A284">
        <v>1.4849998950958201</v>
      </c>
    </row>
    <row r="285" spans="1:1" x14ac:dyDescent="0.25">
      <c r="A285">
        <v>71</v>
      </c>
    </row>
    <row r="286" spans="1:1" x14ac:dyDescent="0.25">
      <c r="A286" t="s">
        <v>15</v>
      </c>
    </row>
    <row r="287" spans="1:1" x14ac:dyDescent="0.25">
      <c r="A287">
        <v>1</v>
      </c>
    </row>
    <row r="288" spans="1:1" x14ac:dyDescent="0.25">
      <c r="A288">
        <v>1.5120000839233301</v>
      </c>
    </row>
    <row r="289" spans="1:1" x14ac:dyDescent="0.25">
      <c r="A289">
        <v>72</v>
      </c>
    </row>
    <row r="290" spans="1:1" x14ac:dyDescent="0.25">
      <c r="A290" t="s">
        <v>15</v>
      </c>
    </row>
    <row r="291" spans="1:1" x14ac:dyDescent="0.25">
      <c r="A291">
        <v>1</v>
      </c>
    </row>
    <row r="292" spans="1:1" x14ac:dyDescent="0.25">
      <c r="A292">
        <v>1.5020000934600799</v>
      </c>
    </row>
    <row r="293" spans="1:1" x14ac:dyDescent="0.25">
      <c r="A293">
        <v>73</v>
      </c>
    </row>
    <row r="294" spans="1:1" x14ac:dyDescent="0.25">
      <c r="A294" t="s">
        <v>15</v>
      </c>
    </row>
    <row r="295" spans="1:1" x14ac:dyDescent="0.25">
      <c r="A295">
        <v>1</v>
      </c>
    </row>
    <row r="296" spans="1:1" x14ac:dyDescent="0.25">
      <c r="A296">
        <v>1.5160000324249201</v>
      </c>
    </row>
    <row r="297" spans="1:1" x14ac:dyDescent="0.25">
      <c r="A297">
        <v>74</v>
      </c>
    </row>
    <row r="298" spans="1:1" x14ac:dyDescent="0.25">
      <c r="A298" t="s">
        <v>15</v>
      </c>
    </row>
    <row r="299" spans="1:1" x14ac:dyDescent="0.25">
      <c r="A299">
        <v>1</v>
      </c>
    </row>
    <row r="300" spans="1:1" x14ac:dyDescent="0.25">
      <c r="A300">
        <v>1.5460000038146899</v>
      </c>
    </row>
    <row r="301" spans="1:1" x14ac:dyDescent="0.25">
      <c r="A301">
        <v>75</v>
      </c>
    </row>
    <row r="302" spans="1:1" x14ac:dyDescent="0.25">
      <c r="A302" t="s">
        <v>15</v>
      </c>
    </row>
    <row r="303" spans="1:1" x14ac:dyDescent="0.25">
      <c r="A303">
        <v>1</v>
      </c>
    </row>
    <row r="304" spans="1:1" x14ac:dyDescent="0.25">
      <c r="A304">
        <v>1.5639998912811199</v>
      </c>
    </row>
    <row r="305" spans="1:1" x14ac:dyDescent="0.25">
      <c r="A305">
        <v>76</v>
      </c>
    </row>
    <row r="306" spans="1:1" x14ac:dyDescent="0.25">
      <c r="A306" t="s">
        <v>15</v>
      </c>
    </row>
    <row r="307" spans="1:1" x14ac:dyDescent="0.25">
      <c r="A307">
        <v>1</v>
      </c>
    </row>
    <row r="308" spans="1:1" x14ac:dyDescent="0.25">
      <c r="A308">
        <v>1.4980001449584901</v>
      </c>
    </row>
    <row r="309" spans="1:1" x14ac:dyDescent="0.25">
      <c r="A309">
        <v>77</v>
      </c>
    </row>
    <row r="310" spans="1:1" x14ac:dyDescent="0.25">
      <c r="A310" t="s">
        <v>15</v>
      </c>
    </row>
    <row r="311" spans="1:1" x14ac:dyDescent="0.25">
      <c r="A311">
        <v>1</v>
      </c>
    </row>
    <row r="312" spans="1:1" x14ac:dyDescent="0.25">
      <c r="A312">
        <v>1.4800000190734801</v>
      </c>
    </row>
    <row r="313" spans="1:1" x14ac:dyDescent="0.25">
      <c r="A313">
        <v>78</v>
      </c>
    </row>
    <row r="314" spans="1:1" x14ac:dyDescent="0.25">
      <c r="A314" t="s">
        <v>15</v>
      </c>
    </row>
    <row r="315" spans="1:1" x14ac:dyDescent="0.25">
      <c r="A315">
        <v>1</v>
      </c>
    </row>
    <row r="316" spans="1:1" x14ac:dyDescent="0.25">
      <c r="A316">
        <v>1.5</v>
      </c>
    </row>
    <row r="317" spans="1:1" x14ac:dyDescent="0.25">
      <c r="A317">
        <v>79</v>
      </c>
    </row>
    <row r="318" spans="1:1" x14ac:dyDescent="0.25">
      <c r="A318" t="s">
        <v>15</v>
      </c>
    </row>
    <row r="319" spans="1:1" x14ac:dyDescent="0.25">
      <c r="A319">
        <v>1</v>
      </c>
    </row>
    <row r="320" spans="1:1" x14ac:dyDescent="0.25">
      <c r="A320">
        <v>1.4839999675750699</v>
      </c>
    </row>
    <row r="321" spans="1:1" x14ac:dyDescent="0.25">
      <c r="A321">
        <v>80</v>
      </c>
    </row>
    <row r="322" spans="1:1" x14ac:dyDescent="0.25">
      <c r="A322" t="s">
        <v>15</v>
      </c>
    </row>
    <row r="323" spans="1:1" x14ac:dyDescent="0.25">
      <c r="A323">
        <v>1</v>
      </c>
    </row>
    <row r="324" spans="1:1" x14ac:dyDescent="0.25">
      <c r="A324">
        <v>1.4850001335144001</v>
      </c>
    </row>
    <row r="325" spans="1:1" x14ac:dyDescent="0.25">
      <c r="A325">
        <v>81</v>
      </c>
    </row>
    <row r="326" spans="1:1" x14ac:dyDescent="0.25">
      <c r="A326" t="s">
        <v>15</v>
      </c>
    </row>
    <row r="327" spans="1:1" x14ac:dyDescent="0.25">
      <c r="A327">
        <v>1</v>
      </c>
    </row>
    <row r="328" spans="1:1" x14ac:dyDescent="0.25">
      <c r="A328">
        <v>1.4930000305175699</v>
      </c>
    </row>
    <row r="329" spans="1:1" x14ac:dyDescent="0.25">
      <c r="A329">
        <v>82</v>
      </c>
    </row>
    <row r="330" spans="1:1" x14ac:dyDescent="0.25">
      <c r="A330" t="s">
        <v>15</v>
      </c>
    </row>
    <row r="331" spans="1:1" x14ac:dyDescent="0.25">
      <c r="A331">
        <v>1</v>
      </c>
    </row>
    <row r="332" spans="1:1" x14ac:dyDescent="0.25">
      <c r="A332">
        <v>1.4750001430511399</v>
      </c>
    </row>
    <row r="333" spans="1:1" x14ac:dyDescent="0.25">
      <c r="A333">
        <v>83</v>
      </c>
    </row>
    <row r="334" spans="1:1" x14ac:dyDescent="0.25">
      <c r="A334" t="s">
        <v>15</v>
      </c>
    </row>
    <row r="335" spans="1:1" x14ac:dyDescent="0.25">
      <c r="A335">
        <v>1</v>
      </c>
    </row>
    <row r="336" spans="1:1" x14ac:dyDescent="0.25">
      <c r="A336">
        <v>1.4989998340606601</v>
      </c>
    </row>
    <row r="337" spans="1:1" x14ac:dyDescent="0.25">
      <c r="A337">
        <v>84</v>
      </c>
    </row>
    <row r="338" spans="1:1" x14ac:dyDescent="0.25">
      <c r="A338" t="s">
        <v>15</v>
      </c>
    </row>
    <row r="339" spans="1:1" x14ac:dyDescent="0.25">
      <c r="A339">
        <v>1</v>
      </c>
    </row>
    <row r="340" spans="1:1" x14ac:dyDescent="0.25">
      <c r="A340">
        <v>1.52600002288818</v>
      </c>
    </row>
    <row r="341" spans="1:1" x14ac:dyDescent="0.25">
      <c r="A341">
        <v>85</v>
      </c>
    </row>
    <row r="342" spans="1:1" x14ac:dyDescent="0.25">
      <c r="A342" t="s">
        <v>15</v>
      </c>
    </row>
    <row r="343" spans="1:1" x14ac:dyDescent="0.25">
      <c r="A343">
        <v>1</v>
      </c>
    </row>
    <row r="344" spans="1:1" x14ac:dyDescent="0.25">
      <c r="A344">
        <v>1.59399986267089</v>
      </c>
    </row>
    <row r="345" spans="1:1" x14ac:dyDescent="0.25">
      <c r="A345">
        <v>86</v>
      </c>
    </row>
    <row r="346" spans="1:1" x14ac:dyDescent="0.25">
      <c r="A346" t="s">
        <v>15</v>
      </c>
    </row>
    <row r="347" spans="1:1" x14ac:dyDescent="0.25">
      <c r="A347">
        <v>1</v>
      </c>
    </row>
    <row r="348" spans="1:1" x14ac:dyDescent="0.25">
      <c r="A348">
        <v>1.53200006484985</v>
      </c>
    </row>
    <row r="349" spans="1:1" x14ac:dyDescent="0.25">
      <c r="A349">
        <v>87</v>
      </c>
    </row>
    <row r="350" spans="1:1" x14ac:dyDescent="0.25">
      <c r="A350" t="s">
        <v>15</v>
      </c>
    </row>
    <row r="351" spans="1:1" x14ac:dyDescent="0.25">
      <c r="A351">
        <v>1</v>
      </c>
    </row>
    <row r="352" spans="1:1" x14ac:dyDescent="0.25">
      <c r="A352">
        <v>1.5770001411437899</v>
      </c>
    </row>
    <row r="353" spans="1:1" x14ac:dyDescent="0.25">
      <c r="A353">
        <v>88</v>
      </c>
    </row>
    <row r="354" spans="1:1" x14ac:dyDescent="0.25">
      <c r="A354" t="s">
        <v>15</v>
      </c>
    </row>
    <row r="355" spans="1:1" x14ac:dyDescent="0.25">
      <c r="A355">
        <v>1</v>
      </c>
    </row>
    <row r="356" spans="1:1" x14ac:dyDescent="0.25">
      <c r="A356">
        <v>1.6059999465942301</v>
      </c>
    </row>
    <row r="357" spans="1:1" x14ac:dyDescent="0.25">
      <c r="A357">
        <v>89</v>
      </c>
    </row>
    <row r="358" spans="1:1" x14ac:dyDescent="0.25">
      <c r="A358" t="s">
        <v>15</v>
      </c>
    </row>
    <row r="359" spans="1:1" x14ac:dyDescent="0.25">
      <c r="A359">
        <v>1</v>
      </c>
    </row>
    <row r="360" spans="1:1" x14ac:dyDescent="0.25">
      <c r="A360">
        <v>1.59400010108947</v>
      </c>
    </row>
    <row r="361" spans="1:1" x14ac:dyDescent="0.25">
      <c r="A361">
        <v>90</v>
      </c>
    </row>
    <row r="362" spans="1:1" x14ac:dyDescent="0.25">
      <c r="A362" t="s">
        <v>15</v>
      </c>
    </row>
    <row r="363" spans="1:1" x14ac:dyDescent="0.25">
      <c r="A363">
        <v>1</v>
      </c>
    </row>
    <row r="364" spans="1:1" x14ac:dyDescent="0.25">
      <c r="A364">
        <v>1.59300017356872</v>
      </c>
    </row>
    <row r="365" spans="1:1" x14ac:dyDescent="0.25">
      <c r="A365">
        <v>91</v>
      </c>
    </row>
    <row r="366" spans="1:1" x14ac:dyDescent="0.25">
      <c r="A366" t="s">
        <v>15</v>
      </c>
    </row>
    <row r="367" spans="1:1" x14ac:dyDescent="0.25">
      <c r="A367">
        <v>1</v>
      </c>
    </row>
    <row r="368" spans="1:1" x14ac:dyDescent="0.25">
      <c r="A368">
        <v>1.56299996376037</v>
      </c>
    </row>
    <row r="369" spans="1:1" x14ac:dyDescent="0.25">
      <c r="A369">
        <v>92</v>
      </c>
    </row>
    <row r="370" spans="1:1" x14ac:dyDescent="0.25">
      <c r="A370" t="s">
        <v>15</v>
      </c>
    </row>
    <row r="371" spans="1:1" x14ac:dyDescent="0.25">
      <c r="A371">
        <v>1</v>
      </c>
    </row>
    <row r="372" spans="1:1" x14ac:dyDescent="0.25">
      <c r="A372">
        <v>1.59399986267089</v>
      </c>
    </row>
    <row r="373" spans="1:1" x14ac:dyDescent="0.25">
      <c r="A373">
        <v>93</v>
      </c>
    </row>
    <row r="374" spans="1:1" x14ac:dyDescent="0.25">
      <c r="A374" t="s">
        <v>15</v>
      </c>
    </row>
    <row r="375" spans="1:1" x14ac:dyDescent="0.25">
      <c r="A375">
        <v>1</v>
      </c>
    </row>
    <row r="376" spans="1:1" x14ac:dyDescent="0.25">
      <c r="A376">
        <v>1.6100001335144001</v>
      </c>
    </row>
    <row r="377" spans="1:1" x14ac:dyDescent="0.25">
      <c r="A377">
        <v>94</v>
      </c>
    </row>
    <row r="378" spans="1:1" x14ac:dyDescent="0.25">
      <c r="A378" t="s">
        <v>15</v>
      </c>
    </row>
    <row r="379" spans="1:1" x14ac:dyDescent="0.25">
      <c r="A379">
        <v>1</v>
      </c>
    </row>
    <row r="380" spans="1:1" x14ac:dyDescent="0.25">
      <c r="A380">
        <v>1.65299987792968</v>
      </c>
    </row>
    <row r="381" spans="1:1" x14ac:dyDescent="0.25">
      <c r="A381">
        <v>95</v>
      </c>
    </row>
    <row r="382" spans="1:1" x14ac:dyDescent="0.25">
      <c r="A382" t="s">
        <v>15</v>
      </c>
    </row>
    <row r="383" spans="1:1" x14ac:dyDescent="0.25">
      <c r="A383">
        <v>1</v>
      </c>
    </row>
    <row r="384" spans="1:1" x14ac:dyDescent="0.25">
      <c r="A384">
        <v>1.56299996376037</v>
      </c>
    </row>
    <row r="385" spans="1:1" x14ac:dyDescent="0.25">
      <c r="A385">
        <v>96</v>
      </c>
    </row>
    <row r="386" spans="1:1" x14ac:dyDescent="0.25">
      <c r="A386" t="s">
        <v>15</v>
      </c>
    </row>
    <row r="387" spans="1:1" x14ac:dyDescent="0.25">
      <c r="A387">
        <v>1</v>
      </c>
    </row>
    <row r="388" spans="1:1" x14ac:dyDescent="0.25">
      <c r="A388">
        <v>1.59399986267089</v>
      </c>
    </row>
    <row r="389" spans="1:1" x14ac:dyDescent="0.25">
      <c r="A389">
        <v>97</v>
      </c>
    </row>
    <row r="390" spans="1:1" x14ac:dyDescent="0.25">
      <c r="A390" t="s">
        <v>15</v>
      </c>
    </row>
    <row r="391" spans="1:1" x14ac:dyDescent="0.25">
      <c r="A391">
        <v>1</v>
      </c>
    </row>
    <row r="392" spans="1:1" x14ac:dyDescent="0.25">
      <c r="A392">
        <v>1.58999991416931</v>
      </c>
    </row>
    <row r="393" spans="1:1" x14ac:dyDescent="0.25">
      <c r="A393">
        <v>98</v>
      </c>
    </row>
    <row r="394" spans="1:1" x14ac:dyDescent="0.25">
      <c r="A394" t="s">
        <v>15</v>
      </c>
    </row>
    <row r="395" spans="1:1" x14ac:dyDescent="0.25">
      <c r="A395">
        <v>1</v>
      </c>
    </row>
    <row r="396" spans="1:1" x14ac:dyDescent="0.25">
      <c r="A396">
        <v>1.5469999313354399</v>
      </c>
    </row>
    <row r="397" spans="1:1" x14ac:dyDescent="0.25">
      <c r="A397">
        <v>99</v>
      </c>
    </row>
    <row r="398" spans="1:1" x14ac:dyDescent="0.25">
      <c r="A398" t="s">
        <v>15</v>
      </c>
    </row>
    <row r="399" spans="1:1" x14ac:dyDescent="0.25">
      <c r="A399">
        <v>1</v>
      </c>
    </row>
    <row r="400" spans="1:1" x14ac:dyDescent="0.25">
      <c r="A400">
        <v>1.8919999599456701</v>
      </c>
    </row>
    <row r="401" spans="1:1" x14ac:dyDescent="0.25">
      <c r="A401">
        <v>100</v>
      </c>
    </row>
    <row r="402" spans="1:1" x14ac:dyDescent="0.25">
      <c r="A402" t="s">
        <v>15</v>
      </c>
    </row>
    <row r="403" spans="1:1" x14ac:dyDescent="0.25">
      <c r="A403">
        <v>1</v>
      </c>
    </row>
    <row r="404" spans="1:1" x14ac:dyDescent="0.25">
      <c r="A404">
        <v>1.9049999713897701</v>
      </c>
    </row>
    <row r="405" spans="1:1" x14ac:dyDescent="0.25">
      <c r="A405">
        <v>101</v>
      </c>
    </row>
    <row r="406" spans="1:1" x14ac:dyDescent="0.25">
      <c r="A406" t="s">
        <v>15</v>
      </c>
    </row>
    <row r="407" spans="1:1" x14ac:dyDescent="0.25">
      <c r="A407">
        <v>1</v>
      </c>
    </row>
    <row r="408" spans="1:1" x14ac:dyDescent="0.25">
      <c r="A408">
        <v>1.9049999713897701</v>
      </c>
    </row>
    <row r="409" spans="1:1" x14ac:dyDescent="0.25">
      <c r="A409">
        <v>102</v>
      </c>
    </row>
    <row r="410" spans="1:1" x14ac:dyDescent="0.25">
      <c r="A410" t="s">
        <v>15</v>
      </c>
    </row>
    <row r="411" spans="1:1" x14ac:dyDescent="0.25">
      <c r="A411">
        <v>1</v>
      </c>
    </row>
    <row r="412" spans="1:1" x14ac:dyDescent="0.25">
      <c r="A412">
        <v>1.93799996376037</v>
      </c>
    </row>
    <row r="413" spans="1:1" x14ac:dyDescent="0.25">
      <c r="A413">
        <v>103</v>
      </c>
    </row>
    <row r="414" spans="1:1" x14ac:dyDescent="0.25">
      <c r="A414" t="s">
        <v>15</v>
      </c>
    </row>
    <row r="415" spans="1:1" x14ac:dyDescent="0.25">
      <c r="A415">
        <v>1</v>
      </c>
    </row>
    <row r="416" spans="1:1" x14ac:dyDescent="0.25">
      <c r="A416">
        <v>1.84299993515014</v>
      </c>
    </row>
    <row r="417" spans="1:1" x14ac:dyDescent="0.25">
      <c r="A417">
        <v>104</v>
      </c>
    </row>
    <row r="418" spans="1:1" x14ac:dyDescent="0.25">
      <c r="A418" t="s">
        <v>15</v>
      </c>
    </row>
    <row r="419" spans="1:1" x14ac:dyDescent="0.25">
      <c r="A419">
        <v>1</v>
      </c>
    </row>
    <row r="420" spans="1:1" x14ac:dyDescent="0.25">
      <c r="A420">
        <v>1.8739998340606601</v>
      </c>
    </row>
    <row r="421" spans="1:1" x14ac:dyDescent="0.25">
      <c r="A421">
        <v>105</v>
      </c>
    </row>
    <row r="422" spans="1:1" x14ac:dyDescent="0.25">
      <c r="A422" t="s">
        <v>15</v>
      </c>
    </row>
    <row r="423" spans="1:1" x14ac:dyDescent="0.25">
      <c r="A423">
        <v>1</v>
      </c>
    </row>
    <row r="424" spans="1:1" x14ac:dyDescent="0.25">
      <c r="A424">
        <v>1.8590002059936499</v>
      </c>
    </row>
    <row r="425" spans="1:1" x14ac:dyDescent="0.25">
      <c r="A425">
        <v>106</v>
      </c>
    </row>
    <row r="426" spans="1:1" x14ac:dyDescent="0.25">
      <c r="A426" t="s">
        <v>15</v>
      </c>
    </row>
    <row r="427" spans="1:1" x14ac:dyDescent="0.25">
      <c r="A427">
        <v>1</v>
      </c>
    </row>
    <row r="428" spans="1:1" x14ac:dyDescent="0.25">
      <c r="A428">
        <v>1.8899998664855899</v>
      </c>
    </row>
    <row r="429" spans="1:1" x14ac:dyDescent="0.25">
      <c r="A429">
        <v>107</v>
      </c>
    </row>
    <row r="430" spans="1:1" x14ac:dyDescent="0.25">
      <c r="A430" t="s">
        <v>15</v>
      </c>
    </row>
    <row r="431" spans="1:1" x14ac:dyDescent="0.25">
      <c r="A431">
        <v>1</v>
      </c>
    </row>
    <row r="432" spans="1:1" x14ac:dyDescent="0.25">
      <c r="A432">
        <v>1.8910000324249201</v>
      </c>
    </row>
    <row r="433" spans="1:1" x14ac:dyDescent="0.25">
      <c r="A433">
        <v>108</v>
      </c>
    </row>
    <row r="434" spans="1:1" x14ac:dyDescent="0.25">
      <c r="A434" t="s">
        <v>15</v>
      </c>
    </row>
    <row r="435" spans="1:1" x14ac:dyDescent="0.25">
      <c r="A435">
        <v>1</v>
      </c>
    </row>
    <row r="436" spans="1:1" x14ac:dyDescent="0.25">
      <c r="A436">
        <v>1.8270001411437899</v>
      </c>
    </row>
    <row r="437" spans="1:1" x14ac:dyDescent="0.25">
      <c r="A437">
        <v>109</v>
      </c>
    </row>
    <row r="438" spans="1:1" x14ac:dyDescent="0.25">
      <c r="A438" t="s">
        <v>15</v>
      </c>
    </row>
    <row r="439" spans="1:1" x14ac:dyDescent="0.25">
      <c r="A439">
        <v>1</v>
      </c>
    </row>
    <row r="440" spans="1:1" x14ac:dyDescent="0.25">
      <c r="A440">
        <v>1.84399986267089</v>
      </c>
    </row>
    <row r="441" spans="1:1" x14ac:dyDescent="0.25">
      <c r="A441">
        <v>110</v>
      </c>
    </row>
    <row r="442" spans="1:1" x14ac:dyDescent="0.25">
      <c r="A442" t="s">
        <v>15</v>
      </c>
    </row>
    <row r="443" spans="1:1" x14ac:dyDescent="0.25">
      <c r="A443">
        <v>1</v>
      </c>
    </row>
    <row r="444" spans="1:1" x14ac:dyDescent="0.25">
      <c r="A444">
        <v>2.0149998664855899</v>
      </c>
    </row>
    <row r="445" spans="1:1" x14ac:dyDescent="0.25">
      <c r="A445">
        <v>111</v>
      </c>
    </row>
    <row r="446" spans="1:1" x14ac:dyDescent="0.25">
      <c r="A446" t="s">
        <v>15</v>
      </c>
    </row>
    <row r="447" spans="1:1" x14ac:dyDescent="0.25">
      <c r="A447">
        <v>1</v>
      </c>
    </row>
    <row r="448" spans="1:1" x14ac:dyDescent="0.25">
      <c r="A448">
        <v>1.9840002059936499</v>
      </c>
    </row>
    <row r="449" spans="1:1" x14ac:dyDescent="0.25">
      <c r="A449">
        <v>112</v>
      </c>
    </row>
    <row r="450" spans="1:1" x14ac:dyDescent="0.25">
      <c r="A450" t="s">
        <v>15</v>
      </c>
    </row>
    <row r="451" spans="1:1" x14ac:dyDescent="0.25">
      <c r="A451">
        <v>1</v>
      </c>
    </row>
    <row r="452" spans="1:1" x14ac:dyDescent="0.25">
      <c r="A452">
        <v>1.93299984931945</v>
      </c>
    </row>
    <row r="453" spans="1:1" x14ac:dyDescent="0.25">
      <c r="A453">
        <v>113</v>
      </c>
    </row>
    <row r="454" spans="1:1" x14ac:dyDescent="0.25">
      <c r="A454" t="s">
        <v>15</v>
      </c>
    </row>
    <row r="455" spans="1:1" x14ac:dyDescent="0.25">
      <c r="A455">
        <v>1</v>
      </c>
    </row>
    <row r="456" spans="1:1" x14ac:dyDescent="0.25">
      <c r="A456">
        <v>1.97699999809265</v>
      </c>
    </row>
    <row r="457" spans="1:1" x14ac:dyDescent="0.25">
      <c r="A457">
        <v>114</v>
      </c>
    </row>
    <row r="458" spans="1:1" x14ac:dyDescent="0.25">
      <c r="A458" t="s">
        <v>15</v>
      </c>
    </row>
    <row r="459" spans="1:1" x14ac:dyDescent="0.25">
      <c r="A459">
        <v>1</v>
      </c>
    </row>
    <row r="460" spans="1:1" x14ac:dyDescent="0.25">
      <c r="A460">
        <v>1.94600009918212</v>
      </c>
    </row>
    <row r="461" spans="1:1" x14ac:dyDescent="0.25">
      <c r="A461">
        <v>115</v>
      </c>
    </row>
    <row r="462" spans="1:1" x14ac:dyDescent="0.25">
      <c r="A462" t="s">
        <v>15</v>
      </c>
    </row>
    <row r="463" spans="1:1" x14ac:dyDescent="0.25">
      <c r="A463">
        <v>1</v>
      </c>
    </row>
    <row r="464" spans="1:1" x14ac:dyDescent="0.25">
      <c r="A464">
        <v>1.9670000076293901</v>
      </c>
    </row>
    <row r="465" spans="1:1" x14ac:dyDescent="0.25">
      <c r="A465">
        <v>116</v>
      </c>
    </row>
    <row r="466" spans="1:1" x14ac:dyDescent="0.25">
      <c r="A466" t="s">
        <v>15</v>
      </c>
    </row>
    <row r="467" spans="1:1" x14ac:dyDescent="0.25">
      <c r="A467">
        <v>1</v>
      </c>
    </row>
    <row r="468" spans="1:1" x14ac:dyDescent="0.25">
      <c r="A468">
        <v>1.96000003814697</v>
      </c>
    </row>
    <row r="469" spans="1:1" x14ac:dyDescent="0.25">
      <c r="A469">
        <v>117</v>
      </c>
    </row>
    <row r="470" spans="1:1" x14ac:dyDescent="0.25">
      <c r="A470" t="s">
        <v>15</v>
      </c>
    </row>
    <row r="471" spans="1:1" x14ac:dyDescent="0.25">
      <c r="A471">
        <v>1</v>
      </c>
    </row>
    <row r="472" spans="1:1" x14ac:dyDescent="0.25">
      <c r="A472">
        <v>1.9440000057220399</v>
      </c>
    </row>
    <row r="473" spans="1:1" x14ac:dyDescent="0.25">
      <c r="A473">
        <v>118</v>
      </c>
    </row>
    <row r="474" spans="1:1" x14ac:dyDescent="0.25">
      <c r="A474" t="s">
        <v>15</v>
      </c>
    </row>
    <row r="475" spans="1:1" x14ac:dyDescent="0.25">
      <c r="A475">
        <v>1</v>
      </c>
    </row>
    <row r="476" spans="1:1" x14ac:dyDescent="0.25">
      <c r="A476">
        <v>1.98300004005432</v>
      </c>
    </row>
    <row r="477" spans="1:1" x14ac:dyDescent="0.25">
      <c r="A477">
        <v>119</v>
      </c>
    </row>
    <row r="478" spans="1:1" x14ac:dyDescent="0.25">
      <c r="A478" t="s">
        <v>15</v>
      </c>
    </row>
    <row r="479" spans="1:1" x14ac:dyDescent="0.25">
      <c r="A479">
        <v>1</v>
      </c>
    </row>
    <row r="480" spans="1:1" x14ac:dyDescent="0.25">
      <c r="A480">
        <v>1.96900010108947</v>
      </c>
    </row>
    <row r="481" spans="1:1" x14ac:dyDescent="0.25">
      <c r="A481">
        <v>120</v>
      </c>
    </row>
    <row r="482" spans="1:1" x14ac:dyDescent="0.25">
      <c r="A482" t="s">
        <v>15</v>
      </c>
    </row>
    <row r="483" spans="1:1" x14ac:dyDescent="0.25">
      <c r="A483">
        <v>1</v>
      </c>
    </row>
    <row r="484" spans="1:1" x14ac:dyDescent="0.25">
      <c r="A484">
        <v>1.9219999313354399</v>
      </c>
    </row>
    <row r="485" spans="1:1" x14ac:dyDescent="0.25">
      <c r="A485">
        <v>121</v>
      </c>
    </row>
    <row r="486" spans="1:1" x14ac:dyDescent="0.25">
      <c r="A486" t="s">
        <v>15</v>
      </c>
    </row>
    <row r="487" spans="1:1" x14ac:dyDescent="0.25">
      <c r="A487">
        <v>1</v>
      </c>
    </row>
    <row r="488" spans="1:1" x14ac:dyDescent="0.25">
      <c r="A488">
        <v>1.4060001373291</v>
      </c>
    </row>
    <row r="489" spans="1:1" x14ac:dyDescent="0.25">
      <c r="A489">
        <v>122</v>
      </c>
    </row>
    <row r="490" spans="1:1" x14ac:dyDescent="0.25">
      <c r="A490" t="s">
        <v>15</v>
      </c>
    </row>
    <row r="491" spans="1:1" x14ac:dyDescent="0.25">
      <c r="A491">
        <v>1</v>
      </c>
    </row>
    <row r="492" spans="1:1" x14ac:dyDescent="0.25">
      <c r="A492">
        <v>1.4259998798370299</v>
      </c>
    </row>
    <row r="493" spans="1:1" x14ac:dyDescent="0.25">
      <c r="A493">
        <v>123</v>
      </c>
    </row>
    <row r="494" spans="1:1" x14ac:dyDescent="0.25">
      <c r="A494" t="s">
        <v>15</v>
      </c>
    </row>
    <row r="495" spans="1:1" x14ac:dyDescent="0.25">
      <c r="A495">
        <v>1</v>
      </c>
    </row>
    <row r="496" spans="1:1" x14ac:dyDescent="0.25">
      <c r="A496">
        <v>1.4169998168945299</v>
      </c>
    </row>
    <row r="497" spans="1:1" x14ac:dyDescent="0.25">
      <c r="A497">
        <v>124</v>
      </c>
    </row>
    <row r="498" spans="1:1" x14ac:dyDescent="0.25">
      <c r="A498" t="s">
        <v>15</v>
      </c>
    </row>
    <row r="499" spans="1:1" x14ac:dyDescent="0.25">
      <c r="A499">
        <v>1</v>
      </c>
    </row>
    <row r="500" spans="1:1" x14ac:dyDescent="0.25">
      <c r="A500">
        <v>1.4220001697540201</v>
      </c>
    </row>
    <row r="501" spans="1:1" x14ac:dyDescent="0.25">
      <c r="A501">
        <v>125</v>
      </c>
    </row>
    <row r="502" spans="1:1" x14ac:dyDescent="0.25">
      <c r="A502" t="s">
        <v>15</v>
      </c>
    </row>
    <row r="503" spans="1:1" x14ac:dyDescent="0.25">
      <c r="A503">
        <v>1</v>
      </c>
    </row>
    <row r="504" spans="1:1" x14ac:dyDescent="0.25">
      <c r="A504">
        <v>1.4210000038146899</v>
      </c>
    </row>
    <row r="505" spans="1:1" x14ac:dyDescent="0.25">
      <c r="A505">
        <v>126</v>
      </c>
    </row>
    <row r="506" spans="1:1" x14ac:dyDescent="0.25">
      <c r="A506" t="s">
        <v>15</v>
      </c>
    </row>
    <row r="507" spans="1:1" x14ac:dyDescent="0.25">
      <c r="A507">
        <v>1</v>
      </c>
    </row>
    <row r="508" spans="1:1" x14ac:dyDescent="0.25">
      <c r="A508">
        <v>1.4219999313354399</v>
      </c>
    </row>
    <row r="509" spans="1:1" x14ac:dyDescent="0.25">
      <c r="A509">
        <v>127</v>
      </c>
    </row>
    <row r="510" spans="1:1" x14ac:dyDescent="0.25">
      <c r="A510" t="s">
        <v>15</v>
      </c>
    </row>
    <row r="511" spans="1:1" x14ac:dyDescent="0.25">
      <c r="A511">
        <v>1</v>
      </c>
    </row>
    <row r="512" spans="1:1" x14ac:dyDescent="0.25">
      <c r="A512">
        <v>1.4630000591278001</v>
      </c>
    </row>
    <row r="513" spans="1:1" x14ac:dyDescent="0.25">
      <c r="A513">
        <v>128</v>
      </c>
    </row>
    <row r="514" spans="1:1" x14ac:dyDescent="0.25">
      <c r="A514" t="s">
        <v>15</v>
      </c>
    </row>
    <row r="515" spans="1:1" x14ac:dyDescent="0.25">
      <c r="A515">
        <v>1</v>
      </c>
    </row>
    <row r="516" spans="1:1" x14ac:dyDescent="0.25">
      <c r="A516">
        <v>1.4270000457763601</v>
      </c>
    </row>
    <row r="517" spans="1:1" x14ac:dyDescent="0.25">
      <c r="A517">
        <v>129</v>
      </c>
    </row>
    <row r="518" spans="1:1" x14ac:dyDescent="0.25">
      <c r="A518" t="s">
        <v>15</v>
      </c>
    </row>
    <row r="519" spans="1:1" x14ac:dyDescent="0.25">
      <c r="A519">
        <v>1</v>
      </c>
    </row>
    <row r="520" spans="1:1" x14ac:dyDescent="0.25">
      <c r="A520">
        <v>1.4219999313354399</v>
      </c>
    </row>
    <row r="521" spans="1:1" x14ac:dyDescent="0.25">
      <c r="A521">
        <v>130</v>
      </c>
    </row>
    <row r="522" spans="1:1" x14ac:dyDescent="0.25">
      <c r="A522" t="s">
        <v>15</v>
      </c>
    </row>
    <row r="523" spans="1:1" x14ac:dyDescent="0.25">
      <c r="A523">
        <v>1</v>
      </c>
    </row>
    <row r="524" spans="1:1" x14ac:dyDescent="0.25">
      <c r="A524">
        <v>1.4119999408721899</v>
      </c>
    </row>
    <row r="525" spans="1:1" x14ac:dyDescent="0.25">
      <c r="A525">
        <v>131</v>
      </c>
    </row>
    <row r="526" spans="1:1" x14ac:dyDescent="0.25">
      <c r="A526" t="s">
        <v>15</v>
      </c>
    </row>
    <row r="527" spans="1:1" x14ac:dyDescent="0.25">
      <c r="A527">
        <v>1</v>
      </c>
    </row>
    <row r="528" spans="1:1" x14ac:dyDescent="0.25">
      <c r="A528">
        <v>1.41999983787536</v>
      </c>
    </row>
    <row r="529" spans="1:1" x14ac:dyDescent="0.25">
      <c r="A529">
        <v>132</v>
      </c>
    </row>
    <row r="530" spans="1:1" x14ac:dyDescent="0.25">
      <c r="A530" t="s">
        <v>15</v>
      </c>
    </row>
    <row r="531" spans="1:1" x14ac:dyDescent="0.25">
      <c r="A531">
        <v>1</v>
      </c>
    </row>
    <row r="532" spans="1:1" x14ac:dyDescent="0.25">
      <c r="A532">
        <v>1.6340000629425</v>
      </c>
    </row>
    <row r="533" spans="1:1" x14ac:dyDescent="0.25">
      <c r="A533">
        <v>133</v>
      </c>
    </row>
    <row r="534" spans="1:1" x14ac:dyDescent="0.25">
      <c r="A534" t="s">
        <v>15</v>
      </c>
    </row>
    <row r="535" spans="1:1" x14ac:dyDescent="0.25">
      <c r="A535">
        <v>1</v>
      </c>
    </row>
    <row r="536" spans="1:1" x14ac:dyDescent="0.25">
      <c r="A536">
        <v>1.65700006484985</v>
      </c>
    </row>
    <row r="537" spans="1:1" x14ac:dyDescent="0.25">
      <c r="A537">
        <v>134</v>
      </c>
    </row>
    <row r="538" spans="1:1" x14ac:dyDescent="0.25">
      <c r="A538" t="s">
        <v>15</v>
      </c>
    </row>
    <row r="539" spans="1:1" x14ac:dyDescent="0.25">
      <c r="A539">
        <v>1</v>
      </c>
    </row>
    <row r="540" spans="1:1" x14ac:dyDescent="0.25">
      <c r="A540">
        <v>1.6419999599456701</v>
      </c>
    </row>
    <row r="541" spans="1:1" x14ac:dyDescent="0.25">
      <c r="A541">
        <v>135</v>
      </c>
    </row>
    <row r="542" spans="1:1" x14ac:dyDescent="0.25">
      <c r="A542" t="s">
        <v>15</v>
      </c>
    </row>
    <row r="543" spans="1:1" x14ac:dyDescent="0.25">
      <c r="A543">
        <v>1</v>
      </c>
    </row>
    <row r="544" spans="1:1" x14ac:dyDescent="0.25">
      <c r="A544">
        <v>1.62100005149841</v>
      </c>
    </row>
    <row r="545" spans="1:1" x14ac:dyDescent="0.25">
      <c r="A545">
        <v>136</v>
      </c>
    </row>
    <row r="546" spans="1:1" x14ac:dyDescent="0.25">
      <c r="A546" t="s">
        <v>15</v>
      </c>
    </row>
    <row r="547" spans="1:1" x14ac:dyDescent="0.25">
      <c r="A547">
        <v>1</v>
      </c>
    </row>
    <row r="548" spans="1:1" x14ac:dyDescent="0.25">
      <c r="A548">
        <v>1.64299988746643</v>
      </c>
    </row>
    <row r="549" spans="1:1" x14ac:dyDescent="0.25">
      <c r="A549">
        <v>137</v>
      </c>
    </row>
    <row r="550" spans="1:1" x14ac:dyDescent="0.25">
      <c r="A550" t="s">
        <v>15</v>
      </c>
    </row>
    <row r="551" spans="1:1" x14ac:dyDescent="0.25">
      <c r="A551">
        <v>1</v>
      </c>
    </row>
    <row r="552" spans="1:1" x14ac:dyDescent="0.25">
      <c r="A552">
        <v>1.6560001373291</v>
      </c>
    </row>
    <row r="553" spans="1:1" x14ac:dyDescent="0.25">
      <c r="A553">
        <v>138</v>
      </c>
    </row>
    <row r="554" spans="1:1" x14ac:dyDescent="0.25">
      <c r="A554" t="s">
        <v>15</v>
      </c>
    </row>
    <row r="555" spans="1:1" x14ac:dyDescent="0.25">
      <c r="A555">
        <v>1</v>
      </c>
    </row>
    <row r="556" spans="1:1" x14ac:dyDescent="0.25">
      <c r="A556">
        <v>1.6399998664855899</v>
      </c>
    </row>
    <row r="557" spans="1:1" x14ac:dyDescent="0.25">
      <c r="A557">
        <v>139</v>
      </c>
    </row>
    <row r="558" spans="1:1" x14ac:dyDescent="0.25">
      <c r="A558" t="s">
        <v>15</v>
      </c>
    </row>
    <row r="559" spans="1:1" x14ac:dyDescent="0.25">
      <c r="A559">
        <v>1</v>
      </c>
    </row>
    <row r="560" spans="1:1" x14ac:dyDescent="0.25">
      <c r="A560">
        <v>1.6089999675750699</v>
      </c>
    </row>
    <row r="561" spans="1:1" x14ac:dyDescent="0.25">
      <c r="A561">
        <v>140</v>
      </c>
    </row>
    <row r="562" spans="1:1" x14ac:dyDescent="0.25">
      <c r="A562" t="s">
        <v>15</v>
      </c>
    </row>
    <row r="563" spans="1:1" x14ac:dyDescent="0.25">
      <c r="A563">
        <v>1</v>
      </c>
    </row>
    <row r="564" spans="1:1" x14ac:dyDescent="0.25">
      <c r="A564">
        <v>1.6340000629425</v>
      </c>
    </row>
    <row r="565" spans="1:1" x14ac:dyDescent="0.25">
      <c r="A565">
        <v>141</v>
      </c>
    </row>
    <row r="566" spans="1:1" x14ac:dyDescent="0.25">
      <c r="A566" t="s">
        <v>15</v>
      </c>
    </row>
    <row r="567" spans="1:1" x14ac:dyDescent="0.25">
      <c r="A567">
        <v>1</v>
      </c>
    </row>
    <row r="568" spans="1:1" x14ac:dyDescent="0.25">
      <c r="A568">
        <v>1.64200019836425</v>
      </c>
    </row>
    <row r="569" spans="1:1" x14ac:dyDescent="0.25">
      <c r="A569">
        <v>142</v>
      </c>
    </row>
    <row r="570" spans="1:1" x14ac:dyDescent="0.25">
      <c r="A570" t="s">
        <v>15</v>
      </c>
    </row>
    <row r="571" spans="1:1" x14ac:dyDescent="0.25">
      <c r="A571">
        <v>1</v>
      </c>
    </row>
    <row r="572" spans="1:1" x14ac:dyDescent="0.25">
      <c r="A572">
        <v>1.6399998664855899</v>
      </c>
    </row>
    <row r="573" spans="1:1" x14ac:dyDescent="0.25">
      <c r="A573">
        <v>143</v>
      </c>
    </row>
    <row r="574" spans="1:1" x14ac:dyDescent="0.25">
      <c r="A574" t="s">
        <v>15</v>
      </c>
    </row>
    <row r="575" spans="1:1" x14ac:dyDescent="0.25">
      <c r="A575">
        <v>1</v>
      </c>
    </row>
    <row r="576" spans="1:1" x14ac:dyDescent="0.25">
      <c r="A576">
        <v>1.66000008583068</v>
      </c>
    </row>
    <row r="577" spans="1:1" x14ac:dyDescent="0.25">
      <c r="A577">
        <v>144</v>
      </c>
    </row>
    <row r="578" spans="1:1" x14ac:dyDescent="0.25">
      <c r="A578" t="s">
        <v>15</v>
      </c>
    </row>
    <row r="579" spans="1:1" x14ac:dyDescent="0.25">
      <c r="A579">
        <v>1</v>
      </c>
    </row>
    <row r="580" spans="1:1" x14ac:dyDescent="0.25">
      <c r="A580">
        <v>1.6359999179839999</v>
      </c>
    </row>
    <row r="581" spans="1:1" x14ac:dyDescent="0.25">
      <c r="A581">
        <v>145</v>
      </c>
    </row>
    <row r="582" spans="1:1" x14ac:dyDescent="0.25">
      <c r="A582" t="s">
        <v>15</v>
      </c>
    </row>
    <row r="583" spans="1:1" x14ac:dyDescent="0.25">
      <c r="A583">
        <v>1</v>
      </c>
    </row>
    <row r="584" spans="1:1" x14ac:dyDescent="0.25">
      <c r="A584">
        <v>1.68700003623962</v>
      </c>
    </row>
    <row r="585" spans="1:1" x14ac:dyDescent="0.25">
      <c r="A585">
        <v>146</v>
      </c>
    </row>
    <row r="586" spans="1:1" x14ac:dyDescent="0.25">
      <c r="A586" t="s">
        <v>15</v>
      </c>
    </row>
    <row r="587" spans="1:1" x14ac:dyDescent="0.25">
      <c r="A587">
        <v>1</v>
      </c>
    </row>
    <row r="588" spans="1:1" x14ac:dyDescent="0.25">
      <c r="A588">
        <v>1.64700007438659</v>
      </c>
    </row>
    <row r="589" spans="1:1" x14ac:dyDescent="0.25">
      <c r="A589">
        <v>147</v>
      </c>
    </row>
    <row r="590" spans="1:1" x14ac:dyDescent="0.25">
      <c r="A590" t="s">
        <v>15</v>
      </c>
    </row>
    <row r="591" spans="1:1" x14ac:dyDescent="0.25">
      <c r="A591">
        <v>1</v>
      </c>
    </row>
    <row r="592" spans="1:1" x14ac:dyDescent="0.25">
      <c r="A592">
        <v>1.6489999294280999</v>
      </c>
    </row>
    <row r="593" spans="1:1" x14ac:dyDescent="0.25">
      <c r="A593">
        <v>148</v>
      </c>
    </row>
    <row r="594" spans="1:1" x14ac:dyDescent="0.25">
      <c r="A594" t="s">
        <v>15</v>
      </c>
    </row>
    <row r="595" spans="1:1" x14ac:dyDescent="0.25">
      <c r="A595">
        <v>1</v>
      </c>
    </row>
    <row r="596" spans="1:1" x14ac:dyDescent="0.25">
      <c r="A596">
        <v>1.65700006484985</v>
      </c>
    </row>
    <row r="597" spans="1:1" x14ac:dyDescent="0.25">
      <c r="A597">
        <v>149</v>
      </c>
    </row>
    <row r="598" spans="1:1" x14ac:dyDescent="0.25">
      <c r="A598" t="s">
        <v>15</v>
      </c>
    </row>
    <row r="599" spans="1:1" x14ac:dyDescent="0.25">
      <c r="A599">
        <v>1</v>
      </c>
    </row>
    <row r="600" spans="1:1" x14ac:dyDescent="0.25">
      <c r="A600">
        <v>1.56299996376037</v>
      </c>
    </row>
    <row r="601" spans="1:1" x14ac:dyDescent="0.25">
      <c r="A601">
        <v>150</v>
      </c>
    </row>
    <row r="602" spans="1:1" x14ac:dyDescent="0.25">
      <c r="A602" t="s">
        <v>15</v>
      </c>
    </row>
    <row r="603" spans="1:1" x14ac:dyDescent="0.25">
      <c r="A603">
        <v>1</v>
      </c>
    </row>
    <row r="604" spans="1:1" x14ac:dyDescent="0.25">
      <c r="A604">
        <v>1.54400014877319</v>
      </c>
    </row>
    <row r="605" spans="1:1" x14ac:dyDescent="0.25">
      <c r="A605">
        <v>151</v>
      </c>
    </row>
    <row r="606" spans="1:1" x14ac:dyDescent="0.25">
      <c r="A606" t="s">
        <v>15</v>
      </c>
    </row>
    <row r="607" spans="1:1" x14ac:dyDescent="0.25">
      <c r="A607">
        <v>1</v>
      </c>
    </row>
    <row r="608" spans="1:1" x14ac:dyDescent="0.25">
      <c r="A608">
        <v>1.5339999198913501</v>
      </c>
    </row>
    <row r="609" spans="1:1" x14ac:dyDescent="0.25">
      <c r="A609">
        <v>152</v>
      </c>
    </row>
    <row r="610" spans="1:1" x14ac:dyDescent="0.25">
      <c r="A610" t="s">
        <v>15</v>
      </c>
    </row>
    <row r="611" spans="1:1" x14ac:dyDescent="0.25">
      <c r="A611">
        <v>1</v>
      </c>
    </row>
    <row r="612" spans="1:1" x14ac:dyDescent="0.25">
      <c r="A612">
        <v>1.5469999313354399</v>
      </c>
    </row>
    <row r="613" spans="1:1" x14ac:dyDescent="0.25">
      <c r="A613">
        <v>153</v>
      </c>
    </row>
    <row r="614" spans="1:1" x14ac:dyDescent="0.25">
      <c r="A614" t="s">
        <v>15</v>
      </c>
    </row>
    <row r="615" spans="1:1" x14ac:dyDescent="0.25">
      <c r="A615">
        <v>1</v>
      </c>
    </row>
    <row r="616" spans="1:1" x14ac:dyDescent="0.25">
      <c r="A616">
        <v>1.5469999313354399</v>
      </c>
    </row>
    <row r="617" spans="1:1" x14ac:dyDescent="0.25">
      <c r="A617">
        <v>154</v>
      </c>
    </row>
    <row r="618" spans="1:1" x14ac:dyDescent="0.25">
      <c r="A618" t="s">
        <v>15</v>
      </c>
    </row>
    <row r="619" spans="1:1" x14ac:dyDescent="0.25">
      <c r="A619">
        <v>1</v>
      </c>
    </row>
    <row r="620" spans="1:1" x14ac:dyDescent="0.25">
      <c r="A620">
        <v>1.7029998302459699</v>
      </c>
    </row>
    <row r="621" spans="1:1" x14ac:dyDescent="0.25">
      <c r="A621">
        <v>155</v>
      </c>
    </row>
    <row r="622" spans="1:1" x14ac:dyDescent="0.25">
      <c r="A622" t="s">
        <v>15</v>
      </c>
    </row>
    <row r="623" spans="1:1" x14ac:dyDescent="0.25">
      <c r="A623">
        <v>1</v>
      </c>
    </row>
    <row r="624" spans="1:1" x14ac:dyDescent="0.25">
      <c r="A624">
        <v>1.65700006484985</v>
      </c>
    </row>
    <row r="625" spans="1:1" x14ac:dyDescent="0.25">
      <c r="A625">
        <v>156</v>
      </c>
    </row>
    <row r="626" spans="1:1" x14ac:dyDescent="0.25">
      <c r="A626" t="s">
        <v>15</v>
      </c>
    </row>
    <row r="627" spans="1:1" x14ac:dyDescent="0.25">
      <c r="A627">
        <v>1</v>
      </c>
    </row>
    <row r="628" spans="1:1" x14ac:dyDescent="0.25">
      <c r="A628">
        <v>1.64800000190734</v>
      </c>
    </row>
    <row r="629" spans="1:1" x14ac:dyDescent="0.25">
      <c r="A629">
        <v>157</v>
      </c>
    </row>
    <row r="630" spans="1:1" x14ac:dyDescent="0.25">
      <c r="A630" t="s">
        <v>15</v>
      </c>
    </row>
    <row r="631" spans="1:1" x14ac:dyDescent="0.25">
      <c r="A631">
        <v>1</v>
      </c>
    </row>
    <row r="632" spans="1:1" x14ac:dyDescent="0.25">
      <c r="A632">
        <v>1.64800000190734</v>
      </c>
    </row>
    <row r="633" spans="1:1" x14ac:dyDescent="0.25">
      <c r="A633">
        <v>158</v>
      </c>
    </row>
    <row r="634" spans="1:1" x14ac:dyDescent="0.25">
      <c r="A634" t="s">
        <v>15</v>
      </c>
    </row>
    <row r="635" spans="1:1" x14ac:dyDescent="0.25">
      <c r="A635">
        <v>1</v>
      </c>
    </row>
    <row r="636" spans="1:1" x14ac:dyDescent="0.25">
      <c r="A636">
        <v>1.66000008583068</v>
      </c>
    </row>
    <row r="637" spans="1:1" x14ac:dyDescent="0.25">
      <c r="A637">
        <v>159</v>
      </c>
    </row>
    <row r="638" spans="1:1" x14ac:dyDescent="0.25">
      <c r="A638" t="s">
        <v>15</v>
      </c>
    </row>
    <row r="639" spans="1:1" x14ac:dyDescent="0.25">
      <c r="A639">
        <v>1</v>
      </c>
    </row>
    <row r="640" spans="1:1" x14ac:dyDescent="0.25">
      <c r="A640">
        <v>1.6679999828338601</v>
      </c>
    </row>
    <row r="641" spans="1:1" x14ac:dyDescent="0.25">
      <c r="A641">
        <v>160</v>
      </c>
    </row>
    <row r="642" spans="1:1" x14ac:dyDescent="0.25">
      <c r="A642" t="s">
        <v>15</v>
      </c>
    </row>
    <row r="643" spans="1:1" x14ac:dyDescent="0.25">
      <c r="A643">
        <v>1</v>
      </c>
    </row>
    <row r="644" spans="1:1" x14ac:dyDescent="0.25">
      <c r="A644">
        <v>1.70099997520446</v>
      </c>
    </row>
    <row r="645" spans="1:1" x14ac:dyDescent="0.25">
      <c r="A645">
        <v>161</v>
      </c>
    </row>
    <row r="646" spans="1:1" x14ac:dyDescent="0.25">
      <c r="A646" t="s">
        <v>15</v>
      </c>
    </row>
    <row r="647" spans="1:1" x14ac:dyDescent="0.25">
      <c r="A647">
        <v>1</v>
      </c>
    </row>
    <row r="648" spans="1:1" x14ac:dyDescent="0.25">
      <c r="A648">
        <v>1.375</v>
      </c>
    </row>
    <row r="649" spans="1:1" x14ac:dyDescent="0.25">
      <c r="A649">
        <v>162</v>
      </c>
    </row>
    <row r="650" spans="1:1" x14ac:dyDescent="0.25">
      <c r="A650" t="s">
        <v>15</v>
      </c>
    </row>
    <row r="651" spans="1:1" x14ac:dyDescent="0.25">
      <c r="A651">
        <v>1</v>
      </c>
    </row>
    <row r="652" spans="1:1" x14ac:dyDescent="0.25">
      <c r="A652">
        <v>1.3760001659393299</v>
      </c>
    </row>
    <row r="653" spans="1:1" x14ac:dyDescent="0.25">
      <c r="A653">
        <v>163</v>
      </c>
    </row>
    <row r="654" spans="1:1" x14ac:dyDescent="0.25">
      <c r="A654" t="s">
        <v>15</v>
      </c>
    </row>
    <row r="655" spans="1:1" x14ac:dyDescent="0.25">
      <c r="A655">
        <v>1</v>
      </c>
    </row>
    <row r="656" spans="1:1" x14ac:dyDescent="0.25">
      <c r="A656">
        <v>1.37999987602233</v>
      </c>
    </row>
    <row r="657" spans="1:1" x14ac:dyDescent="0.25">
      <c r="A657">
        <v>164</v>
      </c>
    </row>
    <row r="658" spans="1:1" x14ac:dyDescent="0.25">
      <c r="A658" t="s">
        <v>15</v>
      </c>
    </row>
    <row r="659" spans="1:1" x14ac:dyDescent="0.25">
      <c r="A659">
        <v>1</v>
      </c>
    </row>
    <row r="660" spans="1:1" x14ac:dyDescent="0.25">
      <c r="A660">
        <v>1.3989999294280999</v>
      </c>
    </row>
    <row r="661" spans="1:1" x14ac:dyDescent="0.25">
      <c r="A661">
        <v>165</v>
      </c>
    </row>
    <row r="662" spans="1:1" x14ac:dyDescent="0.25">
      <c r="A662" t="s">
        <v>15</v>
      </c>
    </row>
    <row r="663" spans="1:1" x14ac:dyDescent="0.25">
      <c r="A663">
        <v>1</v>
      </c>
    </row>
    <row r="664" spans="1:1" x14ac:dyDescent="0.25">
      <c r="A664">
        <v>1.32999992370605</v>
      </c>
    </row>
    <row r="665" spans="1:1" x14ac:dyDescent="0.25">
      <c r="A665">
        <v>166</v>
      </c>
    </row>
    <row r="666" spans="1:1" x14ac:dyDescent="0.25">
      <c r="A666" t="s">
        <v>15</v>
      </c>
    </row>
    <row r="667" spans="1:1" x14ac:dyDescent="0.25">
      <c r="A667">
        <v>1</v>
      </c>
    </row>
    <row r="668" spans="1:1" x14ac:dyDescent="0.25">
      <c r="A668">
        <v>1.3599998950958201</v>
      </c>
    </row>
    <row r="669" spans="1:1" x14ac:dyDescent="0.25">
      <c r="A669">
        <v>167</v>
      </c>
    </row>
    <row r="670" spans="1:1" x14ac:dyDescent="0.25">
      <c r="A670" t="s">
        <v>15</v>
      </c>
    </row>
    <row r="671" spans="1:1" x14ac:dyDescent="0.25">
      <c r="A671">
        <v>1</v>
      </c>
    </row>
    <row r="672" spans="1:1" x14ac:dyDescent="0.25">
      <c r="A672">
        <v>1.31200003623962</v>
      </c>
    </row>
    <row r="673" spans="1:1" x14ac:dyDescent="0.25">
      <c r="A673">
        <v>168</v>
      </c>
    </row>
    <row r="674" spans="1:1" x14ac:dyDescent="0.25">
      <c r="A674" t="s">
        <v>15</v>
      </c>
    </row>
    <row r="675" spans="1:1" x14ac:dyDescent="0.25">
      <c r="A675">
        <v>1</v>
      </c>
    </row>
    <row r="676" spans="1:1" x14ac:dyDescent="0.25">
      <c r="A676">
        <v>1.3329999446868801</v>
      </c>
    </row>
    <row r="677" spans="1:1" x14ac:dyDescent="0.25">
      <c r="A677">
        <v>169</v>
      </c>
    </row>
    <row r="678" spans="1:1" x14ac:dyDescent="0.25">
      <c r="A678" t="s">
        <v>15</v>
      </c>
    </row>
    <row r="679" spans="1:1" x14ac:dyDescent="0.25">
      <c r="A679">
        <v>1</v>
      </c>
    </row>
    <row r="680" spans="1:1" x14ac:dyDescent="0.25">
      <c r="A680">
        <v>1.3069999217987001</v>
      </c>
    </row>
    <row r="681" spans="1:1" x14ac:dyDescent="0.25">
      <c r="A681">
        <v>170</v>
      </c>
    </row>
    <row r="682" spans="1:1" x14ac:dyDescent="0.25">
      <c r="A682" t="s">
        <v>15</v>
      </c>
    </row>
    <row r="683" spans="1:1" x14ac:dyDescent="0.25">
      <c r="A683">
        <v>1</v>
      </c>
    </row>
    <row r="684" spans="1:1" x14ac:dyDescent="0.25">
      <c r="A684">
        <v>1.33100008964538</v>
      </c>
    </row>
    <row r="685" spans="1:1" x14ac:dyDescent="0.25">
      <c r="A685">
        <v>171</v>
      </c>
    </row>
    <row r="686" spans="1:1" x14ac:dyDescent="0.25">
      <c r="A686" t="s">
        <v>15</v>
      </c>
    </row>
    <row r="687" spans="1:1" x14ac:dyDescent="0.25">
      <c r="A687">
        <v>1</v>
      </c>
    </row>
    <row r="688" spans="1:1" x14ac:dyDescent="0.25">
      <c r="A688">
        <v>1.3109998703002901</v>
      </c>
    </row>
    <row r="689" spans="1:1" x14ac:dyDescent="0.25">
      <c r="A689">
        <v>172</v>
      </c>
    </row>
    <row r="690" spans="1:1" x14ac:dyDescent="0.25">
      <c r="A690" t="s">
        <v>15</v>
      </c>
    </row>
    <row r="691" spans="1:1" x14ac:dyDescent="0.25">
      <c r="A691">
        <v>1</v>
      </c>
    </row>
    <row r="692" spans="1:1" x14ac:dyDescent="0.25">
      <c r="A692">
        <v>1.30900001525878</v>
      </c>
    </row>
    <row r="693" spans="1:1" x14ac:dyDescent="0.25">
      <c r="A693">
        <v>173</v>
      </c>
    </row>
    <row r="694" spans="1:1" x14ac:dyDescent="0.25">
      <c r="A694" t="s">
        <v>15</v>
      </c>
    </row>
    <row r="695" spans="1:1" x14ac:dyDescent="0.25">
      <c r="A695">
        <v>1</v>
      </c>
    </row>
    <row r="696" spans="1:1" x14ac:dyDescent="0.25">
      <c r="A696">
        <v>1.3289999961853001</v>
      </c>
    </row>
    <row r="697" spans="1:1" x14ac:dyDescent="0.25">
      <c r="A697">
        <v>174</v>
      </c>
    </row>
    <row r="698" spans="1:1" x14ac:dyDescent="0.25">
      <c r="A698" t="s">
        <v>15</v>
      </c>
    </row>
    <row r="699" spans="1:1" x14ac:dyDescent="0.25">
      <c r="A699">
        <v>1</v>
      </c>
    </row>
    <row r="700" spans="1:1" x14ac:dyDescent="0.25">
      <c r="A700">
        <v>1.3049998283386199</v>
      </c>
    </row>
    <row r="701" spans="1:1" x14ac:dyDescent="0.25">
      <c r="A701">
        <v>175</v>
      </c>
    </row>
    <row r="702" spans="1:1" x14ac:dyDescent="0.25">
      <c r="A702" t="s">
        <v>15</v>
      </c>
    </row>
    <row r="703" spans="1:1" x14ac:dyDescent="0.25">
      <c r="A703">
        <v>1</v>
      </c>
    </row>
    <row r="704" spans="1:1" x14ac:dyDescent="0.25">
      <c r="A704">
        <v>1.3420000076293901</v>
      </c>
    </row>
    <row r="705" spans="1:1" x14ac:dyDescent="0.25">
      <c r="A705">
        <v>176</v>
      </c>
    </row>
    <row r="706" spans="1:1" x14ac:dyDescent="0.25">
      <c r="A706" t="s">
        <v>15</v>
      </c>
    </row>
    <row r="707" spans="1:1" x14ac:dyDescent="0.25">
      <c r="A707">
        <v>1</v>
      </c>
    </row>
    <row r="708" spans="1:1" x14ac:dyDescent="0.25">
      <c r="A708">
        <v>1.3919999599456701</v>
      </c>
    </row>
    <row r="709" spans="1:1" x14ac:dyDescent="0.25">
      <c r="A709">
        <v>177</v>
      </c>
    </row>
    <row r="710" spans="1:1" x14ac:dyDescent="0.25">
      <c r="A710" t="s">
        <v>15</v>
      </c>
    </row>
    <row r="711" spans="1:1" x14ac:dyDescent="0.25">
      <c r="A711">
        <v>1</v>
      </c>
    </row>
    <row r="712" spans="1:1" x14ac:dyDescent="0.25">
      <c r="A712">
        <v>1.3900001049041699</v>
      </c>
    </row>
    <row r="713" spans="1:1" x14ac:dyDescent="0.25">
      <c r="A713">
        <v>178</v>
      </c>
    </row>
    <row r="714" spans="1:1" x14ac:dyDescent="0.25">
      <c r="A714" t="s">
        <v>15</v>
      </c>
    </row>
    <row r="715" spans="1:1" x14ac:dyDescent="0.25">
      <c r="A715">
        <v>1</v>
      </c>
    </row>
    <row r="716" spans="1:1" x14ac:dyDescent="0.25">
      <c r="A716">
        <v>1.4399998188018699</v>
      </c>
    </row>
    <row r="717" spans="1:1" x14ac:dyDescent="0.25">
      <c r="A717">
        <v>179</v>
      </c>
    </row>
    <row r="718" spans="1:1" x14ac:dyDescent="0.25">
      <c r="A718" t="s">
        <v>15</v>
      </c>
    </row>
    <row r="719" spans="1:1" x14ac:dyDescent="0.25">
      <c r="A719">
        <v>1</v>
      </c>
    </row>
    <row r="720" spans="1:1" x14ac:dyDescent="0.25">
      <c r="A720">
        <v>1.41899991035461</v>
      </c>
    </row>
    <row r="721" spans="1:1" x14ac:dyDescent="0.25">
      <c r="A721">
        <v>180</v>
      </c>
    </row>
    <row r="722" spans="1:1" x14ac:dyDescent="0.25">
      <c r="A722" t="s">
        <v>15</v>
      </c>
    </row>
    <row r="723" spans="1:1" x14ac:dyDescent="0.25">
      <c r="A723">
        <v>1</v>
      </c>
    </row>
    <row r="724" spans="1:1" x14ac:dyDescent="0.25">
      <c r="A724">
        <v>1.38800001144409</v>
      </c>
    </row>
    <row r="725" spans="1:1" x14ac:dyDescent="0.25">
      <c r="A725">
        <v>181</v>
      </c>
    </row>
    <row r="726" spans="1:1" x14ac:dyDescent="0.25">
      <c r="A726" t="s">
        <v>15</v>
      </c>
    </row>
    <row r="727" spans="1:1" x14ac:dyDescent="0.25">
      <c r="A727">
        <v>1</v>
      </c>
    </row>
    <row r="728" spans="1:1" x14ac:dyDescent="0.25">
      <c r="A728">
        <v>1.4099998474121</v>
      </c>
    </row>
    <row r="729" spans="1:1" x14ac:dyDescent="0.25">
      <c r="A729">
        <v>182</v>
      </c>
    </row>
    <row r="730" spans="1:1" x14ac:dyDescent="0.25">
      <c r="A730" t="s">
        <v>15</v>
      </c>
    </row>
    <row r="731" spans="1:1" x14ac:dyDescent="0.25">
      <c r="A731">
        <v>1</v>
      </c>
    </row>
    <row r="732" spans="1:1" x14ac:dyDescent="0.25">
      <c r="A732">
        <v>1.3859999179839999</v>
      </c>
    </row>
    <row r="733" spans="1:1" x14ac:dyDescent="0.25">
      <c r="A733">
        <v>183</v>
      </c>
    </row>
    <row r="734" spans="1:1" x14ac:dyDescent="0.25">
      <c r="A734" t="s">
        <v>15</v>
      </c>
    </row>
    <row r="735" spans="1:1" x14ac:dyDescent="0.25">
      <c r="A735">
        <v>1</v>
      </c>
    </row>
    <row r="736" spans="1:1" x14ac:dyDescent="0.25">
      <c r="A736">
        <v>1.4049999713897701</v>
      </c>
    </row>
    <row r="737" spans="1:1" x14ac:dyDescent="0.25">
      <c r="A737">
        <v>184</v>
      </c>
    </row>
    <row r="738" spans="1:1" x14ac:dyDescent="0.25">
      <c r="A738" t="s">
        <v>15</v>
      </c>
    </row>
    <row r="739" spans="1:1" x14ac:dyDescent="0.25">
      <c r="A739">
        <v>1</v>
      </c>
    </row>
    <row r="740" spans="1:1" x14ac:dyDescent="0.25">
      <c r="A740">
        <v>1.42000007629394</v>
      </c>
    </row>
    <row r="741" spans="1:1" x14ac:dyDescent="0.25">
      <c r="A741">
        <v>185</v>
      </c>
    </row>
    <row r="742" spans="1:1" x14ac:dyDescent="0.25">
      <c r="A742" t="s">
        <v>15</v>
      </c>
    </row>
    <row r="743" spans="1:1" x14ac:dyDescent="0.25">
      <c r="A743">
        <v>1</v>
      </c>
    </row>
    <row r="744" spans="1:1" x14ac:dyDescent="0.25">
      <c r="A744">
        <v>1.4119999408721899</v>
      </c>
    </row>
    <row r="745" spans="1:1" x14ac:dyDescent="0.25">
      <c r="A745">
        <v>186</v>
      </c>
    </row>
    <row r="746" spans="1:1" x14ac:dyDescent="0.25">
      <c r="A746" t="s">
        <v>15</v>
      </c>
    </row>
    <row r="747" spans="1:1" x14ac:dyDescent="0.25">
      <c r="A747">
        <v>1</v>
      </c>
    </row>
    <row r="748" spans="1:1" x14ac:dyDescent="0.25">
      <c r="A748">
        <v>1.45600008964538</v>
      </c>
    </row>
    <row r="749" spans="1:1" x14ac:dyDescent="0.25">
      <c r="A749">
        <v>187</v>
      </c>
    </row>
    <row r="750" spans="1:1" x14ac:dyDescent="0.25">
      <c r="A750" t="s">
        <v>15</v>
      </c>
    </row>
    <row r="751" spans="1:1" x14ac:dyDescent="0.25">
      <c r="A751">
        <v>1</v>
      </c>
    </row>
    <row r="752" spans="1:1" x14ac:dyDescent="0.25">
      <c r="A752">
        <v>1.23300004005432</v>
      </c>
    </row>
    <row r="753" spans="1:1" x14ac:dyDescent="0.25">
      <c r="A753">
        <v>188</v>
      </c>
    </row>
    <row r="754" spans="1:1" x14ac:dyDescent="0.25">
      <c r="A754" t="s">
        <v>15</v>
      </c>
    </row>
    <row r="755" spans="1:1" x14ac:dyDescent="0.25">
      <c r="A755">
        <v>1</v>
      </c>
    </row>
    <row r="756" spans="1:1" x14ac:dyDescent="0.25">
      <c r="A756">
        <v>1.2200000286102199</v>
      </c>
    </row>
    <row r="757" spans="1:1" x14ac:dyDescent="0.25">
      <c r="A757">
        <v>189</v>
      </c>
    </row>
    <row r="758" spans="1:1" x14ac:dyDescent="0.25">
      <c r="A758" t="s">
        <v>15</v>
      </c>
    </row>
    <row r="759" spans="1:1" x14ac:dyDescent="0.25">
      <c r="A759">
        <v>1</v>
      </c>
    </row>
    <row r="760" spans="1:1" x14ac:dyDescent="0.25">
      <c r="A760">
        <v>1.21900010108947</v>
      </c>
    </row>
    <row r="761" spans="1:1" x14ac:dyDescent="0.25">
      <c r="A761">
        <v>190</v>
      </c>
    </row>
    <row r="762" spans="1:1" x14ac:dyDescent="0.25">
      <c r="A762" t="s">
        <v>15</v>
      </c>
    </row>
    <row r="763" spans="1:1" x14ac:dyDescent="0.25">
      <c r="A763">
        <v>1</v>
      </c>
    </row>
    <row r="764" spans="1:1" x14ac:dyDescent="0.25">
      <c r="A764">
        <v>1.2030000686645499</v>
      </c>
    </row>
    <row r="765" spans="1:1" x14ac:dyDescent="0.25">
      <c r="A765">
        <v>191</v>
      </c>
    </row>
    <row r="766" spans="1:1" x14ac:dyDescent="0.25">
      <c r="A766" t="s">
        <v>15</v>
      </c>
    </row>
    <row r="767" spans="1:1" x14ac:dyDescent="0.25">
      <c r="A767">
        <v>1</v>
      </c>
    </row>
    <row r="768" spans="1:1" x14ac:dyDescent="0.25">
      <c r="A768">
        <v>1.2209999561309799</v>
      </c>
    </row>
    <row r="769" spans="1:1" x14ac:dyDescent="0.25">
      <c r="A769">
        <v>192</v>
      </c>
    </row>
    <row r="770" spans="1:1" x14ac:dyDescent="0.25">
      <c r="A770" t="s">
        <v>15</v>
      </c>
    </row>
    <row r="771" spans="1:1" x14ac:dyDescent="0.25">
      <c r="A771">
        <v>1</v>
      </c>
    </row>
    <row r="772" spans="1:1" x14ac:dyDescent="0.25">
      <c r="A772">
        <v>1.21399998664855</v>
      </c>
    </row>
    <row r="773" spans="1:1" x14ac:dyDescent="0.25">
      <c r="A773">
        <v>193</v>
      </c>
    </row>
    <row r="774" spans="1:1" x14ac:dyDescent="0.25">
      <c r="A774" t="s">
        <v>15</v>
      </c>
    </row>
    <row r="775" spans="1:1" x14ac:dyDescent="0.25">
      <c r="A775">
        <v>1</v>
      </c>
    </row>
    <row r="776" spans="1:1" x14ac:dyDescent="0.25">
      <c r="A776">
        <v>1.2170000076293901</v>
      </c>
    </row>
    <row r="777" spans="1:1" x14ac:dyDescent="0.25">
      <c r="A777">
        <v>194</v>
      </c>
    </row>
    <row r="778" spans="1:1" x14ac:dyDescent="0.25">
      <c r="A778" t="s">
        <v>15</v>
      </c>
    </row>
    <row r="779" spans="1:1" x14ac:dyDescent="0.25">
      <c r="A779">
        <v>1</v>
      </c>
    </row>
    <row r="780" spans="1:1" x14ac:dyDescent="0.25">
      <c r="A780">
        <v>1.2339999675750699</v>
      </c>
    </row>
    <row r="781" spans="1:1" x14ac:dyDescent="0.25">
      <c r="A781">
        <v>195</v>
      </c>
    </row>
    <row r="782" spans="1:1" x14ac:dyDescent="0.25">
      <c r="A782" t="s">
        <v>15</v>
      </c>
    </row>
    <row r="783" spans="1:1" x14ac:dyDescent="0.25">
      <c r="A783">
        <v>1</v>
      </c>
    </row>
    <row r="784" spans="1:1" x14ac:dyDescent="0.25">
      <c r="A784">
        <v>1.21900010108947</v>
      </c>
    </row>
    <row r="785" spans="1:1" x14ac:dyDescent="0.25">
      <c r="A785">
        <v>196</v>
      </c>
    </row>
    <row r="786" spans="1:1" x14ac:dyDescent="0.25">
      <c r="A786" t="s">
        <v>15</v>
      </c>
    </row>
    <row r="787" spans="1:1" x14ac:dyDescent="0.25">
      <c r="A787">
        <v>1</v>
      </c>
    </row>
    <row r="788" spans="1:1" x14ac:dyDescent="0.25">
      <c r="A788">
        <v>1.21899986267089</v>
      </c>
    </row>
    <row r="789" spans="1:1" x14ac:dyDescent="0.25">
      <c r="A789">
        <v>197</v>
      </c>
    </row>
    <row r="790" spans="1:1" x14ac:dyDescent="0.25">
      <c r="A790" t="s">
        <v>15</v>
      </c>
    </row>
    <row r="791" spans="1:1" x14ac:dyDescent="0.25">
      <c r="A791">
        <v>1</v>
      </c>
    </row>
    <row r="792" spans="1:1" x14ac:dyDescent="0.25">
      <c r="A792">
        <v>1.2660000324249201</v>
      </c>
    </row>
    <row r="793" spans="1:1" x14ac:dyDescent="0.25">
      <c r="A793">
        <v>198</v>
      </c>
    </row>
    <row r="794" spans="1:1" x14ac:dyDescent="0.25">
      <c r="A794" t="s">
        <v>15</v>
      </c>
    </row>
    <row r="795" spans="1:1" x14ac:dyDescent="0.25">
      <c r="A795">
        <v>1</v>
      </c>
    </row>
    <row r="796" spans="1:1" x14ac:dyDescent="0.25">
      <c r="A796">
        <v>1.7030000686645499</v>
      </c>
    </row>
    <row r="797" spans="1:1" x14ac:dyDescent="0.25">
      <c r="A797">
        <v>199</v>
      </c>
    </row>
    <row r="798" spans="1:1" x14ac:dyDescent="0.25">
      <c r="A798" t="s">
        <v>15</v>
      </c>
    </row>
    <row r="799" spans="1:1" x14ac:dyDescent="0.25">
      <c r="A799">
        <v>1</v>
      </c>
    </row>
    <row r="800" spans="1:1" x14ac:dyDescent="0.25">
      <c r="A800">
        <v>1.7030000686645499</v>
      </c>
    </row>
    <row r="801" spans="1:1" x14ac:dyDescent="0.25">
      <c r="A801">
        <v>200</v>
      </c>
    </row>
    <row r="802" spans="1:1" x14ac:dyDescent="0.25">
      <c r="A802" t="s">
        <v>15</v>
      </c>
    </row>
    <row r="803" spans="1:1" x14ac:dyDescent="0.25">
      <c r="A803">
        <v>1</v>
      </c>
    </row>
    <row r="804" spans="1:1" x14ac:dyDescent="0.25">
      <c r="A804">
        <v>1.70899987220764</v>
      </c>
    </row>
    <row r="805" spans="1:1" x14ac:dyDescent="0.25">
      <c r="A805">
        <v>201</v>
      </c>
    </row>
    <row r="806" spans="1:1" x14ac:dyDescent="0.25">
      <c r="A806" t="s">
        <v>15</v>
      </c>
    </row>
    <row r="807" spans="1:1" x14ac:dyDescent="0.25">
      <c r="A807">
        <v>1</v>
      </c>
    </row>
    <row r="808" spans="1:1" x14ac:dyDescent="0.25">
      <c r="A808">
        <v>1.69600009918212</v>
      </c>
    </row>
    <row r="809" spans="1:1" x14ac:dyDescent="0.25">
      <c r="A809">
        <v>202</v>
      </c>
    </row>
    <row r="810" spans="1:1" x14ac:dyDescent="0.25">
      <c r="A810" t="s">
        <v>15</v>
      </c>
    </row>
    <row r="811" spans="1:1" x14ac:dyDescent="0.25">
      <c r="A811">
        <v>1</v>
      </c>
    </row>
    <row r="812" spans="1:1" x14ac:dyDescent="0.25">
      <c r="A812">
        <v>1.70000004768371</v>
      </c>
    </row>
    <row r="813" spans="1:1" x14ac:dyDescent="0.25">
      <c r="A813">
        <v>203</v>
      </c>
    </row>
    <row r="814" spans="1:1" x14ac:dyDescent="0.25">
      <c r="A814" t="s">
        <v>15</v>
      </c>
    </row>
    <row r="815" spans="1:1" x14ac:dyDescent="0.25">
      <c r="A815">
        <v>1</v>
      </c>
    </row>
    <row r="816" spans="1:1" x14ac:dyDescent="0.25">
      <c r="A816">
        <v>1.6730000972747801</v>
      </c>
    </row>
    <row r="817" spans="1:1" x14ac:dyDescent="0.25">
      <c r="A817">
        <v>204</v>
      </c>
    </row>
    <row r="818" spans="1:1" x14ac:dyDescent="0.25">
      <c r="A818" t="s">
        <v>15</v>
      </c>
    </row>
    <row r="819" spans="1:1" x14ac:dyDescent="0.25">
      <c r="A819">
        <v>1</v>
      </c>
    </row>
    <row r="820" spans="1:1" x14ac:dyDescent="0.25">
      <c r="A820">
        <v>1.68799996376037</v>
      </c>
    </row>
    <row r="821" spans="1:1" x14ac:dyDescent="0.25">
      <c r="A821">
        <v>205</v>
      </c>
    </row>
    <row r="822" spans="1:1" x14ac:dyDescent="0.25">
      <c r="A822" t="s">
        <v>15</v>
      </c>
    </row>
    <row r="823" spans="1:1" x14ac:dyDescent="0.25">
      <c r="A823">
        <v>1</v>
      </c>
    </row>
    <row r="824" spans="1:1" x14ac:dyDescent="0.25">
      <c r="A824">
        <v>1.75099992752075</v>
      </c>
    </row>
    <row r="825" spans="1:1" x14ac:dyDescent="0.25">
      <c r="A825">
        <v>206</v>
      </c>
    </row>
    <row r="826" spans="1:1" x14ac:dyDescent="0.25">
      <c r="A826" t="s">
        <v>15</v>
      </c>
    </row>
    <row r="827" spans="1:1" x14ac:dyDescent="0.25">
      <c r="A827">
        <v>1</v>
      </c>
    </row>
    <row r="828" spans="1:1" x14ac:dyDescent="0.25">
      <c r="A828">
        <v>1.7960000038146899</v>
      </c>
    </row>
    <row r="829" spans="1:1" x14ac:dyDescent="0.25">
      <c r="A829">
        <v>207</v>
      </c>
    </row>
    <row r="830" spans="1:1" x14ac:dyDescent="0.25">
      <c r="A830" t="s">
        <v>15</v>
      </c>
    </row>
    <row r="831" spans="1:1" x14ac:dyDescent="0.25">
      <c r="A831">
        <v>1</v>
      </c>
    </row>
    <row r="832" spans="1:1" x14ac:dyDescent="0.25">
      <c r="A832">
        <v>1.68799996376037</v>
      </c>
    </row>
    <row r="833" spans="1:1" x14ac:dyDescent="0.25">
      <c r="A833">
        <v>208</v>
      </c>
    </row>
    <row r="834" spans="1:1" x14ac:dyDescent="0.25">
      <c r="A834" t="s">
        <v>15</v>
      </c>
    </row>
    <row r="835" spans="1:1" x14ac:dyDescent="0.25">
      <c r="A835">
        <v>1</v>
      </c>
    </row>
    <row r="836" spans="1:1" x14ac:dyDescent="0.25">
      <c r="A836">
        <v>1.70199990272521</v>
      </c>
    </row>
    <row r="837" spans="1:1" x14ac:dyDescent="0.25">
      <c r="A837">
        <v>209</v>
      </c>
    </row>
    <row r="838" spans="1:1" x14ac:dyDescent="0.25">
      <c r="A838" t="s">
        <v>15</v>
      </c>
    </row>
    <row r="839" spans="1:1" x14ac:dyDescent="0.25">
      <c r="A839">
        <v>1</v>
      </c>
    </row>
    <row r="840" spans="1:1" x14ac:dyDescent="0.25">
      <c r="A840">
        <v>1.6409997940063401</v>
      </c>
    </row>
    <row r="841" spans="1:1" x14ac:dyDescent="0.25">
      <c r="A841">
        <v>210</v>
      </c>
    </row>
    <row r="842" spans="1:1" x14ac:dyDescent="0.25">
      <c r="A842" t="s">
        <v>15</v>
      </c>
    </row>
    <row r="843" spans="1:1" x14ac:dyDescent="0.25">
      <c r="A843">
        <v>1</v>
      </c>
    </row>
    <row r="844" spans="1:1" x14ac:dyDescent="0.25">
      <c r="A844">
        <v>1.68700003623962</v>
      </c>
    </row>
    <row r="845" spans="1:1" x14ac:dyDescent="0.25">
      <c r="A845">
        <v>211</v>
      </c>
    </row>
    <row r="846" spans="1:1" x14ac:dyDescent="0.25">
      <c r="A846" t="s">
        <v>15</v>
      </c>
    </row>
    <row r="847" spans="1:1" x14ac:dyDescent="0.25">
      <c r="A847">
        <v>1</v>
      </c>
    </row>
    <row r="848" spans="1:1" x14ac:dyDescent="0.25">
      <c r="A848">
        <v>1.68799996376037</v>
      </c>
    </row>
    <row r="849" spans="1:1" x14ac:dyDescent="0.25">
      <c r="A849">
        <v>212</v>
      </c>
    </row>
    <row r="850" spans="1:1" x14ac:dyDescent="0.25">
      <c r="A850" t="s">
        <v>15</v>
      </c>
    </row>
    <row r="851" spans="1:1" x14ac:dyDescent="0.25">
      <c r="A851">
        <v>1</v>
      </c>
    </row>
    <row r="852" spans="1:1" x14ac:dyDescent="0.25">
      <c r="A852">
        <v>1.6710000038146899</v>
      </c>
    </row>
    <row r="853" spans="1:1" x14ac:dyDescent="0.25">
      <c r="A853">
        <v>213</v>
      </c>
    </row>
    <row r="854" spans="1:1" x14ac:dyDescent="0.25">
      <c r="A854" t="s">
        <v>15</v>
      </c>
    </row>
    <row r="855" spans="1:1" x14ac:dyDescent="0.25">
      <c r="A855">
        <v>1</v>
      </c>
    </row>
    <row r="856" spans="1:1" x14ac:dyDescent="0.25">
      <c r="A856">
        <v>1.6489999294280999</v>
      </c>
    </row>
    <row r="857" spans="1:1" x14ac:dyDescent="0.25">
      <c r="A857">
        <v>214</v>
      </c>
    </row>
    <row r="858" spans="1:1" x14ac:dyDescent="0.25">
      <c r="A858" t="s">
        <v>15</v>
      </c>
    </row>
    <row r="859" spans="1:1" x14ac:dyDescent="0.25">
      <c r="A859">
        <v>1</v>
      </c>
    </row>
    <row r="860" spans="1:1" x14ac:dyDescent="0.25">
      <c r="A860">
        <v>1.6619999408721899</v>
      </c>
    </row>
    <row r="861" spans="1:1" x14ac:dyDescent="0.25">
      <c r="A861">
        <v>215</v>
      </c>
    </row>
    <row r="862" spans="1:1" x14ac:dyDescent="0.25">
      <c r="A862" t="s">
        <v>15</v>
      </c>
    </row>
    <row r="863" spans="1:1" x14ac:dyDescent="0.25">
      <c r="A863">
        <v>1</v>
      </c>
    </row>
    <row r="864" spans="1:1" x14ac:dyDescent="0.25">
      <c r="A864">
        <v>1.6240000724792401</v>
      </c>
    </row>
    <row r="865" spans="1:1" x14ac:dyDescent="0.25">
      <c r="A865">
        <v>216</v>
      </c>
    </row>
    <row r="866" spans="1:1" x14ac:dyDescent="0.25">
      <c r="A866" t="s">
        <v>15</v>
      </c>
    </row>
    <row r="867" spans="1:1" x14ac:dyDescent="0.25">
      <c r="A867">
        <v>1</v>
      </c>
    </row>
    <row r="868" spans="1:1" x14ac:dyDescent="0.25">
      <c r="A868">
        <v>1.6189999580383301</v>
      </c>
    </row>
    <row r="869" spans="1:1" x14ac:dyDescent="0.25">
      <c r="A869">
        <v>217</v>
      </c>
    </row>
    <row r="870" spans="1:1" x14ac:dyDescent="0.25">
      <c r="A870" t="s">
        <v>15</v>
      </c>
    </row>
    <row r="871" spans="1:1" x14ac:dyDescent="0.25">
      <c r="A871">
        <v>1</v>
      </c>
    </row>
    <row r="872" spans="1:1" x14ac:dyDescent="0.25">
      <c r="A872">
        <v>1.625</v>
      </c>
    </row>
    <row r="873" spans="1:1" x14ac:dyDescent="0.25">
      <c r="A873">
        <v>218</v>
      </c>
    </row>
    <row r="874" spans="1:1" x14ac:dyDescent="0.25">
      <c r="A874" t="s">
        <v>15</v>
      </c>
    </row>
    <row r="875" spans="1:1" x14ac:dyDescent="0.25">
      <c r="A875">
        <v>1</v>
      </c>
    </row>
    <row r="876" spans="1:1" x14ac:dyDescent="0.25">
      <c r="A876">
        <v>1.69199991226196</v>
      </c>
    </row>
    <row r="877" spans="1:1" x14ac:dyDescent="0.25">
      <c r="A877">
        <v>219</v>
      </c>
    </row>
    <row r="878" spans="1:1" x14ac:dyDescent="0.25">
      <c r="A878" t="s">
        <v>15</v>
      </c>
    </row>
    <row r="879" spans="1:1" x14ac:dyDescent="0.25">
      <c r="A879">
        <v>1</v>
      </c>
    </row>
    <row r="880" spans="1:1" x14ac:dyDescent="0.25">
      <c r="A880">
        <v>1.6719999313354399</v>
      </c>
    </row>
    <row r="881" spans="1:1" x14ac:dyDescent="0.25">
      <c r="A881">
        <v>220</v>
      </c>
    </row>
    <row r="882" spans="1:1" x14ac:dyDescent="0.25">
      <c r="A882" t="s">
        <v>15</v>
      </c>
    </row>
    <row r="883" spans="1:1" x14ac:dyDescent="0.25">
      <c r="A883">
        <v>1</v>
      </c>
    </row>
    <row r="884" spans="1:1" x14ac:dyDescent="0.25">
      <c r="A884">
        <v>1.72699999809265</v>
      </c>
    </row>
    <row r="885" spans="1:1" x14ac:dyDescent="0.25">
      <c r="A885">
        <v>221</v>
      </c>
    </row>
    <row r="886" spans="1:1" x14ac:dyDescent="0.25">
      <c r="A886" t="s">
        <v>15</v>
      </c>
    </row>
    <row r="887" spans="1:1" x14ac:dyDescent="0.25">
      <c r="A887">
        <v>1</v>
      </c>
    </row>
    <row r="888" spans="1:1" x14ac:dyDescent="0.25">
      <c r="A888">
        <v>1.7339999675750699</v>
      </c>
    </row>
    <row r="889" spans="1:1" x14ac:dyDescent="0.25">
      <c r="A889">
        <v>222</v>
      </c>
    </row>
    <row r="890" spans="1:1" x14ac:dyDescent="0.25">
      <c r="A890" t="s">
        <v>15</v>
      </c>
    </row>
    <row r="891" spans="1:1" x14ac:dyDescent="0.25">
      <c r="A891">
        <v>1</v>
      </c>
    </row>
    <row r="892" spans="1:1" x14ac:dyDescent="0.25">
      <c r="A892">
        <v>1.74200010299682</v>
      </c>
    </row>
    <row r="893" spans="1:1" x14ac:dyDescent="0.25">
      <c r="A893">
        <v>223</v>
      </c>
    </row>
    <row r="894" spans="1:1" x14ac:dyDescent="0.25">
      <c r="A894" t="s">
        <v>15</v>
      </c>
    </row>
    <row r="895" spans="1:1" x14ac:dyDescent="0.25">
      <c r="A895">
        <v>1</v>
      </c>
    </row>
    <row r="896" spans="1:1" x14ac:dyDescent="0.25">
      <c r="A896">
        <v>1.7790000438690099</v>
      </c>
    </row>
    <row r="897" spans="1:1" x14ac:dyDescent="0.25">
      <c r="A897">
        <v>224</v>
      </c>
    </row>
    <row r="898" spans="1:1" x14ac:dyDescent="0.25">
      <c r="A898" t="s">
        <v>15</v>
      </c>
    </row>
    <row r="899" spans="1:1" x14ac:dyDescent="0.25">
      <c r="A899">
        <v>1</v>
      </c>
    </row>
    <row r="900" spans="1:1" x14ac:dyDescent="0.25">
      <c r="A900">
        <v>1.7400000095367401</v>
      </c>
    </row>
    <row r="901" spans="1:1" x14ac:dyDescent="0.25">
      <c r="A901">
        <v>225</v>
      </c>
    </row>
    <row r="902" spans="1:1" x14ac:dyDescent="0.25">
      <c r="A902" t="s">
        <v>15</v>
      </c>
    </row>
    <row r="903" spans="1:1" x14ac:dyDescent="0.25">
      <c r="A903">
        <v>1</v>
      </c>
    </row>
    <row r="904" spans="1:1" x14ac:dyDescent="0.25">
      <c r="A904">
        <v>1.7120001316070499</v>
      </c>
    </row>
    <row r="905" spans="1:1" x14ac:dyDescent="0.25">
      <c r="A905">
        <v>226</v>
      </c>
    </row>
    <row r="906" spans="1:1" x14ac:dyDescent="0.25">
      <c r="A906" t="s">
        <v>15</v>
      </c>
    </row>
    <row r="907" spans="1:1" x14ac:dyDescent="0.25">
      <c r="A907">
        <v>1</v>
      </c>
    </row>
    <row r="908" spans="1:1" x14ac:dyDescent="0.25">
      <c r="A908">
        <v>1.71799993515014</v>
      </c>
    </row>
    <row r="909" spans="1:1" x14ac:dyDescent="0.25">
      <c r="A909">
        <v>227</v>
      </c>
    </row>
    <row r="910" spans="1:1" x14ac:dyDescent="0.25">
      <c r="A910" t="s">
        <v>15</v>
      </c>
    </row>
    <row r="911" spans="1:1" x14ac:dyDescent="0.25">
      <c r="A911">
        <v>1</v>
      </c>
    </row>
    <row r="912" spans="1:1" x14ac:dyDescent="0.25">
      <c r="A912">
        <v>1.6719999313354399</v>
      </c>
    </row>
    <row r="913" spans="1:1" x14ac:dyDescent="0.25">
      <c r="A913">
        <v>228</v>
      </c>
    </row>
    <row r="914" spans="1:1" x14ac:dyDescent="0.25">
      <c r="A914" t="s">
        <v>15</v>
      </c>
    </row>
    <row r="915" spans="1:1" x14ac:dyDescent="0.25">
      <c r="A915">
        <v>1</v>
      </c>
    </row>
    <row r="916" spans="1:1" x14ac:dyDescent="0.25">
      <c r="A916">
        <v>1.68799996376037</v>
      </c>
    </row>
    <row r="917" spans="1:1" x14ac:dyDescent="0.25">
      <c r="A917">
        <v>229</v>
      </c>
    </row>
    <row r="918" spans="1:1" x14ac:dyDescent="0.25">
      <c r="A918" t="s">
        <v>15</v>
      </c>
    </row>
    <row r="919" spans="1:1" x14ac:dyDescent="0.25">
      <c r="A919">
        <v>1</v>
      </c>
    </row>
    <row r="920" spans="1:1" x14ac:dyDescent="0.25">
      <c r="A920">
        <v>1.7030000686645499</v>
      </c>
    </row>
    <row r="921" spans="1:1" x14ac:dyDescent="0.25">
      <c r="A921">
        <v>230</v>
      </c>
    </row>
    <row r="922" spans="1:1" x14ac:dyDescent="0.25">
      <c r="A922" t="s">
        <v>15</v>
      </c>
    </row>
    <row r="923" spans="1:1" x14ac:dyDescent="0.25">
      <c r="A923">
        <v>1</v>
      </c>
    </row>
    <row r="924" spans="1:1" x14ac:dyDescent="0.25">
      <c r="A924">
        <v>1.7030000686645499</v>
      </c>
    </row>
    <row r="925" spans="1:1" x14ac:dyDescent="0.25">
      <c r="A925">
        <v>231</v>
      </c>
    </row>
    <row r="926" spans="1:1" x14ac:dyDescent="0.25">
      <c r="A926" t="s">
        <v>15</v>
      </c>
    </row>
    <row r="927" spans="1:1" x14ac:dyDescent="0.25">
      <c r="A927">
        <v>1</v>
      </c>
    </row>
    <row r="928" spans="1:1" x14ac:dyDescent="0.25">
      <c r="A928">
        <v>1.7160000801086399</v>
      </c>
    </row>
    <row r="929" spans="1:1" x14ac:dyDescent="0.25">
      <c r="A929">
        <v>232</v>
      </c>
    </row>
    <row r="930" spans="1:1" x14ac:dyDescent="0.25">
      <c r="A930" t="s">
        <v>15</v>
      </c>
    </row>
    <row r="931" spans="1:1" x14ac:dyDescent="0.25">
      <c r="A931">
        <v>1</v>
      </c>
    </row>
    <row r="932" spans="1:1" x14ac:dyDescent="0.25">
      <c r="A932">
        <v>1.8600001335144001</v>
      </c>
    </row>
    <row r="933" spans="1:1" x14ac:dyDescent="0.25">
      <c r="A933">
        <v>233</v>
      </c>
    </row>
    <row r="934" spans="1:1" x14ac:dyDescent="0.25">
      <c r="A934" t="s">
        <v>15</v>
      </c>
    </row>
    <row r="935" spans="1:1" x14ac:dyDescent="0.25">
      <c r="A935">
        <v>1</v>
      </c>
    </row>
    <row r="936" spans="1:1" x14ac:dyDescent="0.25">
      <c r="A936">
        <v>1.81199979782104</v>
      </c>
    </row>
    <row r="937" spans="1:1" x14ac:dyDescent="0.25">
      <c r="A937">
        <v>234</v>
      </c>
    </row>
    <row r="938" spans="1:1" x14ac:dyDescent="0.25">
      <c r="A938" t="s">
        <v>15</v>
      </c>
    </row>
    <row r="939" spans="1:1" x14ac:dyDescent="0.25">
      <c r="A939">
        <v>1</v>
      </c>
    </row>
    <row r="940" spans="1:1" x14ac:dyDescent="0.25">
      <c r="A940">
        <v>1.7020001411437899</v>
      </c>
    </row>
    <row r="941" spans="1:1" x14ac:dyDescent="0.25">
      <c r="A941">
        <v>235</v>
      </c>
    </row>
    <row r="942" spans="1:1" x14ac:dyDescent="0.25">
      <c r="A942" t="s">
        <v>15</v>
      </c>
    </row>
    <row r="943" spans="1:1" x14ac:dyDescent="0.25">
      <c r="A943">
        <v>1</v>
      </c>
    </row>
    <row r="944" spans="1:1" x14ac:dyDescent="0.25">
      <c r="A944">
        <v>1.68799996376037</v>
      </c>
    </row>
    <row r="945" spans="1:1" x14ac:dyDescent="0.25">
      <c r="A945">
        <v>236</v>
      </c>
    </row>
    <row r="946" spans="1:1" x14ac:dyDescent="0.25">
      <c r="A946" t="s">
        <v>15</v>
      </c>
    </row>
    <row r="947" spans="1:1" x14ac:dyDescent="0.25">
      <c r="A947">
        <v>1</v>
      </c>
    </row>
    <row r="948" spans="1:1" x14ac:dyDescent="0.25">
      <c r="A948">
        <v>1.6719999313354399</v>
      </c>
    </row>
    <row r="949" spans="1:1" x14ac:dyDescent="0.25">
      <c r="A949">
        <v>237</v>
      </c>
    </row>
    <row r="950" spans="1:1" x14ac:dyDescent="0.25">
      <c r="A950" t="s">
        <v>15</v>
      </c>
    </row>
    <row r="951" spans="1:1" x14ac:dyDescent="0.25">
      <c r="A951">
        <v>1</v>
      </c>
    </row>
    <row r="952" spans="1:1" x14ac:dyDescent="0.25">
      <c r="A952">
        <v>1.69099998474121</v>
      </c>
    </row>
    <row r="953" spans="1:1" x14ac:dyDescent="0.25">
      <c r="A953">
        <v>238</v>
      </c>
    </row>
    <row r="954" spans="1:1" x14ac:dyDescent="0.25">
      <c r="A954" t="s">
        <v>15</v>
      </c>
    </row>
    <row r="955" spans="1:1" x14ac:dyDescent="0.25">
      <c r="A955">
        <v>1</v>
      </c>
    </row>
    <row r="956" spans="1:1" x14ac:dyDescent="0.25">
      <c r="A956">
        <v>1.77300000190734</v>
      </c>
    </row>
    <row r="957" spans="1:1" x14ac:dyDescent="0.25">
      <c r="A957">
        <v>239</v>
      </c>
    </row>
    <row r="958" spans="1:1" x14ac:dyDescent="0.25">
      <c r="A958" t="s">
        <v>15</v>
      </c>
    </row>
    <row r="959" spans="1:1" x14ac:dyDescent="0.25">
      <c r="A959">
        <v>1</v>
      </c>
    </row>
    <row r="960" spans="1:1" x14ac:dyDescent="0.25">
      <c r="A960">
        <v>1.7200000286102199</v>
      </c>
    </row>
    <row r="961" spans="1:1" x14ac:dyDescent="0.25">
      <c r="A961">
        <v>240</v>
      </c>
    </row>
    <row r="962" spans="1:1" x14ac:dyDescent="0.25">
      <c r="A962" t="s">
        <v>15</v>
      </c>
    </row>
    <row r="963" spans="1:1" x14ac:dyDescent="0.25">
      <c r="A963">
        <v>1</v>
      </c>
    </row>
    <row r="964" spans="1:1" x14ac:dyDescent="0.25">
      <c r="A964">
        <v>1.7350001335144001</v>
      </c>
    </row>
    <row r="965" spans="1:1" x14ac:dyDescent="0.25">
      <c r="A965">
        <v>241</v>
      </c>
    </row>
    <row r="966" spans="1:1" x14ac:dyDescent="0.25">
      <c r="A966" t="s">
        <v>15</v>
      </c>
    </row>
    <row r="967" spans="1:1" x14ac:dyDescent="0.25">
      <c r="A967">
        <v>1</v>
      </c>
    </row>
    <row r="968" spans="1:1" x14ac:dyDescent="0.25">
      <c r="A968">
        <v>1.7649998664855899</v>
      </c>
    </row>
    <row r="969" spans="1:1" x14ac:dyDescent="0.25">
      <c r="A969">
        <v>242</v>
      </c>
    </row>
    <row r="970" spans="1:1" x14ac:dyDescent="0.25">
      <c r="A970" t="s">
        <v>15</v>
      </c>
    </row>
    <row r="971" spans="1:1" x14ac:dyDescent="0.25">
      <c r="A971">
        <v>1</v>
      </c>
    </row>
    <row r="972" spans="1:1" x14ac:dyDescent="0.25">
      <c r="A972">
        <v>1.5149998664855899</v>
      </c>
    </row>
    <row r="973" spans="1:1" x14ac:dyDescent="0.25">
      <c r="A973">
        <v>243</v>
      </c>
    </row>
    <row r="974" spans="1:1" x14ac:dyDescent="0.25">
      <c r="A974" t="s">
        <v>15</v>
      </c>
    </row>
    <row r="975" spans="1:1" x14ac:dyDescent="0.25">
      <c r="A975">
        <v>1</v>
      </c>
    </row>
    <row r="976" spans="1:1" x14ac:dyDescent="0.25">
      <c r="A976">
        <v>1.5</v>
      </c>
    </row>
    <row r="977" spans="1:1" x14ac:dyDescent="0.25">
      <c r="A977">
        <v>244</v>
      </c>
    </row>
    <row r="978" spans="1:1" x14ac:dyDescent="0.25">
      <c r="A978" t="s">
        <v>15</v>
      </c>
    </row>
    <row r="979" spans="1:1" x14ac:dyDescent="0.25">
      <c r="A979">
        <v>1</v>
      </c>
    </row>
    <row r="980" spans="1:1" x14ac:dyDescent="0.25">
      <c r="A980">
        <v>1.5</v>
      </c>
    </row>
    <row r="981" spans="1:1" x14ac:dyDescent="0.25">
      <c r="A981">
        <v>245</v>
      </c>
    </row>
    <row r="982" spans="1:1" x14ac:dyDescent="0.25">
      <c r="A982" t="s">
        <v>15</v>
      </c>
    </row>
    <row r="983" spans="1:1" x14ac:dyDescent="0.25">
      <c r="A983">
        <v>1</v>
      </c>
    </row>
    <row r="984" spans="1:1" x14ac:dyDescent="0.25">
      <c r="A984">
        <v>1.5160000324249201</v>
      </c>
    </row>
    <row r="985" spans="1:1" x14ac:dyDescent="0.25">
      <c r="A985">
        <v>246</v>
      </c>
    </row>
    <row r="986" spans="1:1" x14ac:dyDescent="0.25">
      <c r="A986" t="s">
        <v>15</v>
      </c>
    </row>
    <row r="987" spans="1:1" x14ac:dyDescent="0.25">
      <c r="A987">
        <v>1</v>
      </c>
    </row>
    <row r="988" spans="1:1" x14ac:dyDescent="0.25">
      <c r="A988">
        <v>1.4719998836517301</v>
      </c>
    </row>
    <row r="989" spans="1:1" x14ac:dyDescent="0.25">
      <c r="A989">
        <v>247</v>
      </c>
    </row>
    <row r="990" spans="1:1" x14ac:dyDescent="0.25">
      <c r="A990" t="s">
        <v>15</v>
      </c>
    </row>
    <row r="991" spans="1:1" x14ac:dyDescent="0.25">
      <c r="A991">
        <v>1</v>
      </c>
    </row>
    <row r="992" spans="1:1" x14ac:dyDescent="0.25">
      <c r="A992">
        <v>1.5109999179839999</v>
      </c>
    </row>
    <row r="993" spans="1:1" x14ac:dyDescent="0.25">
      <c r="A993">
        <v>248</v>
      </c>
    </row>
    <row r="994" spans="1:1" x14ac:dyDescent="0.25">
      <c r="A994" t="s">
        <v>15</v>
      </c>
    </row>
    <row r="995" spans="1:1" x14ac:dyDescent="0.25">
      <c r="A995">
        <v>1</v>
      </c>
    </row>
    <row r="996" spans="1:1" x14ac:dyDescent="0.25">
      <c r="A996">
        <v>1.5150001049041699</v>
      </c>
    </row>
    <row r="997" spans="1:1" x14ac:dyDescent="0.25">
      <c r="A997">
        <v>249</v>
      </c>
    </row>
    <row r="998" spans="1:1" x14ac:dyDescent="0.25">
      <c r="A998" t="s">
        <v>15</v>
      </c>
    </row>
    <row r="999" spans="1:1" x14ac:dyDescent="0.25">
      <c r="A999">
        <v>1</v>
      </c>
    </row>
    <row r="1000" spans="1:1" x14ac:dyDescent="0.25">
      <c r="A1000">
        <v>1.5480000972747801</v>
      </c>
    </row>
    <row r="1001" spans="1:1" x14ac:dyDescent="0.25">
      <c r="A1001">
        <v>250</v>
      </c>
    </row>
    <row r="1002" spans="1:1" x14ac:dyDescent="0.25">
      <c r="A1002" t="s">
        <v>15</v>
      </c>
    </row>
    <row r="1003" spans="1:1" x14ac:dyDescent="0.25">
      <c r="A1003">
        <v>1</v>
      </c>
    </row>
    <row r="1004" spans="1:1" x14ac:dyDescent="0.25">
      <c r="A1004">
        <v>1.59299993515014</v>
      </c>
    </row>
    <row r="1005" spans="1:1" x14ac:dyDescent="0.25">
      <c r="A1005">
        <v>251</v>
      </c>
    </row>
    <row r="1006" spans="1:1" x14ac:dyDescent="0.25">
      <c r="A1006" t="s">
        <v>15</v>
      </c>
    </row>
    <row r="1007" spans="1:1" x14ac:dyDescent="0.25">
      <c r="A1007">
        <v>1</v>
      </c>
    </row>
    <row r="1008" spans="1:1" x14ac:dyDescent="0.25">
      <c r="A1008">
        <v>1.54999995231628</v>
      </c>
    </row>
    <row r="1009" spans="1:1" x14ac:dyDescent="0.25">
      <c r="A1009">
        <v>252</v>
      </c>
    </row>
    <row r="1010" spans="1:1" x14ac:dyDescent="0.25">
      <c r="A1010" t="s">
        <v>15</v>
      </c>
    </row>
    <row r="1011" spans="1:1" x14ac:dyDescent="0.25">
      <c r="A1011">
        <v>1</v>
      </c>
    </row>
    <row r="1012" spans="1:1" x14ac:dyDescent="0.25">
      <c r="A1012">
        <v>1.18400001525878</v>
      </c>
    </row>
    <row r="1013" spans="1:1" x14ac:dyDescent="0.25">
      <c r="A1013">
        <v>253</v>
      </c>
    </row>
    <row r="1014" spans="1:1" x14ac:dyDescent="0.25">
      <c r="A1014" t="s">
        <v>15</v>
      </c>
    </row>
    <row r="1015" spans="1:1" x14ac:dyDescent="0.25">
      <c r="A1015">
        <v>1</v>
      </c>
    </row>
    <row r="1016" spans="1:1" x14ac:dyDescent="0.25">
      <c r="A1016">
        <v>1.4840002059936499</v>
      </c>
    </row>
    <row r="1017" spans="1:1" x14ac:dyDescent="0.25">
      <c r="A1017">
        <v>254</v>
      </c>
    </row>
    <row r="1018" spans="1:1" x14ac:dyDescent="0.25">
      <c r="A1018" t="s">
        <v>15</v>
      </c>
    </row>
    <row r="1019" spans="1:1" x14ac:dyDescent="0.25">
      <c r="A1019">
        <v>1</v>
      </c>
    </row>
    <row r="1020" spans="1:1" x14ac:dyDescent="0.25">
      <c r="A1020">
        <v>1.5480000972747801</v>
      </c>
    </row>
    <row r="1021" spans="1:1" x14ac:dyDescent="0.25">
      <c r="A1021">
        <v>255</v>
      </c>
    </row>
    <row r="1022" spans="1:1" x14ac:dyDescent="0.25">
      <c r="A1022" t="s">
        <v>15</v>
      </c>
    </row>
    <row r="1023" spans="1:1" x14ac:dyDescent="0.25">
      <c r="A1023">
        <v>1</v>
      </c>
    </row>
    <row r="1024" spans="1:1" x14ac:dyDescent="0.25">
      <c r="A1024">
        <v>1.58399987220764</v>
      </c>
    </row>
    <row r="1025" spans="1:1" x14ac:dyDescent="0.25">
      <c r="A1025">
        <v>256</v>
      </c>
    </row>
    <row r="1026" spans="1:1" x14ac:dyDescent="0.25">
      <c r="A1026" t="s">
        <v>15</v>
      </c>
    </row>
    <row r="1027" spans="1:1" x14ac:dyDescent="0.25">
      <c r="A1027">
        <v>1</v>
      </c>
    </row>
    <row r="1028" spans="1:1" x14ac:dyDescent="0.25">
      <c r="A1028">
        <v>1.5520000457763601</v>
      </c>
    </row>
    <row r="1029" spans="1:1" x14ac:dyDescent="0.25">
      <c r="A1029">
        <v>257</v>
      </c>
    </row>
    <row r="1030" spans="1:1" x14ac:dyDescent="0.25">
      <c r="A1030" t="s">
        <v>15</v>
      </c>
    </row>
    <row r="1031" spans="1:1" x14ac:dyDescent="0.25">
      <c r="A1031">
        <v>1</v>
      </c>
    </row>
    <row r="1032" spans="1:1" x14ac:dyDescent="0.25">
      <c r="A1032">
        <v>1.46900010108947</v>
      </c>
    </row>
    <row r="1033" spans="1:1" x14ac:dyDescent="0.25">
      <c r="A1033">
        <v>258</v>
      </c>
    </row>
    <row r="1034" spans="1:1" x14ac:dyDescent="0.25">
      <c r="A1034" t="s">
        <v>15</v>
      </c>
    </row>
    <row r="1035" spans="1:1" x14ac:dyDescent="0.25">
      <c r="A1035">
        <v>1</v>
      </c>
    </row>
    <row r="1036" spans="1:1" x14ac:dyDescent="0.25">
      <c r="A1036">
        <v>1.4839999675750699</v>
      </c>
    </row>
    <row r="1037" spans="1:1" x14ac:dyDescent="0.25">
      <c r="A1037">
        <v>259</v>
      </c>
    </row>
    <row r="1038" spans="1:1" x14ac:dyDescent="0.25">
      <c r="A1038" t="s">
        <v>15</v>
      </c>
    </row>
    <row r="1039" spans="1:1" x14ac:dyDescent="0.25">
      <c r="A1039">
        <v>1</v>
      </c>
    </row>
    <row r="1040" spans="1:1" x14ac:dyDescent="0.25">
      <c r="A1040">
        <v>1.4700000286102199</v>
      </c>
    </row>
    <row r="1041" spans="1:1" x14ac:dyDescent="0.25">
      <c r="A1041">
        <v>260</v>
      </c>
    </row>
    <row r="1042" spans="1:1" x14ac:dyDescent="0.25">
      <c r="A1042" t="s">
        <v>15</v>
      </c>
    </row>
    <row r="1043" spans="1:1" x14ac:dyDescent="0.25">
      <c r="A1043">
        <v>1</v>
      </c>
    </row>
    <row r="1044" spans="1:1" x14ac:dyDescent="0.25">
      <c r="A1044">
        <v>1.51399993896484</v>
      </c>
    </row>
    <row r="1045" spans="1:1" x14ac:dyDescent="0.25">
      <c r="A1045">
        <v>261</v>
      </c>
    </row>
    <row r="1046" spans="1:1" x14ac:dyDescent="0.25">
      <c r="A1046" t="s">
        <v>15</v>
      </c>
    </row>
    <row r="1047" spans="1:1" x14ac:dyDescent="0.25">
      <c r="A1047">
        <v>1</v>
      </c>
    </row>
    <row r="1048" spans="1:1" x14ac:dyDescent="0.25">
      <c r="A1048">
        <v>1.4850001335144001</v>
      </c>
    </row>
    <row r="1049" spans="1:1" x14ac:dyDescent="0.25">
      <c r="A1049">
        <v>262</v>
      </c>
    </row>
    <row r="1050" spans="1:1" x14ac:dyDescent="0.25">
      <c r="A1050" t="s">
        <v>15</v>
      </c>
    </row>
    <row r="1051" spans="1:1" x14ac:dyDescent="0.25">
      <c r="A1051">
        <v>1</v>
      </c>
    </row>
    <row r="1052" spans="1:1" x14ac:dyDescent="0.25">
      <c r="A1052">
        <v>1.46899986267089</v>
      </c>
    </row>
    <row r="1053" spans="1:1" x14ac:dyDescent="0.25">
      <c r="A1053">
        <v>263</v>
      </c>
    </row>
    <row r="1054" spans="1:1" x14ac:dyDescent="0.25">
      <c r="A1054" t="s">
        <v>15</v>
      </c>
    </row>
    <row r="1055" spans="1:1" x14ac:dyDescent="0.25">
      <c r="A1055">
        <v>1</v>
      </c>
    </row>
    <row r="1056" spans="1:1" x14ac:dyDescent="0.25">
      <c r="A1056">
        <v>1.4760000705718901</v>
      </c>
    </row>
    <row r="1057" spans="1:1" x14ac:dyDescent="0.25">
      <c r="A1057">
        <v>264</v>
      </c>
    </row>
    <row r="1058" spans="1:1" x14ac:dyDescent="0.25">
      <c r="A1058" t="s">
        <v>15</v>
      </c>
    </row>
    <row r="1059" spans="1:1" x14ac:dyDescent="0.25">
      <c r="A1059">
        <v>1</v>
      </c>
    </row>
    <row r="1060" spans="1:1" x14ac:dyDescent="0.25">
      <c r="A1060">
        <v>1.6240000724792401</v>
      </c>
    </row>
    <row r="1061" spans="1:1" x14ac:dyDescent="0.25">
      <c r="A1061">
        <v>265</v>
      </c>
    </row>
    <row r="1062" spans="1:1" x14ac:dyDescent="0.25">
      <c r="A1062" t="s">
        <v>15</v>
      </c>
    </row>
    <row r="1063" spans="1:1" x14ac:dyDescent="0.25">
      <c r="A1063">
        <v>1</v>
      </c>
    </row>
    <row r="1064" spans="1:1" x14ac:dyDescent="0.25">
      <c r="A1064">
        <v>1.6719999313354399</v>
      </c>
    </row>
    <row r="1065" spans="1:1" x14ac:dyDescent="0.25">
      <c r="A1065">
        <v>266</v>
      </c>
    </row>
    <row r="1066" spans="1:1" x14ac:dyDescent="0.25">
      <c r="A1066" t="s">
        <v>15</v>
      </c>
    </row>
    <row r="1067" spans="1:1" x14ac:dyDescent="0.25">
      <c r="A1067">
        <v>1</v>
      </c>
    </row>
    <row r="1068" spans="1:1" x14ac:dyDescent="0.25">
      <c r="A1068">
        <v>1.6410000324249201</v>
      </c>
    </row>
    <row r="1069" spans="1:1" x14ac:dyDescent="0.25">
      <c r="A1069">
        <v>267</v>
      </c>
    </row>
    <row r="1070" spans="1:1" x14ac:dyDescent="0.25">
      <c r="A1070" t="s">
        <v>15</v>
      </c>
    </row>
    <row r="1071" spans="1:1" x14ac:dyDescent="0.25">
      <c r="A1071">
        <v>1</v>
      </c>
    </row>
    <row r="1072" spans="1:1" x14ac:dyDescent="0.25">
      <c r="A1072">
        <v>1.6410000324249201</v>
      </c>
    </row>
    <row r="1073" spans="1:1" x14ac:dyDescent="0.25">
      <c r="A1073">
        <v>268</v>
      </c>
    </row>
    <row r="1074" spans="1:1" x14ac:dyDescent="0.25">
      <c r="A1074" t="s">
        <v>15</v>
      </c>
    </row>
    <row r="1075" spans="1:1" x14ac:dyDescent="0.25">
      <c r="A1075">
        <v>1</v>
      </c>
    </row>
    <row r="1076" spans="1:1" x14ac:dyDescent="0.25">
      <c r="A1076">
        <v>1.6400001049041699</v>
      </c>
    </row>
    <row r="1077" spans="1:1" x14ac:dyDescent="0.25">
      <c r="A1077">
        <v>269</v>
      </c>
    </row>
    <row r="1078" spans="1:1" x14ac:dyDescent="0.25">
      <c r="A1078" t="s">
        <v>15</v>
      </c>
    </row>
    <row r="1079" spans="1:1" x14ac:dyDescent="0.25">
      <c r="A1079">
        <v>1</v>
      </c>
    </row>
    <row r="1080" spans="1:1" x14ac:dyDescent="0.25">
      <c r="A1080">
        <v>1.71899986267089</v>
      </c>
    </row>
    <row r="1081" spans="1:1" x14ac:dyDescent="0.25">
      <c r="A1081">
        <v>270</v>
      </c>
    </row>
    <row r="1082" spans="1:1" x14ac:dyDescent="0.25">
      <c r="A1082" t="s">
        <v>15</v>
      </c>
    </row>
    <row r="1083" spans="1:1" x14ac:dyDescent="0.25">
      <c r="A1083">
        <v>1</v>
      </c>
    </row>
    <row r="1084" spans="1:1" x14ac:dyDescent="0.25">
      <c r="A1084">
        <v>1.6100001335144001</v>
      </c>
    </row>
    <row r="1085" spans="1:1" x14ac:dyDescent="0.25">
      <c r="A1085">
        <v>271</v>
      </c>
    </row>
    <row r="1086" spans="1:1" x14ac:dyDescent="0.25">
      <c r="A1086" t="s">
        <v>15</v>
      </c>
    </row>
    <row r="1087" spans="1:1" x14ac:dyDescent="0.25">
      <c r="A1087">
        <v>1</v>
      </c>
    </row>
    <row r="1088" spans="1:1" x14ac:dyDescent="0.25">
      <c r="A1088">
        <v>1.6089999675750699</v>
      </c>
    </row>
    <row r="1089" spans="1:1" x14ac:dyDescent="0.25">
      <c r="A1089">
        <v>272</v>
      </c>
    </row>
    <row r="1090" spans="1:1" x14ac:dyDescent="0.25">
      <c r="A1090" t="s">
        <v>15</v>
      </c>
    </row>
    <row r="1091" spans="1:1" x14ac:dyDescent="0.25">
      <c r="A1091">
        <v>1</v>
      </c>
    </row>
    <row r="1092" spans="1:1" x14ac:dyDescent="0.25">
      <c r="A1092">
        <v>1.57599997520446</v>
      </c>
    </row>
    <row r="1093" spans="1:1" x14ac:dyDescent="0.25">
      <c r="A1093">
        <v>273</v>
      </c>
    </row>
    <row r="1094" spans="1:1" x14ac:dyDescent="0.25">
      <c r="A1094" t="s">
        <v>15</v>
      </c>
    </row>
    <row r="1095" spans="1:1" x14ac:dyDescent="0.25">
      <c r="A1095">
        <v>1</v>
      </c>
    </row>
    <row r="1096" spans="1:1" x14ac:dyDescent="0.25">
      <c r="A1096">
        <v>1.625</v>
      </c>
    </row>
    <row r="1097" spans="1:1" x14ac:dyDescent="0.25">
      <c r="A1097">
        <v>274</v>
      </c>
    </row>
    <row r="1098" spans="1:1" x14ac:dyDescent="0.25">
      <c r="A1098" t="s">
        <v>15</v>
      </c>
    </row>
    <row r="1099" spans="1:1" x14ac:dyDescent="0.25">
      <c r="A1099">
        <v>1</v>
      </c>
    </row>
    <row r="1100" spans="1:1" x14ac:dyDescent="0.25">
      <c r="A1100">
        <v>1.59299993515014</v>
      </c>
    </row>
    <row r="1101" spans="1:1" x14ac:dyDescent="0.25">
      <c r="A1101">
        <v>275</v>
      </c>
    </row>
    <row r="1102" spans="1:1" x14ac:dyDescent="0.25">
      <c r="A1102" t="s">
        <v>15</v>
      </c>
    </row>
    <row r="1103" spans="1:1" x14ac:dyDescent="0.25">
      <c r="A1103">
        <v>1</v>
      </c>
    </row>
    <row r="1104" spans="1:1" x14ac:dyDescent="0.25">
      <c r="A1104">
        <v>1.6029999256134</v>
      </c>
    </row>
    <row r="1105" spans="1:1" x14ac:dyDescent="0.25">
      <c r="A1105">
        <v>276</v>
      </c>
    </row>
    <row r="1106" spans="1:1" x14ac:dyDescent="0.25">
      <c r="A1106" t="s">
        <v>15</v>
      </c>
    </row>
    <row r="1107" spans="1:1" x14ac:dyDescent="0.25">
      <c r="A1107">
        <v>1</v>
      </c>
    </row>
    <row r="1108" spans="1:1" x14ac:dyDescent="0.25">
      <c r="A1108">
        <v>1.61700010299682</v>
      </c>
    </row>
    <row r="1109" spans="1:1" x14ac:dyDescent="0.25">
      <c r="A1109">
        <v>277</v>
      </c>
    </row>
    <row r="1110" spans="1:1" x14ac:dyDescent="0.25">
      <c r="A1110" t="s">
        <v>15</v>
      </c>
    </row>
    <row r="1111" spans="1:1" x14ac:dyDescent="0.25">
      <c r="A1111">
        <v>1</v>
      </c>
    </row>
    <row r="1112" spans="1:1" x14ac:dyDescent="0.25">
      <c r="A1112">
        <v>1.6059999465942301</v>
      </c>
    </row>
    <row r="1113" spans="1:1" x14ac:dyDescent="0.25">
      <c r="A1113">
        <v>278</v>
      </c>
    </row>
    <row r="1114" spans="1:1" x14ac:dyDescent="0.25">
      <c r="A1114" t="s">
        <v>15</v>
      </c>
    </row>
    <row r="1115" spans="1:1" x14ac:dyDescent="0.25">
      <c r="A1115">
        <v>1</v>
      </c>
    </row>
    <row r="1116" spans="1:1" x14ac:dyDescent="0.25">
      <c r="A1116">
        <v>1.625</v>
      </c>
    </row>
    <row r="1117" spans="1:1" x14ac:dyDescent="0.25">
      <c r="A1117">
        <v>279</v>
      </c>
    </row>
    <row r="1118" spans="1:1" x14ac:dyDescent="0.25">
      <c r="A1118" t="s">
        <v>15</v>
      </c>
    </row>
    <row r="1119" spans="1:1" x14ac:dyDescent="0.25">
      <c r="A1119">
        <v>1</v>
      </c>
    </row>
    <row r="1120" spans="1:1" x14ac:dyDescent="0.25">
      <c r="A1120">
        <v>1.6029999256134</v>
      </c>
    </row>
    <row r="1121" spans="1:1" x14ac:dyDescent="0.25">
      <c r="A1121">
        <v>280</v>
      </c>
    </row>
    <row r="1122" spans="1:1" x14ac:dyDescent="0.25">
      <c r="A1122" t="s">
        <v>15</v>
      </c>
    </row>
    <row r="1123" spans="1:1" x14ac:dyDescent="0.25">
      <c r="A1123">
        <v>1</v>
      </c>
    </row>
    <row r="1124" spans="1:1" x14ac:dyDescent="0.25">
      <c r="A1124">
        <v>1.5820000171661299</v>
      </c>
    </row>
    <row r="1125" spans="1:1" x14ac:dyDescent="0.25">
      <c r="A1125">
        <v>281</v>
      </c>
    </row>
    <row r="1126" spans="1:1" x14ac:dyDescent="0.25">
      <c r="A1126" t="s">
        <v>15</v>
      </c>
    </row>
    <row r="1127" spans="1:1" x14ac:dyDescent="0.25">
      <c r="A1127">
        <v>1</v>
      </c>
    </row>
    <row r="1128" spans="1:1" x14ac:dyDescent="0.25">
      <c r="A1128">
        <v>1.59799981117248</v>
      </c>
    </row>
    <row r="1129" spans="1:1" x14ac:dyDescent="0.25">
      <c r="A1129">
        <v>282</v>
      </c>
    </row>
    <row r="1130" spans="1:1" x14ac:dyDescent="0.25">
      <c r="A1130" t="s">
        <v>15</v>
      </c>
    </row>
    <row r="1131" spans="1:1" x14ac:dyDescent="0.25">
      <c r="A1131">
        <v>1</v>
      </c>
    </row>
    <row r="1132" spans="1:1" x14ac:dyDescent="0.25">
      <c r="A1132">
        <v>1.55900001525878</v>
      </c>
    </row>
    <row r="1133" spans="1:1" x14ac:dyDescent="0.25">
      <c r="A1133">
        <v>283</v>
      </c>
    </row>
    <row r="1134" spans="1:1" x14ac:dyDescent="0.25">
      <c r="A1134" t="s">
        <v>15</v>
      </c>
    </row>
    <row r="1135" spans="1:1" x14ac:dyDescent="0.25">
      <c r="A1135">
        <v>1</v>
      </c>
    </row>
    <row r="1136" spans="1:1" x14ac:dyDescent="0.25">
      <c r="A1136">
        <v>1.625</v>
      </c>
    </row>
    <row r="1137" spans="1:1" x14ac:dyDescent="0.25">
      <c r="A1137">
        <v>284</v>
      </c>
    </row>
    <row r="1138" spans="1:1" x14ac:dyDescent="0.25">
      <c r="A1138" t="s">
        <v>15</v>
      </c>
    </row>
    <row r="1139" spans="1:1" x14ac:dyDescent="0.25">
      <c r="A1139">
        <v>1</v>
      </c>
    </row>
    <row r="1140" spans="1:1" x14ac:dyDescent="0.25">
      <c r="A1140">
        <v>1.59400010108947</v>
      </c>
    </row>
    <row r="1141" spans="1:1" x14ac:dyDescent="0.25">
      <c r="A1141">
        <v>285</v>
      </c>
    </row>
    <row r="1142" spans="1:1" x14ac:dyDescent="0.25">
      <c r="A1142" t="s">
        <v>15</v>
      </c>
    </row>
    <row r="1143" spans="1:1" x14ac:dyDescent="0.25">
      <c r="A1143">
        <v>1</v>
      </c>
    </row>
    <row r="1144" spans="1:1" x14ac:dyDescent="0.25">
      <c r="A1144">
        <v>1.5909998416900599</v>
      </c>
    </row>
    <row r="1145" spans="1:1" x14ac:dyDescent="0.25">
      <c r="A1145">
        <v>286</v>
      </c>
    </row>
    <row r="1146" spans="1:1" x14ac:dyDescent="0.25">
      <c r="A1146" t="s">
        <v>15</v>
      </c>
    </row>
    <row r="1147" spans="1:1" x14ac:dyDescent="0.25">
      <c r="A1147">
        <v>1</v>
      </c>
    </row>
    <row r="1148" spans="1:1" x14ac:dyDescent="0.25">
      <c r="A1148">
        <v>1.7159998416900599</v>
      </c>
    </row>
    <row r="1149" spans="1:1" x14ac:dyDescent="0.25">
      <c r="A1149">
        <v>287</v>
      </c>
    </row>
    <row r="1150" spans="1:1" x14ac:dyDescent="0.25">
      <c r="A1150" t="s">
        <v>15</v>
      </c>
    </row>
    <row r="1151" spans="1:1" x14ac:dyDescent="0.25">
      <c r="A1151">
        <v>1</v>
      </c>
    </row>
    <row r="1152" spans="1:1" x14ac:dyDescent="0.25">
      <c r="A1152">
        <v>1.73600006103515</v>
      </c>
    </row>
    <row r="1153" spans="1:1" x14ac:dyDescent="0.25">
      <c r="A1153">
        <v>288</v>
      </c>
    </row>
    <row r="1154" spans="1:1" x14ac:dyDescent="0.25">
      <c r="A1154" t="s">
        <v>15</v>
      </c>
    </row>
    <row r="1155" spans="1:1" x14ac:dyDescent="0.25">
      <c r="A1155">
        <v>1</v>
      </c>
    </row>
    <row r="1156" spans="1:1" x14ac:dyDescent="0.25">
      <c r="A1156">
        <v>1.6899998188018699</v>
      </c>
    </row>
    <row r="1157" spans="1:1" x14ac:dyDescent="0.25">
      <c r="A1157">
        <v>289</v>
      </c>
    </row>
    <row r="1158" spans="1:1" x14ac:dyDescent="0.25">
      <c r="A1158" t="s">
        <v>15</v>
      </c>
    </row>
    <row r="1159" spans="1:1" x14ac:dyDescent="0.25">
      <c r="A1159">
        <v>1</v>
      </c>
    </row>
    <row r="1160" spans="1:1" x14ac:dyDescent="0.25">
      <c r="A1160">
        <v>1.71499991416931</v>
      </c>
    </row>
    <row r="1161" spans="1:1" x14ac:dyDescent="0.25">
      <c r="A1161">
        <v>290</v>
      </c>
    </row>
    <row r="1162" spans="1:1" x14ac:dyDescent="0.25">
      <c r="A1162" t="s">
        <v>15</v>
      </c>
    </row>
    <row r="1163" spans="1:1" x14ac:dyDescent="0.25">
      <c r="A1163">
        <v>1</v>
      </c>
    </row>
    <row r="1164" spans="1:1" x14ac:dyDescent="0.25">
      <c r="A1164">
        <v>1.7039999961853001</v>
      </c>
    </row>
    <row r="1165" spans="1:1" x14ac:dyDescent="0.25">
      <c r="A1165">
        <v>291</v>
      </c>
    </row>
    <row r="1166" spans="1:1" x14ac:dyDescent="0.25">
      <c r="A1166" t="s">
        <v>15</v>
      </c>
    </row>
    <row r="1167" spans="1:1" x14ac:dyDescent="0.25">
      <c r="A1167">
        <v>1</v>
      </c>
    </row>
    <row r="1168" spans="1:1" x14ac:dyDescent="0.25">
      <c r="A1168">
        <v>1.7030000686645499</v>
      </c>
    </row>
    <row r="1169" spans="1:1" x14ac:dyDescent="0.25">
      <c r="A1169">
        <v>292</v>
      </c>
    </row>
    <row r="1170" spans="1:1" x14ac:dyDescent="0.25">
      <c r="A1170" t="s">
        <v>15</v>
      </c>
    </row>
    <row r="1171" spans="1:1" x14ac:dyDescent="0.25">
      <c r="A1171">
        <v>1</v>
      </c>
    </row>
    <row r="1172" spans="1:1" x14ac:dyDescent="0.25">
      <c r="A1172">
        <v>1.67000007629394</v>
      </c>
    </row>
    <row r="1173" spans="1:1" x14ac:dyDescent="0.25">
      <c r="A1173">
        <v>293</v>
      </c>
    </row>
    <row r="1174" spans="1:1" x14ac:dyDescent="0.25">
      <c r="A1174" t="s">
        <v>15</v>
      </c>
    </row>
    <row r="1175" spans="1:1" x14ac:dyDescent="0.25">
      <c r="A1175">
        <v>1</v>
      </c>
    </row>
    <row r="1176" spans="1:1" x14ac:dyDescent="0.25">
      <c r="A1176">
        <v>1.6540000438690099</v>
      </c>
    </row>
    <row r="1177" spans="1:1" x14ac:dyDescent="0.25">
      <c r="A1177">
        <v>294</v>
      </c>
    </row>
    <row r="1178" spans="1:1" x14ac:dyDescent="0.25">
      <c r="A1178" t="s">
        <v>15</v>
      </c>
    </row>
    <row r="1179" spans="1:1" x14ac:dyDescent="0.25">
      <c r="A1179">
        <v>1</v>
      </c>
    </row>
    <row r="1180" spans="1:1" x14ac:dyDescent="0.25">
      <c r="A1180">
        <v>1.5329999923705999</v>
      </c>
    </row>
    <row r="1181" spans="1:1" x14ac:dyDescent="0.25">
      <c r="A1181">
        <v>295</v>
      </c>
    </row>
    <row r="1182" spans="1:1" x14ac:dyDescent="0.25">
      <c r="A1182" t="s">
        <v>15</v>
      </c>
    </row>
    <row r="1183" spans="1:1" x14ac:dyDescent="0.25">
      <c r="A1183">
        <v>1</v>
      </c>
    </row>
    <row r="1184" spans="1:1" x14ac:dyDescent="0.25">
      <c r="A1184">
        <v>1.5299999713897701</v>
      </c>
    </row>
    <row r="1185" spans="1:1" x14ac:dyDescent="0.25">
      <c r="A1185">
        <v>296</v>
      </c>
    </row>
    <row r="1186" spans="1:1" x14ac:dyDescent="0.25">
      <c r="A1186" t="s">
        <v>15</v>
      </c>
    </row>
    <row r="1187" spans="1:1" x14ac:dyDescent="0.25">
      <c r="A1187">
        <v>1</v>
      </c>
    </row>
    <row r="1188" spans="1:1" x14ac:dyDescent="0.25">
      <c r="A1188">
        <v>1.5480000972747801</v>
      </c>
    </row>
    <row r="1189" spans="1:1" x14ac:dyDescent="0.25">
      <c r="A1189">
        <v>297</v>
      </c>
    </row>
    <row r="1190" spans="1:1" x14ac:dyDescent="0.25">
      <c r="A1190" t="s">
        <v>15</v>
      </c>
    </row>
    <row r="1191" spans="1:1" x14ac:dyDescent="0.25">
      <c r="A1191">
        <v>1</v>
      </c>
    </row>
    <row r="1192" spans="1:1" x14ac:dyDescent="0.25">
      <c r="A1192">
        <v>1.62999987602233</v>
      </c>
    </row>
    <row r="1193" spans="1:1" x14ac:dyDescent="0.25">
      <c r="A1193">
        <v>298</v>
      </c>
    </row>
    <row r="1194" spans="1:1" x14ac:dyDescent="0.25">
      <c r="A1194" t="s">
        <v>15</v>
      </c>
    </row>
    <row r="1195" spans="1:1" x14ac:dyDescent="0.25">
      <c r="A1195">
        <v>1</v>
      </c>
    </row>
    <row r="1196" spans="1:1" x14ac:dyDescent="0.25">
      <c r="A1196">
        <v>1.8729999065399101</v>
      </c>
    </row>
    <row r="1197" spans="1:1" x14ac:dyDescent="0.25">
      <c r="A1197">
        <v>299</v>
      </c>
    </row>
    <row r="1198" spans="1:1" x14ac:dyDescent="0.25">
      <c r="A1198" t="s">
        <v>15</v>
      </c>
    </row>
    <row r="1199" spans="1:1" x14ac:dyDescent="0.25">
      <c r="A1199">
        <v>1</v>
      </c>
    </row>
    <row r="1200" spans="1:1" x14ac:dyDescent="0.25">
      <c r="A1200">
        <v>1.62099981307983</v>
      </c>
    </row>
    <row r="1201" spans="1:1" x14ac:dyDescent="0.25">
      <c r="A1201">
        <v>300</v>
      </c>
    </row>
    <row r="1202" spans="1:1" x14ac:dyDescent="0.25">
      <c r="A1202" t="s">
        <v>15</v>
      </c>
    </row>
    <row r="1203" spans="1:1" x14ac:dyDescent="0.25">
      <c r="A1203">
        <v>1</v>
      </c>
    </row>
    <row r="1204" spans="1:1" x14ac:dyDescent="0.25">
      <c r="A1204">
        <v>1.57200002670288</v>
      </c>
    </row>
    <row r="1205" spans="1:1" x14ac:dyDescent="0.25">
      <c r="A1205">
        <v>301</v>
      </c>
    </row>
    <row r="1206" spans="1:1" x14ac:dyDescent="0.25">
      <c r="A1206" t="s">
        <v>15</v>
      </c>
    </row>
    <row r="1207" spans="1:1" x14ac:dyDescent="0.25">
      <c r="A1207">
        <v>1</v>
      </c>
    </row>
    <row r="1208" spans="1:1" x14ac:dyDescent="0.25">
      <c r="A1208">
        <v>1.53199982643127</v>
      </c>
    </row>
    <row r="1209" spans="1:1" x14ac:dyDescent="0.25">
      <c r="A1209">
        <v>302</v>
      </c>
    </row>
    <row r="1210" spans="1:1" x14ac:dyDescent="0.25">
      <c r="A1210" t="s">
        <v>15</v>
      </c>
    </row>
    <row r="1211" spans="1:1" x14ac:dyDescent="0.25">
      <c r="A1211">
        <v>1</v>
      </c>
    </row>
    <row r="1212" spans="1:1" x14ac:dyDescent="0.25">
      <c r="A1212">
        <v>1.53600001335144</v>
      </c>
    </row>
    <row r="1213" spans="1:1" x14ac:dyDescent="0.25">
      <c r="A1213">
        <v>303</v>
      </c>
    </row>
    <row r="1214" spans="1:1" x14ac:dyDescent="0.25">
      <c r="A1214" t="s">
        <v>15</v>
      </c>
    </row>
    <row r="1215" spans="1:1" x14ac:dyDescent="0.25">
      <c r="A1215">
        <v>1</v>
      </c>
    </row>
    <row r="1216" spans="1:1" x14ac:dyDescent="0.25">
      <c r="A1216">
        <v>1.4869999885559</v>
      </c>
    </row>
    <row r="1217" spans="1:1" x14ac:dyDescent="0.25">
      <c r="A1217">
        <v>304</v>
      </c>
    </row>
    <row r="1218" spans="1:1" x14ac:dyDescent="0.25">
      <c r="A1218" t="s">
        <v>15</v>
      </c>
    </row>
    <row r="1219" spans="1:1" x14ac:dyDescent="0.25">
      <c r="A1219">
        <v>1</v>
      </c>
    </row>
    <row r="1220" spans="1:1" x14ac:dyDescent="0.25">
      <c r="A1220">
        <v>1.5469999313354399</v>
      </c>
    </row>
    <row r="1221" spans="1:1" x14ac:dyDescent="0.25">
      <c r="A1221">
        <v>305</v>
      </c>
    </row>
    <row r="1222" spans="1:1" x14ac:dyDescent="0.25">
      <c r="A1222" t="s">
        <v>15</v>
      </c>
    </row>
    <row r="1223" spans="1:1" x14ac:dyDescent="0.25">
      <c r="A1223">
        <v>1</v>
      </c>
    </row>
    <row r="1224" spans="1:1" x14ac:dyDescent="0.25">
      <c r="A1224">
        <v>1.4989998340606601</v>
      </c>
    </row>
    <row r="1225" spans="1:1" x14ac:dyDescent="0.25">
      <c r="A1225">
        <v>306</v>
      </c>
    </row>
    <row r="1226" spans="1:1" x14ac:dyDescent="0.25">
      <c r="A1226" t="s">
        <v>15</v>
      </c>
    </row>
    <row r="1227" spans="1:1" x14ac:dyDescent="0.25">
      <c r="A1227">
        <v>1</v>
      </c>
    </row>
    <row r="1228" spans="1:1" x14ac:dyDescent="0.25">
      <c r="A1228">
        <v>1.50500011444091</v>
      </c>
    </row>
    <row r="1229" spans="1:1" x14ac:dyDescent="0.25">
      <c r="A1229">
        <v>307</v>
      </c>
    </row>
    <row r="1230" spans="1:1" x14ac:dyDescent="0.25">
      <c r="A1230" t="s">
        <v>15</v>
      </c>
    </row>
    <row r="1231" spans="1:1" x14ac:dyDescent="0.25">
      <c r="A1231">
        <v>1</v>
      </c>
    </row>
    <row r="1232" spans="1:1" x14ac:dyDescent="0.25">
      <c r="A1232">
        <v>1.4930000305175699</v>
      </c>
    </row>
    <row r="1233" spans="1:1" x14ac:dyDescent="0.25">
      <c r="A1233">
        <v>308</v>
      </c>
    </row>
    <row r="1234" spans="1:1" x14ac:dyDescent="0.25">
      <c r="A1234" t="s">
        <v>15</v>
      </c>
    </row>
    <row r="1235" spans="1:1" x14ac:dyDescent="0.25">
      <c r="A1235">
        <v>1</v>
      </c>
    </row>
    <row r="1236" spans="1:1" x14ac:dyDescent="0.25">
      <c r="A1236">
        <v>1.4939999580383301</v>
      </c>
    </row>
    <row r="1237" spans="1:1" x14ac:dyDescent="0.25">
      <c r="A1237">
        <v>309</v>
      </c>
    </row>
    <row r="1238" spans="1:1" x14ac:dyDescent="0.25">
      <c r="A1238" t="s">
        <v>15</v>
      </c>
    </row>
    <row r="1239" spans="1:1" x14ac:dyDescent="0.25">
      <c r="A1239">
        <v>1</v>
      </c>
    </row>
    <row r="1240" spans="1:1" x14ac:dyDescent="0.25">
      <c r="A1240">
        <v>1.8050000667571999</v>
      </c>
    </row>
    <row r="1241" spans="1:1" x14ac:dyDescent="0.25">
      <c r="A1241">
        <v>310</v>
      </c>
    </row>
    <row r="1242" spans="1:1" x14ac:dyDescent="0.25">
      <c r="A1242" t="s">
        <v>15</v>
      </c>
    </row>
    <row r="1243" spans="1:1" x14ac:dyDescent="0.25">
      <c r="A1243">
        <v>1</v>
      </c>
    </row>
    <row r="1244" spans="1:1" x14ac:dyDescent="0.25">
      <c r="A1244">
        <v>1.77600002288818</v>
      </c>
    </row>
    <row r="1245" spans="1:1" x14ac:dyDescent="0.25">
      <c r="A1245">
        <v>311</v>
      </c>
    </row>
    <row r="1246" spans="1:1" x14ac:dyDescent="0.25">
      <c r="A1246" t="s">
        <v>15</v>
      </c>
    </row>
    <row r="1247" spans="1:1" x14ac:dyDescent="0.25">
      <c r="A1247">
        <v>1</v>
      </c>
    </row>
    <row r="1248" spans="1:1" x14ac:dyDescent="0.25">
      <c r="A1248">
        <v>1.6670000553131099</v>
      </c>
    </row>
    <row r="1249" spans="1:1" x14ac:dyDescent="0.25">
      <c r="A1249">
        <v>312</v>
      </c>
    </row>
    <row r="1250" spans="1:1" x14ac:dyDescent="0.25">
      <c r="A1250" t="s">
        <v>15</v>
      </c>
    </row>
    <row r="1251" spans="1:1" x14ac:dyDescent="0.25">
      <c r="A1251">
        <v>1</v>
      </c>
    </row>
    <row r="1252" spans="1:1" x14ac:dyDescent="0.25">
      <c r="A1252">
        <v>1.60699987411499</v>
      </c>
    </row>
    <row r="1253" spans="1:1" x14ac:dyDescent="0.25">
      <c r="A1253">
        <v>313</v>
      </c>
    </row>
    <row r="1254" spans="1:1" x14ac:dyDescent="0.25">
      <c r="A1254" t="s">
        <v>15</v>
      </c>
    </row>
    <row r="1255" spans="1:1" x14ac:dyDescent="0.25">
      <c r="A1255">
        <v>1</v>
      </c>
    </row>
    <row r="1256" spans="1:1" x14ac:dyDescent="0.25">
      <c r="A1256">
        <v>1.54100012779235</v>
      </c>
    </row>
    <row r="1257" spans="1:1" x14ac:dyDescent="0.25">
      <c r="A1257">
        <v>314</v>
      </c>
    </row>
    <row r="1258" spans="1:1" x14ac:dyDescent="0.25">
      <c r="A1258" t="s">
        <v>15</v>
      </c>
    </row>
    <row r="1259" spans="1:1" x14ac:dyDescent="0.25">
      <c r="A1259">
        <v>1</v>
      </c>
    </row>
    <row r="1260" spans="1:1" x14ac:dyDescent="0.25">
      <c r="A1260">
        <v>1.55900001525878</v>
      </c>
    </row>
    <row r="1261" spans="1:1" x14ac:dyDescent="0.25">
      <c r="A1261">
        <v>315</v>
      </c>
    </row>
    <row r="1262" spans="1:1" x14ac:dyDescent="0.25">
      <c r="A1262" t="s">
        <v>15</v>
      </c>
    </row>
    <row r="1263" spans="1:1" x14ac:dyDescent="0.25">
      <c r="A1263">
        <v>1</v>
      </c>
    </row>
    <row r="1264" spans="1:1" x14ac:dyDescent="0.25">
      <c r="A1264">
        <v>1.52300000190734</v>
      </c>
    </row>
    <row r="1265" spans="1:1" x14ac:dyDescent="0.25">
      <c r="A1265">
        <v>316</v>
      </c>
    </row>
    <row r="1266" spans="1:1" x14ac:dyDescent="0.25">
      <c r="A1266" t="s">
        <v>15</v>
      </c>
    </row>
    <row r="1267" spans="1:1" x14ac:dyDescent="0.25">
      <c r="A1267">
        <v>1</v>
      </c>
    </row>
    <row r="1268" spans="1:1" x14ac:dyDescent="0.25">
      <c r="A1268">
        <v>1.47699999809265</v>
      </c>
    </row>
    <row r="1269" spans="1:1" x14ac:dyDescent="0.25">
      <c r="A1269">
        <v>317</v>
      </c>
    </row>
    <row r="1270" spans="1:1" x14ac:dyDescent="0.25">
      <c r="A1270" t="s">
        <v>15</v>
      </c>
    </row>
    <row r="1271" spans="1:1" x14ac:dyDescent="0.25">
      <c r="A1271">
        <v>1</v>
      </c>
    </row>
    <row r="1272" spans="1:1" x14ac:dyDescent="0.25">
      <c r="A1272">
        <v>1.49199986457824</v>
      </c>
    </row>
    <row r="1273" spans="1:1" x14ac:dyDescent="0.25">
      <c r="A1273">
        <v>318</v>
      </c>
    </row>
    <row r="1274" spans="1:1" x14ac:dyDescent="0.25">
      <c r="A1274" t="s">
        <v>15</v>
      </c>
    </row>
    <row r="1275" spans="1:1" x14ac:dyDescent="0.25">
      <c r="A1275">
        <v>1</v>
      </c>
    </row>
    <row r="1276" spans="1:1" x14ac:dyDescent="0.25">
      <c r="A1276">
        <v>1.48600006103515</v>
      </c>
    </row>
    <row r="1277" spans="1:1" x14ac:dyDescent="0.25">
      <c r="A1277">
        <v>319</v>
      </c>
    </row>
    <row r="1278" spans="1:1" x14ac:dyDescent="0.25">
      <c r="A1278" t="s">
        <v>15</v>
      </c>
    </row>
    <row r="1279" spans="1:1" x14ac:dyDescent="0.25">
      <c r="A1279">
        <v>1</v>
      </c>
    </row>
    <row r="1280" spans="1:1" x14ac:dyDescent="0.25">
      <c r="A1280">
        <v>2.2920000553131099</v>
      </c>
    </row>
    <row r="1281" spans="1:1" x14ac:dyDescent="0.25">
      <c r="A1281">
        <v>320</v>
      </c>
    </row>
    <row r="1282" spans="1:1" x14ac:dyDescent="0.25">
      <c r="A1282" t="s">
        <v>15</v>
      </c>
    </row>
    <row r="1283" spans="1:1" x14ac:dyDescent="0.25">
      <c r="A1283">
        <v>1</v>
      </c>
    </row>
    <row r="1284" spans="1:1" x14ac:dyDescent="0.25">
      <c r="A1284">
        <v>2.1259999275207502</v>
      </c>
    </row>
    <row r="1285" spans="1:1" x14ac:dyDescent="0.25">
      <c r="A1285">
        <v>321</v>
      </c>
    </row>
    <row r="1286" spans="1:1" x14ac:dyDescent="0.25">
      <c r="A1286" t="s">
        <v>15</v>
      </c>
    </row>
    <row r="1287" spans="1:1" x14ac:dyDescent="0.25">
      <c r="A1287">
        <v>1</v>
      </c>
    </row>
    <row r="1288" spans="1:1" x14ac:dyDescent="0.25">
      <c r="A1288">
        <v>2.1730000972747798</v>
      </c>
    </row>
    <row r="1289" spans="1:1" x14ac:dyDescent="0.25">
      <c r="A1289">
        <v>322</v>
      </c>
    </row>
    <row r="1290" spans="1:1" x14ac:dyDescent="0.25">
      <c r="A1290" t="s">
        <v>15</v>
      </c>
    </row>
    <row r="1291" spans="1:1" x14ac:dyDescent="0.25">
      <c r="A1291">
        <v>1</v>
      </c>
    </row>
    <row r="1292" spans="1:1" x14ac:dyDescent="0.25">
      <c r="A1292">
        <v>2.20600008964538</v>
      </c>
    </row>
    <row r="1293" spans="1:1" x14ac:dyDescent="0.25">
      <c r="A1293">
        <v>323</v>
      </c>
    </row>
    <row r="1294" spans="1:1" x14ac:dyDescent="0.25">
      <c r="A1294" t="s">
        <v>15</v>
      </c>
    </row>
    <row r="1295" spans="1:1" x14ac:dyDescent="0.25">
      <c r="A1295">
        <v>1</v>
      </c>
    </row>
    <row r="1296" spans="1:1" x14ac:dyDescent="0.25">
      <c r="A1296">
        <v>2.2389998435974099</v>
      </c>
    </row>
    <row r="1297" spans="1:1" x14ac:dyDescent="0.25">
      <c r="A1297">
        <v>324</v>
      </c>
    </row>
    <row r="1298" spans="1:1" x14ac:dyDescent="0.25">
      <c r="A1298" t="s">
        <v>15</v>
      </c>
    </row>
    <row r="1299" spans="1:1" x14ac:dyDescent="0.25">
      <c r="A1299">
        <v>1</v>
      </c>
    </row>
    <row r="1300" spans="1:1" x14ac:dyDescent="0.25">
      <c r="A1300">
        <v>1.96399998664855</v>
      </c>
    </row>
    <row r="1301" spans="1:1" x14ac:dyDescent="0.25">
      <c r="A1301">
        <v>325</v>
      </c>
    </row>
    <row r="1302" spans="1:1" x14ac:dyDescent="0.25">
      <c r="A1302" t="s">
        <v>15</v>
      </c>
    </row>
    <row r="1303" spans="1:1" x14ac:dyDescent="0.25">
      <c r="A1303">
        <v>1</v>
      </c>
    </row>
    <row r="1304" spans="1:1" x14ac:dyDescent="0.25">
      <c r="A1304">
        <v>1.94199991226196</v>
      </c>
    </row>
    <row r="1305" spans="1:1" x14ac:dyDescent="0.25">
      <c r="A1305">
        <v>326</v>
      </c>
    </row>
    <row r="1306" spans="1:1" x14ac:dyDescent="0.25">
      <c r="A1306" t="s">
        <v>15</v>
      </c>
    </row>
    <row r="1307" spans="1:1" x14ac:dyDescent="0.25">
      <c r="A1307">
        <v>1</v>
      </c>
    </row>
    <row r="1308" spans="1:1" x14ac:dyDescent="0.25">
      <c r="A1308">
        <v>1.9309999942779501</v>
      </c>
    </row>
    <row r="1309" spans="1:1" x14ac:dyDescent="0.25">
      <c r="A1309">
        <v>327</v>
      </c>
    </row>
    <row r="1310" spans="1:1" x14ac:dyDescent="0.25">
      <c r="A1310" t="s">
        <v>15</v>
      </c>
    </row>
    <row r="1311" spans="1:1" x14ac:dyDescent="0.25">
      <c r="A1311">
        <v>1</v>
      </c>
    </row>
    <row r="1312" spans="1:1" x14ac:dyDescent="0.25">
      <c r="A1312">
        <v>1.95099997520446</v>
      </c>
    </row>
    <row r="1313" spans="1:1" x14ac:dyDescent="0.25">
      <c r="A1313">
        <v>328</v>
      </c>
    </row>
    <row r="1314" spans="1:1" x14ac:dyDescent="0.25">
      <c r="A1314" t="s">
        <v>15</v>
      </c>
    </row>
    <row r="1315" spans="1:1" x14ac:dyDescent="0.25">
      <c r="A1315">
        <v>1</v>
      </c>
    </row>
    <row r="1316" spans="1:1" x14ac:dyDescent="0.25">
      <c r="A1316">
        <v>1.95099997520446</v>
      </c>
    </row>
    <row r="1317" spans="1:1" x14ac:dyDescent="0.25">
      <c r="A1317">
        <v>329</v>
      </c>
    </row>
    <row r="1318" spans="1:1" x14ac:dyDescent="0.25">
      <c r="A1318" t="s">
        <v>15</v>
      </c>
    </row>
    <row r="1319" spans="1:1" x14ac:dyDescent="0.25">
      <c r="A1319">
        <v>1</v>
      </c>
    </row>
    <row r="1320" spans="1:1" x14ac:dyDescent="0.25">
      <c r="A1320">
        <v>1.9520001411437899</v>
      </c>
    </row>
    <row r="1321" spans="1:1" x14ac:dyDescent="0.25">
      <c r="A1321">
        <v>330</v>
      </c>
    </row>
    <row r="1322" spans="1:1" x14ac:dyDescent="0.25">
      <c r="A1322" t="s">
        <v>15</v>
      </c>
    </row>
    <row r="1323" spans="1:1" x14ac:dyDescent="0.25">
      <c r="A1323">
        <v>1</v>
      </c>
    </row>
    <row r="1324" spans="1:1" x14ac:dyDescent="0.25">
      <c r="A1324">
        <v>1.6809999942779501</v>
      </c>
    </row>
    <row r="1325" spans="1:1" x14ac:dyDescent="0.25">
      <c r="A1325">
        <v>331</v>
      </c>
    </row>
    <row r="1326" spans="1:1" x14ac:dyDescent="0.25">
      <c r="A1326" t="s">
        <v>15</v>
      </c>
    </row>
    <row r="1327" spans="1:1" x14ac:dyDescent="0.25">
      <c r="A1327">
        <v>1</v>
      </c>
    </row>
    <row r="1328" spans="1:1" x14ac:dyDescent="0.25">
      <c r="A1328">
        <v>1.66600012779235</v>
      </c>
    </row>
    <row r="1329" spans="1:1" x14ac:dyDescent="0.25">
      <c r="A1329">
        <v>332</v>
      </c>
    </row>
    <row r="1330" spans="1:1" x14ac:dyDescent="0.25">
      <c r="A1330" t="s">
        <v>15</v>
      </c>
    </row>
    <row r="1331" spans="1:1" x14ac:dyDescent="0.25">
      <c r="A1331">
        <v>1</v>
      </c>
    </row>
    <row r="1332" spans="1:1" x14ac:dyDescent="0.25">
      <c r="A1332">
        <v>1.66599988937377</v>
      </c>
    </row>
    <row r="1333" spans="1:1" x14ac:dyDescent="0.25">
      <c r="A1333">
        <v>333</v>
      </c>
    </row>
    <row r="1334" spans="1:1" x14ac:dyDescent="0.25">
      <c r="A1334" t="s">
        <v>15</v>
      </c>
    </row>
    <row r="1335" spans="1:1" x14ac:dyDescent="0.25">
      <c r="A1335">
        <v>1</v>
      </c>
    </row>
    <row r="1336" spans="1:1" x14ac:dyDescent="0.25">
      <c r="A1336">
        <v>1.6809999942779501</v>
      </c>
    </row>
    <row r="1337" spans="1:1" x14ac:dyDescent="0.25">
      <c r="A1337">
        <v>334</v>
      </c>
    </row>
    <row r="1338" spans="1:1" x14ac:dyDescent="0.25">
      <c r="A1338" t="s">
        <v>15</v>
      </c>
    </row>
    <row r="1339" spans="1:1" x14ac:dyDescent="0.25">
      <c r="A1339">
        <v>1</v>
      </c>
    </row>
    <row r="1340" spans="1:1" x14ac:dyDescent="0.25">
      <c r="A1340">
        <v>1.63300013542175</v>
      </c>
    </row>
    <row r="1341" spans="1:1" x14ac:dyDescent="0.25">
      <c r="A1341">
        <v>335</v>
      </c>
    </row>
    <row r="1342" spans="1:1" x14ac:dyDescent="0.25">
      <c r="A1342" t="s">
        <v>15</v>
      </c>
    </row>
    <row r="1343" spans="1:1" x14ac:dyDescent="0.25">
      <c r="A1343">
        <v>1</v>
      </c>
    </row>
    <row r="1344" spans="1:1" x14ac:dyDescent="0.25">
      <c r="A1344">
        <v>1.6399998664855899</v>
      </c>
    </row>
    <row r="1345" spans="1:1" x14ac:dyDescent="0.25">
      <c r="A1345">
        <v>336</v>
      </c>
    </row>
    <row r="1346" spans="1:1" x14ac:dyDescent="0.25">
      <c r="A1346" t="s">
        <v>15</v>
      </c>
    </row>
    <row r="1347" spans="1:1" x14ac:dyDescent="0.25">
      <c r="A1347">
        <v>1</v>
      </c>
    </row>
    <row r="1348" spans="1:1" x14ac:dyDescent="0.25">
      <c r="A1348">
        <v>1.5880000591278001</v>
      </c>
    </row>
    <row r="1349" spans="1:1" x14ac:dyDescent="0.25">
      <c r="A1349">
        <v>337</v>
      </c>
    </row>
    <row r="1350" spans="1:1" x14ac:dyDescent="0.25">
      <c r="A1350" t="s">
        <v>15</v>
      </c>
    </row>
    <row r="1351" spans="1:1" x14ac:dyDescent="0.25">
      <c r="A1351">
        <v>1</v>
      </c>
    </row>
    <row r="1352" spans="1:1" x14ac:dyDescent="0.25">
      <c r="A1352">
        <v>1.6180000305175699</v>
      </c>
    </row>
    <row r="1353" spans="1:1" x14ac:dyDescent="0.25">
      <c r="A1353">
        <v>338</v>
      </c>
    </row>
    <row r="1354" spans="1:1" x14ac:dyDescent="0.25">
      <c r="A1354" t="s">
        <v>15</v>
      </c>
    </row>
    <row r="1355" spans="1:1" x14ac:dyDescent="0.25">
      <c r="A1355">
        <v>1</v>
      </c>
    </row>
    <row r="1356" spans="1:1" x14ac:dyDescent="0.25">
      <c r="A1356">
        <v>1.6029999256134</v>
      </c>
    </row>
    <row r="1357" spans="1:1" x14ac:dyDescent="0.25">
      <c r="A1357">
        <v>339</v>
      </c>
    </row>
    <row r="1358" spans="1:1" x14ac:dyDescent="0.25">
      <c r="A1358" t="s">
        <v>15</v>
      </c>
    </row>
    <row r="1359" spans="1:1" x14ac:dyDescent="0.25">
      <c r="A1359">
        <v>1</v>
      </c>
    </row>
    <row r="1360" spans="1:1" x14ac:dyDescent="0.25">
      <c r="A1360">
        <v>1.6670000553131099</v>
      </c>
    </row>
    <row r="1361" spans="1:1" x14ac:dyDescent="0.25">
      <c r="A1361">
        <v>340</v>
      </c>
    </row>
    <row r="1362" spans="1:1" x14ac:dyDescent="0.25">
      <c r="A1362" t="s">
        <v>15</v>
      </c>
    </row>
    <row r="1363" spans="1:1" x14ac:dyDescent="0.25">
      <c r="A1363">
        <v>1</v>
      </c>
    </row>
    <row r="1364" spans="1:1" x14ac:dyDescent="0.25">
      <c r="A1364">
        <v>1.6039998531341499</v>
      </c>
    </row>
    <row r="1365" spans="1:1" x14ac:dyDescent="0.25">
      <c r="A1365">
        <v>341</v>
      </c>
    </row>
    <row r="1366" spans="1:1" x14ac:dyDescent="0.25">
      <c r="A1366" t="s">
        <v>15</v>
      </c>
    </row>
    <row r="1367" spans="1:1" x14ac:dyDescent="0.25">
      <c r="A1367">
        <v>1</v>
      </c>
    </row>
    <row r="1368" spans="1:1" x14ac:dyDescent="0.25">
      <c r="A1368">
        <v>1.65100002288818</v>
      </c>
    </row>
    <row r="1369" spans="1:1" x14ac:dyDescent="0.25">
      <c r="A1369">
        <v>342</v>
      </c>
    </row>
    <row r="1370" spans="1:1" x14ac:dyDescent="0.25">
      <c r="A1370" t="s">
        <v>15</v>
      </c>
    </row>
    <row r="1371" spans="1:1" x14ac:dyDescent="0.25">
      <c r="A1371">
        <v>1</v>
      </c>
    </row>
    <row r="1372" spans="1:1" x14ac:dyDescent="0.25">
      <c r="A1372">
        <v>1.74499988555908</v>
      </c>
    </row>
    <row r="1373" spans="1:1" x14ac:dyDescent="0.25">
      <c r="A1373">
        <v>343</v>
      </c>
    </row>
    <row r="1374" spans="1:1" x14ac:dyDescent="0.25">
      <c r="A1374" t="s">
        <v>15</v>
      </c>
    </row>
    <row r="1375" spans="1:1" x14ac:dyDescent="0.25">
      <c r="A1375">
        <v>1</v>
      </c>
    </row>
    <row r="1376" spans="1:1" x14ac:dyDescent="0.25">
      <c r="A1376">
        <v>1.7440001964569001</v>
      </c>
    </row>
    <row r="1377" spans="1:1" x14ac:dyDescent="0.25">
      <c r="A1377">
        <v>344</v>
      </c>
    </row>
    <row r="1378" spans="1:1" x14ac:dyDescent="0.25">
      <c r="A1378" t="s">
        <v>15</v>
      </c>
    </row>
    <row r="1379" spans="1:1" x14ac:dyDescent="0.25">
      <c r="A1379">
        <v>1</v>
      </c>
    </row>
    <row r="1380" spans="1:1" x14ac:dyDescent="0.25">
      <c r="A1380">
        <v>1.6979999542236299</v>
      </c>
    </row>
    <row r="1381" spans="1:1" x14ac:dyDescent="0.25">
      <c r="A1381">
        <v>345</v>
      </c>
    </row>
    <row r="1382" spans="1:1" x14ac:dyDescent="0.25">
      <c r="A1382" t="s">
        <v>15</v>
      </c>
    </row>
    <row r="1383" spans="1:1" x14ac:dyDescent="0.25">
      <c r="A1383">
        <v>1</v>
      </c>
    </row>
    <row r="1384" spans="1:1" x14ac:dyDescent="0.25">
      <c r="A1384">
        <v>1.6499998569488501</v>
      </c>
    </row>
    <row r="1385" spans="1:1" x14ac:dyDescent="0.25">
      <c r="A1385">
        <v>346</v>
      </c>
    </row>
    <row r="1386" spans="1:1" x14ac:dyDescent="0.25">
      <c r="A1386" t="s">
        <v>15</v>
      </c>
    </row>
    <row r="1387" spans="1:1" x14ac:dyDescent="0.25">
      <c r="A1387">
        <v>1</v>
      </c>
    </row>
    <row r="1388" spans="1:1" x14ac:dyDescent="0.25">
      <c r="A1388">
        <v>1.6530001163482599</v>
      </c>
    </row>
    <row r="1389" spans="1:1" x14ac:dyDescent="0.25">
      <c r="A1389">
        <v>347</v>
      </c>
    </row>
    <row r="1390" spans="1:1" x14ac:dyDescent="0.25">
      <c r="A1390" t="s">
        <v>15</v>
      </c>
    </row>
    <row r="1391" spans="1:1" x14ac:dyDescent="0.25">
      <c r="A1391">
        <v>1</v>
      </c>
    </row>
    <row r="1392" spans="1:1" x14ac:dyDescent="0.25">
      <c r="A1392">
        <v>1.6540000438690099</v>
      </c>
    </row>
    <row r="1393" spans="1:1" x14ac:dyDescent="0.25">
      <c r="A1393">
        <v>348</v>
      </c>
    </row>
    <row r="1394" spans="1:1" x14ac:dyDescent="0.25">
      <c r="A1394" t="s">
        <v>15</v>
      </c>
    </row>
    <row r="1395" spans="1:1" x14ac:dyDescent="0.25">
      <c r="A1395">
        <v>1</v>
      </c>
    </row>
    <row r="1396" spans="1:1" x14ac:dyDescent="0.25">
      <c r="A1396">
        <v>1.7069997787475499</v>
      </c>
    </row>
    <row r="1397" spans="1:1" x14ac:dyDescent="0.25">
      <c r="A1397">
        <v>349</v>
      </c>
    </row>
    <row r="1398" spans="1:1" x14ac:dyDescent="0.25">
      <c r="A1398" t="s">
        <v>15</v>
      </c>
    </row>
    <row r="1399" spans="1:1" x14ac:dyDescent="0.25">
      <c r="A1399">
        <v>1</v>
      </c>
    </row>
    <row r="1400" spans="1:1" x14ac:dyDescent="0.25">
      <c r="A1400">
        <v>1.66600012779235</v>
      </c>
    </row>
    <row r="1401" spans="1:1" x14ac:dyDescent="0.25">
      <c r="A1401">
        <v>350</v>
      </c>
    </row>
    <row r="1402" spans="1:1" x14ac:dyDescent="0.25">
      <c r="A1402" t="s">
        <v>15</v>
      </c>
    </row>
    <row r="1403" spans="1:1" x14ac:dyDescent="0.25">
      <c r="A1403">
        <v>1</v>
      </c>
    </row>
    <row r="1404" spans="1:1" x14ac:dyDescent="0.25">
      <c r="A1404">
        <v>1.6679999828338601</v>
      </c>
    </row>
    <row r="1405" spans="1:1" x14ac:dyDescent="0.25">
      <c r="A1405">
        <v>351</v>
      </c>
    </row>
    <row r="1406" spans="1:1" x14ac:dyDescent="0.25">
      <c r="A1406" t="s">
        <v>15</v>
      </c>
    </row>
    <row r="1407" spans="1:1" x14ac:dyDescent="0.25">
      <c r="A1407">
        <v>1</v>
      </c>
    </row>
    <row r="1408" spans="1:1" x14ac:dyDescent="0.25">
      <c r="A1408">
        <v>1.6640000343322701</v>
      </c>
    </row>
    <row r="1409" spans="1:1" x14ac:dyDescent="0.25">
      <c r="A1409">
        <v>352</v>
      </c>
    </row>
    <row r="1410" spans="1:1" x14ac:dyDescent="0.25">
      <c r="A1410" t="s">
        <v>15</v>
      </c>
    </row>
    <row r="1411" spans="1:1" x14ac:dyDescent="0.25">
      <c r="A1411">
        <v>1</v>
      </c>
    </row>
    <row r="1412" spans="1:1" x14ac:dyDescent="0.25">
      <c r="A1412">
        <v>1.3280000686645499</v>
      </c>
    </row>
    <row r="1413" spans="1:1" x14ac:dyDescent="0.25">
      <c r="A1413">
        <v>353</v>
      </c>
    </row>
    <row r="1414" spans="1:1" x14ac:dyDescent="0.25">
      <c r="A1414" t="s">
        <v>15</v>
      </c>
    </row>
    <row r="1415" spans="1:1" x14ac:dyDescent="0.25">
      <c r="A1415">
        <v>1</v>
      </c>
    </row>
    <row r="1416" spans="1:1" x14ac:dyDescent="0.25">
      <c r="A1416">
        <v>1.3199999332427901</v>
      </c>
    </row>
    <row r="1417" spans="1:1" x14ac:dyDescent="0.25">
      <c r="A1417">
        <v>354</v>
      </c>
    </row>
    <row r="1418" spans="1:1" x14ac:dyDescent="0.25">
      <c r="A1418" t="s">
        <v>15</v>
      </c>
    </row>
    <row r="1419" spans="1:1" x14ac:dyDescent="0.25">
      <c r="A1419">
        <v>1</v>
      </c>
    </row>
    <row r="1420" spans="1:1" x14ac:dyDescent="0.25">
      <c r="A1420">
        <v>1.33899998664855</v>
      </c>
    </row>
    <row r="1421" spans="1:1" x14ac:dyDescent="0.25">
      <c r="A1421">
        <v>355</v>
      </c>
    </row>
    <row r="1422" spans="1:1" x14ac:dyDescent="0.25">
      <c r="A1422" t="s">
        <v>15</v>
      </c>
    </row>
    <row r="1423" spans="1:1" x14ac:dyDescent="0.25">
      <c r="A1423">
        <v>1</v>
      </c>
    </row>
    <row r="1424" spans="1:1" x14ac:dyDescent="0.25">
      <c r="A1424">
        <v>1.3180000782012899</v>
      </c>
    </row>
    <row r="1425" spans="1:1" x14ac:dyDescent="0.25">
      <c r="A1425">
        <v>356</v>
      </c>
    </row>
    <row r="1426" spans="1:1" x14ac:dyDescent="0.25">
      <c r="A1426" t="s">
        <v>15</v>
      </c>
    </row>
    <row r="1427" spans="1:1" x14ac:dyDescent="0.25">
      <c r="A1427">
        <v>1</v>
      </c>
    </row>
    <row r="1428" spans="1:1" x14ac:dyDescent="0.25">
      <c r="A1428">
        <v>1.3069999217987001</v>
      </c>
    </row>
    <row r="1429" spans="1:1" x14ac:dyDescent="0.25">
      <c r="A1429">
        <v>357</v>
      </c>
    </row>
    <row r="1430" spans="1:1" x14ac:dyDescent="0.25">
      <c r="A1430" t="s">
        <v>15</v>
      </c>
    </row>
    <row r="1431" spans="1:1" x14ac:dyDescent="0.25">
      <c r="A1431">
        <v>1</v>
      </c>
    </row>
    <row r="1432" spans="1:1" x14ac:dyDescent="0.25">
      <c r="A1432">
        <v>1.3370001316070499</v>
      </c>
    </row>
    <row r="1433" spans="1:1" x14ac:dyDescent="0.25">
      <c r="A1433">
        <v>358</v>
      </c>
    </row>
    <row r="1434" spans="1:1" x14ac:dyDescent="0.25">
      <c r="A1434" t="s">
        <v>15</v>
      </c>
    </row>
    <row r="1435" spans="1:1" x14ac:dyDescent="0.25">
      <c r="A1435">
        <v>1</v>
      </c>
    </row>
    <row r="1436" spans="1:1" x14ac:dyDescent="0.25">
      <c r="A1436">
        <v>1.3509998321533201</v>
      </c>
    </row>
    <row r="1437" spans="1:1" x14ac:dyDescent="0.25">
      <c r="A1437">
        <v>359</v>
      </c>
    </row>
    <row r="1438" spans="1:1" x14ac:dyDescent="0.25">
      <c r="A1438" t="s">
        <v>15</v>
      </c>
    </row>
    <row r="1439" spans="1:1" x14ac:dyDescent="0.25">
      <c r="A1439">
        <v>1</v>
      </c>
    </row>
    <row r="1440" spans="1:1" x14ac:dyDescent="0.25">
      <c r="A1440">
        <v>1.3190000057220399</v>
      </c>
    </row>
    <row r="1441" spans="1:1" x14ac:dyDescent="0.25">
      <c r="A1441">
        <v>360</v>
      </c>
    </row>
    <row r="1442" spans="1:1" x14ac:dyDescent="0.25">
      <c r="A1442" t="s">
        <v>15</v>
      </c>
    </row>
    <row r="1443" spans="1:1" x14ac:dyDescent="0.25">
      <c r="A1443">
        <v>1</v>
      </c>
    </row>
    <row r="1444" spans="1:1" x14ac:dyDescent="0.25">
      <c r="A1444">
        <v>1.3059999942779501</v>
      </c>
    </row>
    <row r="1445" spans="1:1" x14ac:dyDescent="0.25">
      <c r="A1445">
        <v>361</v>
      </c>
    </row>
    <row r="1446" spans="1:1" x14ac:dyDescent="0.25">
      <c r="A1446" t="s">
        <v>15</v>
      </c>
    </row>
    <row r="1447" spans="1:1" x14ac:dyDescent="0.25">
      <c r="A1447">
        <v>1</v>
      </c>
    </row>
    <row r="1448" spans="1:1" x14ac:dyDescent="0.25">
      <c r="A1448">
        <v>1.3050000667571999</v>
      </c>
    </row>
    <row r="1449" spans="1:1" x14ac:dyDescent="0.25">
      <c r="A1449">
        <v>362</v>
      </c>
    </row>
    <row r="1450" spans="1:1" x14ac:dyDescent="0.25">
      <c r="A1450" t="s">
        <v>15</v>
      </c>
    </row>
    <row r="1451" spans="1:1" x14ac:dyDescent="0.25">
      <c r="A1451">
        <v>1</v>
      </c>
    </row>
    <row r="1452" spans="1:1" x14ac:dyDescent="0.25">
      <c r="A1452">
        <v>1.30399990081787</v>
      </c>
    </row>
    <row r="1453" spans="1:1" x14ac:dyDescent="0.25">
      <c r="A1453">
        <v>363</v>
      </c>
    </row>
    <row r="1454" spans="1:1" x14ac:dyDescent="0.25">
      <c r="A1454" t="s">
        <v>15</v>
      </c>
    </row>
    <row r="1455" spans="1:1" x14ac:dyDescent="0.25">
      <c r="A1455">
        <v>1</v>
      </c>
    </row>
    <row r="1456" spans="1:1" x14ac:dyDescent="0.25">
      <c r="A1456">
        <v>2.1689999103546098</v>
      </c>
    </row>
    <row r="1457" spans="1:1" x14ac:dyDescent="0.25">
      <c r="A1457">
        <v>364</v>
      </c>
    </row>
    <row r="1458" spans="1:1" x14ac:dyDescent="0.25">
      <c r="A1458" t="s">
        <v>15</v>
      </c>
    </row>
    <row r="1459" spans="1:1" x14ac:dyDescent="0.25">
      <c r="A1459">
        <v>1</v>
      </c>
    </row>
    <row r="1460" spans="1:1" x14ac:dyDescent="0.25">
      <c r="A1460">
        <v>2.17000007629394</v>
      </c>
    </row>
    <row r="1461" spans="1:1" x14ac:dyDescent="0.25">
      <c r="A1461">
        <v>365</v>
      </c>
    </row>
    <row r="1462" spans="1:1" x14ac:dyDescent="0.25">
      <c r="A1462" t="s">
        <v>15</v>
      </c>
    </row>
    <row r="1463" spans="1:1" x14ac:dyDescent="0.25">
      <c r="A1463">
        <v>1</v>
      </c>
    </row>
    <row r="1464" spans="1:1" x14ac:dyDescent="0.25">
      <c r="A1464">
        <v>2.1689999103546098</v>
      </c>
    </row>
    <row r="1465" spans="1:1" x14ac:dyDescent="0.25">
      <c r="A1465">
        <v>366</v>
      </c>
    </row>
    <row r="1466" spans="1:1" x14ac:dyDescent="0.25">
      <c r="A1466" t="s">
        <v>15</v>
      </c>
    </row>
    <row r="1467" spans="1:1" x14ac:dyDescent="0.25">
      <c r="A1467">
        <v>1</v>
      </c>
    </row>
    <row r="1468" spans="1:1" x14ac:dyDescent="0.25">
      <c r="A1468">
        <v>2.1840000152587802</v>
      </c>
    </row>
    <row r="1469" spans="1:1" x14ac:dyDescent="0.25">
      <c r="A1469">
        <v>367</v>
      </c>
    </row>
    <row r="1470" spans="1:1" x14ac:dyDescent="0.25">
      <c r="A1470" t="s">
        <v>15</v>
      </c>
    </row>
    <row r="1471" spans="1:1" x14ac:dyDescent="0.25">
      <c r="A1471">
        <v>1</v>
      </c>
    </row>
    <row r="1472" spans="1:1" x14ac:dyDescent="0.25">
      <c r="A1472">
        <v>2.1370000839233398</v>
      </c>
    </row>
    <row r="1473" spans="1:1" x14ac:dyDescent="0.25">
      <c r="A1473">
        <v>368</v>
      </c>
    </row>
    <row r="1474" spans="1:1" x14ac:dyDescent="0.25">
      <c r="A1474" t="s">
        <v>15</v>
      </c>
    </row>
    <row r="1475" spans="1:1" x14ac:dyDescent="0.25">
      <c r="A1475">
        <v>1</v>
      </c>
    </row>
    <row r="1476" spans="1:1" x14ac:dyDescent="0.25">
      <c r="A1476">
        <v>2.15299987792968</v>
      </c>
    </row>
    <row r="1477" spans="1:1" x14ac:dyDescent="0.25">
      <c r="A1477">
        <v>369</v>
      </c>
    </row>
    <row r="1478" spans="1:1" x14ac:dyDescent="0.25">
      <c r="A1478" t="s">
        <v>15</v>
      </c>
    </row>
    <row r="1479" spans="1:1" x14ac:dyDescent="0.25">
      <c r="A1479">
        <v>1</v>
      </c>
    </row>
    <row r="1480" spans="1:1" x14ac:dyDescent="0.25">
      <c r="A1480">
        <v>1.95099997520446</v>
      </c>
    </row>
    <row r="1481" spans="1:1" x14ac:dyDescent="0.25">
      <c r="A1481">
        <v>370</v>
      </c>
    </row>
    <row r="1482" spans="1:1" x14ac:dyDescent="0.25">
      <c r="A1482" t="s">
        <v>15</v>
      </c>
    </row>
    <row r="1483" spans="1:1" x14ac:dyDescent="0.25">
      <c r="A1483">
        <v>1</v>
      </c>
    </row>
    <row r="1484" spans="1:1" x14ac:dyDescent="0.25">
      <c r="A1484">
        <v>1.96500015258789</v>
      </c>
    </row>
    <row r="1485" spans="1:1" x14ac:dyDescent="0.25">
      <c r="A1485">
        <v>371</v>
      </c>
    </row>
    <row r="1486" spans="1:1" x14ac:dyDescent="0.25">
      <c r="A1486" t="s">
        <v>15</v>
      </c>
    </row>
    <row r="1487" spans="1:1" x14ac:dyDescent="0.25">
      <c r="A1487">
        <v>1</v>
      </c>
    </row>
    <row r="1488" spans="1:1" x14ac:dyDescent="0.25">
      <c r="A1488">
        <v>1.66599988937377</v>
      </c>
    </row>
    <row r="1489" spans="1:1" x14ac:dyDescent="0.25">
      <c r="A1489">
        <v>372</v>
      </c>
    </row>
    <row r="1490" spans="1:1" x14ac:dyDescent="0.25">
      <c r="A1490" t="s">
        <v>15</v>
      </c>
    </row>
    <row r="1491" spans="1:1" x14ac:dyDescent="0.25">
      <c r="A1491">
        <v>1</v>
      </c>
    </row>
    <row r="1492" spans="1:1" x14ac:dyDescent="0.25">
      <c r="A1492">
        <v>1.68400001525878</v>
      </c>
    </row>
    <row r="1493" spans="1:1" x14ac:dyDescent="0.25">
      <c r="A1493">
        <v>373</v>
      </c>
    </row>
    <row r="1494" spans="1:1" x14ac:dyDescent="0.25">
      <c r="A1494" t="s">
        <v>15</v>
      </c>
    </row>
    <row r="1495" spans="1:1" x14ac:dyDescent="0.25">
      <c r="A1495">
        <v>1</v>
      </c>
    </row>
    <row r="1496" spans="1:1" x14ac:dyDescent="0.25">
      <c r="A1496">
        <v>1.66899991035461</v>
      </c>
    </row>
    <row r="1497" spans="1:1" x14ac:dyDescent="0.25">
      <c r="A1497">
        <v>374</v>
      </c>
    </row>
    <row r="1498" spans="1:1" x14ac:dyDescent="0.25">
      <c r="A1498" t="s">
        <v>15</v>
      </c>
    </row>
    <row r="1499" spans="1:1" x14ac:dyDescent="0.25">
      <c r="A1499">
        <v>1</v>
      </c>
    </row>
    <row r="1500" spans="1:1" x14ac:dyDescent="0.25">
      <c r="A1500">
        <v>1.7929999828338601</v>
      </c>
    </row>
    <row r="1501" spans="1:1" x14ac:dyDescent="0.25">
      <c r="A1501">
        <v>375</v>
      </c>
    </row>
    <row r="1502" spans="1:1" x14ac:dyDescent="0.25">
      <c r="A1502" t="s">
        <v>15</v>
      </c>
    </row>
    <row r="1503" spans="1:1" x14ac:dyDescent="0.25">
      <c r="A1503">
        <v>1</v>
      </c>
    </row>
    <row r="1504" spans="1:1" x14ac:dyDescent="0.25">
      <c r="A1504">
        <v>1.71399998664855</v>
      </c>
    </row>
    <row r="1505" spans="1:1" x14ac:dyDescent="0.25">
      <c r="A1505">
        <v>376</v>
      </c>
    </row>
    <row r="1506" spans="1:1" x14ac:dyDescent="0.25">
      <c r="A1506" t="s">
        <v>15</v>
      </c>
    </row>
    <row r="1507" spans="1:1" x14ac:dyDescent="0.25">
      <c r="A1507">
        <v>1</v>
      </c>
    </row>
    <row r="1508" spans="1:1" x14ac:dyDescent="0.25">
      <c r="A1508">
        <v>1.7300000190734801</v>
      </c>
    </row>
    <row r="1509" spans="1:1" x14ac:dyDescent="0.25">
      <c r="A1509">
        <v>377</v>
      </c>
    </row>
    <row r="1510" spans="1:1" x14ac:dyDescent="0.25">
      <c r="A1510" t="s">
        <v>15</v>
      </c>
    </row>
    <row r="1511" spans="1:1" x14ac:dyDescent="0.25">
      <c r="A1511">
        <v>1</v>
      </c>
    </row>
    <row r="1512" spans="1:1" x14ac:dyDescent="0.25">
      <c r="A1512">
        <v>1.68799996376037</v>
      </c>
    </row>
    <row r="1513" spans="1:1" x14ac:dyDescent="0.25">
      <c r="A1513">
        <v>378</v>
      </c>
    </row>
    <row r="1514" spans="1:1" x14ac:dyDescent="0.25">
      <c r="A1514" t="s">
        <v>15</v>
      </c>
    </row>
    <row r="1515" spans="1:1" x14ac:dyDescent="0.25">
      <c r="A1515">
        <v>1</v>
      </c>
    </row>
    <row r="1516" spans="1:1" x14ac:dyDescent="0.25">
      <c r="A1516">
        <v>1.70499992370605</v>
      </c>
    </row>
    <row r="1517" spans="1:1" x14ac:dyDescent="0.25">
      <c r="A1517">
        <v>379</v>
      </c>
    </row>
    <row r="1518" spans="1:1" x14ac:dyDescent="0.25">
      <c r="A1518" t="s">
        <v>15</v>
      </c>
    </row>
    <row r="1519" spans="1:1" x14ac:dyDescent="0.25">
      <c r="A1519">
        <v>1</v>
      </c>
    </row>
    <row r="1520" spans="1:1" x14ac:dyDescent="0.25">
      <c r="A1520">
        <v>1.71799993515014</v>
      </c>
    </row>
    <row r="1521" spans="1:1" x14ac:dyDescent="0.25">
      <c r="A1521">
        <v>380</v>
      </c>
    </row>
    <row r="1522" spans="1:1" x14ac:dyDescent="0.25">
      <c r="A1522" t="s">
        <v>15</v>
      </c>
    </row>
    <row r="1523" spans="1:1" x14ac:dyDescent="0.25">
      <c r="A1523">
        <v>1</v>
      </c>
    </row>
    <row r="1524" spans="1:1" x14ac:dyDescent="0.25">
      <c r="A1524">
        <v>1.7610001564025799</v>
      </c>
    </row>
    <row r="1525" spans="1:1" x14ac:dyDescent="0.25">
      <c r="A1525">
        <v>381</v>
      </c>
    </row>
    <row r="1526" spans="1:1" x14ac:dyDescent="0.25">
      <c r="A1526" t="s">
        <v>15</v>
      </c>
    </row>
    <row r="1527" spans="1:1" x14ac:dyDescent="0.25">
      <c r="A1527">
        <v>1</v>
      </c>
    </row>
    <row r="1528" spans="1:1" x14ac:dyDescent="0.25">
      <c r="A1528">
        <v>1.7349998950958201</v>
      </c>
    </row>
    <row r="1529" spans="1:1" x14ac:dyDescent="0.25">
      <c r="A1529">
        <v>382</v>
      </c>
    </row>
    <row r="1530" spans="1:1" x14ac:dyDescent="0.25">
      <c r="A1530" t="s">
        <v>15</v>
      </c>
    </row>
    <row r="1531" spans="1:1" x14ac:dyDescent="0.25">
      <c r="A1531">
        <v>1</v>
      </c>
    </row>
    <row r="1532" spans="1:1" x14ac:dyDescent="0.25">
      <c r="A1532">
        <v>1.6930000782012899</v>
      </c>
    </row>
    <row r="1533" spans="1:1" x14ac:dyDescent="0.25">
      <c r="A1533">
        <v>383</v>
      </c>
    </row>
    <row r="1534" spans="1:1" x14ac:dyDescent="0.25">
      <c r="A1534" t="s">
        <v>15</v>
      </c>
    </row>
    <row r="1535" spans="1:1" x14ac:dyDescent="0.25">
      <c r="A1535">
        <v>1</v>
      </c>
    </row>
    <row r="1536" spans="1:1" x14ac:dyDescent="0.25">
      <c r="A1536">
        <v>1.81599998474121</v>
      </c>
    </row>
    <row r="1537" spans="1:1" x14ac:dyDescent="0.25">
      <c r="A1537">
        <v>384</v>
      </c>
    </row>
    <row r="1538" spans="1:1" x14ac:dyDescent="0.25">
      <c r="A1538" t="s">
        <v>15</v>
      </c>
    </row>
    <row r="1539" spans="1:1" x14ac:dyDescent="0.25">
      <c r="A1539">
        <v>1</v>
      </c>
    </row>
    <row r="1540" spans="1:1" x14ac:dyDescent="0.25">
      <c r="A1540">
        <v>1.7690000534057599</v>
      </c>
    </row>
    <row r="1541" spans="1:1" x14ac:dyDescent="0.25">
      <c r="A1541">
        <v>385</v>
      </c>
    </row>
    <row r="1542" spans="1:1" x14ac:dyDescent="0.25">
      <c r="A1542" t="s">
        <v>15</v>
      </c>
    </row>
    <row r="1543" spans="1:1" x14ac:dyDescent="0.25">
      <c r="A1543">
        <v>1</v>
      </c>
    </row>
    <row r="1544" spans="1:1" x14ac:dyDescent="0.25">
      <c r="A1544">
        <v>2.1930000782012899</v>
      </c>
    </row>
    <row r="1545" spans="1:1" x14ac:dyDescent="0.25">
      <c r="A1545">
        <v>386</v>
      </c>
    </row>
    <row r="1546" spans="1:1" x14ac:dyDescent="0.25">
      <c r="A1546" t="s">
        <v>15</v>
      </c>
    </row>
    <row r="1547" spans="1:1" x14ac:dyDescent="0.25">
      <c r="A1547">
        <v>1</v>
      </c>
    </row>
    <row r="1548" spans="1:1" x14ac:dyDescent="0.25">
      <c r="A1548">
        <v>2.4509999752044598</v>
      </c>
    </row>
    <row r="1549" spans="1:1" x14ac:dyDescent="0.25">
      <c r="A1549">
        <v>387</v>
      </c>
    </row>
    <row r="1550" spans="1:1" x14ac:dyDescent="0.25">
      <c r="A1550" t="s">
        <v>15</v>
      </c>
    </row>
    <row r="1551" spans="1:1" x14ac:dyDescent="0.25">
      <c r="A1551">
        <v>1</v>
      </c>
    </row>
    <row r="1552" spans="1:1" x14ac:dyDescent="0.25">
      <c r="A1552">
        <v>2.4059998989105198</v>
      </c>
    </row>
    <row r="1553" spans="1:1" x14ac:dyDescent="0.25">
      <c r="A1553">
        <v>388</v>
      </c>
    </row>
    <row r="1554" spans="1:1" x14ac:dyDescent="0.25">
      <c r="A1554" t="s">
        <v>15</v>
      </c>
    </row>
    <row r="1555" spans="1:1" x14ac:dyDescent="0.25">
      <c r="A1555">
        <v>1</v>
      </c>
    </row>
    <row r="1556" spans="1:1" x14ac:dyDescent="0.25">
      <c r="A1556">
        <v>2.6590001583099299</v>
      </c>
    </row>
    <row r="1557" spans="1:1" x14ac:dyDescent="0.25">
      <c r="A1557">
        <v>389</v>
      </c>
    </row>
    <row r="1558" spans="1:1" x14ac:dyDescent="0.25">
      <c r="A1558" t="s">
        <v>15</v>
      </c>
    </row>
    <row r="1559" spans="1:1" x14ac:dyDescent="0.25">
      <c r="A1559">
        <v>1</v>
      </c>
    </row>
    <row r="1560" spans="1:1" x14ac:dyDescent="0.25">
      <c r="A1560">
        <v>2.2449998855590798</v>
      </c>
    </row>
    <row r="1561" spans="1:1" x14ac:dyDescent="0.25">
      <c r="A1561">
        <v>390</v>
      </c>
    </row>
    <row r="1562" spans="1:1" x14ac:dyDescent="0.25">
      <c r="A1562" t="s">
        <v>15</v>
      </c>
    </row>
    <row r="1563" spans="1:1" x14ac:dyDescent="0.25">
      <c r="A1563">
        <v>1</v>
      </c>
    </row>
    <row r="1564" spans="1:1" x14ac:dyDescent="0.25">
      <c r="A1564">
        <v>2.1500000953674299</v>
      </c>
    </row>
    <row r="1565" spans="1:1" x14ac:dyDescent="0.25">
      <c r="A1565">
        <v>391</v>
      </c>
    </row>
    <row r="1566" spans="1:1" x14ac:dyDescent="0.25">
      <c r="A1566" t="s">
        <v>15</v>
      </c>
    </row>
    <row r="1567" spans="1:1" x14ac:dyDescent="0.25">
      <c r="A1567">
        <v>1</v>
      </c>
    </row>
    <row r="1568" spans="1:1" x14ac:dyDescent="0.25">
      <c r="A1568">
        <v>2.1119999885559002</v>
      </c>
    </row>
    <row r="1569" spans="1:1" x14ac:dyDescent="0.25">
      <c r="A1569">
        <v>392</v>
      </c>
    </row>
    <row r="1570" spans="1:1" x14ac:dyDescent="0.25">
      <c r="A1570" t="s">
        <v>15</v>
      </c>
    </row>
    <row r="1571" spans="1:1" x14ac:dyDescent="0.25">
      <c r="A1571">
        <v>1</v>
      </c>
    </row>
    <row r="1572" spans="1:1" x14ac:dyDescent="0.25">
      <c r="A1572">
        <v>2.1229999065399099</v>
      </c>
    </row>
    <row r="1573" spans="1:1" x14ac:dyDescent="0.25">
      <c r="A1573">
        <v>393</v>
      </c>
    </row>
    <row r="1574" spans="1:1" x14ac:dyDescent="0.25">
      <c r="A1574" t="s">
        <v>15</v>
      </c>
    </row>
    <row r="1575" spans="1:1" x14ac:dyDescent="0.25">
      <c r="A1575">
        <v>1</v>
      </c>
    </row>
    <row r="1576" spans="1:1" x14ac:dyDescent="0.25">
      <c r="A1576">
        <v>2.1400001049041699</v>
      </c>
    </row>
    <row r="1577" spans="1:1" x14ac:dyDescent="0.25">
      <c r="A1577">
        <v>394</v>
      </c>
    </row>
    <row r="1578" spans="1:1" x14ac:dyDescent="0.25">
      <c r="A1578" t="s">
        <v>15</v>
      </c>
    </row>
    <row r="1579" spans="1:1" x14ac:dyDescent="0.25">
      <c r="A1579">
        <v>1</v>
      </c>
    </row>
    <row r="1580" spans="1:1" x14ac:dyDescent="0.25">
      <c r="A1580">
        <v>2.1369998455047599</v>
      </c>
    </row>
    <row r="1581" spans="1:1" x14ac:dyDescent="0.25">
      <c r="A1581">
        <v>395</v>
      </c>
    </row>
    <row r="1582" spans="1:1" x14ac:dyDescent="0.25">
      <c r="A1582" t="s">
        <v>15</v>
      </c>
    </row>
    <row r="1583" spans="1:1" x14ac:dyDescent="0.25">
      <c r="A1583">
        <v>1</v>
      </c>
    </row>
    <row r="1584" spans="1:1" x14ac:dyDescent="0.25">
      <c r="A1584">
        <v>2.11100006103515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205D-9399-470C-B001-0147CEEEA8F8}">
  <dimension ref="A1:AK76"/>
  <sheetViews>
    <sheetView tabSelected="1" topLeftCell="B17" workbookViewId="0">
      <selection activeCell="AD33" sqref="AD33"/>
    </sheetView>
  </sheetViews>
  <sheetFormatPr defaultRowHeight="15" x14ac:dyDescent="0.25"/>
  <cols>
    <col min="1" max="3" width="9.28515625" bestFit="1" customWidth="1"/>
    <col min="4" max="4" width="10" bestFit="1" customWidth="1"/>
    <col min="5" max="6" width="11" bestFit="1" customWidth="1"/>
    <col min="7" max="7" width="9.28515625" bestFit="1" customWidth="1"/>
  </cols>
  <sheetData>
    <row r="1" spans="1:27" x14ac:dyDescent="0.25">
      <c r="A1" s="1" t="s">
        <v>0</v>
      </c>
      <c r="B1" s="1" t="s">
        <v>1</v>
      </c>
      <c r="C1" t="s">
        <v>21</v>
      </c>
      <c r="D1" t="s">
        <v>16</v>
      </c>
      <c r="E1" t="s">
        <v>17</v>
      </c>
      <c r="F1" t="s">
        <v>18</v>
      </c>
      <c r="G1" t="s">
        <v>19</v>
      </c>
      <c r="P1" t="s">
        <v>24</v>
      </c>
      <c r="Q1" t="s">
        <v>25</v>
      </c>
      <c r="R1">
        <v>0.08</v>
      </c>
    </row>
    <row r="2" spans="1:27" x14ac:dyDescent="0.25">
      <c r="A2">
        <v>2.78</v>
      </c>
      <c r="B2">
        <v>58.35</v>
      </c>
      <c r="C2">
        <v>5.3066175372327997</v>
      </c>
      <c r="D2">
        <f>$Q$8</f>
        <v>542502844.03413725</v>
      </c>
      <c r="E2">
        <f>SUM(O41:Y41)</f>
        <v>7839964059.4408998</v>
      </c>
      <c r="F2">
        <f>AK41</f>
        <v>3381142185.8976984</v>
      </c>
      <c r="G2">
        <f>F2/D2</f>
        <v>6.2324874847751737</v>
      </c>
      <c r="I2">
        <f>MIN(G2:G37)</f>
        <v>5.5120853146009603</v>
      </c>
    </row>
    <row r="3" spans="1:27" x14ac:dyDescent="0.25">
      <c r="A3">
        <v>3.78</v>
      </c>
      <c r="B3">
        <v>58.35</v>
      </c>
      <c r="C3">
        <v>5.2228344647550564</v>
      </c>
      <c r="D3">
        <f t="shared" ref="D3:D37" si="0">$Q$8</f>
        <v>542502844.03413725</v>
      </c>
      <c r="E3">
        <f t="shared" ref="E3:E37" si="1">SUM(O42:Y42)</f>
        <v>7718417451.7550545</v>
      </c>
      <c r="F3">
        <f t="shared" ref="F3:F37" si="2">AK42</f>
        <v>3329037637.3081517</v>
      </c>
      <c r="G3">
        <f t="shared" ref="G3:G37" si="3">F3/D3</f>
        <v>6.1364427374295394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A4">
        <v>4.78</v>
      </c>
      <c r="B4">
        <v>58.35</v>
      </c>
      <c r="C4">
        <v>5.1992357839090202</v>
      </c>
      <c r="D4">
        <f t="shared" si="0"/>
        <v>542502844.03413725</v>
      </c>
      <c r="E4">
        <f t="shared" si="1"/>
        <v>7686897090.954524</v>
      </c>
      <c r="F4">
        <f t="shared" si="2"/>
        <v>3316235285.8337235</v>
      </c>
      <c r="G4">
        <f t="shared" si="3"/>
        <v>6.112844056583504</v>
      </c>
      <c r="P4" t="s">
        <v>26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27" x14ac:dyDescent="0.25">
      <c r="A5">
        <v>5.78</v>
      </c>
      <c r="B5">
        <v>58.35</v>
      </c>
      <c r="C5">
        <v>5.3732166180986036</v>
      </c>
      <c r="D5">
        <f t="shared" si="0"/>
        <v>542502844.03413725</v>
      </c>
      <c r="E5">
        <f t="shared" si="1"/>
        <v>7963256260.515069</v>
      </c>
      <c r="F5">
        <f t="shared" si="2"/>
        <v>3440090787.9229255</v>
      </c>
      <c r="G5">
        <f t="shared" si="3"/>
        <v>6.3411479326852271</v>
      </c>
      <c r="P5" t="s">
        <v>27</v>
      </c>
      <c r="Q5">
        <f>1/(1+$R$1)^Q4</f>
        <v>1</v>
      </c>
      <c r="R5">
        <f t="shared" ref="R5:AA5" si="4">1/(1+$R$1)^R4</f>
        <v>0.79383224102016958</v>
      </c>
      <c r="S5">
        <f t="shared" si="4"/>
        <v>0.63016962688310452</v>
      </c>
      <c r="T5">
        <f t="shared" si="4"/>
        <v>0.50024896713145905</v>
      </c>
      <c r="U5">
        <f t="shared" si="4"/>
        <v>0.39711375864599124</v>
      </c>
      <c r="V5">
        <f t="shared" si="4"/>
        <v>0.31524170496588994</v>
      </c>
      <c r="W5">
        <f t="shared" si="4"/>
        <v>0.25024902911609154</v>
      </c>
      <c r="X5">
        <f t="shared" si="4"/>
        <v>0.19865574759634863</v>
      </c>
      <c r="Y5">
        <f t="shared" si="4"/>
        <v>0.1576993373059466</v>
      </c>
      <c r="Z5">
        <f t="shared" si="4"/>
        <v>0.12518681834097523</v>
      </c>
      <c r="AA5">
        <f t="shared" si="4"/>
        <v>9.9377332549801231E-2</v>
      </c>
    </row>
    <row r="6" spans="1:27" x14ac:dyDescent="0.25">
      <c r="A6">
        <v>6.78</v>
      </c>
      <c r="B6">
        <v>58.35</v>
      </c>
      <c r="C6">
        <v>6.7309329064763066</v>
      </c>
      <c r="D6">
        <f t="shared" si="0"/>
        <v>542502844.03413725</v>
      </c>
      <c r="E6">
        <f t="shared" si="1"/>
        <v>10086064893.106766</v>
      </c>
      <c r="F6">
        <f t="shared" si="2"/>
        <v>4384556799.5245314</v>
      </c>
      <c r="G6">
        <f t="shared" si="3"/>
        <v>8.0820899793266907</v>
      </c>
      <c r="P6" t="s">
        <v>28</v>
      </c>
      <c r="Q6">
        <f>1000*121425.742574257</f>
        <v>121425742.574257</v>
      </c>
      <c r="R6">
        <f t="shared" ref="R6:AA6" si="5">1000*121425.742574257</f>
        <v>121425742.574257</v>
      </c>
      <c r="S6">
        <f t="shared" si="5"/>
        <v>121425742.574257</v>
      </c>
      <c r="T6">
        <f t="shared" si="5"/>
        <v>121425742.574257</v>
      </c>
      <c r="U6">
        <f t="shared" si="5"/>
        <v>121425742.574257</v>
      </c>
      <c r="V6">
        <f t="shared" si="5"/>
        <v>121425742.574257</v>
      </c>
      <c r="W6">
        <f t="shared" si="5"/>
        <v>121425742.574257</v>
      </c>
      <c r="X6">
        <f t="shared" si="5"/>
        <v>121425742.574257</v>
      </c>
      <c r="Y6">
        <f t="shared" si="5"/>
        <v>121425742.574257</v>
      </c>
      <c r="Z6">
        <f t="shared" si="5"/>
        <v>121425742.574257</v>
      </c>
      <c r="AA6">
        <f t="shared" si="5"/>
        <v>121425742.574257</v>
      </c>
    </row>
    <row r="7" spans="1:27" x14ac:dyDescent="0.25">
      <c r="A7">
        <v>7.78</v>
      </c>
      <c r="B7">
        <v>58.35</v>
      </c>
      <c r="C7">
        <v>6.953605744618053</v>
      </c>
      <c r="D7">
        <f t="shared" si="0"/>
        <v>542502844.03413725</v>
      </c>
      <c r="E7">
        <f t="shared" si="1"/>
        <v>10429938463.294186</v>
      </c>
      <c r="F7">
        <f t="shared" si="2"/>
        <v>4536830150.197629</v>
      </c>
      <c r="G7">
        <f t="shared" si="3"/>
        <v>8.3627767118436473</v>
      </c>
      <c r="P7" t="s">
        <v>29</v>
      </c>
      <c r="Q7">
        <f>Q6*Q5</f>
        <v>121425742.574257</v>
      </c>
      <c r="R7">
        <f t="shared" ref="R7:AA7" si="6">R6*R5</f>
        <v>96391669.34526065</v>
      </c>
      <c r="S7">
        <f t="shared" si="6"/>
        <v>76518814.892023429</v>
      </c>
      <c r="T7">
        <f t="shared" si="6"/>
        <v>60743102.305942498</v>
      </c>
      <c r="U7">
        <f t="shared" si="6"/>
        <v>48219833.030043758</v>
      </c>
      <c r="V7">
        <f t="shared" si="6"/>
        <v>38278458.115858026</v>
      </c>
      <c r="W7">
        <f t="shared" si="6"/>
        <v>30386674.188908275</v>
      </c>
      <c r="X7">
        <f t="shared" si="6"/>
        <v>24121921.668530803</v>
      </c>
      <c r="Y7">
        <f t="shared" si="6"/>
        <v>19148759.135842796</v>
      </c>
      <c r="Z7">
        <f t="shared" si="6"/>
        <v>15200902.377561532</v>
      </c>
      <c r="AA7">
        <f t="shared" si="6"/>
        <v>12066966.399908496</v>
      </c>
    </row>
    <row r="8" spans="1:27" x14ac:dyDescent="0.25">
      <c r="A8">
        <v>2.78</v>
      </c>
      <c r="B8">
        <v>57.35</v>
      </c>
      <c r="C8">
        <v>5.2323795163047304</v>
      </c>
      <c r="D8">
        <f t="shared" si="0"/>
        <v>542502844.03413725</v>
      </c>
      <c r="E8">
        <f t="shared" si="1"/>
        <v>7754393220.5709152</v>
      </c>
      <c r="F8">
        <f t="shared" si="2"/>
        <v>3349952206.2664337</v>
      </c>
      <c r="G8">
        <f t="shared" si="3"/>
        <v>6.174994736167017</v>
      </c>
      <c r="P8" s="2" t="s">
        <v>30</v>
      </c>
      <c r="Q8">
        <f>SUM(Q7:AA7)</f>
        <v>542502844.03413725</v>
      </c>
    </row>
    <row r="9" spans="1:27" x14ac:dyDescent="0.25">
      <c r="A9">
        <v>3.78</v>
      </c>
      <c r="B9">
        <v>57.35</v>
      </c>
      <c r="C9">
        <v>5.1187254519858039</v>
      </c>
      <c r="D9">
        <f t="shared" si="0"/>
        <v>542502844.03413725</v>
      </c>
      <c r="E9">
        <f t="shared" si="1"/>
        <v>7585786774.3907585</v>
      </c>
      <c r="F9">
        <f t="shared" si="2"/>
        <v>3276992864.1188793</v>
      </c>
      <c r="G9">
        <f t="shared" si="3"/>
        <v>6.0405081745758977</v>
      </c>
    </row>
    <row r="10" spans="1:27" x14ac:dyDescent="0.25">
      <c r="A10">
        <v>4.78</v>
      </c>
      <c r="B10">
        <v>57.35</v>
      </c>
      <c r="C10">
        <v>4.9971599273739811</v>
      </c>
      <c r="D10">
        <f t="shared" si="0"/>
        <v>542502844.03413725</v>
      </c>
      <c r="E10">
        <f t="shared" si="1"/>
        <v>7403400134.5247011</v>
      </c>
      <c r="F10">
        <f t="shared" si="2"/>
        <v>3197524201.0951662</v>
      </c>
      <c r="G10">
        <f t="shared" si="3"/>
        <v>5.8940229277285789</v>
      </c>
    </row>
    <row r="11" spans="1:27" x14ac:dyDescent="0.25">
      <c r="A11">
        <v>5.78</v>
      </c>
      <c r="B11">
        <v>57.35</v>
      </c>
      <c r="C11">
        <v>4.8814579656500889</v>
      </c>
      <c r="D11">
        <f t="shared" si="0"/>
        <v>542502844.03413725</v>
      </c>
      <c r="E11">
        <f t="shared" si="1"/>
        <v>7224896688.7724295</v>
      </c>
      <c r="F11">
        <f t="shared" si="2"/>
        <v>3118804173.2470841</v>
      </c>
      <c r="G11">
        <f t="shared" si="3"/>
        <v>5.7489176463208214</v>
      </c>
    </row>
    <row r="12" spans="1:27" x14ac:dyDescent="0.25">
      <c r="A12">
        <v>6.78</v>
      </c>
      <c r="B12">
        <v>57.35</v>
      </c>
      <c r="C12">
        <v>4.8174310907337414</v>
      </c>
      <c r="D12">
        <f t="shared" si="0"/>
        <v>542502844.03413725</v>
      </c>
      <c r="E12">
        <f t="shared" si="1"/>
        <v>7125789433.4939709</v>
      </c>
      <c r="F12">
        <f t="shared" si="2"/>
        <v>3074985053.6526818</v>
      </c>
      <c r="G12">
        <f t="shared" si="3"/>
        <v>5.6681454990845852</v>
      </c>
    </row>
    <row r="13" spans="1:27" x14ac:dyDescent="0.25">
      <c r="A13">
        <v>7.78</v>
      </c>
      <c r="B13">
        <v>57.35</v>
      </c>
      <c r="C13">
        <v>4.8228645322325514</v>
      </c>
      <c r="D13">
        <f t="shared" si="0"/>
        <v>542502844.03413725</v>
      </c>
      <c r="E13">
        <f t="shared" si="1"/>
        <v>7133046789.8499632</v>
      </c>
      <c r="F13">
        <f t="shared" si="2"/>
        <v>3077932711.1186795</v>
      </c>
      <c r="G13">
        <f t="shared" si="3"/>
        <v>5.6735789405833961</v>
      </c>
    </row>
    <row r="14" spans="1:27" x14ac:dyDescent="0.25">
      <c r="A14">
        <v>2.78</v>
      </c>
      <c r="B14">
        <v>56.35</v>
      </c>
      <c r="C14">
        <v>5.0983712061055524</v>
      </c>
      <c r="D14">
        <f t="shared" si="0"/>
        <v>542502844.03413725</v>
      </c>
      <c r="E14">
        <f t="shared" si="1"/>
        <v>7576136255.0394831</v>
      </c>
      <c r="F14">
        <f t="shared" si="2"/>
        <v>3277467350.0655828</v>
      </c>
      <c r="G14">
        <f t="shared" si="3"/>
        <v>6.0413827984639035</v>
      </c>
    </row>
    <row r="15" spans="1:27" x14ac:dyDescent="0.25">
      <c r="A15">
        <v>3.78</v>
      </c>
      <c r="B15">
        <v>56.35</v>
      </c>
      <c r="C15">
        <v>5.0262960514294104</v>
      </c>
      <c r="D15">
        <f t="shared" si="0"/>
        <v>542502844.03413725</v>
      </c>
      <c r="E15">
        <f t="shared" si="1"/>
        <v>7472705026.6101665</v>
      </c>
      <c r="F15">
        <f t="shared" si="2"/>
        <v>3233716678.1374831</v>
      </c>
      <c r="G15">
        <f t="shared" si="3"/>
        <v>5.9607368213796867</v>
      </c>
    </row>
    <row r="16" spans="1:27" x14ac:dyDescent="0.25">
      <c r="A16">
        <v>4.78</v>
      </c>
      <c r="B16">
        <v>56.35</v>
      </c>
      <c r="C16">
        <v>4.9128581152536341</v>
      </c>
      <c r="D16">
        <f t="shared" si="0"/>
        <v>542502844.03413725</v>
      </c>
      <c r="E16">
        <f t="shared" si="1"/>
        <v>7304387259.1497135</v>
      </c>
      <c r="F16">
        <f t="shared" si="2"/>
        <v>3160874586.1203117</v>
      </c>
      <c r="G16">
        <f t="shared" si="3"/>
        <v>5.8264663879281198</v>
      </c>
    </row>
    <row r="17" spans="1:8" x14ac:dyDescent="0.25">
      <c r="A17">
        <v>5.78</v>
      </c>
      <c r="B17">
        <v>56.35</v>
      </c>
      <c r="C17">
        <v>4.8477148202551721</v>
      </c>
      <c r="D17">
        <f t="shared" si="0"/>
        <v>542502844.03413725</v>
      </c>
      <c r="E17">
        <f t="shared" si="1"/>
        <v>7207001809.6879063</v>
      </c>
      <c r="F17">
        <f t="shared" si="2"/>
        <v>3118667136.6190128</v>
      </c>
      <c r="G17">
        <f t="shared" si="3"/>
        <v>5.7486650455656765</v>
      </c>
    </row>
    <row r="18" spans="1:8" x14ac:dyDescent="0.25">
      <c r="A18">
        <v>6.78</v>
      </c>
      <c r="B18">
        <v>56.35</v>
      </c>
      <c r="C18">
        <v>4.8208726393652057</v>
      </c>
      <c r="D18">
        <f t="shared" si="0"/>
        <v>542502844.03413725</v>
      </c>
      <c r="E18">
        <f t="shared" si="1"/>
        <v>7167936171.1431599</v>
      </c>
      <c r="F18">
        <f t="shared" si="2"/>
        <v>3101887845.9833412</v>
      </c>
      <c r="G18">
        <f t="shared" si="3"/>
        <v>5.7177356397198045</v>
      </c>
    </row>
    <row r="19" spans="1:8" x14ac:dyDescent="0.25">
      <c r="A19">
        <v>7.78</v>
      </c>
      <c r="B19">
        <v>56.35</v>
      </c>
      <c r="C19">
        <v>4.8457017405457377</v>
      </c>
      <c r="D19">
        <f t="shared" si="0"/>
        <v>542502844.03413725</v>
      </c>
      <c r="E19">
        <f t="shared" si="1"/>
        <v>7204312973.0035324</v>
      </c>
      <c r="F19">
        <f t="shared" si="2"/>
        <v>3117575035.1513762</v>
      </c>
      <c r="G19">
        <f t="shared" si="3"/>
        <v>5.7466519658562403</v>
      </c>
    </row>
    <row r="20" spans="1:8" x14ac:dyDescent="0.25">
      <c r="A20">
        <v>2.78</v>
      </c>
      <c r="B20">
        <v>55.35</v>
      </c>
      <c r="C20">
        <v>4.9494188761124338</v>
      </c>
      <c r="D20">
        <f t="shared" si="0"/>
        <v>542502844.03413725</v>
      </c>
      <c r="E20">
        <f t="shared" si="1"/>
        <v>7362859820.0370216</v>
      </c>
      <c r="F20">
        <f t="shared" si="2"/>
        <v>3187360896.3546529</v>
      </c>
      <c r="G20">
        <f t="shared" si="3"/>
        <v>5.875288823654695</v>
      </c>
    </row>
    <row r="21" spans="1:8" x14ac:dyDescent="0.25">
      <c r="A21">
        <v>3.78</v>
      </c>
      <c r="B21">
        <v>55.35</v>
      </c>
      <c r="C21">
        <v>4.8851279503346579</v>
      </c>
      <c r="D21">
        <f t="shared" si="0"/>
        <v>542502844.03413725</v>
      </c>
      <c r="E21">
        <f t="shared" si="1"/>
        <v>7276987512.6046438</v>
      </c>
      <c r="F21">
        <f t="shared" si="2"/>
        <v>3152482886.2769613</v>
      </c>
      <c r="G21">
        <f t="shared" si="3"/>
        <v>5.810997897881232</v>
      </c>
    </row>
    <row r="22" spans="1:8" x14ac:dyDescent="0.25">
      <c r="A22">
        <v>4.78</v>
      </c>
      <c r="B22">
        <v>55.35</v>
      </c>
      <c r="C22">
        <v>4.7967331666651098</v>
      </c>
      <c r="D22">
        <f t="shared" si="0"/>
        <v>542502844.03413725</v>
      </c>
      <c r="E22">
        <f t="shared" si="1"/>
        <v>7152494109.2274685</v>
      </c>
      <c r="F22">
        <f t="shared" si="2"/>
        <v>3100093802.4105053</v>
      </c>
      <c r="G22">
        <f t="shared" si="3"/>
        <v>5.7144286642955011</v>
      </c>
    </row>
    <row r="23" spans="1:8" x14ac:dyDescent="0.25">
      <c r="A23">
        <v>5.78</v>
      </c>
      <c r="B23">
        <v>55.35</v>
      </c>
      <c r="C23">
        <v>4.7420461722394096</v>
      </c>
      <c r="D23">
        <f t="shared" si="0"/>
        <v>542502844.03413725</v>
      </c>
      <c r="E23">
        <f t="shared" si="1"/>
        <v>7076236621.9181185</v>
      </c>
      <c r="F23">
        <f t="shared" si="2"/>
        <v>3068208621.240097</v>
      </c>
      <c r="G23">
        <f t="shared" si="3"/>
        <v>5.6556544449138935</v>
      </c>
    </row>
    <row r="24" spans="1:8" x14ac:dyDescent="0.25">
      <c r="A24">
        <v>6.78</v>
      </c>
      <c r="B24">
        <v>55.35</v>
      </c>
      <c r="C24">
        <v>4.7274758241199777</v>
      </c>
      <c r="D24">
        <f t="shared" si="0"/>
        <v>542502844.03413725</v>
      </c>
      <c r="E24">
        <f t="shared" si="1"/>
        <v>7056775253.1784792</v>
      </c>
      <c r="F24">
        <f t="shared" si="2"/>
        <v>3060304165.9467382</v>
      </c>
      <c r="G24">
        <f t="shared" si="3"/>
        <v>5.6410840967944624</v>
      </c>
    </row>
    <row r="25" spans="1:8" x14ac:dyDescent="0.25">
      <c r="A25">
        <v>7.78</v>
      </c>
      <c r="B25">
        <v>55.35</v>
      </c>
      <c r="C25">
        <v>4.7563522657881583</v>
      </c>
      <c r="D25">
        <f t="shared" si="0"/>
        <v>542502844.03413725</v>
      </c>
      <c r="E25">
        <f t="shared" si="1"/>
        <v>7098558019.6046543</v>
      </c>
      <c r="F25">
        <f t="shared" si="2"/>
        <v>3078187048.8400989</v>
      </c>
      <c r="G25">
        <f t="shared" si="3"/>
        <v>5.6740477634185496</v>
      </c>
    </row>
    <row r="26" spans="1:8" x14ac:dyDescent="0.25">
      <c r="A26">
        <v>2.78</v>
      </c>
      <c r="B26">
        <v>54.35</v>
      </c>
      <c r="C26">
        <v>4.8820758729067766</v>
      </c>
      <c r="D26">
        <f t="shared" si="0"/>
        <v>542502844.03413725</v>
      </c>
      <c r="E26">
        <f t="shared" si="1"/>
        <v>7276859572.2967339</v>
      </c>
      <c r="F26">
        <f t="shared" si="2"/>
        <v>3153259489.9590573</v>
      </c>
      <c r="G26">
        <f t="shared" si="3"/>
        <v>5.8124294179011473</v>
      </c>
    </row>
    <row r="27" spans="1:8" x14ac:dyDescent="0.25">
      <c r="A27">
        <v>3.78</v>
      </c>
      <c r="B27">
        <v>54.35</v>
      </c>
      <c r="C27">
        <v>4.7957638995796108</v>
      </c>
      <c r="D27">
        <f t="shared" si="0"/>
        <v>542502844.03413725</v>
      </c>
      <c r="E27">
        <f t="shared" si="1"/>
        <v>7157625454.1583109</v>
      </c>
      <c r="F27">
        <f t="shared" si="2"/>
        <v>3104002634.5879717</v>
      </c>
      <c r="G27">
        <f t="shared" si="3"/>
        <v>5.721633847126248</v>
      </c>
    </row>
    <row r="28" spans="1:8" x14ac:dyDescent="0.25">
      <c r="A28">
        <v>4.78</v>
      </c>
      <c r="B28">
        <v>54.35</v>
      </c>
      <c r="C28">
        <v>4.7027611696297864</v>
      </c>
      <c r="D28">
        <f t="shared" si="0"/>
        <v>542502844.03413725</v>
      </c>
      <c r="E28">
        <f t="shared" si="1"/>
        <v>7030190283.8247309</v>
      </c>
      <c r="F28">
        <f t="shared" si="2"/>
        <v>3051331057.9229302</v>
      </c>
      <c r="G28">
        <f t="shared" si="3"/>
        <v>5.6245438922176856</v>
      </c>
    </row>
    <row r="29" spans="1:8" x14ac:dyDescent="0.25">
      <c r="A29">
        <v>5.78</v>
      </c>
      <c r="B29">
        <v>54.35</v>
      </c>
      <c r="C29">
        <v>4.6233067358917843</v>
      </c>
      <c r="D29">
        <f t="shared" si="0"/>
        <v>542502844.03413725</v>
      </c>
      <c r="E29">
        <f t="shared" si="1"/>
        <v>6920851344.7022734</v>
      </c>
      <c r="F29">
        <f t="shared" si="2"/>
        <v>3006009470.4852867</v>
      </c>
      <c r="G29">
        <f t="shared" si="3"/>
        <v>5.5410022335221747</v>
      </c>
    </row>
    <row r="30" spans="1:8" x14ac:dyDescent="0.25">
      <c r="A30" s="3">
        <v>6.78</v>
      </c>
      <c r="B30" s="3">
        <v>54.35</v>
      </c>
      <c r="C30" s="3">
        <v>4.5943898169705699</v>
      </c>
      <c r="D30" s="3">
        <f t="shared" si="0"/>
        <v>542502844.03413725</v>
      </c>
      <c r="E30" s="3">
        <f t="shared" si="1"/>
        <v>6882227502.8196239</v>
      </c>
      <c r="F30" s="3">
        <f t="shared" si="2"/>
        <v>2990321959.7298231</v>
      </c>
      <c r="G30" s="3">
        <f t="shared" si="3"/>
        <v>5.5120853146009603</v>
      </c>
      <c r="H30" t="b">
        <v>1</v>
      </c>
    </row>
    <row r="31" spans="1:8" x14ac:dyDescent="0.25">
      <c r="A31">
        <v>7.78</v>
      </c>
      <c r="B31">
        <v>54.35</v>
      </c>
      <c r="C31">
        <v>4.652283821543012</v>
      </c>
      <c r="D31">
        <f t="shared" si="0"/>
        <v>542502844.03413725</v>
      </c>
      <c r="E31">
        <f t="shared" si="1"/>
        <v>6965981528.9419127</v>
      </c>
      <c r="F31">
        <f t="shared" si="2"/>
        <v>3026164284.1943069</v>
      </c>
      <c r="G31">
        <f t="shared" si="3"/>
        <v>5.5781537690959722</v>
      </c>
    </row>
    <row r="32" spans="1:8" x14ac:dyDescent="0.25">
      <c r="A32">
        <v>2.78</v>
      </c>
      <c r="B32">
        <v>53.35</v>
      </c>
      <c r="C32">
        <v>4.8435763122301516</v>
      </c>
      <c r="D32">
        <f t="shared" si="0"/>
        <v>542502844.03413725</v>
      </c>
      <c r="E32">
        <f t="shared" si="1"/>
        <v>7222223367.7842693</v>
      </c>
      <c r="F32">
        <f t="shared" si="2"/>
        <v>3130156037.6351376</v>
      </c>
      <c r="G32">
        <f t="shared" si="3"/>
        <v>5.7698426322686176</v>
      </c>
    </row>
    <row r="33" spans="1:37" x14ac:dyDescent="0.25">
      <c r="A33">
        <v>3.78</v>
      </c>
      <c r="B33">
        <v>53.35</v>
      </c>
      <c r="C33">
        <v>4.7884550841387634</v>
      </c>
      <c r="D33">
        <f t="shared" si="0"/>
        <v>542502844.03413725</v>
      </c>
      <c r="E33">
        <f t="shared" si="1"/>
        <v>7155024849.8638573</v>
      </c>
      <c r="F33">
        <f t="shared" si="2"/>
        <v>3104687276.9544778</v>
      </c>
      <c r="G33">
        <f t="shared" si="3"/>
        <v>5.7228958540890416</v>
      </c>
    </row>
    <row r="34" spans="1:37" x14ac:dyDescent="0.25">
      <c r="A34">
        <v>4.78</v>
      </c>
      <c r="B34">
        <v>53.35</v>
      </c>
      <c r="C34">
        <v>4.7383969094442424</v>
      </c>
      <c r="D34">
        <f t="shared" si="0"/>
        <v>542502844.03413725</v>
      </c>
      <c r="E34">
        <f t="shared" si="1"/>
        <v>7098537635.2913857</v>
      </c>
      <c r="F34">
        <f t="shared" si="2"/>
        <v>3084397601.5104203</v>
      </c>
      <c r="G34">
        <f t="shared" si="3"/>
        <v>5.6854957267585</v>
      </c>
    </row>
    <row r="35" spans="1:37" x14ac:dyDescent="0.25">
      <c r="A35">
        <v>5.78</v>
      </c>
      <c r="B35">
        <v>53.35</v>
      </c>
      <c r="C35">
        <v>4.9741694151584639</v>
      </c>
      <c r="D35">
        <f t="shared" si="0"/>
        <v>542502844.03413725</v>
      </c>
      <c r="E35">
        <f t="shared" si="1"/>
        <v>7491767830.1932545</v>
      </c>
      <c r="F35">
        <f t="shared" si="2"/>
        <v>3264593672.3886428</v>
      </c>
      <c r="G35">
        <f t="shared" si="3"/>
        <v>6.0176526414361371</v>
      </c>
    </row>
    <row r="36" spans="1:37" x14ac:dyDescent="0.25">
      <c r="A36">
        <v>6.78</v>
      </c>
      <c r="B36">
        <v>53.35</v>
      </c>
      <c r="C36">
        <v>5.2810706297334171</v>
      </c>
      <c r="D36">
        <f t="shared" si="0"/>
        <v>542502844.03413725</v>
      </c>
      <c r="E36">
        <f t="shared" si="1"/>
        <v>7988906733.4754677</v>
      </c>
      <c r="F36">
        <f t="shared" si="2"/>
        <v>3489814230.3981261</v>
      </c>
      <c r="G36">
        <f t="shared" si="3"/>
        <v>6.4328035673459585</v>
      </c>
    </row>
    <row r="37" spans="1:37" x14ac:dyDescent="0.25">
      <c r="A37">
        <v>7.78</v>
      </c>
      <c r="B37">
        <v>53.35</v>
      </c>
      <c r="C37">
        <v>6.0980730668773804</v>
      </c>
      <c r="D37">
        <f t="shared" si="0"/>
        <v>542502844.03413725</v>
      </c>
      <c r="E37">
        <f t="shared" si="1"/>
        <v>9247683237.989521</v>
      </c>
      <c r="F37">
        <f t="shared" si="2"/>
        <v>4045699198.0623803</v>
      </c>
      <c r="G37">
        <f t="shared" si="3"/>
        <v>7.4574709470238334</v>
      </c>
    </row>
    <row r="39" spans="1:37" x14ac:dyDescent="0.25">
      <c r="C39" t="s">
        <v>20</v>
      </c>
      <c r="O39" t="s">
        <v>32</v>
      </c>
      <c r="Z39" t="s">
        <v>23</v>
      </c>
    </row>
    <row r="40" spans="1:37" x14ac:dyDescent="0.25">
      <c r="A40" s="1" t="s">
        <v>0</v>
      </c>
      <c r="B40" s="1" t="s">
        <v>1</v>
      </c>
      <c r="C40">
        <v>2020</v>
      </c>
      <c r="D40">
        <v>2023</v>
      </c>
      <c r="E40">
        <v>2026</v>
      </c>
      <c r="F40">
        <v>2029</v>
      </c>
      <c r="G40">
        <v>2032</v>
      </c>
      <c r="H40">
        <v>2035</v>
      </c>
      <c r="I40">
        <v>2038</v>
      </c>
      <c r="J40">
        <v>2041</v>
      </c>
      <c r="K40">
        <v>2044</v>
      </c>
      <c r="L40">
        <v>2047</v>
      </c>
      <c r="M40">
        <v>2050</v>
      </c>
      <c r="N40" s="2" t="s">
        <v>22</v>
      </c>
      <c r="O40">
        <v>2020</v>
      </c>
      <c r="P40">
        <v>2023</v>
      </c>
      <c r="Q40">
        <v>2026</v>
      </c>
      <c r="R40">
        <v>2029</v>
      </c>
      <c r="S40">
        <v>2032</v>
      </c>
      <c r="T40">
        <v>2035</v>
      </c>
      <c r="U40">
        <v>2038</v>
      </c>
      <c r="V40">
        <v>2041</v>
      </c>
      <c r="W40">
        <v>2044</v>
      </c>
      <c r="X40">
        <v>2047</v>
      </c>
      <c r="Y40">
        <v>2050</v>
      </c>
      <c r="Z40">
        <v>2020</v>
      </c>
      <c r="AA40">
        <v>2023</v>
      </c>
      <c r="AB40">
        <v>2026</v>
      </c>
      <c r="AC40">
        <v>2029</v>
      </c>
      <c r="AD40">
        <v>2032</v>
      </c>
      <c r="AE40">
        <v>2035</v>
      </c>
      <c r="AF40">
        <v>2038</v>
      </c>
      <c r="AG40">
        <v>2041</v>
      </c>
      <c r="AH40">
        <v>2044</v>
      </c>
      <c r="AI40">
        <v>2047</v>
      </c>
      <c r="AJ40">
        <v>2050</v>
      </c>
      <c r="AK40" t="s">
        <v>31</v>
      </c>
    </row>
    <row r="41" spans="1:37" x14ac:dyDescent="0.25">
      <c r="A41">
        <v>2.78</v>
      </c>
      <c r="B41">
        <v>58.35</v>
      </c>
      <c r="C41">
        <v>7.061327439186571</v>
      </c>
      <c r="D41">
        <v>6.5396360195342007</v>
      </c>
      <c r="E41">
        <v>6.2383284474770919</v>
      </c>
      <c r="F41">
        <v>5.9966468854056192</v>
      </c>
      <c r="G41">
        <v>5.8315472757995419</v>
      </c>
      <c r="H41">
        <v>5.7067900041144526</v>
      </c>
      <c r="I41">
        <v>5.592302343085537</v>
      </c>
      <c r="J41">
        <v>5.4966379364661364</v>
      </c>
      <c r="K41">
        <v>5.4295680454548094</v>
      </c>
      <c r="L41">
        <v>5.3665121239351423</v>
      </c>
      <c r="M41">
        <v>5.3066175372327997</v>
      </c>
      <c r="N41">
        <f>1000*121425.742574257</f>
        <v>121425742.574257</v>
      </c>
      <c r="O41">
        <f>C41*$N$41</f>
        <v>857426927.86320603</v>
      </c>
      <c r="P41">
        <f t="shared" ref="P41:Y56" si="7">D41*$N$41</f>
        <v>794080159.83729863</v>
      </c>
      <c r="Q41">
        <f t="shared" si="7"/>
        <v>757493664.15701771</v>
      </c>
      <c r="R41">
        <f t="shared" si="7"/>
        <v>728147301.01598275</v>
      </c>
      <c r="S41">
        <f t="shared" si="7"/>
        <v>708099958.32084489</v>
      </c>
      <c r="T41">
        <f t="shared" si="7"/>
        <v>692951213.9649446</v>
      </c>
      <c r="U41">
        <f t="shared" si="7"/>
        <v>679049464.70891869</v>
      </c>
      <c r="V41">
        <f t="shared" si="7"/>
        <v>667433343.09723234</v>
      </c>
      <c r="W41">
        <f t="shared" si="7"/>
        <v>659289331.77680743</v>
      </c>
      <c r="X41">
        <f t="shared" si="7"/>
        <v>651632719.68257773</v>
      </c>
      <c r="Y41">
        <f t="shared" si="7"/>
        <v>644359975.01606762</v>
      </c>
      <c r="Z41">
        <f>O41*Q$5</f>
        <v>857426927.86320603</v>
      </c>
      <c r="AA41">
        <f t="shared" ref="AA41:AJ56" si="8">P41*R$5</f>
        <v>630366432.83329725</v>
      </c>
      <c r="AB41">
        <f t="shared" si="8"/>
        <v>477349499.70814353</v>
      </c>
      <c r="AC41">
        <f t="shared" si="8"/>
        <v>364254935.25280499</v>
      </c>
      <c r="AD41">
        <f t="shared" si="8"/>
        <v>281196235.94586045</v>
      </c>
      <c r="AE41">
        <f t="shared" si="8"/>
        <v>218447122.14849234</v>
      </c>
      <c r="AF41">
        <f t="shared" si="8"/>
        <v>169931469.26520857</v>
      </c>
      <c r="AG41">
        <f t="shared" si="8"/>
        <v>132589469.74371095</v>
      </c>
      <c r="AH41">
        <f t="shared" si="8"/>
        <v>103969490.7140829</v>
      </c>
      <c r="AI41">
        <f t="shared" si="8"/>
        <v>81575826.903938487</v>
      </c>
      <c r="AJ41">
        <f t="shared" si="8"/>
        <v>64034775.518953368</v>
      </c>
      <c r="AK41">
        <f>SUM(Z41:AJ41)</f>
        <v>3381142185.8976984</v>
      </c>
    </row>
    <row r="42" spans="1:37" x14ac:dyDescent="0.25">
      <c r="A42">
        <v>3.78</v>
      </c>
      <c r="B42">
        <v>58.35</v>
      </c>
      <c r="C42">
        <v>6.9515588033404807</v>
      </c>
      <c r="D42">
        <v>6.4404755219849763</v>
      </c>
      <c r="E42">
        <v>6.1435971018434739</v>
      </c>
      <c r="F42">
        <v>5.9046729343982696</v>
      </c>
      <c r="G42">
        <v>5.7415538892885616</v>
      </c>
      <c r="H42">
        <v>5.6183312522212301</v>
      </c>
      <c r="I42">
        <v>5.5050902928010057</v>
      </c>
      <c r="J42">
        <v>5.41047203846255</v>
      </c>
      <c r="K42">
        <v>5.3443009952788403</v>
      </c>
      <c r="L42">
        <v>5.2820313803860994</v>
      </c>
      <c r="M42">
        <v>5.2228344647550564</v>
      </c>
      <c r="N42">
        <f t="shared" ref="N42:N76" si="9">1000*121425.742574257</f>
        <v>121425742.574257</v>
      </c>
      <c r="O42">
        <f t="shared" ref="O42:Y76" si="10">C42*$N$41</f>
        <v>844098189.74423122</v>
      </c>
      <c r="P42">
        <f t="shared" si="7"/>
        <v>782039522.78835118</v>
      </c>
      <c r="Q42">
        <f t="shared" si="7"/>
        <v>745990840.16839707</v>
      </c>
      <c r="R42">
        <f t="shared" si="7"/>
        <v>716979295.71742702</v>
      </c>
      <c r="S42">
        <f t="shared" si="7"/>
        <v>697172444.53697693</v>
      </c>
      <c r="T42">
        <f t="shared" si="7"/>
        <v>682210044.32911801</v>
      </c>
      <c r="U42">
        <f t="shared" si="7"/>
        <v>668459676.741696</v>
      </c>
      <c r="V42">
        <f t="shared" si="7"/>
        <v>656970584.94756913</v>
      </c>
      <c r="W42">
        <f t="shared" si="7"/>
        <v>648935716.89207399</v>
      </c>
      <c r="X42">
        <f t="shared" si="7"/>
        <v>641374582.66390991</v>
      </c>
      <c r="Y42">
        <f t="shared" si="7"/>
        <v>634186553.22530484</v>
      </c>
      <c r="Z42">
        <f t="shared" ref="Z42:AJ76" si="11">O42*Q$5</f>
        <v>844098189.74423122</v>
      </c>
      <c r="AA42">
        <f t="shared" si="8"/>
        <v>620808186.94142079</v>
      </c>
      <c r="AB42">
        <f t="shared" si="8"/>
        <v>470100769.40713245</v>
      </c>
      <c r="AC42">
        <f t="shared" si="8"/>
        <v>358668152.1372838</v>
      </c>
      <c r="AD42">
        <f t="shared" si="8"/>
        <v>276856769.87449276</v>
      </c>
      <c r="AE42">
        <f t="shared" si="8"/>
        <v>215061057.51916653</v>
      </c>
      <c r="AF42">
        <f t="shared" si="8"/>
        <v>167281385.10786581</v>
      </c>
      <c r="AG42">
        <f t="shared" si="8"/>
        <v>130510982.70156981</v>
      </c>
      <c r="AH42">
        <f t="shared" si="8"/>
        <v>102336732.50803944</v>
      </c>
      <c r="AI42">
        <f t="shared" si="8"/>
        <v>80291643.368465692</v>
      </c>
      <c r="AJ42">
        <f t="shared" si="8"/>
        <v>63023767.998483337</v>
      </c>
      <c r="AK42">
        <f t="shared" ref="AK42:AK76" si="12">SUM(Z42:AJ42)</f>
        <v>3329037637.3081517</v>
      </c>
    </row>
    <row r="43" spans="1:37" x14ac:dyDescent="0.25">
      <c r="A43">
        <v>4.78</v>
      </c>
      <c r="B43">
        <v>58.35</v>
      </c>
      <c r="C43">
        <v>6.9279601224944436</v>
      </c>
      <c r="D43">
        <v>6.4168768411389419</v>
      </c>
      <c r="E43">
        <v>6.1199984209974376</v>
      </c>
      <c r="F43">
        <v>5.881074253552236</v>
      </c>
      <c r="G43">
        <v>5.7179552084425271</v>
      </c>
      <c r="H43">
        <v>5.5947325713751956</v>
      </c>
      <c r="I43">
        <v>5.4814916119549704</v>
      </c>
      <c r="J43">
        <v>5.3868733576165146</v>
      </c>
      <c r="K43">
        <v>5.3207023144328058</v>
      </c>
      <c r="L43">
        <v>5.2584326995400623</v>
      </c>
      <c r="M43">
        <v>5.1992357839090202</v>
      </c>
      <c r="N43">
        <f t="shared" si="9"/>
        <v>121425742.574257</v>
      </c>
      <c r="O43">
        <f t="shared" si="10"/>
        <v>841232702.39872825</v>
      </c>
      <c r="P43">
        <f t="shared" si="7"/>
        <v>779174035.44284856</v>
      </c>
      <c r="Q43">
        <f t="shared" si="7"/>
        <v>743125352.82289422</v>
      </c>
      <c r="R43">
        <f t="shared" si="7"/>
        <v>714113808.3719244</v>
      </c>
      <c r="S43">
        <f t="shared" si="7"/>
        <v>694306957.19147432</v>
      </c>
      <c r="T43">
        <f t="shared" si="7"/>
        <v>679344556.9836154</v>
      </c>
      <c r="U43">
        <f t="shared" si="7"/>
        <v>665594189.39619327</v>
      </c>
      <c r="V43">
        <f t="shared" si="7"/>
        <v>654105097.6020664</v>
      </c>
      <c r="W43">
        <f t="shared" si="7"/>
        <v>646070229.54657125</v>
      </c>
      <c r="X43">
        <f t="shared" si="7"/>
        <v>638509095.31840694</v>
      </c>
      <c r="Y43">
        <f t="shared" si="7"/>
        <v>631321065.87980199</v>
      </c>
      <c r="Z43">
        <f t="shared" si="11"/>
        <v>841232702.39872825</v>
      </c>
      <c r="AA43">
        <f t="shared" si="8"/>
        <v>618533470.70032549</v>
      </c>
      <c r="AB43">
        <f t="shared" si="8"/>
        <v>468295026.31577867</v>
      </c>
      <c r="AC43">
        <f t="shared" si="8"/>
        <v>357234695.05236787</v>
      </c>
      <c r="AD43">
        <f t="shared" si="8"/>
        <v>275718845.42436773</v>
      </c>
      <c r="AE43">
        <f t="shared" si="8"/>
        <v>214157736.40281209</v>
      </c>
      <c r="AF43">
        <f t="shared" si="8"/>
        <v>166564299.68170932</v>
      </c>
      <c r="AG43">
        <f t="shared" si="8"/>
        <v>129941737.17072108</v>
      </c>
      <c r="AH43">
        <f t="shared" si="8"/>
        <v>101884847.05259508</v>
      </c>
      <c r="AI43">
        <f t="shared" si="8"/>
        <v>79932922.124685839</v>
      </c>
      <c r="AJ43">
        <f t="shared" si="8"/>
        <v>62739003.509632051</v>
      </c>
      <c r="AK43">
        <f t="shared" si="12"/>
        <v>3316235285.8337235</v>
      </c>
    </row>
    <row r="44" spans="1:37" x14ac:dyDescent="0.25">
      <c r="A44">
        <v>5.78</v>
      </c>
      <c r="B44">
        <v>58.35</v>
      </c>
      <c r="C44">
        <v>7.2061471734070812</v>
      </c>
      <c r="D44">
        <v>6.6627676489871623</v>
      </c>
      <c r="E44">
        <v>6.3480106206706459</v>
      </c>
      <c r="F44">
        <v>6.095108612058838</v>
      </c>
      <c r="G44">
        <v>5.9223966984276659</v>
      </c>
      <c r="H44">
        <v>5.7919078803933894</v>
      </c>
      <c r="I44">
        <v>5.6720725836940051</v>
      </c>
      <c r="J44">
        <v>5.5719421683176149</v>
      </c>
      <c r="K44">
        <v>5.5018311301106868</v>
      </c>
      <c r="L44">
        <v>5.4358841163255622</v>
      </c>
      <c r="M44">
        <v>5.3732166180986036</v>
      </c>
      <c r="N44">
        <f t="shared" si="9"/>
        <v>121425742.574257</v>
      </c>
      <c r="O44">
        <f t="shared" si="10"/>
        <v>875011771.63033795</v>
      </c>
      <c r="P44">
        <f t="shared" si="7"/>
        <v>809031509.37800276</v>
      </c>
      <c r="Q44">
        <f t="shared" si="7"/>
        <v>770811903.48420322</v>
      </c>
      <c r="R44">
        <f t="shared" si="7"/>
        <v>740103089.28999341</v>
      </c>
      <c r="S44">
        <f t="shared" si="7"/>
        <v>719131416.92590737</v>
      </c>
      <c r="T44">
        <f t="shared" si="7"/>
        <v>703286715.29845822</v>
      </c>
      <c r="U44">
        <f t="shared" si="7"/>
        <v>688735625.41012907</v>
      </c>
      <c r="V44">
        <f t="shared" si="7"/>
        <v>676577215.36878204</v>
      </c>
      <c r="W44">
        <f t="shared" si="7"/>
        <v>668063930.49185371</v>
      </c>
      <c r="X44">
        <f t="shared" si="7"/>
        <v>660056265.37244022</v>
      </c>
      <c r="Y44">
        <f t="shared" si="7"/>
        <v>652446817.86496079</v>
      </c>
      <c r="Z44">
        <f t="shared" si="11"/>
        <v>875011771.63033795</v>
      </c>
      <c r="AA44">
        <f t="shared" si="8"/>
        <v>642235296.14547026</v>
      </c>
      <c r="AB44">
        <f t="shared" si="8"/>
        <v>485742249.61569589</v>
      </c>
      <c r="AC44">
        <f t="shared" si="8"/>
        <v>370235805.98812121</v>
      </c>
      <c r="AD44">
        <f t="shared" si="8"/>
        <v>285576979.93586451</v>
      </c>
      <c r="AE44">
        <f t="shared" si="8"/>
        <v>221705303.2105464</v>
      </c>
      <c r="AF44">
        <f t="shared" si="8"/>
        <v>172355421.5765489</v>
      </c>
      <c r="AG44">
        <f t="shared" si="8"/>
        <v>134405952.52574116</v>
      </c>
      <c r="AH44">
        <f t="shared" si="8"/>
        <v>105353239.11657131</v>
      </c>
      <c r="AI44">
        <f t="shared" si="8"/>
        <v>82630343.788002208</v>
      </c>
      <c r="AJ44">
        <f t="shared" si="8"/>
        <v>64838424.390025802</v>
      </c>
      <c r="AK44">
        <f t="shared" si="12"/>
        <v>3440090787.9229255</v>
      </c>
    </row>
    <row r="45" spans="1:37" x14ac:dyDescent="0.25">
      <c r="A45">
        <v>6.78</v>
      </c>
      <c r="B45">
        <v>58.35</v>
      </c>
      <c r="C45">
        <v>9.307567427466358</v>
      </c>
      <c r="D45">
        <v>8.5241622588347994</v>
      </c>
      <c r="E45">
        <v>8.0825024620144532</v>
      </c>
      <c r="F45">
        <v>7.7328900519557768</v>
      </c>
      <c r="G45">
        <v>7.4930414854226379</v>
      </c>
      <c r="H45">
        <v>7.3115885874961624</v>
      </c>
      <c r="I45">
        <v>7.1459720050675024</v>
      </c>
      <c r="J45">
        <v>7.0075603013234451</v>
      </c>
      <c r="K45">
        <v>6.9095996738288887</v>
      </c>
      <c r="L45">
        <v>6.817828812372885</v>
      </c>
      <c r="M45">
        <v>6.7309329064763066</v>
      </c>
      <c r="N45">
        <f t="shared" si="9"/>
        <v>121425742.574257</v>
      </c>
      <c r="O45">
        <f t="shared" si="10"/>
        <v>1130178286.4400694</v>
      </c>
      <c r="P45">
        <f t="shared" si="7"/>
        <v>1035052732.1024715</v>
      </c>
      <c r="Q45">
        <f t="shared" si="7"/>
        <v>981423863.30836546</v>
      </c>
      <c r="R45">
        <f t="shared" si="7"/>
        <v>938971916.80381501</v>
      </c>
      <c r="S45">
        <f t="shared" si="7"/>
        <v>909848126.50715756</v>
      </c>
      <c r="T45">
        <f t="shared" si="7"/>
        <v>887815073.63418436</v>
      </c>
      <c r="U45">
        <f t="shared" si="7"/>
        <v>867704957.13017368</v>
      </c>
      <c r="V45">
        <f t="shared" si="7"/>
        <v>850898213.22208345</v>
      </c>
      <c r="W45">
        <f t="shared" si="7"/>
        <v>839003271.28551674</v>
      </c>
      <c r="X45">
        <f t="shared" si="7"/>
        <v>827859926.2865423</v>
      </c>
      <c r="Y45">
        <f t="shared" si="7"/>
        <v>817308526.38638747</v>
      </c>
      <c r="Z45">
        <f t="shared" si="11"/>
        <v>1130178286.4400694</v>
      </c>
      <c r="AA45">
        <f t="shared" si="8"/>
        <v>821658229.89895415</v>
      </c>
      <c r="AB45">
        <f t="shared" si="8"/>
        <v>618463509.75520766</v>
      </c>
      <c r="AC45">
        <f t="shared" si="8"/>
        <v>469719731.54655474</v>
      </c>
      <c r="AD45">
        <f t="shared" si="8"/>
        <v>361313209.31427068</v>
      </c>
      <c r="AE45">
        <f t="shared" si="8"/>
        <v>279876337.5068574</v>
      </c>
      <c r="AF45">
        <f t="shared" si="8"/>
        <v>217142323.08104581</v>
      </c>
      <c r="AG45">
        <f t="shared" si="8"/>
        <v>169035820.67603025</v>
      </c>
      <c r="AH45">
        <f t="shared" si="8"/>
        <v>132310259.87924732</v>
      </c>
      <c r="AI45">
        <f t="shared" si="8"/>
        <v>103637150.2038065</v>
      </c>
      <c r="AJ45">
        <f t="shared" si="8"/>
        <v>81221941.222488016</v>
      </c>
      <c r="AK45">
        <f t="shared" si="12"/>
        <v>4384556799.5245314</v>
      </c>
    </row>
    <row r="46" spans="1:37" x14ac:dyDescent="0.25">
      <c r="A46">
        <v>7.78</v>
      </c>
      <c r="B46">
        <v>58.35</v>
      </c>
      <c r="C46">
        <v>9.645907633857977</v>
      </c>
      <c r="D46">
        <v>8.8221127239892922</v>
      </c>
      <c r="E46">
        <v>8.3606598072023957</v>
      </c>
      <c r="F46">
        <v>7.9968268014748887</v>
      </c>
      <c r="G46">
        <v>7.7470619857117011</v>
      </c>
      <c r="H46">
        <v>7.5580367278202019</v>
      </c>
      <c r="I46">
        <v>7.3858075621233557</v>
      </c>
      <c r="J46">
        <v>7.2418612580768116</v>
      </c>
      <c r="K46">
        <v>7.1396760155372396</v>
      </c>
      <c r="L46">
        <v>7.0440556763718911</v>
      </c>
      <c r="M46">
        <v>6.953605744618053</v>
      </c>
      <c r="N46">
        <f t="shared" si="9"/>
        <v>121425742.574257</v>
      </c>
      <c r="O46">
        <f t="shared" si="10"/>
        <v>1171261497.2438991</v>
      </c>
      <c r="P46">
        <f t="shared" si="7"/>
        <v>1071231588.584201</v>
      </c>
      <c r="Q46">
        <f t="shared" si="7"/>
        <v>1015199325.5002953</v>
      </c>
      <c r="R46">
        <f t="shared" si="7"/>
        <v>971020632.60680878</v>
      </c>
      <c r="S46">
        <f t="shared" si="7"/>
        <v>940692754.38384128</v>
      </c>
      <c r="T46">
        <f t="shared" si="7"/>
        <v>917740222.07907557</v>
      </c>
      <c r="U46">
        <f t="shared" si="7"/>
        <v>896827167.7413913</v>
      </c>
      <c r="V46">
        <f t="shared" si="7"/>
        <v>879348380.88171983</v>
      </c>
      <c r="W46">
        <f t="shared" si="7"/>
        <v>866940461.92622185</v>
      </c>
      <c r="X46">
        <f t="shared" si="7"/>
        <v>855329691.237867</v>
      </c>
      <c r="Y46">
        <f t="shared" si="7"/>
        <v>844346741.10886633</v>
      </c>
      <c r="Z46">
        <f t="shared" si="11"/>
        <v>1171261497.2438991</v>
      </c>
      <c r="AA46">
        <f t="shared" si="8"/>
        <v>850378172.61739254</v>
      </c>
      <c r="AB46">
        <f t="shared" si="8"/>
        <v>639747780.1625005</v>
      </c>
      <c r="AC46">
        <f t="shared" si="8"/>
        <v>485752068.52489209</v>
      </c>
      <c r="AD46">
        <f t="shared" si="8"/>
        <v>373562035.4244175</v>
      </c>
      <c r="AE46">
        <f t="shared" si="8"/>
        <v>289309992.32398224</v>
      </c>
      <c r="AF46">
        <f t="shared" si="8"/>
        <v>224430128.01221734</v>
      </c>
      <c r="AG46">
        <f t="shared" si="8"/>
        <v>174687610.00169677</v>
      </c>
      <c r="AH46">
        <f t="shared" si="8"/>
        <v>136715936.32947642</v>
      </c>
      <c r="AI46">
        <f t="shared" si="8"/>
        <v>107076002.67863728</v>
      </c>
      <c r="AJ46">
        <f t="shared" si="8"/>
        <v>83908926.878516734</v>
      </c>
      <c r="AK46">
        <f t="shared" si="12"/>
        <v>4536830150.197629</v>
      </c>
    </row>
    <row r="47" spans="1:37" x14ac:dyDescent="0.25">
      <c r="A47">
        <v>2.78</v>
      </c>
      <c r="B47">
        <v>57.35</v>
      </c>
      <c r="C47">
        <v>7.0189375390154636</v>
      </c>
      <c r="D47">
        <v>6.4876593870412762</v>
      </c>
      <c r="E47">
        <v>6.1808844069164488</v>
      </c>
      <c r="F47">
        <v>5.934849941636779</v>
      </c>
      <c r="G47">
        <v>5.7667727719120103</v>
      </c>
      <c r="H47">
        <v>5.6397639548621532</v>
      </c>
      <c r="I47">
        <v>5.5232167038078082</v>
      </c>
      <c r="J47">
        <v>5.4258311493180864</v>
      </c>
      <c r="K47">
        <v>5.3575477986118551</v>
      </c>
      <c r="L47">
        <v>5.2933534448644179</v>
      </c>
      <c r="M47">
        <v>5.2323795163047304</v>
      </c>
      <c r="N47">
        <f t="shared" si="9"/>
        <v>121425742.574257</v>
      </c>
      <c r="O47">
        <f t="shared" si="10"/>
        <v>852279702.75728059</v>
      </c>
      <c r="P47">
        <f t="shared" si="7"/>
        <v>787768858.64033592</v>
      </c>
      <c r="Q47">
        <f t="shared" si="7"/>
        <v>750518478.87547588</v>
      </c>
      <c r="R47">
        <f t="shared" si="7"/>
        <v>720643561.23003173</v>
      </c>
      <c r="S47">
        <f t="shared" si="7"/>
        <v>700234666.0864222</v>
      </c>
      <c r="T47">
        <f t="shared" si="7"/>
        <v>684812526.16266537</v>
      </c>
      <c r="U47">
        <f t="shared" si="7"/>
        <v>670660689.65840316</v>
      </c>
      <c r="V47">
        <f t="shared" si="7"/>
        <v>658835576.38848293</v>
      </c>
      <c r="W47">
        <f t="shared" si="7"/>
        <v>650544219.82352042</v>
      </c>
      <c r="X47">
        <f t="shared" si="7"/>
        <v>642749372.75066328</v>
      </c>
      <c r="Y47">
        <f t="shared" si="7"/>
        <v>635345568.1976335</v>
      </c>
      <c r="Z47">
        <f t="shared" si="11"/>
        <v>852279702.75728059</v>
      </c>
      <c r="AA47">
        <f t="shared" si="8"/>
        <v>625356318.4603591</v>
      </c>
      <c r="AB47">
        <f t="shared" si="8"/>
        <v>472953949.80183381</v>
      </c>
      <c r="AC47">
        <f t="shared" si="8"/>
        <v>360501197.17525977</v>
      </c>
      <c r="AD47">
        <f t="shared" si="8"/>
        <v>278072820.18379974</v>
      </c>
      <c r="AE47">
        <f t="shared" si="8"/>
        <v>215881468.32951674</v>
      </c>
      <c r="AF47">
        <f t="shared" si="8"/>
        <v>167832186.45334375</v>
      </c>
      <c r="AG47">
        <f t="shared" si="8"/>
        <v>130881473.97052534</v>
      </c>
      <c r="AH47">
        <f t="shared" si="8"/>
        <v>102590392.35438322</v>
      </c>
      <c r="AI47">
        <f t="shared" si="8"/>
        <v>80463748.965313062</v>
      </c>
      <c r="AJ47">
        <f t="shared" si="8"/>
        <v>63138947.814818643</v>
      </c>
      <c r="AK47">
        <f t="shared" si="12"/>
        <v>3349952206.2664337</v>
      </c>
    </row>
    <row r="48" spans="1:37" x14ac:dyDescent="0.25">
      <c r="A48">
        <v>3.78</v>
      </c>
      <c r="B48">
        <v>57.35</v>
      </c>
      <c r="C48">
        <v>6.8647734994882628</v>
      </c>
      <c r="D48">
        <v>6.3466181259347474</v>
      </c>
      <c r="E48">
        <v>6.0467869378491184</v>
      </c>
      <c r="F48">
        <v>5.8060245073192984</v>
      </c>
      <c r="G48">
        <v>5.6415850858783658</v>
      </c>
      <c r="H48">
        <v>5.5173393590656667</v>
      </c>
      <c r="I48">
        <v>5.403267265239406</v>
      </c>
      <c r="J48">
        <v>5.3079515760438687</v>
      </c>
      <c r="K48">
        <v>5.241181300975077</v>
      </c>
      <c r="L48">
        <v>5.1783874816643873</v>
      </c>
      <c r="M48">
        <v>5.1187254519858039</v>
      </c>
      <c r="N48">
        <f t="shared" si="9"/>
        <v>121425742.574257</v>
      </c>
      <c r="O48">
        <f t="shared" si="10"/>
        <v>833560219.77944314</v>
      </c>
      <c r="P48">
        <f t="shared" si="7"/>
        <v>770642818.77686608</v>
      </c>
      <c r="Q48">
        <f t="shared" si="7"/>
        <v>734235594.11664677</v>
      </c>
      <c r="R48">
        <f t="shared" si="7"/>
        <v>705000837.20558047</v>
      </c>
      <c r="S48">
        <f t="shared" si="7"/>
        <v>685033658.348634</v>
      </c>
      <c r="T48">
        <f t="shared" si="7"/>
        <v>669947028.70872378</v>
      </c>
      <c r="U48">
        <f t="shared" si="7"/>
        <v>656095740.00886977</v>
      </c>
      <c r="V48">
        <f t="shared" si="7"/>
        <v>644521961.66932452</v>
      </c>
      <c r="W48">
        <f t="shared" si="7"/>
        <v>636414331.43720913</v>
      </c>
      <c r="X48">
        <f t="shared" si="7"/>
        <v>628789545.29833484</v>
      </c>
      <c r="Y48">
        <f t="shared" si="7"/>
        <v>621545039.04112554</v>
      </c>
      <c r="Z48">
        <f t="shared" si="11"/>
        <v>833560219.77944314</v>
      </c>
      <c r="AA48">
        <f t="shared" si="8"/>
        <v>611761115.85574007</v>
      </c>
      <c r="AB48">
        <f t="shared" si="8"/>
        <v>462692970.38878185</v>
      </c>
      <c r="AC48">
        <f t="shared" si="8"/>
        <v>352675940.63890553</v>
      </c>
      <c r="AD48">
        <f t="shared" si="8"/>
        <v>272036290.86583984</v>
      </c>
      <c r="AE48">
        <f t="shared" si="8"/>
        <v>211195243.56697011</v>
      </c>
      <c r="AF48">
        <f t="shared" si="8"/>
        <v>164187321.94442329</v>
      </c>
      <c r="AG48">
        <f t="shared" si="8"/>
        <v>128037992.13768482</v>
      </c>
      <c r="AH48">
        <f t="shared" si="8"/>
        <v>100362118.31965494</v>
      </c>
      <c r="AI48">
        <f t="shared" si="8"/>
        <v>78716162.581967056</v>
      </c>
      <c r="AJ48">
        <f t="shared" si="8"/>
        <v>61767488.039469123</v>
      </c>
      <c r="AK48">
        <f t="shared" si="12"/>
        <v>3276992864.1188793</v>
      </c>
    </row>
    <row r="49" spans="1:37" x14ac:dyDescent="0.25">
      <c r="A49">
        <v>4.78</v>
      </c>
      <c r="B49">
        <v>57.35</v>
      </c>
      <c r="C49">
        <v>6.6940361452024701</v>
      </c>
      <c r="D49">
        <v>6.1925395961688006</v>
      </c>
      <c r="E49">
        <v>5.9011285840950167</v>
      </c>
      <c r="F49">
        <v>5.6665573198579908</v>
      </c>
      <c r="G49">
        <v>5.5064158348669503</v>
      </c>
      <c r="H49">
        <v>5.3854447431644106</v>
      </c>
      <c r="I49">
        <v>5.2742633737696094</v>
      </c>
      <c r="J49">
        <v>5.1813662673014722</v>
      </c>
      <c r="K49">
        <v>5.1164086838126597</v>
      </c>
      <c r="L49">
        <v>5.05527750114768</v>
      </c>
      <c r="M49">
        <v>4.9971599273739811</v>
      </c>
      <c r="N49">
        <f t="shared" si="9"/>
        <v>121425742.574257</v>
      </c>
      <c r="O49">
        <f t="shared" si="10"/>
        <v>812828309.75012684</v>
      </c>
      <c r="P49">
        <f t="shared" si="7"/>
        <v>751933718.88528621</v>
      </c>
      <c r="Q49">
        <f t="shared" si="7"/>
        <v>716548920.34991121</v>
      </c>
      <c r="R49">
        <f t="shared" si="7"/>
        <v>688065930.40334809</v>
      </c>
      <c r="S49">
        <f t="shared" si="7"/>
        <v>668620631.67136681</v>
      </c>
      <c r="T49">
        <f t="shared" si="7"/>
        <v>653931627.0313673</v>
      </c>
      <c r="U49">
        <f t="shared" si="7"/>
        <v>640431346.69218087</v>
      </c>
      <c r="V49">
        <f t="shared" si="7"/>
        <v>629151246.55628741</v>
      </c>
      <c r="W49">
        <f t="shared" si="7"/>
        <v>621263723.74532914</v>
      </c>
      <c r="X49">
        <f t="shared" si="7"/>
        <v>613840824.49579144</v>
      </c>
      <c r="Y49">
        <f t="shared" si="7"/>
        <v>606783854.9437058</v>
      </c>
      <c r="Z49">
        <f t="shared" si="11"/>
        <v>812828309.75012684</v>
      </c>
      <c r="AA49">
        <f t="shared" si="8"/>
        <v>596909229.16133702</v>
      </c>
      <c r="AB49">
        <f t="shared" si="8"/>
        <v>451547365.78039491</v>
      </c>
      <c r="AC49">
        <f t="shared" si="8"/>
        <v>344204271.00262129</v>
      </c>
      <c r="AD49">
        <f t="shared" si="8"/>
        <v>265518452.15127337</v>
      </c>
      <c r="AE49">
        <f t="shared" si="8"/>
        <v>206146521.03648666</v>
      </c>
      <c r="AF49">
        <f t="shared" si="8"/>
        <v>160267322.72522929</v>
      </c>
      <c r="AG49">
        <f t="shared" si="8"/>
        <v>124984511.23581393</v>
      </c>
      <c r="AH49">
        <f t="shared" si="8"/>
        <v>97972877.526863083</v>
      </c>
      <c r="AI49">
        <f t="shared" si="8"/>
        <v>76844779.786429092</v>
      </c>
      <c r="AJ49">
        <f t="shared" si="8"/>
        <v>60300560.938591003</v>
      </c>
      <c r="AK49">
        <f t="shared" si="12"/>
        <v>3197524201.0951662</v>
      </c>
    </row>
    <row r="50" spans="1:37" x14ac:dyDescent="0.25">
      <c r="A50">
        <v>5.78</v>
      </c>
      <c r="B50">
        <v>57.35</v>
      </c>
      <c r="C50">
        <v>6.5232997964207033</v>
      </c>
      <c r="D50">
        <v>6.0374406659317961</v>
      </c>
      <c r="E50">
        <v>5.7554880860215993</v>
      </c>
      <c r="F50">
        <v>5.5287034966588431</v>
      </c>
      <c r="G50">
        <v>5.3738569437396944</v>
      </c>
      <c r="H50">
        <v>5.2568773978941614</v>
      </c>
      <c r="I50">
        <v>5.1493996413473173</v>
      </c>
      <c r="J50">
        <v>5.0595961131928444</v>
      </c>
      <c r="K50">
        <v>4.9967658331512856</v>
      </c>
      <c r="L50">
        <v>4.9376494127328598</v>
      </c>
      <c r="M50">
        <v>4.8814579656500889</v>
      </c>
      <c r="N50">
        <f t="shared" si="9"/>
        <v>121425742.574257</v>
      </c>
      <c r="O50">
        <f t="shared" si="10"/>
        <v>792096521.81488347</v>
      </c>
      <c r="P50">
        <f t="shared" si="7"/>
        <v>733100716.10878503</v>
      </c>
      <c r="Q50">
        <f t="shared" si="7"/>
        <v>698864414.72246182</v>
      </c>
      <c r="R50">
        <f t="shared" si="7"/>
        <v>671326927.5546912</v>
      </c>
      <c r="S50">
        <f t="shared" si="7"/>
        <v>652524569.88141966</v>
      </c>
      <c r="T50">
        <f t="shared" si="7"/>
        <v>638320241.66112649</v>
      </c>
      <c r="U50">
        <f t="shared" si="7"/>
        <v>625269675.26221073</v>
      </c>
      <c r="V50">
        <f t="shared" si="7"/>
        <v>614365215.17026556</v>
      </c>
      <c r="W50">
        <f t="shared" si="7"/>
        <v>606736001.7600708</v>
      </c>
      <c r="X50">
        <f t="shared" si="7"/>
        <v>599557746.5124315</v>
      </c>
      <c r="Y50">
        <f t="shared" si="7"/>
        <v>592734658.32408392</v>
      </c>
      <c r="Z50">
        <f t="shared" si="11"/>
        <v>792096521.81488347</v>
      </c>
      <c r="AA50">
        <f t="shared" si="8"/>
        <v>581958984.3621279</v>
      </c>
      <c r="AB50">
        <f t="shared" si="8"/>
        <v>440403127.46753299</v>
      </c>
      <c r="AC50">
        <f t="shared" si="8"/>
        <v>335830602.11677009</v>
      </c>
      <c r="AD50">
        <f t="shared" si="8"/>
        <v>259126484.55446935</v>
      </c>
      <c r="AE50">
        <f t="shared" si="8"/>
        <v>201225161.29549241</v>
      </c>
      <c r="AF50">
        <f t="shared" si="8"/>
        <v>156473129.17010206</v>
      </c>
      <c r="AG50">
        <f t="shared" si="8"/>
        <v>122047181.11684069</v>
      </c>
      <c r="AH50">
        <f t="shared" si="8"/>
        <v>95681865.397222817</v>
      </c>
      <c r="AI50">
        <f t="shared" si="8"/>
        <v>75056726.69757624</v>
      </c>
      <c r="AJ50">
        <f t="shared" si="8"/>
        <v>58904389.254065298</v>
      </c>
      <c r="AK50">
        <f t="shared" si="12"/>
        <v>3118804173.2470841</v>
      </c>
    </row>
    <row r="51" spans="1:37" x14ac:dyDescent="0.25">
      <c r="A51">
        <v>6.78</v>
      </c>
      <c r="B51">
        <v>57.35</v>
      </c>
      <c r="C51">
        <v>6.427424800747418</v>
      </c>
      <c r="D51">
        <v>5.9511524025803464</v>
      </c>
      <c r="E51">
        <v>5.6746672307378683</v>
      </c>
      <c r="F51">
        <v>5.4522355445832877</v>
      </c>
      <c r="G51">
        <v>5.3003665517828091</v>
      </c>
      <c r="H51">
        <v>5.1856385513020671</v>
      </c>
      <c r="I51">
        <v>5.0802203847806462</v>
      </c>
      <c r="J51">
        <v>4.9921380044964918</v>
      </c>
      <c r="K51">
        <v>4.9305211841498302</v>
      </c>
      <c r="L51">
        <v>4.8725431959591674</v>
      </c>
      <c r="M51">
        <v>4.8174310907337414</v>
      </c>
      <c r="N51">
        <f t="shared" si="9"/>
        <v>121425742.574257</v>
      </c>
      <c r="O51">
        <f t="shared" si="10"/>
        <v>780454829.27095103</v>
      </c>
      <c r="P51">
        <f t="shared" si="7"/>
        <v>722623099.65589225</v>
      </c>
      <c r="Q51">
        <f t="shared" si="7"/>
        <v>689050682.35414827</v>
      </c>
      <c r="R51">
        <f t="shared" si="7"/>
        <v>662041749.69078422</v>
      </c>
      <c r="S51">
        <f t="shared" si="7"/>
        <v>643600944.4659816</v>
      </c>
      <c r="T51">
        <f t="shared" si="7"/>
        <v>629670011.81354785</v>
      </c>
      <c r="U51">
        <f t="shared" si="7"/>
        <v>616869532.66286755</v>
      </c>
      <c r="V51">
        <f t="shared" si="7"/>
        <v>606174064.22915602</v>
      </c>
      <c r="W51">
        <f t="shared" si="7"/>
        <v>598692196.06349814</v>
      </c>
      <c r="X51">
        <f t="shared" si="7"/>
        <v>591652175.79448533</v>
      </c>
      <c r="Y51">
        <f t="shared" si="7"/>
        <v>584960147.49265742</v>
      </c>
      <c r="Z51">
        <f t="shared" si="11"/>
        <v>780454829.27095103</v>
      </c>
      <c r="AA51">
        <f t="shared" si="8"/>
        <v>573641514.61277831</v>
      </c>
      <c r="AB51">
        <f t="shared" si="8"/>
        <v>434218811.40266216</v>
      </c>
      <c r="AC51">
        <f t="shared" si="8"/>
        <v>331185701.48071873</v>
      </c>
      <c r="AD51">
        <f t="shared" si="8"/>
        <v>255582790.12499583</v>
      </c>
      <c r="AE51">
        <f t="shared" si="8"/>
        <v>198498248.08999488</v>
      </c>
      <c r="AF51">
        <f t="shared" si="8"/>
        <v>154371001.64017972</v>
      </c>
      <c r="AG51">
        <f t="shared" si="8"/>
        <v>120419961.90296005</v>
      </c>
      <c r="AH51">
        <f t="shared" si="8"/>
        <v>94413362.569455504</v>
      </c>
      <c r="AI51">
        <f t="shared" si="8"/>
        <v>74067053.452226982</v>
      </c>
      <c r="AJ51">
        <f t="shared" si="8"/>
        <v>58131779.105758592</v>
      </c>
      <c r="AK51">
        <f t="shared" si="12"/>
        <v>3074985053.6526818</v>
      </c>
    </row>
    <row r="52" spans="1:37" x14ac:dyDescent="0.25">
      <c r="A52">
        <v>7.78</v>
      </c>
      <c r="B52">
        <v>57.35</v>
      </c>
      <c r="C52">
        <v>6.4328582422462279</v>
      </c>
      <c r="D52">
        <v>5.9565858440791564</v>
      </c>
      <c r="E52">
        <v>5.6801006722366782</v>
      </c>
      <c r="F52">
        <v>5.4576689860820968</v>
      </c>
      <c r="G52">
        <v>5.3057999932816191</v>
      </c>
      <c r="H52">
        <v>5.1910719928008771</v>
      </c>
      <c r="I52">
        <v>5.0856538262794553</v>
      </c>
      <c r="J52">
        <v>4.9975714459953018</v>
      </c>
      <c r="K52">
        <v>4.9359546256486402</v>
      </c>
      <c r="L52">
        <v>4.8779766374579756</v>
      </c>
      <c r="M52">
        <v>4.8228645322325514</v>
      </c>
      <c r="N52">
        <f t="shared" si="9"/>
        <v>121425742.574257</v>
      </c>
      <c r="O52">
        <f t="shared" si="10"/>
        <v>781114588.93967783</v>
      </c>
      <c r="P52">
        <f t="shared" si="7"/>
        <v>723282859.32461894</v>
      </c>
      <c r="Q52">
        <f t="shared" si="7"/>
        <v>689710442.02287507</v>
      </c>
      <c r="R52">
        <f t="shared" si="7"/>
        <v>662701509.3595109</v>
      </c>
      <c r="S52">
        <f t="shared" si="7"/>
        <v>644260704.1347084</v>
      </c>
      <c r="T52">
        <f t="shared" si="7"/>
        <v>630329771.48227453</v>
      </c>
      <c r="U52">
        <f t="shared" si="7"/>
        <v>617529292.33159423</v>
      </c>
      <c r="V52">
        <f t="shared" si="7"/>
        <v>606833823.89788282</v>
      </c>
      <c r="W52">
        <f t="shared" si="7"/>
        <v>599351955.73222482</v>
      </c>
      <c r="X52">
        <f t="shared" si="7"/>
        <v>592311935.46321189</v>
      </c>
      <c r="Y52">
        <f t="shared" si="7"/>
        <v>585619907.16138422</v>
      </c>
      <c r="Z52">
        <f t="shared" si="11"/>
        <v>781114588.93967783</v>
      </c>
      <c r="AA52">
        <f t="shared" si="8"/>
        <v>574165253.10913825</v>
      </c>
      <c r="AB52">
        <f t="shared" si="8"/>
        <v>434634571.90693629</v>
      </c>
      <c r="AC52">
        <f t="shared" si="8"/>
        <v>331515745.57355428</v>
      </c>
      <c r="AD52">
        <f t="shared" si="8"/>
        <v>255844789.76684695</v>
      </c>
      <c r="AE52">
        <f t="shared" si="8"/>
        <v>198706231.85283202</v>
      </c>
      <c r="AF52">
        <f t="shared" si="8"/>
        <v>154536105.85672852</v>
      </c>
      <c r="AG52">
        <f t="shared" si="8"/>
        <v>120551026.95318489</v>
      </c>
      <c r="AH52">
        <f t="shared" si="8"/>
        <v>94517406.231994897</v>
      </c>
      <c r="AI52">
        <f t="shared" si="8"/>
        <v>74149646.666024551</v>
      </c>
      <c r="AJ52">
        <f t="shared" si="8"/>
        <v>58197344.2617606</v>
      </c>
      <c r="AK52">
        <f t="shared" si="12"/>
        <v>3077932711.1186795</v>
      </c>
    </row>
    <row r="53" spans="1:37" x14ac:dyDescent="0.25">
      <c r="A53">
        <v>2.78</v>
      </c>
      <c r="B53">
        <v>56.35</v>
      </c>
      <c r="C53">
        <v>6.8821299317488531</v>
      </c>
      <c r="D53">
        <v>6.35540923184859</v>
      </c>
      <c r="E53">
        <v>6.0490723795434969</v>
      </c>
      <c r="F53">
        <v>5.8023615372240238</v>
      </c>
      <c r="G53">
        <v>5.6339475600424249</v>
      </c>
      <c r="H53">
        <v>5.5067333771180857</v>
      </c>
      <c r="I53">
        <v>5.3897888048499043</v>
      </c>
      <c r="J53">
        <v>5.2920769721977843</v>
      </c>
      <c r="K53">
        <v>5.2237786255668208</v>
      </c>
      <c r="L53">
        <v>5.1594942484275244</v>
      </c>
      <c r="M53">
        <v>5.0983712061055524</v>
      </c>
      <c r="N53">
        <f t="shared" si="9"/>
        <v>121425742.574257</v>
      </c>
      <c r="O53">
        <f t="shared" si="10"/>
        <v>835667737.45512509</v>
      </c>
      <c r="P53">
        <f t="shared" si="7"/>
        <v>771710285.34050333</v>
      </c>
      <c r="Q53">
        <f t="shared" si="7"/>
        <v>734513105.57149684</v>
      </c>
      <c r="R53">
        <f t="shared" si="7"/>
        <v>704556058.34173441</v>
      </c>
      <c r="S53">
        <f t="shared" si="7"/>
        <v>684106266.10257483</v>
      </c>
      <c r="T53">
        <f t="shared" si="7"/>
        <v>668659189.47500956</v>
      </c>
      <c r="U53">
        <f t="shared" si="7"/>
        <v>654459107.94731677</v>
      </c>
      <c r="V53">
        <f t="shared" si="7"/>
        <v>642594376.1092416</v>
      </c>
      <c r="W53">
        <f t="shared" si="7"/>
        <v>634301198.65298283</v>
      </c>
      <c r="X53">
        <f t="shared" si="7"/>
        <v>626495420.42292023</v>
      </c>
      <c r="Y53">
        <f t="shared" si="7"/>
        <v>619073509.62057698</v>
      </c>
      <c r="Z53">
        <f t="shared" si="11"/>
        <v>835667737.45512509</v>
      </c>
      <c r="AA53">
        <f t="shared" si="8"/>
        <v>612608505.23016632</v>
      </c>
      <c r="AB53">
        <f t="shared" si="8"/>
        <v>462867849.6787405</v>
      </c>
      <c r="AC53">
        <f t="shared" si="8"/>
        <v>352453440.47166467</v>
      </c>
      <c r="AD53">
        <f t="shared" si="8"/>
        <v>271668010.64526814</v>
      </c>
      <c r="AE53">
        <f t="shared" si="8"/>
        <v>210789262.93121207</v>
      </c>
      <c r="AF53">
        <f t="shared" si="8"/>
        <v>163777756.35999936</v>
      </c>
      <c r="AG53">
        <f t="shared" si="8"/>
        <v>127655066.18719062</v>
      </c>
      <c r="AH53">
        <f t="shared" si="8"/>
        <v>100028878.67994298</v>
      </c>
      <c r="AI53">
        <f t="shared" si="8"/>
        <v>78428968.387937009</v>
      </c>
      <c r="AJ53">
        <f t="shared" si="8"/>
        <v>61521874.03833665</v>
      </c>
      <c r="AK53">
        <f t="shared" si="12"/>
        <v>3277467350.0655828</v>
      </c>
    </row>
    <row r="54" spans="1:37" x14ac:dyDescent="0.25">
      <c r="A54">
        <v>3.78</v>
      </c>
      <c r="B54">
        <v>56.35</v>
      </c>
      <c r="C54">
        <v>6.7955303652277728</v>
      </c>
      <c r="D54">
        <v>6.2713243054515262</v>
      </c>
      <c r="E54">
        <v>5.9675020932704488</v>
      </c>
      <c r="F54">
        <v>5.7233058910749923</v>
      </c>
      <c r="G54">
        <v>5.5565490976811596</v>
      </c>
      <c r="H54">
        <v>5.4305633703764649</v>
      </c>
      <c r="I54">
        <v>5.314847253727927</v>
      </c>
      <c r="J54">
        <v>5.2181591340921756</v>
      </c>
      <c r="K54">
        <v>5.1504750152710352</v>
      </c>
      <c r="L54">
        <v>5.0868048659415601</v>
      </c>
      <c r="M54">
        <v>5.0262960514294104</v>
      </c>
      <c r="N54">
        <f t="shared" si="9"/>
        <v>121425742.574257</v>
      </c>
      <c r="O54">
        <f t="shared" si="10"/>
        <v>825152320.78369415</v>
      </c>
      <c r="P54">
        <f t="shared" si="7"/>
        <v>761500210.71343815</v>
      </c>
      <c r="Q54">
        <f t="shared" si="7"/>
        <v>724608372.98879731</v>
      </c>
      <c r="R54">
        <f t="shared" si="7"/>
        <v>694956667.80340064</v>
      </c>
      <c r="S54">
        <f t="shared" si="7"/>
        <v>674708100.33625245</v>
      </c>
      <c r="T54">
        <f t="shared" si="7"/>
        <v>659410189.84452212</v>
      </c>
      <c r="U54">
        <f t="shared" si="7"/>
        <v>645359274.45266402</v>
      </c>
      <c r="V54">
        <f t="shared" si="7"/>
        <v>633618847.72778428</v>
      </c>
      <c r="W54">
        <f t="shared" si="7"/>
        <v>625400253.33944309</v>
      </c>
      <c r="X54">
        <f t="shared" si="7"/>
        <v>617669058.17729783</v>
      </c>
      <c r="Y54">
        <f t="shared" si="7"/>
        <v>610321730.44287205</v>
      </c>
      <c r="Z54">
        <f t="shared" si="11"/>
        <v>825152320.78369415</v>
      </c>
      <c r="AA54">
        <f t="shared" si="8"/>
        <v>604503418.80797994</v>
      </c>
      <c r="AB54">
        <f t="shared" si="8"/>
        <v>456626188.04272383</v>
      </c>
      <c r="AC54">
        <f t="shared" si="8"/>
        <v>347651355.2697717</v>
      </c>
      <c r="AD54">
        <f t="shared" si="8"/>
        <v>267935869.71342579</v>
      </c>
      <c r="AE54">
        <f t="shared" si="8"/>
        <v>207873592.51846832</v>
      </c>
      <c r="AF54">
        <f t="shared" si="8"/>
        <v>161500531.86284444</v>
      </c>
      <c r="AG54">
        <f t="shared" si="8"/>
        <v>125872025.88649997</v>
      </c>
      <c r="AH54">
        <f t="shared" si="8"/>
        <v>98625205.502601296</v>
      </c>
      <c r="AI54">
        <f t="shared" si="8"/>
        <v>77324024.180882648</v>
      </c>
      <c r="AJ54">
        <f t="shared" si="8"/>
        <v>60652145.568591438</v>
      </c>
      <c r="AK54">
        <f t="shared" si="12"/>
        <v>3233716678.1374831</v>
      </c>
    </row>
    <row r="55" spans="1:37" x14ac:dyDescent="0.25">
      <c r="A55">
        <v>4.78</v>
      </c>
      <c r="B55">
        <v>56.35</v>
      </c>
      <c r="C55">
        <v>6.6415824538390602</v>
      </c>
      <c r="D55">
        <v>6.1304991724835576</v>
      </c>
      <c r="E55">
        <v>5.8336207523420516</v>
      </c>
      <c r="F55">
        <v>5.5946965848968491</v>
      </c>
      <c r="G55">
        <v>5.4315775397871411</v>
      </c>
      <c r="H55">
        <v>5.3083549027198087</v>
      </c>
      <c r="I55">
        <v>5.1951139432995852</v>
      </c>
      <c r="J55">
        <v>5.1004956889611286</v>
      </c>
      <c r="K55">
        <v>5.0343246457774207</v>
      </c>
      <c r="L55">
        <v>4.9720550308846772</v>
      </c>
      <c r="M55">
        <v>4.9128581152536341</v>
      </c>
      <c r="N55">
        <f t="shared" si="9"/>
        <v>121425742.574257</v>
      </c>
      <c r="O55">
        <f t="shared" si="10"/>
        <v>806459081.32556391</v>
      </c>
      <c r="P55">
        <f t="shared" si="7"/>
        <v>744400414.36968398</v>
      </c>
      <c r="Q55">
        <f t="shared" si="7"/>
        <v>708351731.74972939</v>
      </c>
      <c r="R55">
        <f t="shared" si="7"/>
        <v>679340187.29875958</v>
      </c>
      <c r="S55">
        <f t="shared" si="7"/>
        <v>659533336.11830962</v>
      </c>
      <c r="T55">
        <f t="shared" si="7"/>
        <v>644570935.91045058</v>
      </c>
      <c r="U55">
        <f t="shared" si="7"/>
        <v>630820568.32302856</v>
      </c>
      <c r="V55">
        <f t="shared" si="7"/>
        <v>619331476.52890158</v>
      </c>
      <c r="W55">
        <f t="shared" si="7"/>
        <v>611296608.47340667</v>
      </c>
      <c r="X55">
        <f t="shared" si="7"/>
        <v>603735474.24524224</v>
      </c>
      <c r="Y55">
        <f t="shared" si="7"/>
        <v>596547444.80663717</v>
      </c>
      <c r="Z55">
        <f t="shared" si="11"/>
        <v>806459081.32556391</v>
      </c>
      <c r="AA55">
        <f t="shared" si="8"/>
        <v>590929049.15542912</v>
      </c>
      <c r="AB55">
        <f t="shared" si="8"/>
        <v>446381746.49872792</v>
      </c>
      <c r="AC55">
        <f t="shared" si="8"/>
        <v>339839227.02709639</v>
      </c>
      <c r="AD55">
        <f t="shared" si="8"/>
        <v>261909762.05827183</v>
      </c>
      <c r="AE55">
        <f t="shared" si="8"/>
        <v>203195640.80786982</v>
      </c>
      <c r="AF55">
        <f t="shared" si="8"/>
        <v>157862234.769299</v>
      </c>
      <c r="AG55">
        <f t="shared" si="8"/>
        <v>123033757.47979939</v>
      </c>
      <c r="AH55">
        <f t="shared" si="8"/>
        <v>96401070.053628936</v>
      </c>
      <c r="AI55">
        <f t="shared" si="8"/>
        <v>75579723.140341669</v>
      </c>
      <c r="AJ55">
        <f t="shared" si="8"/>
        <v>59283293.804283381</v>
      </c>
      <c r="AK55">
        <f t="shared" si="12"/>
        <v>3160874586.1203117</v>
      </c>
    </row>
    <row r="56" spans="1:37" x14ac:dyDescent="0.25">
      <c r="A56">
        <v>5.78</v>
      </c>
      <c r="B56">
        <v>56.35</v>
      </c>
      <c r="C56">
        <v>6.5532528925396614</v>
      </c>
      <c r="D56">
        <v>6.0482202974070836</v>
      </c>
      <c r="E56">
        <v>5.7553329013614469</v>
      </c>
      <c r="F56">
        <v>5.5198425055823401</v>
      </c>
      <c r="G56">
        <v>5.3590408324258494</v>
      </c>
      <c r="H56">
        <v>5.2375581958507356</v>
      </c>
      <c r="I56">
        <v>5.125961259253045</v>
      </c>
      <c r="J56">
        <v>5.0327154353579324</v>
      </c>
      <c r="K56">
        <v>4.967458235926582</v>
      </c>
      <c r="L56">
        <v>4.9060649510526328</v>
      </c>
      <c r="M56">
        <v>4.8477148202551721</v>
      </c>
      <c r="N56">
        <f t="shared" si="9"/>
        <v>121425742.574257</v>
      </c>
      <c r="O56">
        <f t="shared" si="10"/>
        <v>795733598.75352597</v>
      </c>
      <c r="P56">
        <f t="shared" si="7"/>
        <v>734409640.8653487</v>
      </c>
      <c r="Q56">
        <f t="shared" si="7"/>
        <v>698845571.30986667</v>
      </c>
      <c r="R56">
        <f t="shared" si="7"/>
        <v>670250975.13328302</v>
      </c>
      <c r="S56">
        <f t="shared" si="7"/>
        <v>650725512.56307316</v>
      </c>
      <c r="T56">
        <f t="shared" si="7"/>
        <v>635974393.20706141</v>
      </c>
      <c r="U56">
        <f t="shared" si="7"/>
        <v>622423652.31167448</v>
      </c>
      <c r="V56">
        <f t="shared" si="7"/>
        <v>611101208.90326202</v>
      </c>
      <c r="W56">
        <f t="shared" si="7"/>
        <v>603177305.00399399</v>
      </c>
      <c r="X56">
        <f t="shared" si="7"/>
        <v>595722579.79910183</v>
      </c>
      <c r="Y56">
        <f t="shared" si="7"/>
        <v>588637371.83771503</v>
      </c>
      <c r="Z56">
        <f t="shared" si="11"/>
        <v>795733598.75352597</v>
      </c>
      <c r="AA56">
        <f t="shared" si="8"/>
        <v>582998051.03495765</v>
      </c>
      <c r="AB56">
        <f t="shared" si="8"/>
        <v>440391252.92124867</v>
      </c>
      <c r="AC56">
        <f t="shared" si="8"/>
        <v>335292358.0292781</v>
      </c>
      <c r="AD56">
        <f t="shared" si="8"/>
        <v>258412054.14076117</v>
      </c>
      <c r="AE56">
        <f t="shared" si="8"/>
        <v>200485652.02924132</v>
      </c>
      <c r="AF56">
        <f t="shared" si="8"/>
        <v>155760914.68988827</v>
      </c>
      <c r="AG56">
        <f t="shared" si="8"/>
        <v>121398767.51170994</v>
      </c>
      <c r="AH56">
        <f t="shared" si="8"/>
        <v>95120661.277116671</v>
      </c>
      <c r="AI56">
        <f t="shared" si="8"/>
        <v>74576614.378927276</v>
      </c>
      <c r="AJ56">
        <f t="shared" si="8"/>
        <v>58497211.852357611</v>
      </c>
      <c r="AK56">
        <f t="shared" si="12"/>
        <v>3118667136.6190128</v>
      </c>
    </row>
    <row r="57" spans="1:37" x14ac:dyDescent="0.25">
      <c r="A57">
        <v>6.78</v>
      </c>
      <c r="B57">
        <v>56.35</v>
      </c>
      <c r="C57">
        <v>6.5177488571936948</v>
      </c>
      <c r="D57">
        <v>6.0162523081600279</v>
      </c>
      <c r="E57">
        <v>5.7248412960862414</v>
      </c>
      <c r="F57">
        <v>5.4902700318492146</v>
      </c>
      <c r="G57">
        <v>5.3301285468581758</v>
      </c>
      <c r="H57">
        <v>5.2091574551556361</v>
      </c>
      <c r="I57">
        <v>5.0979760857608341</v>
      </c>
      <c r="J57">
        <v>5.0050789792926969</v>
      </c>
      <c r="K57">
        <v>4.9401213958038843</v>
      </c>
      <c r="L57">
        <v>4.8789902131389047</v>
      </c>
      <c r="M57">
        <v>4.8208726393652057</v>
      </c>
      <c r="N57">
        <f t="shared" si="9"/>
        <v>121425742.574257</v>
      </c>
      <c r="O57">
        <f t="shared" si="10"/>
        <v>791422494.89725935</v>
      </c>
      <c r="P57">
        <f t="shared" si="10"/>
        <v>730527904.03241909</v>
      </c>
      <c r="Q57">
        <f t="shared" si="10"/>
        <v>695143105.49704373</v>
      </c>
      <c r="R57">
        <f t="shared" si="10"/>
        <v>666660115.55048048</v>
      </c>
      <c r="S57">
        <f t="shared" si="10"/>
        <v>647214816.81849945</v>
      </c>
      <c r="T57">
        <f t="shared" si="10"/>
        <v>632525812.17849994</v>
      </c>
      <c r="U57">
        <f t="shared" si="10"/>
        <v>619025531.83931339</v>
      </c>
      <c r="V57">
        <f t="shared" si="10"/>
        <v>607745431.70342004</v>
      </c>
      <c r="W57">
        <f t="shared" si="10"/>
        <v>599857908.89246166</v>
      </c>
      <c r="X57">
        <f t="shared" si="10"/>
        <v>592435009.64292395</v>
      </c>
      <c r="Y57">
        <f t="shared" si="10"/>
        <v>585378040.09083843</v>
      </c>
      <c r="Z57">
        <f t="shared" si="11"/>
        <v>791422494.89725935</v>
      </c>
      <c r="AA57">
        <f t="shared" si="11"/>
        <v>579916603.18582261</v>
      </c>
      <c r="AB57">
        <f t="shared" si="11"/>
        <v>438058071.42143458</v>
      </c>
      <c r="AC57">
        <f t="shared" si="11"/>
        <v>333496034.23186702</v>
      </c>
      <c r="AD57">
        <f t="shared" si="11"/>
        <v>257017908.55817103</v>
      </c>
      <c r="AE57">
        <f t="shared" si="11"/>
        <v>199398515.4660846</v>
      </c>
      <c r="AF57">
        <f t="shared" si="11"/>
        <v>154910538.3408604</v>
      </c>
      <c r="AG57">
        <f t="shared" si="11"/>
        <v>120732123.08330855</v>
      </c>
      <c r="AH57">
        <f t="shared" si="11"/>
        <v>94597194.7100721</v>
      </c>
      <c r="AI57">
        <f t="shared" si="11"/>
        <v>74165053.931002632</v>
      </c>
      <c r="AJ57">
        <f t="shared" si="11"/>
        <v>58173308.157458127</v>
      </c>
      <c r="AK57">
        <f t="shared" si="12"/>
        <v>3101887845.9833412</v>
      </c>
    </row>
    <row r="58" spans="1:37" x14ac:dyDescent="0.25">
      <c r="A58">
        <v>7.78</v>
      </c>
      <c r="B58">
        <v>56.35</v>
      </c>
      <c r="C58">
        <v>6.5512398128302261</v>
      </c>
      <c r="D58">
        <v>6.0462072176976482</v>
      </c>
      <c r="E58">
        <v>5.7533198216520116</v>
      </c>
      <c r="F58">
        <v>5.5178294258729048</v>
      </c>
      <c r="G58">
        <v>5.357027752716415</v>
      </c>
      <c r="H58">
        <v>5.2355451161413011</v>
      </c>
      <c r="I58">
        <v>5.1239481795436097</v>
      </c>
      <c r="J58">
        <v>5.0307023556484971</v>
      </c>
      <c r="K58">
        <v>4.9654451562171484</v>
      </c>
      <c r="L58">
        <v>4.9040518713431984</v>
      </c>
      <c r="M58">
        <v>4.8457017405457377</v>
      </c>
      <c r="N58">
        <f t="shared" si="9"/>
        <v>121425742.574257</v>
      </c>
      <c r="O58">
        <f t="shared" si="10"/>
        <v>795489159.05494666</v>
      </c>
      <c r="P58">
        <f t="shared" si="10"/>
        <v>734165201.16676927</v>
      </c>
      <c r="Q58">
        <f t="shared" si="10"/>
        <v>698601131.61128736</v>
      </c>
      <c r="R58">
        <f t="shared" si="10"/>
        <v>670006535.43470359</v>
      </c>
      <c r="S58">
        <f t="shared" si="10"/>
        <v>650481072.86449385</v>
      </c>
      <c r="T58">
        <f t="shared" si="10"/>
        <v>635729953.5084821</v>
      </c>
      <c r="U58">
        <f t="shared" si="10"/>
        <v>622179212.61309516</v>
      </c>
      <c r="V58">
        <f t="shared" si="10"/>
        <v>610856769.20468271</v>
      </c>
      <c r="W58">
        <f t="shared" si="10"/>
        <v>602932865.3054148</v>
      </c>
      <c r="X58">
        <f t="shared" si="10"/>
        <v>595478140.10052252</v>
      </c>
      <c r="Y58">
        <f t="shared" si="10"/>
        <v>588392932.13913584</v>
      </c>
      <c r="Z58">
        <f t="shared" si="11"/>
        <v>795489159.05494666</v>
      </c>
      <c r="AA58">
        <f t="shared" si="11"/>
        <v>582804006.92124009</v>
      </c>
      <c r="AB58">
        <f t="shared" si="11"/>
        <v>440237214.44759953</v>
      </c>
      <c r="AC58">
        <f t="shared" si="11"/>
        <v>335170077.32253778</v>
      </c>
      <c r="AD58">
        <f t="shared" si="11"/>
        <v>258314983.77329606</v>
      </c>
      <c r="AE58">
        <f t="shared" si="11"/>
        <v>200408594.44189984</v>
      </c>
      <c r="AF58">
        <f t="shared" si="11"/>
        <v>155699743.89264137</v>
      </c>
      <c r="AG58">
        <f t="shared" si="11"/>
        <v>121350208.16064644</v>
      </c>
      <c r="AH58">
        <f t="shared" si="11"/>
        <v>95082113.298639476</v>
      </c>
      <c r="AI58">
        <f t="shared" si="11"/>
        <v>74546013.750785902</v>
      </c>
      <c r="AJ58">
        <f t="shared" si="11"/>
        <v>58472920.087143533</v>
      </c>
      <c r="AK58">
        <f t="shared" si="12"/>
        <v>3117575035.1513762</v>
      </c>
    </row>
    <row r="59" spans="1:37" x14ac:dyDescent="0.25">
      <c r="A59">
        <v>2.78</v>
      </c>
      <c r="B59">
        <v>55.35</v>
      </c>
      <c r="C59">
        <v>6.7041287780660479</v>
      </c>
      <c r="D59">
        <v>6.1824373584136616</v>
      </c>
      <c r="E59">
        <v>5.8811297863565786</v>
      </c>
      <c r="F59">
        <v>5.6394482242851636</v>
      </c>
      <c r="G59">
        <v>5.4743486146790898</v>
      </c>
      <c r="H59">
        <v>5.3495913429940201</v>
      </c>
      <c r="I59">
        <v>5.2351036819651231</v>
      </c>
      <c r="J59">
        <v>5.1394392753457483</v>
      </c>
      <c r="K59">
        <v>5.0723693843344284</v>
      </c>
      <c r="L59">
        <v>5.0093134628147702</v>
      </c>
      <c r="M59">
        <v>4.9494188761124338</v>
      </c>
      <c r="N59">
        <f t="shared" si="9"/>
        <v>121425742.574257</v>
      </c>
      <c r="O59">
        <f t="shared" si="10"/>
        <v>814053815.19011605</v>
      </c>
      <c r="P59">
        <f t="shared" si="10"/>
        <v>750707047.16420674</v>
      </c>
      <c r="Q59">
        <f t="shared" si="10"/>
        <v>714120551.48392904</v>
      </c>
      <c r="R59">
        <f t="shared" si="10"/>
        <v>684774188.34290099</v>
      </c>
      <c r="S59">
        <f t="shared" si="10"/>
        <v>664726845.64776361</v>
      </c>
      <c r="T59">
        <f t="shared" si="10"/>
        <v>649578101.29186571</v>
      </c>
      <c r="U59">
        <f t="shared" si="10"/>
        <v>635676352.03584206</v>
      </c>
      <c r="V59">
        <f t="shared" si="10"/>
        <v>624060230.42415881</v>
      </c>
      <c r="W59">
        <f t="shared" si="10"/>
        <v>615916219.10373473</v>
      </c>
      <c r="X59">
        <f t="shared" si="10"/>
        <v>608259607.00950623</v>
      </c>
      <c r="Y59">
        <f t="shared" si="10"/>
        <v>600986862.34299684</v>
      </c>
      <c r="Z59">
        <f t="shared" si="11"/>
        <v>814053815.19011605</v>
      </c>
      <c r="AA59">
        <f t="shared" si="11"/>
        <v>595935457.59999633</v>
      </c>
      <c r="AB59">
        <f t="shared" si="11"/>
        <v>450017081.4781844</v>
      </c>
      <c r="AC59">
        <f t="shared" si="11"/>
        <v>342557580.43681943</v>
      </c>
      <c r="AD59">
        <f t="shared" si="11"/>
        <v>263972176.14807707</v>
      </c>
      <c r="AE59">
        <f t="shared" si="11"/>
        <v>204774108.15975329</v>
      </c>
      <c r="AF59">
        <f t="shared" si="11"/>
        <v>159077389.9290283</v>
      </c>
      <c r="AG59">
        <f t="shared" si="11"/>
        <v>123973151.62006086</v>
      </c>
      <c r="AH59">
        <f t="shared" si="11"/>
        <v>97129579.588643178</v>
      </c>
      <c r="AI59">
        <f t="shared" si="11"/>
        <v>76146084.926852033</v>
      </c>
      <c r="AJ59">
        <f t="shared" si="11"/>
        <v>59724471.277121611</v>
      </c>
      <c r="AK59">
        <f t="shared" si="12"/>
        <v>3187360896.3546529</v>
      </c>
    </row>
    <row r="60" spans="1:37" x14ac:dyDescent="0.25">
      <c r="A60">
        <v>3.78</v>
      </c>
      <c r="B60">
        <v>55.35</v>
      </c>
      <c r="C60">
        <v>6.6398378522935468</v>
      </c>
      <c r="D60">
        <v>6.1181464326410273</v>
      </c>
      <c r="E60">
        <v>5.8168388605835508</v>
      </c>
      <c r="F60">
        <v>5.5751572985116402</v>
      </c>
      <c r="G60">
        <v>5.4100576889052876</v>
      </c>
      <c r="H60">
        <v>5.2853004172200091</v>
      </c>
      <c r="I60">
        <v>5.1708127561908519</v>
      </c>
      <c r="J60">
        <v>5.0751483495712524</v>
      </c>
      <c r="K60">
        <v>5.0080784585598206</v>
      </c>
      <c r="L60">
        <v>4.9450225370369871</v>
      </c>
      <c r="M60">
        <v>4.8851279503346579</v>
      </c>
      <c r="N60">
        <f t="shared" si="9"/>
        <v>121425742.574257</v>
      </c>
      <c r="O60">
        <f t="shared" si="10"/>
        <v>806247241.7874037</v>
      </c>
      <c r="P60">
        <f t="shared" si="10"/>
        <v>742900473.76147819</v>
      </c>
      <c r="Q60">
        <f t="shared" si="10"/>
        <v>706313978.08115268</v>
      </c>
      <c r="R60">
        <f t="shared" si="10"/>
        <v>676967614.94006455</v>
      </c>
      <c r="S60">
        <f t="shared" si="10"/>
        <v>656920272.24489319</v>
      </c>
      <c r="T60">
        <f t="shared" si="10"/>
        <v>641771527.8889699</v>
      </c>
      <c r="U60">
        <f t="shared" si="10"/>
        <v>627869778.63291466</v>
      </c>
      <c r="V60">
        <f t="shared" si="10"/>
        <v>616253657.02120423</v>
      </c>
      <c r="W60">
        <f t="shared" si="10"/>
        <v>608109645.70076656</v>
      </c>
      <c r="X60">
        <f t="shared" si="10"/>
        <v>600453033.60615242</v>
      </c>
      <c r="Y60">
        <f t="shared" si="10"/>
        <v>593180288.93964386</v>
      </c>
      <c r="Z60">
        <f t="shared" si="11"/>
        <v>806247241.7874037</v>
      </c>
      <c r="AA60">
        <f t="shared" si="11"/>
        <v>589738347.94101989</v>
      </c>
      <c r="AB60">
        <f t="shared" si="11"/>
        <v>445097616.02972126</v>
      </c>
      <c r="AC60">
        <f t="shared" si="11"/>
        <v>338652350.15521461</v>
      </c>
      <c r="AD60">
        <f t="shared" si="11"/>
        <v>260872078.44191739</v>
      </c>
      <c r="AE60">
        <f t="shared" si="11"/>
        <v>202313150.65028304</v>
      </c>
      <c r="AF60">
        <f t="shared" si="11"/>
        <v>157123802.5142222</v>
      </c>
      <c r="AG60">
        <f t="shared" si="11"/>
        <v>122422330.94453114</v>
      </c>
      <c r="AH60">
        <f t="shared" si="11"/>
        <v>95898488.136364862</v>
      </c>
      <c r="AI60">
        <f t="shared" si="11"/>
        <v>75168804.840340897</v>
      </c>
      <c r="AJ60">
        <f t="shared" si="11"/>
        <v>58948674.835942172</v>
      </c>
      <c r="AK60">
        <f t="shared" si="12"/>
        <v>3152482886.2769613</v>
      </c>
    </row>
    <row r="61" spans="1:37" x14ac:dyDescent="0.25">
      <c r="A61">
        <v>4.78</v>
      </c>
      <c r="B61">
        <v>55.35</v>
      </c>
      <c r="C61">
        <v>6.5341193597065352</v>
      </c>
      <c r="D61">
        <v>6.0195000322521217</v>
      </c>
      <c r="E61">
        <v>5.7211452281387656</v>
      </c>
      <c r="F61">
        <v>5.4813019291514848</v>
      </c>
      <c r="G61">
        <v>5.3175226958763231</v>
      </c>
      <c r="H61">
        <v>5.1937885139364193</v>
      </c>
      <c r="I61">
        <v>5.0801319873133046</v>
      </c>
      <c r="J61">
        <v>4.9851650155478744</v>
      </c>
      <c r="K61">
        <v>4.9186943564216259</v>
      </c>
      <c r="L61">
        <v>4.8561626393199147</v>
      </c>
      <c r="M61">
        <v>4.7967331666651098</v>
      </c>
      <c r="N61">
        <f t="shared" si="9"/>
        <v>121425742.574257</v>
      </c>
      <c r="O61">
        <f t="shared" si="10"/>
        <v>793410295.32119477</v>
      </c>
      <c r="P61">
        <f t="shared" si="10"/>
        <v>730922261.34197783</v>
      </c>
      <c r="Q61">
        <f t="shared" si="10"/>
        <v>694694307.70191658</v>
      </c>
      <c r="R61">
        <f t="shared" si="10"/>
        <v>665571157.02092648</v>
      </c>
      <c r="S61">
        <f t="shared" si="10"/>
        <v>645684142.00224745</v>
      </c>
      <c r="T61">
        <f t="shared" si="10"/>
        <v>630659627.07837641</v>
      </c>
      <c r="U61">
        <f t="shared" si="10"/>
        <v>616858798.93475401</v>
      </c>
      <c r="V61">
        <f t="shared" si="10"/>
        <v>605327363.86810815</v>
      </c>
      <c r="W61">
        <f t="shared" si="10"/>
        <v>597256114.72430301</v>
      </c>
      <c r="X61">
        <f t="shared" si="10"/>
        <v>589663154.54078436</v>
      </c>
      <c r="Y61">
        <f t="shared" si="10"/>
        <v>582446886.69287825</v>
      </c>
      <c r="Z61">
        <f t="shared" si="11"/>
        <v>793410295.32119477</v>
      </c>
      <c r="AA61">
        <f t="shared" si="11"/>
        <v>580229656.73263228</v>
      </c>
      <c r="AB61">
        <f t="shared" si="11"/>
        <v>437775252.68233335</v>
      </c>
      <c r="AC61">
        <f t="shared" si="11"/>
        <v>332951283.85220861</v>
      </c>
      <c r="AD61">
        <f t="shared" si="11"/>
        <v>256410056.52862445</v>
      </c>
      <c r="AE61">
        <f t="shared" si="11"/>
        <v>198810216.09333971</v>
      </c>
      <c r="AF61">
        <f t="shared" si="11"/>
        <v>154368315.53514051</v>
      </c>
      <c r="AG61">
        <f t="shared" si="11"/>
        <v>120251760.00974599</v>
      </c>
      <c r="AH61">
        <f t="shared" si="11"/>
        <v>94186893.493946999</v>
      </c>
      <c r="AI61">
        <f t="shared" si="11"/>
        <v>73818054.209863573</v>
      </c>
      <c r="AJ61">
        <f t="shared" si="11"/>
        <v>57882017.951474562</v>
      </c>
      <c r="AK61">
        <f t="shared" si="12"/>
        <v>3100093802.4105053</v>
      </c>
    </row>
    <row r="62" spans="1:37" x14ac:dyDescent="0.25">
      <c r="A62">
        <v>5.78</v>
      </c>
      <c r="B62">
        <v>55.35</v>
      </c>
      <c r="C62">
        <v>6.4707705108248339</v>
      </c>
      <c r="D62">
        <v>5.9596872294693313</v>
      </c>
      <c r="E62">
        <v>5.662808809327827</v>
      </c>
      <c r="F62">
        <v>5.4238846418826254</v>
      </c>
      <c r="G62">
        <v>5.2607655967729148</v>
      </c>
      <c r="H62">
        <v>5.1375429597055833</v>
      </c>
      <c r="I62">
        <v>5.0243020002853598</v>
      </c>
      <c r="J62">
        <v>4.9296837459469032</v>
      </c>
      <c r="K62">
        <v>4.8635127027631953</v>
      </c>
      <c r="L62">
        <v>4.8012430878704517</v>
      </c>
      <c r="M62">
        <v>4.7420461722394096</v>
      </c>
      <c r="N62">
        <f t="shared" si="9"/>
        <v>121425742.574257</v>
      </c>
      <c r="O62">
        <f t="shared" si="10"/>
        <v>785718114.30450976</v>
      </c>
      <c r="P62">
        <f t="shared" si="10"/>
        <v>723659447.34862995</v>
      </c>
      <c r="Q62">
        <f t="shared" si="10"/>
        <v>687610764.72867548</v>
      </c>
      <c r="R62">
        <f t="shared" si="10"/>
        <v>658599220.27770579</v>
      </c>
      <c r="S62">
        <f t="shared" si="10"/>
        <v>638792369.09725547</v>
      </c>
      <c r="T62">
        <f t="shared" si="10"/>
        <v>623829968.88939655</v>
      </c>
      <c r="U62">
        <f t="shared" si="10"/>
        <v>610079601.30197465</v>
      </c>
      <c r="V62">
        <f t="shared" si="10"/>
        <v>598590509.50784767</v>
      </c>
      <c r="W62">
        <f t="shared" si="10"/>
        <v>590555641.45235264</v>
      </c>
      <c r="X62">
        <f t="shared" si="10"/>
        <v>582994507.22418821</v>
      </c>
      <c r="Y62">
        <f t="shared" si="10"/>
        <v>575806477.78558338</v>
      </c>
      <c r="Z62">
        <f t="shared" si="11"/>
        <v>785718114.30450976</v>
      </c>
      <c r="AA62">
        <f t="shared" si="11"/>
        <v>574464200.82418036</v>
      </c>
      <c r="AB62">
        <f t="shared" si="11"/>
        <v>433311419.04987562</v>
      </c>
      <c r="AC62">
        <f t="shared" si="11"/>
        <v>329463579.69750661</v>
      </c>
      <c r="AD62">
        <f t="shared" si="11"/>
        <v>253673238.68658847</v>
      </c>
      <c r="AE62">
        <f t="shared" si="11"/>
        <v>196657223.00151145</v>
      </c>
      <c r="AF62">
        <f t="shared" si="11"/>
        <v>152671827.90935138</v>
      </c>
      <c r="AG62">
        <f t="shared" si="11"/>
        <v>118913445.17036071</v>
      </c>
      <c r="AH62">
        <f t="shared" si="11"/>
        <v>93130233.299324214</v>
      </c>
      <c r="AI62">
        <f t="shared" si="11"/>
        <v>72983227.469660819</v>
      </c>
      <c r="AJ62">
        <f t="shared" si="11"/>
        <v>57222111.827227652</v>
      </c>
      <c r="AK62">
        <f t="shared" si="12"/>
        <v>3068208621.240097</v>
      </c>
    </row>
    <row r="63" spans="1:37" x14ac:dyDescent="0.25">
      <c r="A63">
        <v>6.78</v>
      </c>
      <c r="B63">
        <v>55.35</v>
      </c>
      <c r="C63">
        <v>6.4562001627054029</v>
      </c>
      <c r="D63">
        <v>5.9451168813499002</v>
      </c>
      <c r="E63">
        <v>5.648238461208396</v>
      </c>
      <c r="F63">
        <v>5.4093142937631926</v>
      </c>
      <c r="G63">
        <v>5.2461952486534846</v>
      </c>
      <c r="H63">
        <v>5.1229726115861522</v>
      </c>
      <c r="I63">
        <v>5.0097316521659288</v>
      </c>
      <c r="J63">
        <v>4.9151133978274721</v>
      </c>
      <c r="K63">
        <v>4.8489423546437642</v>
      </c>
      <c r="L63">
        <v>4.7866727397510207</v>
      </c>
      <c r="M63">
        <v>4.7274758241199777</v>
      </c>
      <c r="N63">
        <f t="shared" si="9"/>
        <v>121425742.574257</v>
      </c>
      <c r="O63">
        <f t="shared" si="10"/>
        <v>783948898.96454239</v>
      </c>
      <c r="P63">
        <f t="shared" si="10"/>
        <v>721890232.00866258</v>
      </c>
      <c r="Q63">
        <f t="shared" si="10"/>
        <v>685841549.38870823</v>
      </c>
      <c r="R63">
        <f t="shared" si="10"/>
        <v>656830004.9377383</v>
      </c>
      <c r="S63">
        <f t="shared" si="10"/>
        <v>637023153.75728822</v>
      </c>
      <c r="T63">
        <f t="shared" si="10"/>
        <v>622060753.54942918</v>
      </c>
      <c r="U63">
        <f t="shared" si="10"/>
        <v>608310385.96200728</v>
      </c>
      <c r="V63">
        <f t="shared" si="10"/>
        <v>596821294.1678803</v>
      </c>
      <c r="W63">
        <f t="shared" si="10"/>
        <v>588786426.11238527</v>
      </c>
      <c r="X63">
        <f t="shared" si="10"/>
        <v>581225291.88422096</v>
      </c>
      <c r="Y63">
        <f t="shared" si="10"/>
        <v>574037262.44561589</v>
      </c>
      <c r="Z63">
        <f t="shared" si="11"/>
        <v>783948898.96454239</v>
      </c>
      <c r="AA63">
        <f t="shared" si="11"/>
        <v>573059740.64600682</v>
      </c>
      <c r="AB63">
        <f t="shared" si="11"/>
        <v>432196513.27921259</v>
      </c>
      <c r="AC63">
        <f t="shared" si="11"/>
        <v>328578531.55105472</v>
      </c>
      <c r="AD63">
        <f t="shared" si="11"/>
        <v>252970658.93307993</v>
      </c>
      <c r="AE63">
        <f t="shared" si="11"/>
        <v>196099492.54128832</v>
      </c>
      <c r="AF63">
        <f t="shared" si="11"/>
        <v>152229083.48822725</v>
      </c>
      <c r="AG63">
        <f t="shared" si="11"/>
        <v>118561980.37434056</v>
      </c>
      <c r="AH63">
        <f t="shared" si="11"/>
        <v>92851229.212659851</v>
      </c>
      <c r="AI63">
        <f t="shared" si="11"/>
        <v>72761745.030290276</v>
      </c>
      <c r="AJ63">
        <f t="shared" si="11"/>
        <v>57046291.926035494</v>
      </c>
      <c r="AK63">
        <f t="shared" si="12"/>
        <v>3060304165.9467382</v>
      </c>
    </row>
    <row r="64" spans="1:37" x14ac:dyDescent="0.25">
      <c r="A64">
        <v>7.78</v>
      </c>
      <c r="B64">
        <v>55.35</v>
      </c>
      <c r="C64">
        <v>6.4937384588295846</v>
      </c>
      <c r="D64">
        <v>5.9791191313751719</v>
      </c>
      <c r="E64">
        <v>5.6807643272618149</v>
      </c>
      <c r="F64">
        <v>5.4409210282745333</v>
      </c>
      <c r="G64">
        <v>5.2771417949993733</v>
      </c>
      <c r="H64">
        <v>5.1534076130594677</v>
      </c>
      <c r="I64">
        <v>5.0397510864363531</v>
      </c>
      <c r="J64">
        <v>4.9447841146709228</v>
      </c>
      <c r="K64">
        <v>4.8783134555446761</v>
      </c>
      <c r="L64">
        <v>4.8157817384429649</v>
      </c>
      <c r="M64">
        <v>4.7563522657881583</v>
      </c>
      <c r="N64">
        <f t="shared" si="9"/>
        <v>121425742.574257</v>
      </c>
      <c r="O64">
        <f t="shared" si="10"/>
        <v>788507014.44639349</v>
      </c>
      <c r="P64">
        <f t="shared" si="10"/>
        <v>726018980.4671768</v>
      </c>
      <c r="Q64">
        <f t="shared" si="10"/>
        <v>689791026.82711542</v>
      </c>
      <c r="R64">
        <f t="shared" si="10"/>
        <v>660667876.1461252</v>
      </c>
      <c r="S64">
        <f t="shared" si="10"/>
        <v>640780861.12744641</v>
      </c>
      <c r="T64">
        <f t="shared" si="10"/>
        <v>625756346.20357513</v>
      </c>
      <c r="U64">
        <f t="shared" si="10"/>
        <v>611955518.05995262</v>
      </c>
      <c r="V64">
        <f t="shared" si="10"/>
        <v>600424082.99330676</v>
      </c>
      <c r="W64">
        <f t="shared" si="10"/>
        <v>592352833.84950197</v>
      </c>
      <c r="X64">
        <f t="shared" si="10"/>
        <v>584759873.66598332</v>
      </c>
      <c r="Y64">
        <f t="shared" si="10"/>
        <v>577543605.81807697</v>
      </c>
      <c r="Z64">
        <f t="shared" si="11"/>
        <v>788507014.44639349</v>
      </c>
      <c r="AA64">
        <f t="shared" si="11"/>
        <v>576337274.28743768</v>
      </c>
      <c r="AB64">
        <f t="shared" si="11"/>
        <v>434685354.00295687</v>
      </c>
      <c r="AC64">
        <f t="shared" si="11"/>
        <v>330498422.65903383</v>
      </c>
      <c r="AD64">
        <f t="shared" si="11"/>
        <v>254462896.23073518</v>
      </c>
      <c r="AE64">
        <f t="shared" si="11"/>
        <v>197264497.47044072</v>
      </c>
      <c r="AF64">
        <f t="shared" si="11"/>
        <v>153141274.25673798</v>
      </c>
      <c r="AG64">
        <f t="shared" si="11"/>
        <v>119277695.08188742</v>
      </c>
      <c r="AH64">
        <f t="shared" si="11"/>
        <v>93413649.34936595</v>
      </c>
      <c r="AI64">
        <f t="shared" si="11"/>
        <v>73204228.077715069</v>
      </c>
      <c r="AJ64">
        <f t="shared" si="11"/>
        <v>57394742.97739435</v>
      </c>
      <c r="AK64">
        <f t="shared" si="12"/>
        <v>3078187048.8400989</v>
      </c>
    </row>
    <row r="65" spans="1:37" x14ac:dyDescent="0.25">
      <c r="A65">
        <v>2.78</v>
      </c>
      <c r="B65">
        <v>54.35</v>
      </c>
      <c r="C65">
        <v>6.6426483322491396</v>
      </c>
      <c r="D65">
        <v>6.1219783185718013</v>
      </c>
      <c r="E65">
        <v>5.8196324903625776</v>
      </c>
      <c r="F65">
        <v>5.5763554197092002</v>
      </c>
      <c r="G65">
        <v>5.4102588144808186</v>
      </c>
      <c r="H65">
        <v>5.284784632048698</v>
      </c>
      <c r="I65">
        <v>5.1694840826030504</v>
      </c>
      <c r="J65">
        <v>5.0731446803942744</v>
      </c>
      <c r="K65">
        <v>5.0057601775156702</v>
      </c>
      <c r="L65">
        <v>4.9423521303951654</v>
      </c>
      <c r="M65">
        <v>4.8820758729067766</v>
      </c>
      <c r="N65">
        <f t="shared" si="9"/>
        <v>121425742.574257</v>
      </c>
      <c r="O65">
        <f t="shared" si="10"/>
        <v>806588506.40300167</v>
      </c>
      <c r="P65">
        <f t="shared" si="10"/>
        <v>743365763.35608232</v>
      </c>
      <c r="Q65">
        <f t="shared" si="10"/>
        <v>706653196.6515485</v>
      </c>
      <c r="R65">
        <f t="shared" si="10"/>
        <v>677113097.69617224</v>
      </c>
      <c r="S65">
        <f t="shared" si="10"/>
        <v>656944694.06725276</v>
      </c>
      <c r="T65">
        <f t="shared" si="10"/>
        <v>641708898.29153466</v>
      </c>
      <c r="U65">
        <f t="shared" si="10"/>
        <v>627708443.45587707</v>
      </c>
      <c r="V65">
        <f t="shared" si="10"/>
        <v>616010360.00351644</v>
      </c>
      <c r="W65">
        <f t="shared" si="10"/>
        <v>607828146.70348477</v>
      </c>
      <c r="X65">
        <f t="shared" si="10"/>
        <v>600128777.49669397</v>
      </c>
      <c r="Y65">
        <f t="shared" si="10"/>
        <v>592809688.17156935</v>
      </c>
      <c r="Z65">
        <f t="shared" si="11"/>
        <v>806588506.40300167</v>
      </c>
      <c r="AA65">
        <f t="shared" si="11"/>
        <v>590107709.8226279</v>
      </c>
      <c r="AB65">
        <f t="shared" si="11"/>
        <v>445311381.2696594</v>
      </c>
      <c r="AC65">
        <f t="shared" si="11"/>
        <v>338725127.75369287</v>
      </c>
      <c r="AD65">
        <f t="shared" si="11"/>
        <v>260881776.68358758</v>
      </c>
      <c r="AE65">
        <f t="shared" si="11"/>
        <v>202293407.18920624</v>
      </c>
      <c r="AF65">
        <f t="shared" si="11"/>
        <v>157083428.54280627</v>
      </c>
      <c r="AG65">
        <f t="shared" si="11"/>
        <v>122373998.59359442</v>
      </c>
      <c r="AH65">
        <f t="shared" si="11"/>
        <v>95854095.931041241</v>
      </c>
      <c r="AI65">
        <f t="shared" si="11"/>
        <v>75128212.249670163</v>
      </c>
      <c r="AJ65">
        <f t="shared" si="11"/>
        <v>58911845.520170018</v>
      </c>
      <c r="AK65">
        <f t="shared" si="12"/>
        <v>3153259489.9590573</v>
      </c>
    </row>
    <row r="66" spans="1:37" x14ac:dyDescent="0.25">
      <c r="A66">
        <v>3.78</v>
      </c>
      <c r="B66">
        <v>54.35</v>
      </c>
      <c r="C66">
        <v>6.5504738015387032</v>
      </c>
      <c r="D66">
        <v>6.0287823818861916</v>
      </c>
      <c r="E66">
        <v>5.7274748098286894</v>
      </c>
      <c r="F66">
        <v>5.485793247756777</v>
      </c>
      <c r="G66">
        <v>5.3206936381504093</v>
      </c>
      <c r="H66">
        <v>5.1959363664651219</v>
      </c>
      <c r="I66">
        <v>5.0814487054359958</v>
      </c>
      <c r="J66">
        <v>4.9857842988163998</v>
      </c>
      <c r="K66">
        <v>4.9187144078015814</v>
      </c>
      <c r="L66">
        <v>4.8556584862819321</v>
      </c>
      <c r="M66">
        <v>4.7957638995796108</v>
      </c>
      <c r="N66">
        <f t="shared" si="9"/>
        <v>121425742.574257</v>
      </c>
      <c r="O66">
        <f t="shared" si="10"/>
        <v>795396145.56505322</v>
      </c>
      <c r="P66">
        <f t="shared" si="10"/>
        <v>732049377.53912866</v>
      </c>
      <c r="Q66">
        <f t="shared" si="10"/>
        <v>695462881.85880005</v>
      </c>
      <c r="R66">
        <f t="shared" si="10"/>
        <v>666116518.71771169</v>
      </c>
      <c r="S66">
        <f t="shared" si="10"/>
        <v>646069176.02253854</v>
      </c>
      <c r="T66">
        <f t="shared" si="10"/>
        <v>630920431.66661417</v>
      </c>
      <c r="U66">
        <f t="shared" si="10"/>
        <v>617018682.41056275</v>
      </c>
      <c r="V66">
        <f t="shared" si="10"/>
        <v>605402560.79885256</v>
      </c>
      <c r="W66">
        <f t="shared" si="10"/>
        <v>597258549.47800374</v>
      </c>
      <c r="X66">
        <f t="shared" si="10"/>
        <v>589601937.38377631</v>
      </c>
      <c r="Y66">
        <f t="shared" si="10"/>
        <v>582329192.71726871</v>
      </c>
      <c r="Z66">
        <f t="shared" si="11"/>
        <v>795396145.56505322</v>
      </c>
      <c r="AA66">
        <f t="shared" si="11"/>
        <v>581124397.90930665</v>
      </c>
      <c r="AB66">
        <f t="shared" si="11"/>
        <v>438259584.7720086</v>
      </c>
      <c r="AC66">
        <f t="shared" si="11"/>
        <v>333224100.4777385</v>
      </c>
      <c r="AD66">
        <f t="shared" si="11"/>
        <v>256562958.83562881</v>
      </c>
      <c r="AE66">
        <f t="shared" si="11"/>
        <v>198892432.5763987</v>
      </c>
      <c r="AF66">
        <f t="shared" si="11"/>
        <v>154408326.21973336</v>
      </c>
      <c r="AG66">
        <f t="shared" si="11"/>
        <v>120266698.31223996</v>
      </c>
      <c r="AH66">
        <f t="shared" si="11"/>
        <v>94187277.452992111</v>
      </c>
      <c r="AI66">
        <f t="shared" si="11"/>
        <v>73810390.628749847</v>
      </c>
      <c r="AJ66">
        <f t="shared" si="11"/>
        <v>57870321.838121302</v>
      </c>
      <c r="AK66">
        <f t="shared" si="12"/>
        <v>3104002634.5879717</v>
      </c>
    </row>
    <row r="67" spans="1:37" x14ac:dyDescent="0.25">
      <c r="A67">
        <v>4.78</v>
      </c>
      <c r="B67">
        <v>54.35</v>
      </c>
      <c r="C67">
        <v>6.4488092171297833</v>
      </c>
      <c r="D67">
        <v>5.9306538435761604</v>
      </c>
      <c r="E67">
        <v>5.6308226554905367</v>
      </c>
      <c r="F67">
        <v>5.3900602249606724</v>
      </c>
      <c r="G67">
        <v>5.225620803519754</v>
      </c>
      <c r="H67">
        <v>5.1013750767070434</v>
      </c>
      <c r="I67">
        <v>4.9873029828807933</v>
      </c>
      <c r="J67">
        <v>4.8919872936881754</v>
      </c>
      <c r="K67">
        <v>4.8252170186192771</v>
      </c>
      <c r="L67">
        <v>4.7624231993084756</v>
      </c>
      <c r="M67">
        <v>4.7027611696297864</v>
      </c>
      <c r="N67">
        <f t="shared" si="9"/>
        <v>121425742.574257</v>
      </c>
      <c r="O67">
        <f t="shared" si="10"/>
        <v>783051447.90969694</v>
      </c>
      <c r="P67">
        <f t="shared" si="10"/>
        <v>720134046.90710676</v>
      </c>
      <c r="Q67">
        <f t="shared" si="10"/>
        <v>683726822.24688816</v>
      </c>
      <c r="R67">
        <f t="shared" si="10"/>
        <v>654492065.33581638</v>
      </c>
      <c r="S67">
        <f t="shared" si="10"/>
        <v>634524886.4788717</v>
      </c>
      <c r="T67">
        <f t="shared" si="10"/>
        <v>619438256.83896005</v>
      </c>
      <c r="U67">
        <f t="shared" si="10"/>
        <v>605586968.13910723</v>
      </c>
      <c r="V67">
        <f t="shared" si="10"/>
        <v>594013189.79991663</v>
      </c>
      <c r="W67">
        <f t="shared" si="10"/>
        <v>585905559.56778824</v>
      </c>
      <c r="X67">
        <f t="shared" si="10"/>
        <v>578280773.42890036</v>
      </c>
      <c r="Y67">
        <f t="shared" si="10"/>
        <v>571036267.17167819</v>
      </c>
      <c r="Z67">
        <f t="shared" si="11"/>
        <v>783051447.90969694</v>
      </c>
      <c r="AA67">
        <f t="shared" si="11"/>
        <v>571665624.29119253</v>
      </c>
      <c r="AB67">
        <f t="shared" si="11"/>
        <v>430863876.46529222</v>
      </c>
      <c r="AC67">
        <f t="shared" si="11"/>
        <v>327408979.67997754</v>
      </c>
      <c r="AD67">
        <f t="shared" si="11"/>
        <v>251978562.62404564</v>
      </c>
      <c r="AE67">
        <f t="shared" si="11"/>
        <v>195272772.20701259</v>
      </c>
      <c r="AF67">
        <f t="shared" si="11"/>
        <v>151547550.82216904</v>
      </c>
      <c r="AG67">
        <f t="shared" si="11"/>
        <v>118004134.30179417</v>
      </c>
      <c r="AH67">
        <f t="shared" si="11"/>
        <v>92396918.467710018</v>
      </c>
      <c r="AI67">
        <f t="shared" si="11"/>
        <v>72393130.133322403</v>
      </c>
      <c r="AJ67">
        <f t="shared" si="11"/>
        <v>56748061.02071701</v>
      </c>
      <c r="AK67">
        <f t="shared" si="12"/>
        <v>3051331057.9229302</v>
      </c>
    </row>
    <row r="68" spans="1:37" x14ac:dyDescent="0.25">
      <c r="A68">
        <v>5.78</v>
      </c>
      <c r="B68">
        <v>54.35</v>
      </c>
      <c r="C68">
        <v>6.3606929289332097</v>
      </c>
      <c r="D68">
        <v>5.8460736014787962</v>
      </c>
      <c r="E68">
        <v>5.54771879736544</v>
      </c>
      <c r="F68">
        <v>5.3078754983781593</v>
      </c>
      <c r="G68">
        <v>5.1440962651029976</v>
      </c>
      <c r="H68">
        <v>5.0203620831630937</v>
      </c>
      <c r="I68">
        <v>4.9067055565399791</v>
      </c>
      <c r="J68">
        <v>4.811738584774548</v>
      </c>
      <c r="K68">
        <v>4.7452679256483012</v>
      </c>
      <c r="L68">
        <v>4.6827362085465891</v>
      </c>
      <c r="M68">
        <v>4.6233067358917843</v>
      </c>
      <c r="N68">
        <f t="shared" si="9"/>
        <v>121425742.574257</v>
      </c>
      <c r="O68">
        <f t="shared" si="10"/>
        <v>772351862.18254066</v>
      </c>
      <c r="P68">
        <f t="shared" si="10"/>
        <v>709863828.20332384</v>
      </c>
      <c r="Q68">
        <f t="shared" si="10"/>
        <v>673635874.56326258</v>
      </c>
      <c r="R68">
        <f t="shared" si="10"/>
        <v>644512723.88227248</v>
      </c>
      <c r="S68">
        <f t="shared" si="10"/>
        <v>624625708.86359346</v>
      </c>
      <c r="T68">
        <f t="shared" si="10"/>
        <v>609601193.93972242</v>
      </c>
      <c r="U68">
        <f t="shared" si="10"/>
        <v>595800365.7960999</v>
      </c>
      <c r="V68">
        <f t="shared" si="10"/>
        <v>584268930.72945392</v>
      </c>
      <c r="W68">
        <f t="shared" si="10"/>
        <v>576197681.58564913</v>
      </c>
      <c r="X68">
        <f t="shared" si="10"/>
        <v>568604721.40213037</v>
      </c>
      <c r="Y68">
        <f t="shared" si="10"/>
        <v>561388453.55422425</v>
      </c>
      <c r="Z68">
        <f t="shared" si="11"/>
        <v>772351862.18254066</v>
      </c>
      <c r="AA68">
        <f t="shared" si="11"/>
        <v>563512793.5618012</v>
      </c>
      <c r="AB68">
        <f t="shared" si="11"/>
        <v>424504867.72860497</v>
      </c>
      <c r="AC68">
        <f t="shared" si="11"/>
        <v>322416824.42519009</v>
      </c>
      <c r="AD68">
        <f t="shared" si="11"/>
        <v>248047462.99373823</v>
      </c>
      <c r="AE68">
        <f t="shared" si="11"/>
        <v>192171719.72680023</v>
      </c>
      <c r="AF68">
        <f t="shared" si="11"/>
        <v>149098463.08748618</v>
      </c>
      <c r="AG68">
        <f t="shared" si="11"/>
        <v>116068381.2313789</v>
      </c>
      <c r="AH68">
        <f t="shared" si="11"/>
        <v>90865992.543279693</v>
      </c>
      <c r="AI68">
        <f t="shared" si="11"/>
        <v>71181815.965989321</v>
      </c>
      <c r="AJ68">
        <f t="shared" si="11"/>
        <v>55789287.038476788</v>
      </c>
      <c r="AK68">
        <f t="shared" si="12"/>
        <v>3006009470.4852867</v>
      </c>
    </row>
    <row r="69" spans="1:37" x14ac:dyDescent="0.25">
      <c r="A69">
        <v>6.78</v>
      </c>
      <c r="B69">
        <v>54.35</v>
      </c>
      <c r="C69">
        <v>6.3317760100119953</v>
      </c>
      <c r="D69">
        <v>5.8171566825575827</v>
      </c>
      <c r="E69">
        <v>5.5188018784442274</v>
      </c>
      <c r="F69">
        <v>5.2789585794569449</v>
      </c>
      <c r="G69">
        <v>5.1151793461817832</v>
      </c>
      <c r="H69">
        <v>4.9914451642418793</v>
      </c>
      <c r="I69">
        <v>4.8777886376187647</v>
      </c>
      <c r="J69">
        <v>4.7828216658533336</v>
      </c>
      <c r="K69">
        <v>4.7163510067270868</v>
      </c>
      <c r="L69">
        <v>4.6538192896253747</v>
      </c>
      <c r="M69">
        <v>4.5943898169705699</v>
      </c>
      <c r="N69">
        <f t="shared" si="9"/>
        <v>121425742.574257</v>
      </c>
      <c r="O69">
        <f t="shared" si="10"/>
        <v>768840603.82957268</v>
      </c>
      <c r="P69">
        <f t="shared" si="10"/>
        <v>706352569.85035586</v>
      </c>
      <c r="Q69">
        <f t="shared" si="10"/>
        <v>670124616.21029472</v>
      </c>
      <c r="R69">
        <f t="shared" si="10"/>
        <v>641001465.52930439</v>
      </c>
      <c r="S69">
        <f t="shared" si="10"/>
        <v>621114450.51062548</v>
      </c>
      <c r="T69">
        <f t="shared" si="10"/>
        <v>606089935.58675444</v>
      </c>
      <c r="U69">
        <f t="shared" si="10"/>
        <v>592289107.44313192</v>
      </c>
      <c r="V69">
        <f t="shared" si="10"/>
        <v>580757672.37648594</v>
      </c>
      <c r="W69">
        <f t="shared" si="10"/>
        <v>572686423.23268116</v>
      </c>
      <c r="X69">
        <f t="shared" si="10"/>
        <v>565093463.04916239</v>
      </c>
      <c r="Y69">
        <f t="shared" si="10"/>
        <v>557877195.20125616</v>
      </c>
      <c r="Z69">
        <f t="shared" si="11"/>
        <v>768840603.82957268</v>
      </c>
      <c r="AA69">
        <f t="shared" si="11"/>
        <v>560725443.47466385</v>
      </c>
      <c r="AB69">
        <f t="shared" si="11"/>
        <v>422292179.36242503</v>
      </c>
      <c r="AC69">
        <f t="shared" si="11"/>
        <v>320660321.06078607</v>
      </c>
      <c r="AD69">
        <f t="shared" si="11"/>
        <v>246653093.99161401</v>
      </c>
      <c r="AE69">
        <f t="shared" si="11"/>
        <v>191064824.65703487</v>
      </c>
      <c r="AF69">
        <f t="shared" si="11"/>
        <v>148219774.0936802</v>
      </c>
      <c r="AG69">
        <f t="shared" si="11"/>
        <v>115370849.57826613</v>
      </c>
      <c r="AH69">
        <f t="shared" si="11"/>
        <v>90312269.427906677</v>
      </c>
      <c r="AI69">
        <f t="shared" si="11"/>
        <v>70742252.704408094</v>
      </c>
      <c r="AJ69">
        <f t="shared" si="11"/>
        <v>55440347.549465612</v>
      </c>
      <c r="AK69">
        <f t="shared" si="12"/>
        <v>2990321959.7298231</v>
      </c>
    </row>
    <row r="70" spans="1:37" x14ac:dyDescent="0.25">
      <c r="A70">
        <v>7.78</v>
      </c>
      <c r="B70">
        <v>54.35</v>
      </c>
      <c r="C70">
        <v>6.4069937234925849</v>
      </c>
      <c r="D70">
        <v>5.8853023038701204</v>
      </c>
      <c r="E70">
        <v>5.5839947318085761</v>
      </c>
      <c r="F70">
        <v>5.3423131697355046</v>
      </c>
      <c r="G70">
        <v>5.1772135601283118</v>
      </c>
      <c r="H70">
        <v>5.0524562884253248</v>
      </c>
      <c r="I70">
        <v>4.937968627396315</v>
      </c>
      <c r="J70">
        <v>4.8423042207767066</v>
      </c>
      <c r="K70">
        <v>4.7752343297652544</v>
      </c>
      <c r="L70">
        <v>4.7121784082454727</v>
      </c>
      <c r="M70">
        <v>4.652283821543012</v>
      </c>
      <c r="N70">
        <f t="shared" si="9"/>
        <v>121425742.574257</v>
      </c>
      <c r="O70">
        <f t="shared" si="10"/>
        <v>777973970.54369092</v>
      </c>
      <c r="P70">
        <f t="shared" si="10"/>
        <v>714627202.52141488</v>
      </c>
      <c r="Q70">
        <f t="shared" si="10"/>
        <v>678040706.84059536</v>
      </c>
      <c r="R70">
        <f t="shared" si="10"/>
        <v>648694343.69936633</v>
      </c>
      <c r="S70">
        <f t="shared" si="10"/>
        <v>628647001.00409305</v>
      </c>
      <c r="T70">
        <f t="shared" si="10"/>
        <v>613498256.64601946</v>
      </c>
      <c r="U70">
        <f t="shared" si="10"/>
        <v>599596507.3899821</v>
      </c>
      <c r="V70">
        <f t="shared" si="10"/>
        <v>587980385.77827048</v>
      </c>
      <c r="W70">
        <f t="shared" si="10"/>
        <v>579836374.45783043</v>
      </c>
      <c r="X70">
        <f t="shared" si="10"/>
        <v>572179762.3635869</v>
      </c>
      <c r="Y70">
        <f t="shared" si="10"/>
        <v>564907017.69706237</v>
      </c>
      <c r="Z70">
        <f t="shared" si="11"/>
        <v>777973970.54369092</v>
      </c>
      <c r="AA70">
        <f t="shared" si="11"/>
        <v>567294113.67154932</v>
      </c>
      <c r="AB70">
        <f t="shared" si="11"/>
        <v>427280659.24129444</v>
      </c>
      <c r="AC70">
        <f t="shared" si="11"/>
        <v>324508675.41962773</v>
      </c>
      <c r="AD70">
        <f t="shared" si="11"/>
        <v>249644373.43026564</v>
      </c>
      <c r="AE70">
        <f t="shared" si="11"/>
        <v>193400236.41869229</v>
      </c>
      <c r="AF70">
        <f t="shared" si="11"/>
        <v>150048443.83574241</v>
      </c>
      <c r="AG70">
        <f t="shared" si="11"/>
        <v>116805683.1087718</v>
      </c>
      <c r="AH70">
        <f t="shared" si="11"/>
        <v>91439811.99788256</v>
      </c>
      <c r="AI70">
        <f t="shared" si="11"/>
        <v>71629363.969392732</v>
      </c>
      <c r="AJ70">
        <f t="shared" si="11"/>
        <v>56138952.557397418</v>
      </c>
      <c r="AK70">
        <f t="shared" si="12"/>
        <v>3026164284.1943069</v>
      </c>
    </row>
    <row r="71" spans="1:37" x14ac:dyDescent="0.25">
      <c r="A71">
        <v>2.78</v>
      </c>
      <c r="B71">
        <v>53.35</v>
      </c>
      <c r="C71">
        <v>6.5954869171165136</v>
      </c>
      <c r="D71">
        <v>6.078352949538087</v>
      </c>
      <c r="E71">
        <v>5.7774835053007143</v>
      </c>
      <c r="F71">
        <v>5.5351255661894161</v>
      </c>
      <c r="G71">
        <v>5.3696891491264882</v>
      </c>
      <c r="H71">
        <v>5.244726511566939</v>
      </c>
      <c r="I71">
        <v>5.1298415293241817</v>
      </c>
      <c r="J71">
        <v>5.0338508445423802</v>
      </c>
      <c r="K71">
        <v>4.966765957606313</v>
      </c>
      <c r="L71">
        <v>4.9036200126947787</v>
      </c>
      <c r="M71">
        <v>4.8435763122301516</v>
      </c>
      <c r="N71">
        <f t="shared" si="9"/>
        <v>121425742.574257</v>
      </c>
      <c r="O71">
        <f t="shared" si="10"/>
        <v>800861896.54966974</v>
      </c>
      <c r="P71">
        <f t="shared" si="10"/>
        <v>738068520.52608752</v>
      </c>
      <c r="Q71">
        <f t="shared" si="10"/>
        <v>701535224.8416605</v>
      </c>
      <c r="R71">
        <f t="shared" si="10"/>
        <v>672106732.11630452</v>
      </c>
      <c r="S71">
        <f t="shared" si="10"/>
        <v>652018492.32561409</v>
      </c>
      <c r="T71">
        <f t="shared" si="10"/>
        <v>636844811.26590812</v>
      </c>
      <c r="U71">
        <f t="shared" si="10"/>
        <v>622894816.98645091</v>
      </c>
      <c r="V71">
        <f t="shared" si="10"/>
        <v>611239076.80660927</v>
      </c>
      <c r="W71">
        <f t="shared" si="10"/>
        <v>603093244.59488726</v>
      </c>
      <c r="X71">
        <f t="shared" si="10"/>
        <v>595425701.34345102</v>
      </c>
      <c r="Y71">
        <f t="shared" si="10"/>
        <v>588134850.42762744</v>
      </c>
      <c r="Z71">
        <f t="shared" si="11"/>
        <v>800861896.54966974</v>
      </c>
      <c r="AA71">
        <f t="shared" si="11"/>
        <v>585902587.67566514</v>
      </c>
      <c r="AB71">
        <f t="shared" si="11"/>
        <v>442086190.88382405</v>
      </c>
      <c r="AC71">
        <f t="shared" si="11"/>
        <v>336220698.54328156</v>
      </c>
      <c r="AD71">
        <f t="shared" si="11"/>
        <v>258925514.19411701</v>
      </c>
      <c r="AE71">
        <f t="shared" si="11"/>
        <v>200760044.10214525</v>
      </c>
      <c r="AF71">
        <f t="shared" si="11"/>
        <v>155878823.19230485</v>
      </c>
      <c r="AG71">
        <f t="shared" si="11"/>
        <v>121426155.76311892</v>
      </c>
      <c r="AH71">
        <f t="shared" si="11"/>
        <v>95107405.006306887</v>
      </c>
      <c r="AI71">
        <f t="shared" si="11"/>
        <v>74539449.109630376</v>
      </c>
      <c r="AJ71">
        <f t="shared" si="11"/>
        <v>58447272.615073942</v>
      </c>
      <c r="AK71">
        <f t="shared" si="12"/>
        <v>3130156037.6351376</v>
      </c>
    </row>
    <row r="72" spans="1:37" x14ac:dyDescent="0.25">
      <c r="A72">
        <v>3.78</v>
      </c>
      <c r="B72">
        <v>53.35</v>
      </c>
      <c r="C72">
        <v>6.5576893979371267</v>
      </c>
      <c r="D72">
        <v>6.0334833381608801</v>
      </c>
      <c r="E72">
        <v>5.7296611259798027</v>
      </c>
      <c r="F72">
        <v>5.4854649237843471</v>
      </c>
      <c r="G72">
        <v>5.3187081303905144</v>
      </c>
      <c r="H72">
        <v>5.1927224030858188</v>
      </c>
      <c r="I72">
        <v>5.0770062864372809</v>
      </c>
      <c r="J72">
        <v>4.9803181668015304</v>
      </c>
      <c r="K72">
        <v>4.9126340479803883</v>
      </c>
      <c r="L72">
        <v>4.848963898650914</v>
      </c>
      <c r="M72">
        <v>4.7884550841387634</v>
      </c>
      <c r="N72">
        <f t="shared" si="9"/>
        <v>121425742.574257</v>
      </c>
      <c r="O72">
        <f t="shared" si="10"/>
        <v>796272304.71584797</v>
      </c>
      <c r="P72">
        <f t="shared" si="10"/>
        <v>732620194.64559186</v>
      </c>
      <c r="Q72">
        <f t="shared" si="10"/>
        <v>695728356.92095101</v>
      </c>
      <c r="R72">
        <f t="shared" si="10"/>
        <v>666076651.73555446</v>
      </c>
      <c r="S72">
        <f t="shared" si="10"/>
        <v>645828084.26840639</v>
      </c>
      <c r="T72">
        <f t="shared" si="10"/>
        <v>630530173.77667582</v>
      </c>
      <c r="U72">
        <f t="shared" si="10"/>
        <v>616479258.38481772</v>
      </c>
      <c r="V72">
        <f t="shared" si="10"/>
        <v>604738831.65993822</v>
      </c>
      <c r="W72">
        <f t="shared" si="10"/>
        <v>596520237.27159679</v>
      </c>
      <c r="X72">
        <f t="shared" si="10"/>
        <v>588789042.10945153</v>
      </c>
      <c r="Y72">
        <f t="shared" si="10"/>
        <v>581441714.37502563</v>
      </c>
      <c r="Z72">
        <f t="shared" si="11"/>
        <v>796272304.71584797</v>
      </c>
      <c r="AA72">
        <f t="shared" si="11"/>
        <v>581577530.93214297</v>
      </c>
      <c r="AB72">
        <f t="shared" si="11"/>
        <v>438426879.09287107</v>
      </c>
      <c r="AC72">
        <f t="shared" si="11"/>
        <v>333204157.06109166</v>
      </c>
      <c r="AD72">
        <f t="shared" si="11"/>
        <v>256467217.98296684</v>
      </c>
      <c r="AE72">
        <f t="shared" si="11"/>
        <v>198769407.01379815</v>
      </c>
      <c r="AF72">
        <f t="shared" si="11"/>
        <v>154273335.88100877</v>
      </c>
      <c r="AG72">
        <f t="shared" si="11"/>
        <v>120134844.70394745</v>
      </c>
      <c r="AH72">
        <f t="shared" si="11"/>
        <v>94070846.107316837</v>
      </c>
      <c r="AI72">
        <f t="shared" si="11"/>
        <v>73708626.855712727</v>
      </c>
      <c r="AJ72">
        <f t="shared" si="11"/>
        <v>57782126.607773468</v>
      </c>
      <c r="AK72">
        <f t="shared" si="12"/>
        <v>3104687276.9544778</v>
      </c>
    </row>
    <row r="73" spans="1:37" x14ac:dyDescent="0.25">
      <c r="A73">
        <v>4.78</v>
      </c>
      <c r="B73">
        <v>53.35</v>
      </c>
      <c r="C73">
        <v>6.5308174895435434</v>
      </c>
      <c r="D73">
        <v>6.0005607435443702</v>
      </c>
      <c r="E73">
        <v>5.6927475072674252</v>
      </c>
      <c r="F73">
        <v>5.4451175334058721</v>
      </c>
      <c r="G73">
        <v>5.2760433680588212</v>
      </c>
      <c r="H73">
        <v>5.1483176402619089</v>
      </c>
      <c r="I73">
        <v>5.030957500790838</v>
      </c>
      <c r="J73">
        <v>4.9328969507117426</v>
      </c>
      <c r="K73">
        <v>4.864298988138243</v>
      </c>
      <c r="L73">
        <v>4.7997525087899753</v>
      </c>
      <c r="M73">
        <v>4.7383969094442424</v>
      </c>
      <c r="N73">
        <f t="shared" si="9"/>
        <v>121425742.574257</v>
      </c>
      <c r="O73">
        <f t="shared" si="10"/>
        <v>793009363.28476965</v>
      </c>
      <c r="P73">
        <f t="shared" si="10"/>
        <v>728622544.14681089</v>
      </c>
      <c r="Q73">
        <f t="shared" si="10"/>
        <v>691246093.35769761</v>
      </c>
      <c r="R73">
        <f t="shared" si="10"/>
        <v>661177439.89791465</v>
      </c>
      <c r="S73">
        <f t="shared" si="10"/>
        <v>640647483.82052636</v>
      </c>
      <c r="T73">
        <f t="shared" si="10"/>
        <v>625138292.47694886</v>
      </c>
      <c r="U73">
        <f t="shared" si="10"/>
        <v>610887750.39305568</v>
      </c>
      <c r="V73">
        <f t="shared" si="10"/>
        <v>598980675.2824614</v>
      </c>
      <c r="W73">
        <f t="shared" si="10"/>
        <v>590651116.7378931</v>
      </c>
      <c r="X73">
        <f t="shared" si="10"/>
        <v>582813512.55247581</v>
      </c>
      <c r="Y73">
        <f t="shared" si="10"/>
        <v>575363363.34083152</v>
      </c>
      <c r="Z73">
        <f t="shared" si="11"/>
        <v>793009363.28476965</v>
      </c>
      <c r="AA73">
        <f t="shared" si="11"/>
        <v>578404067.07788038</v>
      </c>
      <c r="AB73">
        <f t="shared" si="11"/>
        <v>435602292.73562396</v>
      </c>
      <c r="AC73">
        <f t="shared" si="11"/>
        <v>330753331.39955413</v>
      </c>
      <c r="AD73">
        <f t="shared" si="11"/>
        <v>254409930.26706609</v>
      </c>
      <c r="AE73">
        <f t="shared" si="11"/>
        <v>197069661.15989852</v>
      </c>
      <c r="AF73">
        <f t="shared" si="11"/>
        <v>152874066.43477544</v>
      </c>
      <c r="AG73">
        <f t="shared" si="11"/>
        <v>118990953.84400311</v>
      </c>
      <c r="AH73">
        <f t="shared" si="11"/>
        <v>93145289.688583046</v>
      </c>
      <c r="AI73">
        <f t="shared" si="11"/>
        <v>72960569.32257247</v>
      </c>
      <c r="AJ73">
        <f t="shared" si="11"/>
        <v>57178076.295693927</v>
      </c>
      <c r="AK73">
        <f t="shared" si="12"/>
        <v>3084397601.5104203</v>
      </c>
    </row>
    <row r="74" spans="1:37" x14ac:dyDescent="0.25">
      <c r="A74">
        <v>5.78</v>
      </c>
      <c r="B74">
        <v>53.35</v>
      </c>
      <c r="C74">
        <v>6.9490168653433884</v>
      </c>
      <c r="D74">
        <v>6.3647757715121136</v>
      </c>
      <c r="E74">
        <v>6.0256344708007026</v>
      </c>
      <c r="F74">
        <v>5.7528062092321788</v>
      </c>
      <c r="G74">
        <v>5.5665268713385547</v>
      </c>
      <c r="H74">
        <v>5.4258034162254729</v>
      </c>
      <c r="I74">
        <v>5.296501303804753</v>
      </c>
      <c r="J74">
        <v>5.1884625839307166</v>
      </c>
      <c r="K74">
        <v>5.1128834791303754</v>
      </c>
      <c r="L74">
        <v>5.0417685086245054</v>
      </c>
      <c r="M74">
        <v>4.9741694151584639</v>
      </c>
      <c r="N74">
        <f t="shared" si="9"/>
        <v>121425742.574257</v>
      </c>
      <c r="O74">
        <f t="shared" si="10"/>
        <v>843789533.03535664</v>
      </c>
      <c r="P74">
        <f t="shared" si="10"/>
        <v>772847624.37449789</v>
      </c>
      <c r="Q74">
        <f t="shared" si="10"/>
        <v>731667140.09801543</v>
      </c>
      <c r="R74">
        <f t="shared" si="10"/>
        <v>698538765.8418138</v>
      </c>
      <c r="S74">
        <f t="shared" si="10"/>
        <v>675919658.9118396</v>
      </c>
      <c r="T74">
        <f t="shared" si="10"/>
        <v>658832208.87711847</v>
      </c>
      <c r="U74">
        <f t="shared" si="10"/>
        <v>643131603.86001253</v>
      </c>
      <c r="V74">
        <f t="shared" si="10"/>
        <v>630012922.07253551</v>
      </c>
      <c r="W74">
        <f t="shared" si="10"/>
        <v>620835673.14905643</v>
      </c>
      <c r="X74">
        <f t="shared" si="10"/>
        <v>612200485.04723489</v>
      </c>
      <c r="Y74">
        <f t="shared" si="10"/>
        <v>603992214.9257741</v>
      </c>
      <c r="Z74">
        <f t="shared" si="11"/>
        <v>843789533.03535664</v>
      </c>
      <c r="AA74">
        <f t="shared" si="11"/>
        <v>613511361.62432194</v>
      </c>
      <c r="AB74">
        <f t="shared" si="11"/>
        <v>461074408.67819452</v>
      </c>
      <c r="AC74">
        <f t="shared" si="11"/>
        <v>349443296.11365151</v>
      </c>
      <c r="AD74">
        <f t="shared" si="11"/>
        <v>268416996.29319701</v>
      </c>
      <c r="AE74">
        <f t="shared" si="11"/>
        <v>207691388.81286615</v>
      </c>
      <c r="AF74">
        <f t="shared" si="11"/>
        <v>160943059.45984292</v>
      </c>
      <c r="AG74">
        <f t="shared" si="11"/>
        <v>125155688.02967967</v>
      </c>
      <c r="AH74">
        <f t="shared" si="11"/>
        <v>97905374.231497467</v>
      </c>
      <c r="AI74">
        <f t="shared" si="11"/>
        <v>76639430.909865111</v>
      </c>
      <c r="AJ74">
        <f t="shared" si="11"/>
        <v>60023135.200169668</v>
      </c>
      <c r="AK74">
        <f t="shared" si="12"/>
        <v>3264593672.3886428</v>
      </c>
    </row>
    <row r="75" spans="1:37" x14ac:dyDescent="0.25">
      <c r="A75">
        <v>6.78</v>
      </c>
      <c r="B75">
        <v>53.35</v>
      </c>
      <c r="C75">
        <v>7.4671298104390278</v>
      </c>
      <c r="D75">
        <v>6.8137387784051224</v>
      </c>
      <c r="E75">
        <v>6.4384021335240016</v>
      </c>
      <c r="F75">
        <v>6.1382945666621191</v>
      </c>
      <c r="G75">
        <v>5.9331662991824343</v>
      </c>
      <c r="H75">
        <v>5.778115848009957</v>
      </c>
      <c r="I75">
        <v>5.6360223822447812</v>
      </c>
      <c r="J75">
        <v>5.517285618457298</v>
      </c>
      <c r="K75">
        <v>5.4338415195272534</v>
      </c>
      <c r="L75">
        <v>5.3554617746287532</v>
      </c>
      <c r="M75">
        <v>5.2810706297334171</v>
      </c>
      <c r="N75">
        <f t="shared" si="9"/>
        <v>121425742.574257</v>
      </c>
      <c r="O75">
        <f t="shared" si="10"/>
        <v>906701782.13092983</v>
      </c>
      <c r="P75">
        <f t="shared" si="10"/>
        <v>827363290.87485278</v>
      </c>
      <c r="Q75">
        <f t="shared" si="10"/>
        <v>781787760.05483246</v>
      </c>
      <c r="R75">
        <f t="shared" si="10"/>
        <v>745346975.89647496</v>
      </c>
      <c r="S75">
        <f t="shared" si="10"/>
        <v>720439123.69478333</v>
      </c>
      <c r="T75">
        <f t="shared" si="10"/>
        <v>701612007.5246917</v>
      </c>
      <c r="U75">
        <f t="shared" si="10"/>
        <v>684358202.92920554</v>
      </c>
      <c r="V75">
        <f t="shared" si="10"/>
        <v>669940503.21544623</v>
      </c>
      <c r="W75">
        <f t="shared" si="10"/>
        <v>659808241.53942573</v>
      </c>
      <c r="X75">
        <f t="shared" si="10"/>
        <v>650290922.81234455</v>
      </c>
      <c r="Y75">
        <f t="shared" si="10"/>
        <v>641257922.80247927</v>
      </c>
      <c r="Z75">
        <f t="shared" si="11"/>
        <v>906701782.13092983</v>
      </c>
      <c r="AA75">
        <f t="shared" si="11"/>
        <v>656787655.33300686</v>
      </c>
      <c r="AB75">
        <f t="shared" si="11"/>
        <v>492658901.0555318</v>
      </c>
      <c r="AC75">
        <f t="shared" si="11"/>
        <v>372859054.84676808</v>
      </c>
      <c r="AD75">
        <f t="shared" si="11"/>
        <v>286096288.28605962</v>
      </c>
      <c r="AE75">
        <f t="shared" si="11"/>
        <v>221177365.47662461</v>
      </c>
      <c r="AF75">
        <f t="shared" si="11"/>
        <v>171259975.85066685</v>
      </c>
      <c r="AG75">
        <f t="shared" si="11"/>
        <v>133087531.51133847</v>
      </c>
      <c r="AH75">
        <f t="shared" si="11"/>
        <v>104051322.43976939</v>
      </c>
      <c r="AI75">
        <f t="shared" si="11"/>
        <v>81407851.622894123</v>
      </c>
      <c r="AJ75">
        <f t="shared" si="11"/>
        <v>63726501.844536752</v>
      </c>
      <c r="AK75">
        <f t="shared" si="12"/>
        <v>3489814230.3981261</v>
      </c>
    </row>
    <row r="76" spans="1:37" x14ac:dyDescent="0.25">
      <c r="A76">
        <v>7.78</v>
      </c>
      <c r="B76">
        <v>53.35</v>
      </c>
      <c r="C76">
        <v>8.6892319997123657</v>
      </c>
      <c r="D76">
        <v>7.9020111984425787</v>
      </c>
      <c r="E76">
        <v>7.4584368898306916</v>
      </c>
      <c r="F76">
        <v>7.1070107038297401</v>
      </c>
      <c r="G76">
        <v>6.8655049535088333</v>
      </c>
      <c r="H76">
        <v>6.682823599962715</v>
      </c>
      <c r="I76">
        <v>6.5159785619144088</v>
      </c>
      <c r="J76">
        <v>6.3765431451539838</v>
      </c>
      <c r="K76">
        <v>6.2779682898496052</v>
      </c>
      <c r="L76">
        <v>6.185583200583781</v>
      </c>
      <c r="M76">
        <v>6.0980730668773804</v>
      </c>
      <c r="N76">
        <f t="shared" si="9"/>
        <v>121425742.574257</v>
      </c>
      <c r="O76">
        <f t="shared" si="10"/>
        <v>1055096447.9650701</v>
      </c>
      <c r="P76">
        <f t="shared" si="10"/>
        <v>959507577.60098457</v>
      </c>
      <c r="Q76">
        <f t="shared" si="10"/>
        <v>905646237.7909236</v>
      </c>
      <c r="R76">
        <f t="shared" si="10"/>
        <v>862974052.19571912</v>
      </c>
      <c r="S76">
        <f t="shared" si="10"/>
        <v>833649037.12704992</v>
      </c>
      <c r="T76">
        <f t="shared" si="10"/>
        <v>811466818.11824203</v>
      </c>
      <c r="U76">
        <f t="shared" si="10"/>
        <v>791207535.4783963</v>
      </c>
      <c r="V76">
        <f t="shared" si="10"/>
        <v>774276486.45711076</v>
      </c>
      <c r="W76">
        <f t="shared" si="10"/>
        <v>762306961.45262659</v>
      </c>
      <c r="X76">
        <f t="shared" si="10"/>
        <v>751089033.38573492</v>
      </c>
      <c r="Y76">
        <f t="shared" si="10"/>
        <v>740463050.41766274</v>
      </c>
      <c r="Z76">
        <f t="shared" si="11"/>
        <v>1055096447.9650701</v>
      </c>
      <c r="AA76">
        <f t="shared" si="11"/>
        <v>761688050.60282385</v>
      </c>
      <c r="AB76">
        <f t="shared" si="11"/>
        <v>570710751.75679362</v>
      </c>
      <c r="AC76">
        <f t="shared" si="11"/>
        <v>431701878.27215832</v>
      </c>
      <c r="AD76">
        <f t="shared" si="11"/>
        <v>331053502.52513433</v>
      </c>
      <c r="AE76">
        <f t="shared" si="11"/>
        <v>255808183.26684031</v>
      </c>
      <c r="AF76">
        <f t="shared" si="11"/>
        <v>197998917.58280423</v>
      </c>
      <c r="AG76">
        <f t="shared" si="11"/>
        <v>153814474.26341143</v>
      </c>
      <c r="AH76">
        <f t="shared" si="11"/>
        <v>120215302.644789</v>
      </c>
      <c r="AI76">
        <f t="shared" si="11"/>
        <v>94026446.380358666</v>
      </c>
      <c r="AJ76">
        <f t="shared" si="11"/>
        <v>73585242.802196309</v>
      </c>
      <c r="AK76">
        <f t="shared" si="12"/>
        <v>4045699198.0623803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6.5396360195342007</v>
      </c>
      <c r="D2">
        <v>107</v>
      </c>
      <c r="E2">
        <v>0</v>
      </c>
      <c r="F2">
        <v>57.000000000023917</v>
      </c>
      <c r="G2">
        <v>55</v>
      </c>
      <c r="H2">
        <v>0</v>
      </c>
      <c r="I2">
        <v>20</v>
      </c>
      <c r="J2">
        <v>13</v>
      </c>
      <c r="K2" t="s">
        <v>14</v>
      </c>
      <c r="L2">
        <v>1026908.4283859821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6.4404755219849763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6.4168768411389419</v>
      </c>
      <c r="D4">
        <v>104</v>
      </c>
      <c r="E4">
        <v>0</v>
      </c>
      <c r="F4">
        <v>57</v>
      </c>
      <c r="G4">
        <v>55</v>
      </c>
      <c r="H4">
        <v>0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6.6627676489871623</v>
      </c>
      <c r="D5">
        <v>111</v>
      </c>
      <c r="E5">
        <v>0</v>
      </c>
      <c r="F5">
        <v>60</v>
      </c>
      <c r="G5">
        <v>58</v>
      </c>
      <c r="H5">
        <v>0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8.5241622588347994</v>
      </c>
      <c r="D6">
        <v>168</v>
      </c>
      <c r="E6">
        <v>0</v>
      </c>
      <c r="F6">
        <v>77</v>
      </c>
      <c r="G6">
        <v>74</v>
      </c>
      <c r="H6">
        <v>0</v>
      </c>
      <c r="I6">
        <v>20</v>
      </c>
      <c r="J6">
        <v>13</v>
      </c>
      <c r="K6" t="s">
        <v>14</v>
      </c>
      <c r="L6">
        <v>1387227.1751874981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8.8221127239892922</v>
      </c>
      <c r="D7">
        <v>178</v>
      </c>
      <c r="E7">
        <v>0</v>
      </c>
      <c r="F7">
        <v>79</v>
      </c>
      <c r="G7">
        <v>76</v>
      </c>
      <c r="H7">
        <v>0</v>
      </c>
      <c r="I7">
        <v>20</v>
      </c>
      <c r="J7">
        <v>13</v>
      </c>
      <c r="K7" t="s">
        <v>14</v>
      </c>
      <c r="L7">
        <v>1423259.0498676931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6.4876593870412762</v>
      </c>
      <c r="D8">
        <v>109</v>
      </c>
      <c r="E8">
        <v>0</v>
      </c>
      <c r="F8">
        <v>58.000000000024627</v>
      </c>
      <c r="G8">
        <v>56</v>
      </c>
      <c r="H8">
        <v>0</v>
      </c>
      <c r="I8">
        <v>20</v>
      </c>
      <c r="J8">
        <v>13</v>
      </c>
      <c r="K8" t="s">
        <v>14</v>
      </c>
      <c r="L8">
        <v>1044924.365726092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6.3466181259347474</v>
      </c>
      <c r="D9">
        <v>106</v>
      </c>
      <c r="E9">
        <v>0</v>
      </c>
      <c r="F9">
        <v>57.000000000156732</v>
      </c>
      <c r="G9">
        <v>55</v>
      </c>
      <c r="H9">
        <v>0</v>
      </c>
      <c r="I9">
        <v>20</v>
      </c>
      <c r="J9">
        <v>13</v>
      </c>
      <c r="K9" t="s">
        <v>14</v>
      </c>
      <c r="L9">
        <v>1026908.428388374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6.1925395961688006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6.0374406659317961</v>
      </c>
      <c r="D11">
        <v>99</v>
      </c>
      <c r="E11">
        <v>0</v>
      </c>
      <c r="F11">
        <v>54</v>
      </c>
      <c r="G11">
        <v>52</v>
      </c>
      <c r="H11">
        <v>0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5.9511524025803464</v>
      </c>
      <c r="D12">
        <v>97</v>
      </c>
      <c r="E12">
        <v>0</v>
      </c>
      <c r="F12">
        <v>53</v>
      </c>
      <c r="G12">
        <v>51</v>
      </c>
      <c r="H12">
        <v>0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5.9565858440791564</v>
      </c>
      <c r="D13">
        <v>97</v>
      </c>
      <c r="E13">
        <v>0</v>
      </c>
      <c r="F13">
        <v>53</v>
      </c>
      <c r="G13">
        <v>51</v>
      </c>
      <c r="H13">
        <v>0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6.35540923184859</v>
      </c>
      <c r="D14">
        <v>107</v>
      </c>
      <c r="E14">
        <v>0</v>
      </c>
      <c r="F14">
        <v>59</v>
      </c>
      <c r="G14">
        <v>57</v>
      </c>
      <c r="H14">
        <v>0</v>
      </c>
      <c r="I14">
        <v>20</v>
      </c>
      <c r="J14">
        <v>13</v>
      </c>
      <c r="K14" t="s">
        <v>14</v>
      </c>
      <c r="L14">
        <v>1062940.3030657461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6.2713243054515262</v>
      </c>
      <c r="D15">
        <v>107</v>
      </c>
      <c r="E15">
        <v>0</v>
      </c>
      <c r="F15">
        <v>58</v>
      </c>
      <c r="G15">
        <v>56</v>
      </c>
      <c r="H15">
        <v>0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6.1304991724835576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6.0482202974070836</v>
      </c>
      <c r="D17">
        <v>103</v>
      </c>
      <c r="E17">
        <v>0</v>
      </c>
      <c r="F17">
        <v>56</v>
      </c>
      <c r="G17">
        <v>54</v>
      </c>
      <c r="H17">
        <v>0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6.0162523081600279</v>
      </c>
      <c r="D18">
        <v>102</v>
      </c>
      <c r="E18">
        <v>0</v>
      </c>
      <c r="F18">
        <v>56</v>
      </c>
      <c r="G18">
        <v>54</v>
      </c>
      <c r="H18">
        <v>0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6.0462072176976482</v>
      </c>
      <c r="D19">
        <v>103</v>
      </c>
      <c r="E19">
        <v>0</v>
      </c>
      <c r="F19">
        <v>56</v>
      </c>
      <c r="G19">
        <v>54</v>
      </c>
      <c r="H19">
        <v>0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6.1824373584136616</v>
      </c>
      <c r="D20">
        <v>107</v>
      </c>
      <c r="E20">
        <v>0</v>
      </c>
      <c r="F20">
        <v>57.000000000014573</v>
      </c>
      <c r="G20">
        <v>55</v>
      </c>
      <c r="H20">
        <v>0</v>
      </c>
      <c r="I20">
        <v>20</v>
      </c>
      <c r="J20">
        <v>13</v>
      </c>
      <c r="K20" t="s">
        <v>14</v>
      </c>
      <c r="L20">
        <v>1026908.428385813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6.1181464326410273</v>
      </c>
      <c r="D21">
        <v>107</v>
      </c>
      <c r="E21">
        <v>0</v>
      </c>
      <c r="F21">
        <v>57.000000000162359</v>
      </c>
      <c r="G21">
        <v>55</v>
      </c>
      <c r="H21">
        <v>0</v>
      </c>
      <c r="I21">
        <v>20</v>
      </c>
      <c r="J21">
        <v>13</v>
      </c>
      <c r="K21" t="s">
        <v>14</v>
      </c>
      <c r="L21">
        <v>1026908.428388476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6.0195000322521217</v>
      </c>
      <c r="D22">
        <v>105</v>
      </c>
      <c r="E22">
        <v>0</v>
      </c>
      <c r="F22">
        <v>57</v>
      </c>
      <c r="G22">
        <v>55</v>
      </c>
      <c r="H22">
        <v>0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5.9596872294693313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5.9451168813499002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5.9791191313751719</v>
      </c>
      <c r="D25">
        <v>105</v>
      </c>
      <c r="E25">
        <v>0</v>
      </c>
      <c r="F25">
        <v>57</v>
      </c>
      <c r="G25">
        <v>55</v>
      </c>
      <c r="H25">
        <v>0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6.1219783185718013</v>
      </c>
      <c r="D26">
        <v>106</v>
      </c>
      <c r="E26">
        <v>0</v>
      </c>
      <c r="F26">
        <v>58</v>
      </c>
      <c r="G26">
        <v>56</v>
      </c>
      <c r="H26">
        <v>0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6.0287823818861916</v>
      </c>
      <c r="D27">
        <v>107</v>
      </c>
      <c r="E27">
        <v>0</v>
      </c>
      <c r="F27">
        <v>57.000000000166821</v>
      </c>
      <c r="G27">
        <v>55</v>
      </c>
      <c r="H27">
        <v>0</v>
      </c>
      <c r="I27">
        <v>20</v>
      </c>
      <c r="J27">
        <v>13</v>
      </c>
      <c r="K27" t="s">
        <v>14</v>
      </c>
      <c r="L27">
        <v>1026908.428388556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5.9306538435761604</v>
      </c>
      <c r="D28">
        <v>106</v>
      </c>
      <c r="E28">
        <v>0</v>
      </c>
      <c r="F28">
        <v>57.000000000168903</v>
      </c>
      <c r="G28">
        <v>55</v>
      </c>
      <c r="H28">
        <v>0</v>
      </c>
      <c r="I28">
        <v>20</v>
      </c>
      <c r="J28">
        <v>13</v>
      </c>
      <c r="K28" t="s">
        <v>14</v>
      </c>
      <c r="L28">
        <v>1026908.428388594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5.8460736014787962</v>
      </c>
      <c r="D29">
        <v>105</v>
      </c>
      <c r="E29">
        <v>0</v>
      </c>
      <c r="F29">
        <v>57</v>
      </c>
      <c r="G29">
        <v>55</v>
      </c>
      <c r="H29">
        <v>0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5.8171566825575827</v>
      </c>
      <c r="D30">
        <v>105</v>
      </c>
      <c r="E30">
        <v>0</v>
      </c>
      <c r="F30">
        <v>57</v>
      </c>
      <c r="G30">
        <v>55</v>
      </c>
      <c r="H30">
        <v>0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5.8853023038701204</v>
      </c>
      <c r="D31">
        <v>107</v>
      </c>
      <c r="E31">
        <v>0</v>
      </c>
      <c r="F31">
        <v>57.000000000868027</v>
      </c>
      <c r="G31">
        <v>55</v>
      </c>
      <c r="H31">
        <v>0</v>
      </c>
      <c r="I31">
        <v>20</v>
      </c>
      <c r="J31">
        <v>13</v>
      </c>
      <c r="K31" t="s">
        <v>14</v>
      </c>
      <c r="L31">
        <v>1026908.428401189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6.078352949538087</v>
      </c>
      <c r="D32">
        <v>105</v>
      </c>
      <c r="E32">
        <v>0</v>
      </c>
      <c r="F32">
        <v>58</v>
      </c>
      <c r="G32">
        <v>56</v>
      </c>
      <c r="H32">
        <v>0</v>
      </c>
      <c r="I32">
        <v>20</v>
      </c>
      <c r="J32">
        <v>13</v>
      </c>
      <c r="K32" t="s">
        <v>14</v>
      </c>
      <c r="L32">
        <v>1044924.365725648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6.0334833381608801</v>
      </c>
      <c r="D33">
        <v>107</v>
      </c>
      <c r="E33">
        <v>0</v>
      </c>
      <c r="F33">
        <v>58</v>
      </c>
      <c r="G33">
        <v>56</v>
      </c>
      <c r="H33">
        <v>0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6.0005607435443702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6.3647757715121136</v>
      </c>
      <c r="D35">
        <v>119</v>
      </c>
      <c r="E35">
        <v>0</v>
      </c>
      <c r="F35">
        <v>65</v>
      </c>
      <c r="G35">
        <v>63</v>
      </c>
      <c r="H35">
        <v>0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6.8137387784051224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7.9020111984425787</v>
      </c>
      <c r="D37">
        <v>171</v>
      </c>
      <c r="E37">
        <v>0</v>
      </c>
      <c r="F37">
        <v>76</v>
      </c>
      <c r="G37">
        <v>73</v>
      </c>
      <c r="H37">
        <v>0</v>
      </c>
      <c r="I37">
        <v>20</v>
      </c>
      <c r="J37">
        <v>13</v>
      </c>
      <c r="K37" t="s">
        <v>14</v>
      </c>
      <c r="L37">
        <v>1369211.2378474011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6.2383284474770919</v>
      </c>
      <c r="D2">
        <v>107</v>
      </c>
      <c r="E2">
        <v>0</v>
      </c>
      <c r="F2">
        <v>57.000000000024237</v>
      </c>
      <c r="G2">
        <v>55</v>
      </c>
      <c r="H2">
        <v>0</v>
      </c>
      <c r="I2">
        <v>20</v>
      </c>
      <c r="J2">
        <v>13</v>
      </c>
      <c r="K2" t="s">
        <v>14</v>
      </c>
      <c r="L2">
        <v>1026908.428385988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6.1435971018434739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6.1199984209974376</v>
      </c>
      <c r="D4">
        <v>104</v>
      </c>
      <c r="E4">
        <v>0</v>
      </c>
      <c r="F4">
        <v>57</v>
      </c>
      <c r="G4">
        <v>55</v>
      </c>
      <c r="H4">
        <v>0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6.3480106206706459</v>
      </c>
      <c r="D5">
        <v>111</v>
      </c>
      <c r="E5">
        <v>0</v>
      </c>
      <c r="F5">
        <v>60</v>
      </c>
      <c r="G5">
        <v>58</v>
      </c>
      <c r="H5">
        <v>0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8.0825024620144532</v>
      </c>
      <c r="D6">
        <v>168</v>
      </c>
      <c r="E6">
        <v>0</v>
      </c>
      <c r="F6">
        <v>77</v>
      </c>
      <c r="G6">
        <v>74</v>
      </c>
      <c r="H6">
        <v>0</v>
      </c>
      <c r="I6">
        <v>20</v>
      </c>
      <c r="J6">
        <v>13</v>
      </c>
      <c r="K6" t="s">
        <v>14</v>
      </c>
      <c r="L6">
        <v>1387227.1751874981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8.3606598072023957</v>
      </c>
      <c r="D7">
        <v>178</v>
      </c>
      <c r="E7">
        <v>0</v>
      </c>
      <c r="F7">
        <v>79</v>
      </c>
      <c r="G7">
        <v>76</v>
      </c>
      <c r="H7">
        <v>0</v>
      </c>
      <c r="I7">
        <v>20</v>
      </c>
      <c r="J7">
        <v>13</v>
      </c>
      <c r="K7" t="s">
        <v>14</v>
      </c>
      <c r="L7">
        <v>1423259.0498676931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6.1808844069164488</v>
      </c>
      <c r="D8">
        <v>109</v>
      </c>
      <c r="E8">
        <v>0</v>
      </c>
      <c r="F8">
        <v>58.000000000025103</v>
      </c>
      <c r="G8">
        <v>56</v>
      </c>
      <c r="H8">
        <v>0</v>
      </c>
      <c r="I8">
        <v>20</v>
      </c>
      <c r="J8">
        <v>13</v>
      </c>
      <c r="K8" t="s">
        <v>14</v>
      </c>
      <c r="L8">
        <v>1044924.3657261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6.0467869378491184</v>
      </c>
      <c r="D9">
        <v>106</v>
      </c>
      <c r="E9">
        <v>0</v>
      </c>
      <c r="F9">
        <v>57.000000000155893</v>
      </c>
      <c r="G9">
        <v>55</v>
      </c>
      <c r="H9">
        <v>0</v>
      </c>
      <c r="I9">
        <v>20</v>
      </c>
      <c r="J9">
        <v>13</v>
      </c>
      <c r="K9" t="s">
        <v>14</v>
      </c>
      <c r="L9">
        <v>1026908.428388359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5.9011285840950167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5.7554880860215993</v>
      </c>
      <c r="D11">
        <v>99</v>
      </c>
      <c r="E11">
        <v>0</v>
      </c>
      <c r="F11">
        <v>54</v>
      </c>
      <c r="G11">
        <v>52</v>
      </c>
      <c r="H11">
        <v>0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5.6746672307378683</v>
      </c>
      <c r="D12">
        <v>97</v>
      </c>
      <c r="E12">
        <v>0</v>
      </c>
      <c r="F12">
        <v>53</v>
      </c>
      <c r="G12">
        <v>51</v>
      </c>
      <c r="H12">
        <v>0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5.6801006722366782</v>
      </c>
      <c r="D13">
        <v>97</v>
      </c>
      <c r="E13">
        <v>0</v>
      </c>
      <c r="F13">
        <v>53</v>
      </c>
      <c r="G13">
        <v>51</v>
      </c>
      <c r="H13">
        <v>0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6.0490723795434969</v>
      </c>
      <c r="D14">
        <v>107</v>
      </c>
      <c r="E14">
        <v>0</v>
      </c>
      <c r="F14">
        <v>59</v>
      </c>
      <c r="G14">
        <v>57</v>
      </c>
      <c r="H14">
        <v>0</v>
      </c>
      <c r="I14">
        <v>20</v>
      </c>
      <c r="J14">
        <v>13</v>
      </c>
      <c r="K14" t="s">
        <v>14</v>
      </c>
      <c r="L14">
        <v>1062940.3030657461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5.9675020932704488</v>
      </c>
      <c r="D15">
        <v>107</v>
      </c>
      <c r="E15">
        <v>0</v>
      </c>
      <c r="F15">
        <v>58</v>
      </c>
      <c r="G15">
        <v>56</v>
      </c>
      <c r="H15">
        <v>0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5.8336207523420516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5.7553329013614469</v>
      </c>
      <c r="D17">
        <v>103</v>
      </c>
      <c r="E17">
        <v>0</v>
      </c>
      <c r="F17">
        <v>56</v>
      </c>
      <c r="G17">
        <v>54</v>
      </c>
      <c r="H17">
        <v>0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5.7248412960862414</v>
      </c>
      <c r="D18">
        <v>102</v>
      </c>
      <c r="E18">
        <v>0</v>
      </c>
      <c r="F18">
        <v>56</v>
      </c>
      <c r="G18">
        <v>54</v>
      </c>
      <c r="H18">
        <v>0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5.7533198216520116</v>
      </c>
      <c r="D19">
        <v>103</v>
      </c>
      <c r="E19">
        <v>0</v>
      </c>
      <c r="F19">
        <v>56</v>
      </c>
      <c r="G19">
        <v>54</v>
      </c>
      <c r="H19">
        <v>0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5.8811297863565786</v>
      </c>
      <c r="D20">
        <v>107</v>
      </c>
      <c r="E20">
        <v>0</v>
      </c>
      <c r="F20">
        <v>57.000000000014957</v>
      </c>
      <c r="G20">
        <v>55</v>
      </c>
      <c r="H20">
        <v>0</v>
      </c>
      <c r="I20">
        <v>20</v>
      </c>
      <c r="J20">
        <v>13</v>
      </c>
      <c r="K20" t="s">
        <v>14</v>
      </c>
      <c r="L20">
        <v>1026908.42838582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5.8168388605835508</v>
      </c>
      <c r="D21">
        <v>107</v>
      </c>
      <c r="E21">
        <v>0</v>
      </c>
      <c r="F21">
        <v>57.000000000162117</v>
      </c>
      <c r="G21">
        <v>55</v>
      </c>
      <c r="H21">
        <v>0</v>
      </c>
      <c r="I21">
        <v>20</v>
      </c>
      <c r="J21">
        <v>13</v>
      </c>
      <c r="K21" t="s">
        <v>14</v>
      </c>
      <c r="L21">
        <v>1026908.4283884719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5.7211452281387656</v>
      </c>
      <c r="D22">
        <v>105</v>
      </c>
      <c r="E22">
        <v>0</v>
      </c>
      <c r="F22">
        <v>57</v>
      </c>
      <c r="G22">
        <v>55</v>
      </c>
      <c r="H22">
        <v>0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5.662808809327827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5.648238461208396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5.6807643272618149</v>
      </c>
      <c r="D25">
        <v>105</v>
      </c>
      <c r="E25">
        <v>0</v>
      </c>
      <c r="F25">
        <v>57</v>
      </c>
      <c r="G25">
        <v>55</v>
      </c>
      <c r="H25">
        <v>0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5.8196324903625776</v>
      </c>
      <c r="D26">
        <v>106</v>
      </c>
      <c r="E26">
        <v>0</v>
      </c>
      <c r="F26">
        <v>58</v>
      </c>
      <c r="G26">
        <v>56</v>
      </c>
      <c r="H26">
        <v>0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5.7274748098286894</v>
      </c>
      <c r="D27">
        <v>107</v>
      </c>
      <c r="E27">
        <v>0</v>
      </c>
      <c r="F27">
        <v>57.000000000166111</v>
      </c>
      <c r="G27">
        <v>55</v>
      </c>
      <c r="H27">
        <v>0</v>
      </c>
      <c r="I27">
        <v>20</v>
      </c>
      <c r="J27">
        <v>13</v>
      </c>
      <c r="K27" t="s">
        <v>14</v>
      </c>
      <c r="L27">
        <v>1026908.428388543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5.6308226554905367</v>
      </c>
      <c r="D28">
        <v>106</v>
      </c>
      <c r="E28">
        <v>0</v>
      </c>
      <c r="F28">
        <v>57.000000000169209</v>
      </c>
      <c r="G28">
        <v>55</v>
      </c>
      <c r="H28">
        <v>0</v>
      </c>
      <c r="I28">
        <v>20</v>
      </c>
      <c r="J28">
        <v>13</v>
      </c>
      <c r="K28" t="s">
        <v>14</v>
      </c>
      <c r="L28">
        <v>1026908.428388599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5.54771879736544</v>
      </c>
      <c r="D29">
        <v>105</v>
      </c>
      <c r="E29">
        <v>0</v>
      </c>
      <c r="F29">
        <v>57</v>
      </c>
      <c r="G29">
        <v>55</v>
      </c>
      <c r="H29">
        <v>0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5.5188018784442274</v>
      </c>
      <c r="D30">
        <v>105</v>
      </c>
      <c r="E30">
        <v>0</v>
      </c>
      <c r="F30">
        <v>57</v>
      </c>
      <c r="G30">
        <v>55</v>
      </c>
      <c r="H30">
        <v>0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5.5839947318085761</v>
      </c>
      <c r="D31">
        <v>107</v>
      </c>
      <c r="E31">
        <v>0</v>
      </c>
      <c r="F31">
        <v>57.00000000079568</v>
      </c>
      <c r="G31">
        <v>55</v>
      </c>
      <c r="H31">
        <v>0</v>
      </c>
      <c r="I31">
        <v>20</v>
      </c>
      <c r="J31">
        <v>13</v>
      </c>
      <c r="K31" t="s">
        <v>14</v>
      </c>
      <c r="L31">
        <v>1026908.428399886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5.7774835053007143</v>
      </c>
      <c r="D32">
        <v>105</v>
      </c>
      <c r="E32">
        <v>0</v>
      </c>
      <c r="F32">
        <v>58</v>
      </c>
      <c r="G32">
        <v>56</v>
      </c>
      <c r="H32">
        <v>0</v>
      </c>
      <c r="I32">
        <v>20</v>
      </c>
      <c r="J32">
        <v>13</v>
      </c>
      <c r="K32" t="s">
        <v>14</v>
      </c>
      <c r="L32">
        <v>1044924.365725648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5.7296611259798027</v>
      </c>
      <c r="D33">
        <v>107</v>
      </c>
      <c r="E33">
        <v>0</v>
      </c>
      <c r="F33">
        <v>58</v>
      </c>
      <c r="G33">
        <v>56</v>
      </c>
      <c r="H33">
        <v>0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5.6927475072674252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6.0256344708007026</v>
      </c>
      <c r="D35">
        <v>119</v>
      </c>
      <c r="E35">
        <v>0</v>
      </c>
      <c r="F35">
        <v>65</v>
      </c>
      <c r="G35">
        <v>63</v>
      </c>
      <c r="H35">
        <v>0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6.4384021335240016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7.4584368898306916</v>
      </c>
      <c r="D37">
        <v>171</v>
      </c>
      <c r="E37">
        <v>0</v>
      </c>
      <c r="F37">
        <v>76</v>
      </c>
      <c r="G37">
        <v>73</v>
      </c>
      <c r="H37">
        <v>0</v>
      </c>
      <c r="I37">
        <v>20</v>
      </c>
      <c r="J37">
        <v>13</v>
      </c>
      <c r="K37" t="s">
        <v>14</v>
      </c>
      <c r="L37">
        <v>1369211.2378474011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5.9966468854056192</v>
      </c>
      <c r="D2">
        <v>107</v>
      </c>
      <c r="E2">
        <v>0</v>
      </c>
      <c r="F2">
        <v>57.000000000025231</v>
      </c>
      <c r="G2">
        <v>55</v>
      </c>
      <c r="H2">
        <v>0</v>
      </c>
      <c r="I2">
        <v>20</v>
      </c>
      <c r="J2">
        <v>13</v>
      </c>
      <c r="K2" t="s">
        <v>14</v>
      </c>
      <c r="L2">
        <v>1026908.428386005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5.9046729343982696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5.881074253552236</v>
      </c>
      <c r="D4">
        <v>104</v>
      </c>
      <c r="E4">
        <v>0</v>
      </c>
      <c r="F4">
        <v>57</v>
      </c>
      <c r="G4">
        <v>55</v>
      </c>
      <c r="H4">
        <v>0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6.095108612058838</v>
      </c>
      <c r="D5">
        <v>111</v>
      </c>
      <c r="E5">
        <v>0</v>
      </c>
      <c r="F5">
        <v>60</v>
      </c>
      <c r="G5">
        <v>58</v>
      </c>
      <c r="H5">
        <v>0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7.7328900519557768</v>
      </c>
      <c r="D6">
        <v>165</v>
      </c>
      <c r="E6">
        <v>0</v>
      </c>
      <c r="F6">
        <v>79</v>
      </c>
      <c r="G6">
        <v>76</v>
      </c>
      <c r="H6">
        <v>0</v>
      </c>
      <c r="I6">
        <v>20</v>
      </c>
      <c r="J6">
        <v>13</v>
      </c>
      <c r="K6" t="s">
        <v>14</v>
      </c>
      <c r="L6">
        <v>1423259.0498676931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7.9968268014748887</v>
      </c>
      <c r="D7">
        <v>175</v>
      </c>
      <c r="E7">
        <v>0</v>
      </c>
      <c r="F7">
        <v>81</v>
      </c>
      <c r="G7">
        <v>78</v>
      </c>
      <c r="H7">
        <v>0</v>
      </c>
      <c r="I7">
        <v>20</v>
      </c>
      <c r="J7">
        <v>13</v>
      </c>
      <c r="K7" t="s">
        <v>14</v>
      </c>
      <c r="L7">
        <v>1459290.9245478881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5.934849941636779</v>
      </c>
      <c r="D8">
        <v>109</v>
      </c>
      <c r="E8">
        <v>0</v>
      </c>
      <c r="F8">
        <v>58.000000000025473</v>
      </c>
      <c r="G8">
        <v>56</v>
      </c>
      <c r="H8">
        <v>0</v>
      </c>
      <c r="I8">
        <v>20</v>
      </c>
      <c r="J8">
        <v>13</v>
      </c>
      <c r="K8" t="s">
        <v>14</v>
      </c>
      <c r="L8">
        <v>1044924.365726107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5.8060245073192984</v>
      </c>
      <c r="D9">
        <v>106</v>
      </c>
      <c r="E9">
        <v>0</v>
      </c>
      <c r="F9">
        <v>57.000000000153591</v>
      </c>
      <c r="G9">
        <v>55</v>
      </c>
      <c r="H9">
        <v>0</v>
      </c>
      <c r="I9">
        <v>20</v>
      </c>
      <c r="J9">
        <v>13</v>
      </c>
      <c r="K9" t="s">
        <v>14</v>
      </c>
      <c r="L9">
        <v>1026908.428388318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5.6665573198579908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5.5287034966588431</v>
      </c>
      <c r="D11">
        <v>99</v>
      </c>
      <c r="E11">
        <v>0</v>
      </c>
      <c r="F11">
        <v>54</v>
      </c>
      <c r="G11">
        <v>52</v>
      </c>
      <c r="H11">
        <v>0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5.4522355445832877</v>
      </c>
      <c r="D12">
        <v>97</v>
      </c>
      <c r="E12">
        <v>0</v>
      </c>
      <c r="F12">
        <v>53</v>
      </c>
      <c r="G12">
        <v>51</v>
      </c>
      <c r="H12">
        <v>0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5.4576689860820968</v>
      </c>
      <c r="D13">
        <v>97</v>
      </c>
      <c r="E13">
        <v>0</v>
      </c>
      <c r="F13">
        <v>53</v>
      </c>
      <c r="G13">
        <v>51</v>
      </c>
      <c r="H13">
        <v>0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5.8023615372240238</v>
      </c>
      <c r="D14">
        <v>107</v>
      </c>
      <c r="E14">
        <v>0</v>
      </c>
      <c r="F14">
        <v>59</v>
      </c>
      <c r="G14">
        <v>57</v>
      </c>
      <c r="H14">
        <v>0</v>
      </c>
      <c r="I14">
        <v>20</v>
      </c>
      <c r="J14">
        <v>13</v>
      </c>
      <c r="K14" t="s">
        <v>14</v>
      </c>
      <c r="L14">
        <v>1062940.3030657461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5.7233058910749923</v>
      </c>
      <c r="D15">
        <v>107</v>
      </c>
      <c r="E15">
        <v>0</v>
      </c>
      <c r="F15">
        <v>58</v>
      </c>
      <c r="G15">
        <v>56</v>
      </c>
      <c r="H15">
        <v>0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5.5946965848968491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5.5198425055823401</v>
      </c>
      <c r="D17">
        <v>103</v>
      </c>
      <c r="E17">
        <v>0</v>
      </c>
      <c r="F17">
        <v>56</v>
      </c>
      <c r="G17">
        <v>54</v>
      </c>
      <c r="H17">
        <v>0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5.4902700318492146</v>
      </c>
      <c r="D18">
        <v>102</v>
      </c>
      <c r="E18">
        <v>0</v>
      </c>
      <c r="F18">
        <v>56</v>
      </c>
      <c r="G18">
        <v>54</v>
      </c>
      <c r="H18">
        <v>0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5.5178294258729048</v>
      </c>
      <c r="D19">
        <v>103</v>
      </c>
      <c r="E19">
        <v>0</v>
      </c>
      <c r="F19">
        <v>56</v>
      </c>
      <c r="G19">
        <v>54</v>
      </c>
      <c r="H19">
        <v>0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5.6394482242851636</v>
      </c>
      <c r="D20">
        <v>107</v>
      </c>
      <c r="E20">
        <v>0</v>
      </c>
      <c r="F20">
        <v>57.00000000001716</v>
      </c>
      <c r="G20">
        <v>55</v>
      </c>
      <c r="H20">
        <v>0</v>
      </c>
      <c r="I20">
        <v>20</v>
      </c>
      <c r="J20">
        <v>13</v>
      </c>
      <c r="K20" t="s">
        <v>14</v>
      </c>
      <c r="L20">
        <v>1026908.4283858601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5.5751572985116402</v>
      </c>
      <c r="D21">
        <v>107</v>
      </c>
      <c r="E21">
        <v>0</v>
      </c>
      <c r="F21">
        <v>57.000000000160021</v>
      </c>
      <c r="G21">
        <v>55</v>
      </c>
      <c r="H21">
        <v>0</v>
      </c>
      <c r="I21">
        <v>20</v>
      </c>
      <c r="J21">
        <v>13</v>
      </c>
      <c r="K21" t="s">
        <v>14</v>
      </c>
      <c r="L21">
        <v>1026908.428388434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5.4813019291514848</v>
      </c>
      <c r="D22">
        <v>105</v>
      </c>
      <c r="E22">
        <v>0</v>
      </c>
      <c r="F22">
        <v>57</v>
      </c>
      <c r="G22">
        <v>55</v>
      </c>
      <c r="H22">
        <v>0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5.4238846418826254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5.4093142937631926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5.4409210282745333</v>
      </c>
      <c r="D25">
        <v>105</v>
      </c>
      <c r="E25">
        <v>0</v>
      </c>
      <c r="F25">
        <v>57</v>
      </c>
      <c r="G25">
        <v>55</v>
      </c>
      <c r="H25">
        <v>0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5.5763554197092002</v>
      </c>
      <c r="D26">
        <v>106</v>
      </c>
      <c r="E26">
        <v>0</v>
      </c>
      <c r="F26">
        <v>58</v>
      </c>
      <c r="G26">
        <v>56</v>
      </c>
      <c r="H26">
        <v>0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5.485793247756777</v>
      </c>
      <c r="D27">
        <v>107</v>
      </c>
      <c r="E27">
        <v>0</v>
      </c>
      <c r="F27">
        <v>57.000000000164341</v>
      </c>
      <c r="G27">
        <v>55</v>
      </c>
      <c r="H27">
        <v>0</v>
      </c>
      <c r="I27">
        <v>20</v>
      </c>
      <c r="J27">
        <v>13</v>
      </c>
      <c r="K27" t="s">
        <v>14</v>
      </c>
      <c r="L27">
        <v>1026908.428388512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5.3900602249606724</v>
      </c>
      <c r="D28">
        <v>106</v>
      </c>
      <c r="E28">
        <v>0</v>
      </c>
      <c r="F28">
        <v>57.000000000166608</v>
      </c>
      <c r="G28">
        <v>55</v>
      </c>
      <c r="H28">
        <v>0</v>
      </c>
      <c r="I28">
        <v>20</v>
      </c>
      <c r="J28">
        <v>13</v>
      </c>
      <c r="K28" t="s">
        <v>14</v>
      </c>
      <c r="L28">
        <v>1026908.428388552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5.3078754983781593</v>
      </c>
      <c r="D29">
        <v>105</v>
      </c>
      <c r="E29">
        <v>0</v>
      </c>
      <c r="F29">
        <v>57</v>
      </c>
      <c r="G29">
        <v>55</v>
      </c>
      <c r="H29">
        <v>0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5.2789585794569449</v>
      </c>
      <c r="D30">
        <v>105</v>
      </c>
      <c r="E30">
        <v>0</v>
      </c>
      <c r="F30">
        <v>57</v>
      </c>
      <c r="G30">
        <v>55</v>
      </c>
      <c r="H30">
        <v>0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5.3423131697355046</v>
      </c>
      <c r="D31">
        <v>107</v>
      </c>
      <c r="E31">
        <v>0</v>
      </c>
      <c r="F31">
        <v>57.000000000808328</v>
      </c>
      <c r="G31">
        <v>55</v>
      </c>
      <c r="H31">
        <v>0</v>
      </c>
      <c r="I31">
        <v>20</v>
      </c>
      <c r="J31">
        <v>13</v>
      </c>
      <c r="K31" t="s">
        <v>14</v>
      </c>
      <c r="L31">
        <v>1026908.4284001139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5.5351255661894161</v>
      </c>
      <c r="D32">
        <v>105</v>
      </c>
      <c r="E32">
        <v>0</v>
      </c>
      <c r="F32">
        <v>58</v>
      </c>
      <c r="G32">
        <v>56</v>
      </c>
      <c r="H32">
        <v>0</v>
      </c>
      <c r="I32">
        <v>20</v>
      </c>
      <c r="J32">
        <v>13</v>
      </c>
      <c r="K32" t="s">
        <v>14</v>
      </c>
      <c r="L32">
        <v>1044924.365725648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5.4854649237843471</v>
      </c>
      <c r="D33">
        <v>107</v>
      </c>
      <c r="E33">
        <v>0</v>
      </c>
      <c r="F33">
        <v>58</v>
      </c>
      <c r="G33">
        <v>56</v>
      </c>
      <c r="H33">
        <v>0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5.4451175334058721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5.7528062092321788</v>
      </c>
      <c r="D35">
        <v>119</v>
      </c>
      <c r="E35">
        <v>0</v>
      </c>
      <c r="F35">
        <v>65</v>
      </c>
      <c r="G35">
        <v>63</v>
      </c>
      <c r="H35">
        <v>0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6.1382945666621191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7.1070107038297401</v>
      </c>
      <c r="D37">
        <v>165</v>
      </c>
      <c r="E37">
        <v>0</v>
      </c>
      <c r="F37">
        <v>80</v>
      </c>
      <c r="G37">
        <v>77</v>
      </c>
      <c r="H37">
        <v>0</v>
      </c>
      <c r="I37">
        <v>20</v>
      </c>
      <c r="J37">
        <v>13</v>
      </c>
      <c r="K37" t="s">
        <v>14</v>
      </c>
      <c r="L37">
        <v>1441274.9872077911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5.8315472757995419</v>
      </c>
      <c r="D2">
        <v>107</v>
      </c>
      <c r="E2">
        <v>0</v>
      </c>
      <c r="F2">
        <v>57.000000000026311</v>
      </c>
      <c r="G2">
        <v>55</v>
      </c>
      <c r="H2">
        <v>0</v>
      </c>
      <c r="I2">
        <v>20</v>
      </c>
      <c r="J2">
        <v>13</v>
      </c>
      <c r="K2" t="s">
        <v>14</v>
      </c>
      <c r="L2">
        <v>1026908.428386025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5.7415538892885616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5.7179552084425271</v>
      </c>
      <c r="D4">
        <v>104</v>
      </c>
      <c r="E4">
        <v>0</v>
      </c>
      <c r="F4">
        <v>57</v>
      </c>
      <c r="G4">
        <v>55</v>
      </c>
      <c r="H4">
        <v>0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5.9223966984276659</v>
      </c>
      <c r="D5">
        <v>111</v>
      </c>
      <c r="E5">
        <v>0</v>
      </c>
      <c r="F5">
        <v>60</v>
      </c>
      <c r="G5">
        <v>58</v>
      </c>
      <c r="H5">
        <v>0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7.4930414854226379</v>
      </c>
      <c r="D6">
        <v>165</v>
      </c>
      <c r="E6">
        <v>0</v>
      </c>
      <c r="F6">
        <v>79</v>
      </c>
      <c r="G6">
        <v>76</v>
      </c>
      <c r="H6">
        <v>0</v>
      </c>
      <c r="I6">
        <v>20</v>
      </c>
      <c r="J6">
        <v>13</v>
      </c>
      <c r="K6" t="s">
        <v>14</v>
      </c>
      <c r="L6">
        <v>1423259.0498676931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7.7470619857117011</v>
      </c>
      <c r="D7">
        <v>175</v>
      </c>
      <c r="E7">
        <v>0</v>
      </c>
      <c r="F7">
        <v>81</v>
      </c>
      <c r="G7">
        <v>78</v>
      </c>
      <c r="H7">
        <v>0</v>
      </c>
      <c r="I7">
        <v>20</v>
      </c>
      <c r="J7">
        <v>13</v>
      </c>
      <c r="K7" t="s">
        <v>14</v>
      </c>
      <c r="L7">
        <v>1459290.9245478881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5.7667727719120103</v>
      </c>
      <c r="D8">
        <v>109</v>
      </c>
      <c r="E8">
        <v>0</v>
      </c>
      <c r="F8">
        <v>58.000000000025743</v>
      </c>
      <c r="G8">
        <v>56</v>
      </c>
      <c r="H8">
        <v>0</v>
      </c>
      <c r="I8">
        <v>20</v>
      </c>
      <c r="J8">
        <v>13</v>
      </c>
      <c r="K8" t="s">
        <v>14</v>
      </c>
      <c r="L8">
        <v>1044924.365726112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5.6415850858783658</v>
      </c>
      <c r="D9">
        <v>106</v>
      </c>
      <c r="E9">
        <v>0</v>
      </c>
      <c r="F9">
        <v>57.000000000151267</v>
      </c>
      <c r="G9">
        <v>55</v>
      </c>
      <c r="H9">
        <v>0</v>
      </c>
      <c r="I9">
        <v>20</v>
      </c>
      <c r="J9">
        <v>13</v>
      </c>
      <c r="K9" t="s">
        <v>14</v>
      </c>
      <c r="L9">
        <v>1026908.428388276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5.5064158348669503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5.3738569437396944</v>
      </c>
      <c r="D11">
        <v>99</v>
      </c>
      <c r="E11">
        <v>0</v>
      </c>
      <c r="F11">
        <v>54</v>
      </c>
      <c r="G11">
        <v>52</v>
      </c>
      <c r="H11">
        <v>0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5.3003665517828091</v>
      </c>
      <c r="D12">
        <v>97</v>
      </c>
      <c r="E12">
        <v>0</v>
      </c>
      <c r="F12">
        <v>53</v>
      </c>
      <c r="G12">
        <v>51</v>
      </c>
      <c r="H12">
        <v>0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5.3057999932816191</v>
      </c>
      <c r="D13">
        <v>97</v>
      </c>
      <c r="E13">
        <v>0</v>
      </c>
      <c r="F13">
        <v>53</v>
      </c>
      <c r="G13">
        <v>51</v>
      </c>
      <c r="H13">
        <v>0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5.6339475600424249</v>
      </c>
      <c r="D14">
        <v>107</v>
      </c>
      <c r="E14">
        <v>0</v>
      </c>
      <c r="F14">
        <v>59</v>
      </c>
      <c r="G14">
        <v>57</v>
      </c>
      <c r="H14">
        <v>0</v>
      </c>
      <c r="I14">
        <v>20</v>
      </c>
      <c r="J14">
        <v>13</v>
      </c>
      <c r="K14" t="s">
        <v>14</v>
      </c>
      <c r="L14">
        <v>1062940.3030657461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5.5565490976811596</v>
      </c>
      <c r="D15">
        <v>107</v>
      </c>
      <c r="E15">
        <v>0</v>
      </c>
      <c r="F15">
        <v>58</v>
      </c>
      <c r="G15">
        <v>56</v>
      </c>
      <c r="H15">
        <v>0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5.4315775397871411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5.3590408324258494</v>
      </c>
      <c r="D17">
        <v>103</v>
      </c>
      <c r="E17">
        <v>0</v>
      </c>
      <c r="F17">
        <v>56</v>
      </c>
      <c r="G17">
        <v>54</v>
      </c>
      <c r="H17">
        <v>0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5.3301285468581758</v>
      </c>
      <c r="D18">
        <v>102</v>
      </c>
      <c r="E18">
        <v>0</v>
      </c>
      <c r="F18">
        <v>56</v>
      </c>
      <c r="G18">
        <v>54</v>
      </c>
      <c r="H18">
        <v>0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5.357027752716415</v>
      </c>
      <c r="D19">
        <v>103</v>
      </c>
      <c r="E19">
        <v>0</v>
      </c>
      <c r="F19">
        <v>56</v>
      </c>
      <c r="G19">
        <v>54</v>
      </c>
      <c r="H19">
        <v>0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5.4743486146790898</v>
      </c>
      <c r="D20">
        <v>107</v>
      </c>
      <c r="E20">
        <v>0</v>
      </c>
      <c r="F20">
        <v>57.000000000017828</v>
      </c>
      <c r="G20">
        <v>55</v>
      </c>
      <c r="H20">
        <v>0</v>
      </c>
      <c r="I20">
        <v>20</v>
      </c>
      <c r="J20">
        <v>13</v>
      </c>
      <c r="K20" t="s">
        <v>14</v>
      </c>
      <c r="L20">
        <v>1026908.428385872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5.4100576889052876</v>
      </c>
      <c r="D21">
        <v>107</v>
      </c>
      <c r="E21">
        <v>0</v>
      </c>
      <c r="F21">
        <v>57.000000000159218</v>
      </c>
      <c r="G21">
        <v>55</v>
      </c>
      <c r="H21">
        <v>0</v>
      </c>
      <c r="I21">
        <v>20</v>
      </c>
      <c r="J21">
        <v>13</v>
      </c>
      <c r="K21" t="s">
        <v>14</v>
      </c>
      <c r="L21">
        <v>1026908.428388419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5.3175226958763231</v>
      </c>
      <c r="D22">
        <v>105</v>
      </c>
      <c r="E22">
        <v>0</v>
      </c>
      <c r="F22">
        <v>57</v>
      </c>
      <c r="G22">
        <v>55</v>
      </c>
      <c r="H22">
        <v>0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5.2607655967729148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5.2461952486534846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5.2771417949993733</v>
      </c>
      <c r="D25">
        <v>105</v>
      </c>
      <c r="E25">
        <v>0</v>
      </c>
      <c r="F25">
        <v>57</v>
      </c>
      <c r="G25">
        <v>55</v>
      </c>
      <c r="H25">
        <v>0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5.4102588144808186</v>
      </c>
      <c r="D26">
        <v>106</v>
      </c>
      <c r="E26">
        <v>0</v>
      </c>
      <c r="F26">
        <v>58</v>
      </c>
      <c r="G26">
        <v>56</v>
      </c>
      <c r="H26">
        <v>0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5.3206936381504093</v>
      </c>
      <c r="D27">
        <v>107</v>
      </c>
      <c r="E27">
        <v>0</v>
      </c>
      <c r="F27">
        <v>57.000000000163162</v>
      </c>
      <c r="G27">
        <v>55</v>
      </c>
      <c r="H27">
        <v>0</v>
      </c>
      <c r="I27">
        <v>20</v>
      </c>
      <c r="J27">
        <v>13</v>
      </c>
      <c r="K27" t="s">
        <v>14</v>
      </c>
      <c r="L27">
        <v>1026908.42838849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5.225620803519754</v>
      </c>
      <c r="D28">
        <v>106</v>
      </c>
      <c r="E28">
        <v>0</v>
      </c>
      <c r="F28">
        <v>57.0000000001655</v>
      </c>
      <c r="G28">
        <v>55</v>
      </c>
      <c r="H28">
        <v>0</v>
      </c>
      <c r="I28">
        <v>20</v>
      </c>
      <c r="J28">
        <v>13</v>
      </c>
      <c r="K28" t="s">
        <v>14</v>
      </c>
      <c r="L28">
        <v>1026908.428388532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5.1440962651029976</v>
      </c>
      <c r="D29">
        <v>105</v>
      </c>
      <c r="E29">
        <v>0</v>
      </c>
      <c r="F29">
        <v>57</v>
      </c>
      <c r="G29">
        <v>55</v>
      </c>
      <c r="H29">
        <v>0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5.1151793461817832</v>
      </c>
      <c r="D30">
        <v>105</v>
      </c>
      <c r="E30">
        <v>0</v>
      </c>
      <c r="F30">
        <v>57</v>
      </c>
      <c r="G30">
        <v>55</v>
      </c>
      <c r="H30">
        <v>0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5.1772135601283118</v>
      </c>
      <c r="D31">
        <v>107</v>
      </c>
      <c r="E31">
        <v>0</v>
      </c>
      <c r="F31">
        <v>57.000000000815938</v>
      </c>
      <c r="G31">
        <v>55</v>
      </c>
      <c r="H31">
        <v>0</v>
      </c>
      <c r="I31">
        <v>20</v>
      </c>
      <c r="J31">
        <v>13</v>
      </c>
      <c r="K31" t="s">
        <v>14</v>
      </c>
      <c r="L31">
        <v>1026908.428400251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5.3696891491264882</v>
      </c>
      <c r="D32">
        <v>105</v>
      </c>
      <c r="E32">
        <v>0</v>
      </c>
      <c r="F32">
        <v>58</v>
      </c>
      <c r="G32">
        <v>56</v>
      </c>
      <c r="H32">
        <v>0</v>
      </c>
      <c r="I32">
        <v>20</v>
      </c>
      <c r="J32">
        <v>13</v>
      </c>
      <c r="K32" t="s">
        <v>14</v>
      </c>
      <c r="L32">
        <v>1044924.365725648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5.3187081303905144</v>
      </c>
      <c r="D33">
        <v>107</v>
      </c>
      <c r="E33">
        <v>0</v>
      </c>
      <c r="F33">
        <v>58</v>
      </c>
      <c r="G33">
        <v>56</v>
      </c>
      <c r="H33">
        <v>0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5.2760433680588212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5.5665268713385547</v>
      </c>
      <c r="D35">
        <v>119</v>
      </c>
      <c r="E35">
        <v>0</v>
      </c>
      <c r="F35">
        <v>65</v>
      </c>
      <c r="G35">
        <v>63</v>
      </c>
      <c r="H35">
        <v>0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5.9331662991824343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6.8655049535088333</v>
      </c>
      <c r="D37">
        <v>165</v>
      </c>
      <c r="E37">
        <v>0</v>
      </c>
      <c r="F37">
        <v>80</v>
      </c>
      <c r="G37">
        <v>77</v>
      </c>
      <c r="H37">
        <v>0</v>
      </c>
      <c r="I37">
        <v>20</v>
      </c>
      <c r="J37">
        <v>13</v>
      </c>
      <c r="K37" t="s">
        <v>14</v>
      </c>
      <c r="L37">
        <v>1441274.9872077911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5.7067900041144526</v>
      </c>
      <c r="D2">
        <v>107</v>
      </c>
      <c r="E2">
        <v>0</v>
      </c>
      <c r="F2">
        <v>57.00000000002612</v>
      </c>
      <c r="G2">
        <v>55</v>
      </c>
      <c r="H2">
        <v>0</v>
      </c>
      <c r="I2">
        <v>20</v>
      </c>
      <c r="J2">
        <v>13</v>
      </c>
      <c r="K2" t="s">
        <v>14</v>
      </c>
      <c r="L2">
        <v>1026908.4283860211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5.6183312522212301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5.5947325713751956</v>
      </c>
      <c r="D4">
        <v>104</v>
      </c>
      <c r="E4">
        <v>0</v>
      </c>
      <c r="F4">
        <v>57</v>
      </c>
      <c r="G4">
        <v>55</v>
      </c>
      <c r="H4">
        <v>0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5.7919078803933894</v>
      </c>
      <c r="D5">
        <v>111</v>
      </c>
      <c r="E5">
        <v>0</v>
      </c>
      <c r="F5">
        <v>60</v>
      </c>
      <c r="G5">
        <v>58</v>
      </c>
      <c r="H5">
        <v>0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7.3115885874961624</v>
      </c>
      <c r="D6">
        <v>165</v>
      </c>
      <c r="E6">
        <v>0</v>
      </c>
      <c r="F6">
        <v>79</v>
      </c>
      <c r="G6">
        <v>76</v>
      </c>
      <c r="H6">
        <v>0</v>
      </c>
      <c r="I6">
        <v>20</v>
      </c>
      <c r="J6">
        <v>13</v>
      </c>
      <c r="K6" t="s">
        <v>14</v>
      </c>
      <c r="L6">
        <v>1423259.0498676931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7.5580367278202019</v>
      </c>
      <c r="D7">
        <v>175</v>
      </c>
      <c r="E7">
        <v>0</v>
      </c>
      <c r="F7">
        <v>81</v>
      </c>
      <c r="G7">
        <v>78</v>
      </c>
      <c r="H7">
        <v>0</v>
      </c>
      <c r="I7">
        <v>20</v>
      </c>
      <c r="J7">
        <v>13</v>
      </c>
      <c r="K7" t="s">
        <v>14</v>
      </c>
      <c r="L7">
        <v>1459290.9245478881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5.6397639548621532</v>
      </c>
      <c r="D8">
        <v>109</v>
      </c>
      <c r="E8">
        <v>0</v>
      </c>
      <c r="F8">
        <v>58.000000000026368</v>
      </c>
      <c r="G8">
        <v>56</v>
      </c>
      <c r="H8">
        <v>0</v>
      </c>
      <c r="I8">
        <v>20</v>
      </c>
      <c r="J8">
        <v>13</v>
      </c>
      <c r="K8" t="s">
        <v>14</v>
      </c>
      <c r="L8">
        <v>1044924.365726123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5.5173393590656667</v>
      </c>
      <c r="D9">
        <v>106</v>
      </c>
      <c r="E9">
        <v>0</v>
      </c>
      <c r="F9">
        <v>57.000000000149917</v>
      </c>
      <c r="G9">
        <v>55</v>
      </c>
      <c r="H9">
        <v>0</v>
      </c>
      <c r="I9">
        <v>20</v>
      </c>
      <c r="J9">
        <v>13</v>
      </c>
      <c r="K9" t="s">
        <v>14</v>
      </c>
      <c r="L9">
        <v>1026908.428388252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5.3854447431644106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5.2568773978941614</v>
      </c>
      <c r="D11">
        <v>99</v>
      </c>
      <c r="E11">
        <v>0</v>
      </c>
      <c r="F11">
        <v>54</v>
      </c>
      <c r="G11">
        <v>52</v>
      </c>
      <c r="H11">
        <v>0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5.1856385513020671</v>
      </c>
      <c r="D12">
        <v>97</v>
      </c>
      <c r="E12">
        <v>0</v>
      </c>
      <c r="F12">
        <v>53</v>
      </c>
      <c r="G12">
        <v>51</v>
      </c>
      <c r="H12">
        <v>0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5.1910719928008771</v>
      </c>
      <c r="D13">
        <v>97</v>
      </c>
      <c r="E13">
        <v>0</v>
      </c>
      <c r="F13">
        <v>53</v>
      </c>
      <c r="G13">
        <v>51</v>
      </c>
      <c r="H13">
        <v>0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5.5067333771180857</v>
      </c>
      <c r="D14">
        <v>107</v>
      </c>
      <c r="E14">
        <v>0</v>
      </c>
      <c r="F14">
        <v>59</v>
      </c>
      <c r="G14">
        <v>57</v>
      </c>
      <c r="H14">
        <v>0</v>
      </c>
      <c r="I14">
        <v>20</v>
      </c>
      <c r="J14">
        <v>13</v>
      </c>
      <c r="K14" t="s">
        <v>14</v>
      </c>
      <c r="L14">
        <v>1062940.3030657461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5.4305633703764649</v>
      </c>
      <c r="D15">
        <v>107</v>
      </c>
      <c r="E15">
        <v>0</v>
      </c>
      <c r="F15">
        <v>58</v>
      </c>
      <c r="G15">
        <v>56</v>
      </c>
      <c r="H15">
        <v>0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5.3083549027198087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5.2375581958507356</v>
      </c>
      <c r="D17">
        <v>103</v>
      </c>
      <c r="E17">
        <v>0</v>
      </c>
      <c r="F17">
        <v>56</v>
      </c>
      <c r="G17">
        <v>54</v>
      </c>
      <c r="H17">
        <v>0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5.2091574551556361</v>
      </c>
      <c r="D18">
        <v>102</v>
      </c>
      <c r="E18">
        <v>0</v>
      </c>
      <c r="F18">
        <v>56</v>
      </c>
      <c r="G18">
        <v>54</v>
      </c>
      <c r="H18">
        <v>0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5.2355451161413011</v>
      </c>
      <c r="D19">
        <v>103</v>
      </c>
      <c r="E19">
        <v>0</v>
      </c>
      <c r="F19">
        <v>56</v>
      </c>
      <c r="G19">
        <v>54</v>
      </c>
      <c r="H19">
        <v>0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5.3495913429940201</v>
      </c>
      <c r="D20">
        <v>107</v>
      </c>
      <c r="E20">
        <v>0</v>
      </c>
      <c r="F20">
        <v>57.000000000017963</v>
      </c>
      <c r="G20">
        <v>55</v>
      </c>
      <c r="H20">
        <v>0</v>
      </c>
      <c r="I20">
        <v>20</v>
      </c>
      <c r="J20">
        <v>13</v>
      </c>
      <c r="K20" t="s">
        <v>14</v>
      </c>
      <c r="L20">
        <v>1026908.428385874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5.2853004172200091</v>
      </c>
      <c r="D21">
        <v>107</v>
      </c>
      <c r="E21">
        <v>0</v>
      </c>
      <c r="F21">
        <v>57.000000000158003</v>
      </c>
      <c r="G21">
        <v>55</v>
      </c>
      <c r="H21">
        <v>0</v>
      </c>
      <c r="I21">
        <v>20</v>
      </c>
      <c r="J21">
        <v>13</v>
      </c>
      <c r="K21" t="s">
        <v>14</v>
      </c>
      <c r="L21">
        <v>1026908.428388397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5.1937885139364193</v>
      </c>
      <c r="D22">
        <v>105</v>
      </c>
      <c r="E22">
        <v>0</v>
      </c>
      <c r="F22">
        <v>57</v>
      </c>
      <c r="G22">
        <v>55</v>
      </c>
      <c r="H22">
        <v>0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5.1375429597055833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5.1229726115861522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5.1534076130594677</v>
      </c>
      <c r="D25">
        <v>105</v>
      </c>
      <c r="E25">
        <v>0</v>
      </c>
      <c r="F25">
        <v>57</v>
      </c>
      <c r="G25">
        <v>55</v>
      </c>
      <c r="H25">
        <v>0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5.284784632048698</v>
      </c>
      <c r="D26">
        <v>106</v>
      </c>
      <c r="E26">
        <v>0</v>
      </c>
      <c r="F26">
        <v>58</v>
      </c>
      <c r="G26">
        <v>56</v>
      </c>
      <c r="H26">
        <v>0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5.1959363664651219</v>
      </c>
      <c r="D27">
        <v>107</v>
      </c>
      <c r="E27">
        <v>0</v>
      </c>
      <c r="F27">
        <v>57.000000000161819</v>
      </c>
      <c r="G27">
        <v>55</v>
      </c>
      <c r="H27">
        <v>0</v>
      </c>
      <c r="I27">
        <v>20</v>
      </c>
      <c r="J27">
        <v>13</v>
      </c>
      <c r="K27" t="s">
        <v>14</v>
      </c>
      <c r="L27">
        <v>1026908.428388466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5.1013750767070434</v>
      </c>
      <c r="D28">
        <v>106</v>
      </c>
      <c r="E28">
        <v>0</v>
      </c>
      <c r="F28">
        <v>57.000000000164391</v>
      </c>
      <c r="G28">
        <v>55</v>
      </c>
      <c r="H28">
        <v>0</v>
      </c>
      <c r="I28">
        <v>20</v>
      </c>
      <c r="J28">
        <v>13</v>
      </c>
      <c r="K28" t="s">
        <v>14</v>
      </c>
      <c r="L28">
        <v>1026908.428388512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5.0203620831630937</v>
      </c>
      <c r="D29">
        <v>105</v>
      </c>
      <c r="E29">
        <v>0</v>
      </c>
      <c r="F29">
        <v>57</v>
      </c>
      <c r="G29">
        <v>55</v>
      </c>
      <c r="H29">
        <v>0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4.9914451642418793</v>
      </c>
      <c r="D30">
        <v>105</v>
      </c>
      <c r="E30">
        <v>0</v>
      </c>
      <c r="F30">
        <v>57</v>
      </c>
      <c r="G30">
        <v>55</v>
      </c>
      <c r="H30">
        <v>0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5.0524562884253248</v>
      </c>
      <c r="D31">
        <v>107</v>
      </c>
      <c r="E31">
        <v>0</v>
      </c>
      <c r="F31">
        <v>57.000000000173948</v>
      </c>
      <c r="G31">
        <v>55</v>
      </c>
      <c r="H31">
        <v>0</v>
      </c>
      <c r="I31">
        <v>20</v>
      </c>
      <c r="J31">
        <v>13</v>
      </c>
      <c r="K31" t="s">
        <v>14</v>
      </c>
      <c r="L31">
        <v>1026908.428388685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5.244726511566939</v>
      </c>
      <c r="D32">
        <v>105</v>
      </c>
      <c r="E32">
        <v>0</v>
      </c>
      <c r="F32">
        <v>58</v>
      </c>
      <c r="G32">
        <v>56</v>
      </c>
      <c r="H32">
        <v>0</v>
      </c>
      <c r="I32">
        <v>20</v>
      </c>
      <c r="J32">
        <v>13</v>
      </c>
      <c r="K32" t="s">
        <v>14</v>
      </c>
      <c r="L32">
        <v>1044924.365725648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5.1927224030858188</v>
      </c>
      <c r="D33">
        <v>107</v>
      </c>
      <c r="E33">
        <v>0</v>
      </c>
      <c r="F33">
        <v>58</v>
      </c>
      <c r="G33">
        <v>56</v>
      </c>
      <c r="H33">
        <v>0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5.1483176402619089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5.4258034162254729</v>
      </c>
      <c r="D35">
        <v>119</v>
      </c>
      <c r="E35">
        <v>0</v>
      </c>
      <c r="F35">
        <v>65</v>
      </c>
      <c r="G35">
        <v>63</v>
      </c>
      <c r="H35">
        <v>0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5.778115848009957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6.682823599962715</v>
      </c>
      <c r="D37">
        <v>165</v>
      </c>
      <c r="E37">
        <v>0</v>
      </c>
      <c r="F37">
        <v>80</v>
      </c>
      <c r="G37">
        <v>77</v>
      </c>
      <c r="H37">
        <v>0</v>
      </c>
      <c r="I37">
        <v>20</v>
      </c>
      <c r="J37">
        <v>13</v>
      </c>
      <c r="K37" t="s">
        <v>14</v>
      </c>
      <c r="L37">
        <v>1441274.9872077911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5.592302343085537</v>
      </c>
      <c r="D2">
        <v>107</v>
      </c>
      <c r="E2">
        <v>0</v>
      </c>
      <c r="F2">
        <v>57.000000000026553</v>
      </c>
      <c r="G2">
        <v>55</v>
      </c>
      <c r="H2">
        <v>0</v>
      </c>
      <c r="I2">
        <v>20</v>
      </c>
      <c r="J2">
        <v>13</v>
      </c>
      <c r="K2" t="s">
        <v>14</v>
      </c>
      <c r="L2">
        <v>1026908.428386029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5.5050902928010057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5.4814916119549704</v>
      </c>
      <c r="D4">
        <v>104</v>
      </c>
      <c r="E4">
        <v>0</v>
      </c>
      <c r="F4">
        <v>57</v>
      </c>
      <c r="G4">
        <v>55</v>
      </c>
      <c r="H4">
        <v>0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5.6720725836940051</v>
      </c>
      <c r="D5">
        <v>111</v>
      </c>
      <c r="E5">
        <v>0</v>
      </c>
      <c r="F5">
        <v>60</v>
      </c>
      <c r="G5">
        <v>58</v>
      </c>
      <c r="H5">
        <v>0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7.1459720050675024</v>
      </c>
      <c r="D6">
        <v>165</v>
      </c>
      <c r="E6">
        <v>0</v>
      </c>
      <c r="F6">
        <v>79</v>
      </c>
      <c r="G6">
        <v>76</v>
      </c>
      <c r="H6">
        <v>0</v>
      </c>
      <c r="I6">
        <v>20</v>
      </c>
      <c r="J6">
        <v>13</v>
      </c>
      <c r="K6" t="s">
        <v>14</v>
      </c>
      <c r="L6">
        <v>1423259.0498676931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7.3858075621233557</v>
      </c>
      <c r="D7">
        <v>175</v>
      </c>
      <c r="E7">
        <v>0</v>
      </c>
      <c r="F7">
        <v>81</v>
      </c>
      <c r="G7">
        <v>78</v>
      </c>
      <c r="H7">
        <v>0</v>
      </c>
      <c r="I7">
        <v>20</v>
      </c>
      <c r="J7">
        <v>13</v>
      </c>
      <c r="K7" t="s">
        <v>14</v>
      </c>
      <c r="L7">
        <v>1459290.9245478881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5.5232167038078082</v>
      </c>
      <c r="D8">
        <v>109</v>
      </c>
      <c r="E8">
        <v>0</v>
      </c>
      <c r="F8">
        <v>58.000000000026553</v>
      </c>
      <c r="G8">
        <v>56</v>
      </c>
      <c r="H8">
        <v>0</v>
      </c>
      <c r="I8">
        <v>20</v>
      </c>
      <c r="J8">
        <v>13</v>
      </c>
      <c r="K8" t="s">
        <v>14</v>
      </c>
      <c r="L8">
        <v>1044924.365726126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5.403267265239406</v>
      </c>
      <c r="D9">
        <v>106</v>
      </c>
      <c r="E9">
        <v>0</v>
      </c>
      <c r="F9">
        <v>57.000000000147033</v>
      </c>
      <c r="G9">
        <v>55</v>
      </c>
      <c r="H9">
        <v>0</v>
      </c>
      <c r="I9">
        <v>20</v>
      </c>
      <c r="J9">
        <v>13</v>
      </c>
      <c r="K9" t="s">
        <v>14</v>
      </c>
      <c r="L9">
        <v>1026908.4283882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5.2742633737696094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5.1493996413473173</v>
      </c>
      <c r="D11">
        <v>99</v>
      </c>
      <c r="E11">
        <v>0</v>
      </c>
      <c r="F11">
        <v>54</v>
      </c>
      <c r="G11">
        <v>52</v>
      </c>
      <c r="H11">
        <v>0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5.0802203847806462</v>
      </c>
      <c r="D12">
        <v>97</v>
      </c>
      <c r="E12">
        <v>0</v>
      </c>
      <c r="F12">
        <v>53</v>
      </c>
      <c r="G12">
        <v>51</v>
      </c>
      <c r="H12">
        <v>0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5.0856538262794553</v>
      </c>
      <c r="D13">
        <v>97</v>
      </c>
      <c r="E13">
        <v>0</v>
      </c>
      <c r="F13">
        <v>53</v>
      </c>
      <c r="G13">
        <v>51</v>
      </c>
      <c r="H13">
        <v>0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5.3897888048499043</v>
      </c>
      <c r="D14">
        <v>107</v>
      </c>
      <c r="E14">
        <v>0</v>
      </c>
      <c r="F14">
        <v>59</v>
      </c>
      <c r="G14">
        <v>57</v>
      </c>
      <c r="H14">
        <v>0</v>
      </c>
      <c r="I14">
        <v>20</v>
      </c>
      <c r="J14">
        <v>13</v>
      </c>
      <c r="K14" t="s">
        <v>14</v>
      </c>
      <c r="L14">
        <v>1062940.3030657461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5.314847253727927</v>
      </c>
      <c r="D15">
        <v>107</v>
      </c>
      <c r="E15">
        <v>0</v>
      </c>
      <c r="F15">
        <v>58</v>
      </c>
      <c r="G15">
        <v>56</v>
      </c>
      <c r="H15">
        <v>0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5.1951139432995852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5.125961259253045</v>
      </c>
      <c r="D17">
        <v>103</v>
      </c>
      <c r="E17">
        <v>0</v>
      </c>
      <c r="F17">
        <v>56</v>
      </c>
      <c r="G17">
        <v>54</v>
      </c>
      <c r="H17">
        <v>0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5.0979760857608341</v>
      </c>
      <c r="D18">
        <v>102</v>
      </c>
      <c r="E18">
        <v>0</v>
      </c>
      <c r="F18">
        <v>56</v>
      </c>
      <c r="G18">
        <v>54</v>
      </c>
      <c r="H18">
        <v>0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5.1239481795436097</v>
      </c>
      <c r="D19">
        <v>103</v>
      </c>
      <c r="E19">
        <v>0</v>
      </c>
      <c r="F19">
        <v>56</v>
      </c>
      <c r="G19">
        <v>54</v>
      </c>
      <c r="H19">
        <v>0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5.2351036819651231</v>
      </c>
      <c r="D20">
        <v>107</v>
      </c>
      <c r="E20">
        <v>0</v>
      </c>
      <c r="F20">
        <v>57.000000000018723</v>
      </c>
      <c r="G20">
        <v>55</v>
      </c>
      <c r="H20">
        <v>0</v>
      </c>
      <c r="I20">
        <v>20</v>
      </c>
      <c r="J20">
        <v>13</v>
      </c>
      <c r="K20" t="s">
        <v>14</v>
      </c>
      <c r="L20">
        <v>1026908.428385888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5.1708127561908519</v>
      </c>
      <c r="D21">
        <v>107</v>
      </c>
      <c r="E21">
        <v>0</v>
      </c>
      <c r="F21">
        <v>57.000000000155246</v>
      </c>
      <c r="G21">
        <v>55</v>
      </c>
      <c r="H21">
        <v>0</v>
      </c>
      <c r="I21">
        <v>20</v>
      </c>
      <c r="J21">
        <v>13</v>
      </c>
      <c r="K21" t="s">
        <v>14</v>
      </c>
      <c r="L21">
        <v>1026908.428388348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5.0801319873133046</v>
      </c>
      <c r="D22">
        <v>105</v>
      </c>
      <c r="E22">
        <v>0</v>
      </c>
      <c r="F22">
        <v>57</v>
      </c>
      <c r="G22">
        <v>55</v>
      </c>
      <c r="H22">
        <v>0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5.0243020002853598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5.0097316521659288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5.0397510864363531</v>
      </c>
      <c r="D25">
        <v>105</v>
      </c>
      <c r="E25">
        <v>0</v>
      </c>
      <c r="F25">
        <v>57</v>
      </c>
      <c r="G25">
        <v>55</v>
      </c>
      <c r="H25">
        <v>0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5.1694840826030504</v>
      </c>
      <c r="D26">
        <v>106</v>
      </c>
      <c r="E26">
        <v>0</v>
      </c>
      <c r="F26">
        <v>58</v>
      </c>
      <c r="G26">
        <v>56</v>
      </c>
      <c r="H26">
        <v>0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5.0814487054359958</v>
      </c>
      <c r="D27">
        <v>107</v>
      </c>
      <c r="E27">
        <v>0</v>
      </c>
      <c r="F27">
        <v>57.000000000160519</v>
      </c>
      <c r="G27">
        <v>55</v>
      </c>
      <c r="H27">
        <v>0</v>
      </c>
      <c r="I27">
        <v>20</v>
      </c>
      <c r="J27">
        <v>13</v>
      </c>
      <c r="K27" t="s">
        <v>14</v>
      </c>
      <c r="L27">
        <v>1026908.428388443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4.9873029828807933</v>
      </c>
      <c r="D28">
        <v>106</v>
      </c>
      <c r="E28">
        <v>0</v>
      </c>
      <c r="F28">
        <v>57.000000000162643</v>
      </c>
      <c r="G28">
        <v>55</v>
      </c>
      <c r="H28">
        <v>0</v>
      </c>
      <c r="I28">
        <v>20</v>
      </c>
      <c r="J28">
        <v>13</v>
      </c>
      <c r="K28" t="s">
        <v>14</v>
      </c>
      <c r="L28">
        <v>1026908.428388481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4.9067055565399791</v>
      </c>
      <c r="D29">
        <v>105</v>
      </c>
      <c r="E29">
        <v>0</v>
      </c>
      <c r="F29">
        <v>57</v>
      </c>
      <c r="G29">
        <v>55</v>
      </c>
      <c r="H29">
        <v>0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4.8777886376187647</v>
      </c>
      <c r="D30">
        <v>105</v>
      </c>
      <c r="E30">
        <v>0</v>
      </c>
      <c r="F30">
        <v>57</v>
      </c>
      <c r="G30">
        <v>55</v>
      </c>
      <c r="H30">
        <v>0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4.937968627396315</v>
      </c>
      <c r="D31">
        <v>107</v>
      </c>
      <c r="E31">
        <v>0</v>
      </c>
      <c r="F31">
        <v>57.000000000177891</v>
      </c>
      <c r="G31">
        <v>55</v>
      </c>
      <c r="H31">
        <v>0</v>
      </c>
      <c r="I31">
        <v>20</v>
      </c>
      <c r="J31">
        <v>13</v>
      </c>
      <c r="K31" t="s">
        <v>14</v>
      </c>
      <c r="L31">
        <v>1026908.428388756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5.1298415293241817</v>
      </c>
      <c r="D32">
        <v>105</v>
      </c>
      <c r="E32">
        <v>0</v>
      </c>
      <c r="F32">
        <v>58</v>
      </c>
      <c r="G32">
        <v>56</v>
      </c>
      <c r="H32">
        <v>0</v>
      </c>
      <c r="I32">
        <v>20</v>
      </c>
      <c r="J32">
        <v>13</v>
      </c>
      <c r="K32" t="s">
        <v>14</v>
      </c>
      <c r="L32">
        <v>1044924.365725648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5.0770062864372809</v>
      </c>
      <c r="D33">
        <v>107</v>
      </c>
      <c r="E33">
        <v>0</v>
      </c>
      <c r="F33">
        <v>58</v>
      </c>
      <c r="G33">
        <v>56</v>
      </c>
      <c r="H33">
        <v>0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5.030957500790838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5.296501303804753</v>
      </c>
      <c r="D35">
        <v>119</v>
      </c>
      <c r="E35">
        <v>0</v>
      </c>
      <c r="F35">
        <v>65</v>
      </c>
      <c r="G35">
        <v>63</v>
      </c>
      <c r="H35">
        <v>0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5.6360223822447812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6.5159785619144088</v>
      </c>
      <c r="D37">
        <v>165</v>
      </c>
      <c r="E37">
        <v>0</v>
      </c>
      <c r="F37">
        <v>80</v>
      </c>
      <c r="G37">
        <v>77</v>
      </c>
      <c r="H37">
        <v>0</v>
      </c>
      <c r="I37">
        <v>20</v>
      </c>
      <c r="J37">
        <v>13</v>
      </c>
      <c r="K37" t="s">
        <v>14</v>
      </c>
      <c r="L37">
        <v>1441274.9872077911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5.4966379364661364</v>
      </c>
      <c r="D2">
        <v>107</v>
      </c>
      <c r="E2">
        <v>0</v>
      </c>
      <c r="F2">
        <v>57.000000000026837</v>
      </c>
      <c r="G2">
        <v>55</v>
      </c>
      <c r="H2">
        <v>0</v>
      </c>
      <c r="I2">
        <v>20</v>
      </c>
      <c r="J2">
        <v>13</v>
      </c>
      <c r="K2" t="s">
        <v>14</v>
      </c>
      <c r="L2">
        <v>1026908.428386034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5.41047203846255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5.3868733576165146</v>
      </c>
      <c r="D4">
        <v>104</v>
      </c>
      <c r="E4">
        <v>0</v>
      </c>
      <c r="F4">
        <v>57</v>
      </c>
      <c r="G4">
        <v>55</v>
      </c>
      <c r="H4">
        <v>0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5.5719421683176149</v>
      </c>
      <c r="D5">
        <v>111</v>
      </c>
      <c r="E5">
        <v>0</v>
      </c>
      <c r="F5">
        <v>60</v>
      </c>
      <c r="G5">
        <v>58</v>
      </c>
      <c r="H5">
        <v>0</v>
      </c>
      <c r="I5">
        <v>20</v>
      </c>
      <c r="J5">
        <v>13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7.0075603013234451</v>
      </c>
      <c r="D6">
        <v>165</v>
      </c>
      <c r="E6">
        <v>0</v>
      </c>
      <c r="F6">
        <v>79</v>
      </c>
      <c r="G6">
        <v>76</v>
      </c>
      <c r="H6">
        <v>0</v>
      </c>
      <c r="I6">
        <v>20</v>
      </c>
      <c r="J6">
        <v>13</v>
      </c>
      <c r="K6" t="s">
        <v>14</v>
      </c>
      <c r="L6">
        <v>1423259.0498676931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7.2418612580768116</v>
      </c>
      <c r="D7">
        <v>175</v>
      </c>
      <c r="E7">
        <v>0</v>
      </c>
      <c r="F7">
        <v>81</v>
      </c>
      <c r="G7">
        <v>78</v>
      </c>
      <c r="H7">
        <v>0</v>
      </c>
      <c r="I7">
        <v>20</v>
      </c>
      <c r="J7">
        <v>13</v>
      </c>
      <c r="K7" t="s">
        <v>14</v>
      </c>
      <c r="L7">
        <v>1459290.9245478881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5.4258311493180864</v>
      </c>
      <c r="D8">
        <v>109</v>
      </c>
      <c r="E8">
        <v>0</v>
      </c>
      <c r="F8">
        <v>58.000000000026787</v>
      </c>
      <c r="G8">
        <v>56</v>
      </c>
      <c r="H8">
        <v>0</v>
      </c>
      <c r="I8">
        <v>20</v>
      </c>
      <c r="J8">
        <v>13</v>
      </c>
      <c r="K8" t="s">
        <v>14</v>
      </c>
      <c r="L8">
        <v>1044924.365726131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5.3079515760438687</v>
      </c>
      <c r="D9">
        <v>106</v>
      </c>
      <c r="E9">
        <v>0</v>
      </c>
      <c r="F9">
        <v>57.000000000023483</v>
      </c>
      <c r="G9">
        <v>55</v>
      </c>
      <c r="H9">
        <v>0</v>
      </c>
      <c r="I9">
        <v>20</v>
      </c>
      <c r="J9">
        <v>13</v>
      </c>
      <c r="K9" t="s">
        <v>14</v>
      </c>
      <c r="L9">
        <v>1026908.428385974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5.1813662673014722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5.0595961131928444</v>
      </c>
      <c r="D11">
        <v>99</v>
      </c>
      <c r="E11">
        <v>0</v>
      </c>
      <c r="F11">
        <v>54</v>
      </c>
      <c r="G11">
        <v>52</v>
      </c>
      <c r="H11">
        <v>0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4.9921380044964918</v>
      </c>
      <c r="D12">
        <v>97</v>
      </c>
      <c r="E12">
        <v>0</v>
      </c>
      <c r="F12">
        <v>53</v>
      </c>
      <c r="G12">
        <v>51</v>
      </c>
      <c r="H12">
        <v>0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4.9975714459953018</v>
      </c>
      <c r="D13">
        <v>97</v>
      </c>
      <c r="E13">
        <v>0</v>
      </c>
      <c r="F13">
        <v>53</v>
      </c>
      <c r="G13">
        <v>51</v>
      </c>
      <c r="H13">
        <v>0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5.2920769721977843</v>
      </c>
      <c r="D14">
        <v>107</v>
      </c>
      <c r="E14">
        <v>0</v>
      </c>
      <c r="F14">
        <v>59</v>
      </c>
      <c r="G14">
        <v>57</v>
      </c>
      <c r="H14">
        <v>0</v>
      </c>
      <c r="I14">
        <v>20</v>
      </c>
      <c r="J14">
        <v>13</v>
      </c>
      <c r="K14" t="s">
        <v>14</v>
      </c>
      <c r="L14">
        <v>1062940.3030657461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5.2181591340921756</v>
      </c>
      <c r="D15">
        <v>107</v>
      </c>
      <c r="E15">
        <v>0</v>
      </c>
      <c r="F15">
        <v>58</v>
      </c>
      <c r="G15">
        <v>56</v>
      </c>
      <c r="H15">
        <v>0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5.1004956889611286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5.0327154353579324</v>
      </c>
      <c r="D17">
        <v>103</v>
      </c>
      <c r="E17">
        <v>0</v>
      </c>
      <c r="F17">
        <v>56</v>
      </c>
      <c r="G17">
        <v>54</v>
      </c>
      <c r="H17">
        <v>0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5.0050789792926969</v>
      </c>
      <c r="D18">
        <v>102</v>
      </c>
      <c r="E18">
        <v>0</v>
      </c>
      <c r="F18">
        <v>56</v>
      </c>
      <c r="G18">
        <v>54</v>
      </c>
      <c r="H18">
        <v>0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5.0307023556484971</v>
      </c>
      <c r="D19">
        <v>103</v>
      </c>
      <c r="E19">
        <v>0</v>
      </c>
      <c r="F19">
        <v>56</v>
      </c>
      <c r="G19">
        <v>54</v>
      </c>
      <c r="H19">
        <v>0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5.1394392753457483</v>
      </c>
      <c r="D20">
        <v>107</v>
      </c>
      <c r="E20">
        <v>0</v>
      </c>
      <c r="F20">
        <v>57.000000000019803</v>
      </c>
      <c r="G20">
        <v>55</v>
      </c>
      <c r="H20">
        <v>0</v>
      </c>
      <c r="I20">
        <v>20</v>
      </c>
      <c r="J20">
        <v>13</v>
      </c>
      <c r="K20" t="s">
        <v>14</v>
      </c>
      <c r="L20">
        <v>1026908.428385908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5.0751483495712524</v>
      </c>
      <c r="D21">
        <v>107</v>
      </c>
      <c r="E21">
        <v>0</v>
      </c>
      <c r="F21">
        <v>57.000000000152788</v>
      </c>
      <c r="G21">
        <v>55</v>
      </c>
      <c r="H21">
        <v>0</v>
      </c>
      <c r="I21">
        <v>20</v>
      </c>
      <c r="J21">
        <v>13</v>
      </c>
      <c r="K21" t="s">
        <v>14</v>
      </c>
      <c r="L21">
        <v>1026908.428388303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4.9851650155478744</v>
      </c>
      <c r="D22">
        <v>105</v>
      </c>
      <c r="E22">
        <v>0</v>
      </c>
      <c r="F22">
        <v>57</v>
      </c>
      <c r="G22">
        <v>55</v>
      </c>
      <c r="H22">
        <v>0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4.9296837459469032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4.9151133978274721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4.9447841146709228</v>
      </c>
      <c r="D25">
        <v>105</v>
      </c>
      <c r="E25">
        <v>0</v>
      </c>
      <c r="F25">
        <v>57</v>
      </c>
      <c r="G25">
        <v>55</v>
      </c>
      <c r="H25">
        <v>0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5.0731446803942744</v>
      </c>
      <c r="D26">
        <v>106</v>
      </c>
      <c r="E26">
        <v>0</v>
      </c>
      <c r="F26">
        <v>58</v>
      </c>
      <c r="G26">
        <v>56</v>
      </c>
      <c r="H26">
        <v>0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4.9857842988163998</v>
      </c>
      <c r="D27">
        <v>107</v>
      </c>
      <c r="E27">
        <v>0</v>
      </c>
      <c r="F27">
        <v>57.000000000158437</v>
      </c>
      <c r="G27">
        <v>55</v>
      </c>
      <c r="H27">
        <v>0</v>
      </c>
      <c r="I27">
        <v>20</v>
      </c>
      <c r="J27">
        <v>13</v>
      </c>
      <c r="K27" t="s">
        <v>14</v>
      </c>
      <c r="L27">
        <v>1026908.428388405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4.8919872936881754</v>
      </c>
      <c r="D28">
        <v>106</v>
      </c>
      <c r="E28">
        <v>0</v>
      </c>
      <c r="F28">
        <v>57.000000000160753</v>
      </c>
      <c r="G28">
        <v>55</v>
      </c>
      <c r="H28">
        <v>0</v>
      </c>
      <c r="I28">
        <v>20</v>
      </c>
      <c r="J28">
        <v>13</v>
      </c>
      <c r="K28" t="s">
        <v>14</v>
      </c>
      <c r="L28">
        <v>1026908.428388447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4.811738584774548</v>
      </c>
      <c r="D29">
        <v>105</v>
      </c>
      <c r="E29">
        <v>0</v>
      </c>
      <c r="F29">
        <v>57</v>
      </c>
      <c r="G29">
        <v>55</v>
      </c>
      <c r="H29">
        <v>0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4.7828216658533336</v>
      </c>
      <c r="D30">
        <v>105</v>
      </c>
      <c r="E30">
        <v>0</v>
      </c>
      <c r="F30">
        <v>57</v>
      </c>
      <c r="G30">
        <v>55</v>
      </c>
      <c r="H30">
        <v>0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4.8423042207767066</v>
      </c>
      <c r="D31">
        <v>107</v>
      </c>
      <c r="E31">
        <v>0</v>
      </c>
      <c r="F31">
        <v>57.000000000176001</v>
      </c>
      <c r="G31">
        <v>55</v>
      </c>
      <c r="H31">
        <v>0</v>
      </c>
      <c r="I31">
        <v>20</v>
      </c>
      <c r="J31">
        <v>13</v>
      </c>
      <c r="K31" t="s">
        <v>14</v>
      </c>
      <c r="L31">
        <v>1026908.428388722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5.0338508445423802</v>
      </c>
      <c r="D32">
        <v>105</v>
      </c>
      <c r="E32">
        <v>0</v>
      </c>
      <c r="F32">
        <v>58</v>
      </c>
      <c r="G32">
        <v>56</v>
      </c>
      <c r="H32">
        <v>0</v>
      </c>
      <c r="I32">
        <v>20</v>
      </c>
      <c r="J32">
        <v>13</v>
      </c>
      <c r="K32" t="s">
        <v>14</v>
      </c>
      <c r="L32">
        <v>1044924.365725648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4.9803181668015304</v>
      </c>
      <c r="D33">
        <v>107</v>
      </c>
      <c r="E33">
        <v>0</v>
      </c>
      <c r="F33">
        <v>58</v>
      </c>
      <c r="G33">
        <v>56</v>
      </c>
      <c r="H33">
        <v>0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4.9328969507117426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5.1884625839307166</v>
      </c>
      <c r="D35">
        <v>119</v>
      </c>
      <c r="E35">
        <v>0</v>
      </c>
      <c r="F35">
        <v>65</v>
      </c>
      <c r="G35">
        <v>63</v>
      </c>
      <c r="H35">
        <v>0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5.517285618457298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6.3765431451539838</v>
      </c>
      <c r="D37">
        <v>165</v>
      </c>
      <c r="E37">
        <v>0</v>
      </c>
      <c r="F37">
        <v>80</v>
      </c>
      <c r="G37">
        <v>77</v>
      </c>
      <c r="H37">
        <v>0</v>
      </c>
      <c r="I37">
        <v>20</v>
      </c>
      <c r="J37">
        <v>13</v>
      </c>
      <c r="K37" t="s">
        <v>14</v>
      </c>
      <c r="L37">
        <v>1441274.9872077911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5.4295680454548094</v>
      </c>
      <c r="D2">
        <v>107</v>
      </c>
      <c r="E2">
        <v>0</v>
      </c>
      <c r="F2">
        <v>57.000000000027242</v>
      </c>
      <c r="G2">
        <v>55</v>
      </c>
      <c r="H2">
        <v>0</v>
      </c>
      <c r="I2">
        <v>20</v>
      </c>
      <c r="J2">
        <v>13</v>
      </c>
      <c r="K2" t="s">
        <v>14</v>
      </c>
      <c r="L2">
        <v>1026908.428386042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5.3443009952788403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13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5.3207023144328058</v>
      </c>
      <c r="D4">
        <v>104</v>
      </c>
      <c r="E4">
        <v>0</v>
      </c>
      <c r="F4">
        <v>57</v>
      </c>
      <c r="G4">
        <v>55</v>
      </c>
      <c r="H4">
        <v>0</v>
      </c>
      <c r="I4">
        <v>20</v>
      </c>
      <c r="J4">
        <v>13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5.5018311301106868</v>
      </c>
      <c r="D5">
        <v>111</v>
      </c>
      <c r="E5">
        <v>0</v>
      </c>
      <c r="F5">
        <v>60.00000000017036</v>
      </c>
      <c r="G5">
        <v>58</v>
      </c>
      <c r="H5">
        <v>0</v>
      </c>
      <c r="I5">
        <v>20</v>
      </c>
      <c r="J5">
        <v>13</v>
      </c>
      <c r="K5" t="s">
        <v>14</v>
      </c>
      <c r="L5">
        <v>1080956.2404089121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6.9095996738288887</v>
      </c>
      <c r="D6">
        <v>165</v>
      </c>
      <c r="E6">
        <v>0</v>
      </c>
      <c r="F6">
        <v>79</v>
      </c>
      <c r="G6">
        <v>76</v>
      </c>
      <c r="H6">
        <v>0</v>
      </c>
      <c r="I6">
        <v>20</v>
      </c>
      <c r="J6">
        <v>13</v>
      </c>
      <c r="K6" t="s">
        <v>14</v>
      </c>
      <c r="L6">
        <v>1423259.0498676931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7.1396760155372396</v>
      </c>
      <c r="D7">
        <v>175</v>
      </c>
      <c r="E7">
        <v>0</v>
      </c>
      <c r="F7">
        <v>81</v>
      </c>
      <c r="G7">
        <v>78</v>
      </c>
      <c r="H7">
        <v>0</v>
      </c>
      <c r="I7">
        <v>20</v>
      </c>
      <c r="J7">
        <v>13</v>
      </c>
      <c r="K7" t="s">
        <v>14</v>
      </c>
      <c r="L7">
        <v>1459290.9245478881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5.3575477986118551</v>
      </c>
      <c r="D8">
        <v>109</v>
      </c>
      <c r="E8">
        <v>0</v>
      </c>
      <c r="F8">
        <v>58.000000000026873</v>
      </c>
      <c r="G8">
        <v>56</v>
      </c>
      <c r="H8">
        <v>0</v>
      </c>
      <c r="I8">
        <v>20</v>
      </c>
      <c r="J8">
        <v>13</v>
      </c>
      <c r="K8" t="s">
        <v>14</v>
      </c>
      <c r="L8">
        <v>1044924.3657261319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5.241181300975077</v>
      </c>
      <c r="D9">
        <v>106</v>
      </c>
      <c r="E9">
        <v>0</v>
      </c>
      <c r="F9">
        <v>57.000000000023732</v>
      </c>
      <c r="G9">
        <v>55</v>
      </c>
      <c r="H9">
        <v>0</v>
      </c>
      <c r="I9">
        <v>20</v>
      </c>
      <c r="J9">
        <v>13</v>
      </c>
      <c r="K9" t="s">
        <v>14</v>
      </c>
      <c r="L9">
        <v>1026908.428385978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5.1164086838126597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13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4.9967658331512856</v>
      </c>
      <c r="D11">
        <v>99</v>
      </c>
      <c r="E11">
        <v>0</v>
      </c>
      <c r="F11">
        <v>54</v>
      </c>
      <c r="G11">
        <v>52</v>
      </c>
      <c r="H11">
        <v>0</v>
      </c>
      <c r="I11">
        <v>20</v>
      </c>
      <c r="J11">
        <v>13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4.9305211841498302</v>
      </c>
      <c r="D12">
        <v>97</v>
      </c>
      <c r="E12">
        <v>0</v>
      </c>
      <c r="F12">
        <v>53</v>
      </c>
      <c r="G12">
        <v>51</v>
      </c>
      <c r="H12">
        <v>0</v>
      </c>
      <c r="I12">
        <v>20</v>
      </c>
      <c r="J12">
        <v>13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4.9359546256486402</v>
      </c>
      <c r="D13">
        <v>97</v>
      </c>
      <c r="E13">
        <v>0</v>
      </c>
      <c r="F13">
        <v>53</v>
      </c>
      <c r="G13">
        <v>51</v>
      </c>
      <c r="H13">
        <v>0</v>
      </c>
      <c r="I13">
        <v>20</v>
      </c>
      <c r="J13">
        <v>13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5.2237786255668208</v>
      </c>
      <c r="D14">
        <v>107</v>
      </c>
      <c r="E14">
        <v>0</v>
      </c>
      <c r="F14">
        <v>59</v>
      </c>
      <c r="G14">
        <v>57</v>
      </c>
      <c r="H14">
        <v>0</v>
      </c>
      <c r="I14">
        <v>20</v>
      </c>
      <c r="J14">
        <v>13</v>
      </c>
      <c r="K14" t="s">
        <v>14</v>
      </c>
      <c r="L14">
        <v>1062940.3030657461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5.1504750152710352</v>
      </c>
      <c r="D15">
        <v>107</v>
      </c>
      <c r="E15">
        <v>0</v>
      </c>
      <c r="F15">
        <v>58</v>
      </c>
      <c r="G15">
        <v>56</v>
      </c>
      <c r="H15">
        <v>0</v>
      </c>
      <c r="I15">
        <v>20</v>
      </c>
      <c r="J15">
        <v>13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5.0343246457774207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13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4.967458235926582</v>
      </c>
      <c r="D17">
        <v>103</v>
      </c>
      <c r="E17">
        <v>0</v>
      </c>
      <c r="F17">
        <v>56</v>
      </c>
      <c r="G17">
        <v>54</v>
      </c>
      <c r="H17">
        <v>0</v>
      </c>
      <c r="I17">
        <v>20</v>
      </c>
      <c r="J17">
        <v>13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4.9401213958038843</v>
      </c>
      <c r="D18">
        <v>102</v>
      </c>
      <c r="E18">
        <v>0</v>
      </c>
      <c r="F18">
        <v>56</v>
      </c>
      <c r="G18">
        <v>54</v>
      </c>
      <c r="H18">
        <v>0</v>
      </c>
      <c r="I18">
        <v>20</v>
      </c>
      <c r="J18">
        <v>13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4.9654451562171484</v>
      </c>
      <c r="D19">
        <v>103</v>
      </c>
      <c r="E19">
        <v>0</v>
      </c>
      <c r="F19">
        <v>56</v>
      </c>
      <c r="G19">
        <v>54</v>
      </c>
      <c r="H19">
        <v>0</v>
      </c>
      <c r="I19">
        <v>20</v>
      </c>
      <c r="J19">
        <v>13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5.0723693843344284</v>
      </c>
      <c r="D20">
        <v>107</v>
      </c>
      <c r="E20">
        <v>0</v>
      </c>
      <c r="F20">
        <v>57.000000000020229</v>
      </c>
      <c r="G20">
        <v>55</v>
      </c>
      <c r="H20">
        <v>0</v>
      </c>
      <c r="I20">
        <v>20</v>
      </c>
      <c r="J20">
        <v>13</v>
      </c>
      <c r="K20" t="s">
        <v>14</v>
      </c>
      <c r="L20">
        <v>1026908.428385915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5.0080784585598206</v>
      </c>
      <c r="D21">
        <v>107</v>
      </c>
      <c r="E21">
        <v>0</v>
      </c>
      <c r="F21">
        <v>57.000000000152021</v>
      </c>
      <c r="G21">
        <v>55</v>
      </c>
      <c r="H21">
        <v>0</v>
      </c>
      <c r="I21">
        <v>20</v>
      </c>
      <c r="J21">
        <v>13</v>
      </c>
      <c r="K21" t="s">
        <v>14</v>
      </c>
      <c r="L21">
        <v>1026908.42838829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4.9186943564216259</v>
      </c>
      <c r="D22">
        <v>105</v>
      </c>
      <c r="E22">
        <v>0</v>
      </c>
      <c r="F22">
        <v>57</v>
      </c>
      <c r="G22">
        <v>55</v>
      </c>
      <c r="H22">
        <v>0</v>
      </c>
      <c r="I22">
        <v>20</v>
      </c>
      <c r="J22">
        <v>13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4.8635127027631953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13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4.8489423546437642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13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4.8783134555446761</v>
      </c>
      <c r="D25">
        <v>105</v>
      </c>
      <c r="E25">
        <v>0</v>
      </c>
      <c r="F25">
        <v>57</v>
      </c>
      <c r="G25">
        <v>55</v>
      </c>
      <c r="H25">
        <v>0</v>
      </c>
      <c r="I25">
        <v>20</v>
      </c>
      <c r="J25">
        <v>13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5.0057601775156702</v>
      </c>
      <c r="D26">
        <v>106</v>
      </c>
      <c r="E26">
        <v>0</v>
      </c>
      <c r="F26">
        <v>58</v>
      </c>
      <c r="G26">
        <v>56</v>
      </c>
      <c r="H26">
        <v>0</v>
      </c>
      <c r="I26">
        <v>20</v>
      </c>
      <c r="J26">
        <v>13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4.9187144078015814</v>
      </c>
      <c r="D27">
        <v>107</v>
      </c>
      <c r="E27">
        <v>0</v>
      </c>
      <c r="F27">
        <v>57.000000000013763</v>
      </c>
      <c r="G27">
        <v>55</v>
      </c>
      <c r="H27">
        <v>0</v>
      </c>
      <c r="I27">
        <v>20</v>
      </c>
      <c r="J27">
        <v>13</v>
      </c>
      <c r="K27" t="s">
        <v>14</v>
      </c>
      <c r="L27">
        <v>1026908.4283857991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4.8252170186192771</v>
      </c>
      <c r="D28">
        <v>106</v>
      </c>
      <c r="E28">
        <v>0</v>
      </c>
      <c r="F28">
        <v>57.00000000016005</v>
      </c>
      <c r="G28">
        <v>55</v>
      </c>
      <c r="H28">
        <v>0</v>
      </c>
      <c r="I28">
        <v>20</v>
      </c>
      <c r="J28">
        <v>13</v>
      </c>
      <c r="K28" t="s">
        <v>14</v>
      </c>
      <c r="L28">
        <v>1026908.428388434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4.7452679256483012</v>
      </c>
      <c r="D29">
        <v>105</v>
      </c>
      <c r="E29">
        <v>0</v>
      </c>
      <c r="F29">
        <v>57</v>
      </c>
      <c r="G29">
        <v>55</v>
      </c>
      <c r="H29">
        <v>0</v>
      </c>
      <c r="I29">
        <v>20</v>
      </c>
      <c r="J29">
        <v>13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4.7163510067270868</v>
      </c>
      <c r="D30">
        <v>105</v>
      </c>
      <c r="E30">
        <v>0</v>
      </c>
      <c r="F30">
        <v>57</v>
      </c>
      <c r="G30">
        <v>55</v>
      </c>
      <c r="H30">
        <v>0</v>
      </c>
      <c r="I30">
        <v>20</v>
      </c>
      <c r="J30">
        <v>13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4.7752343297652544</v>
      </c>
      <c r="D31">
        <v>107</v>
      </c>
      <c r="E31">
        <v>0</v>
      </c>
      <c r="F31">
        <v>57.000000000174957</v>
      </c>
      <c r="G31">
        <v>55</v>
      </c>
      <c r="H31">
        <v>0</v>
      </c>
      <c r="I31">
        <v>20</v>
      </c>
      <c r="J31">
        <v>13</v>
      </c>
      <c r="K31" t="s">
        <v>14</v>
      </c>
      <c r="L31">
        <v>1026908.428388703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4.966765957606313</v>
      </c>
      <c r="D32">
        <v>105</v>
      </c>
      <c r="E32">
        <v>0</v>
      </c>
      <c r="F32">
        <v>58</v>
      </c>
      <c r="G32">
        <v>56</v>
      </c>
      <c r="H32">
        <v>0</v>
      </c>
      <c r="I32">
        <v>20</v>
      </c>
      <c r="J32">
        <v>13</v>
      </c>
      <c r="K32" t="s">
        <v>14</v>
      </c>
      <c r="L32">
        <v>1044924.365725648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4.9126340479803883</v>
      </c>
      <c r="D33">
        <v>107</v>
      </c>
      <c r="E33">
        <v>0</v>
      </c>
      <c r="F33">
        <v>58</v>
      </c>
      <c r="G33">
        <v>56</v>
      </c>
      <c r="H33">
        <v>0</v>
      </c>
      <c r="I33">
        <v>20</v>
      </c>
      <c r="J33">
        <v>13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4.864298988138243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13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5.1128834791303754</v>
      </c>
      <c r="D35">
        <v>119</v>
      </c>
      <c r="E35">
        <v>0</v>
      </c>
      <c r="F35">
        <v>65</v>
      </c>
      <c r="G35">
        <v>63</v>
      </c>
      <c r="H35">
        <v>0</v>
      </c>
      <c r="I35">
        <v>20</v>
      </c>
      <c r="J35">
        <v>13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5.4338415195272534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13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6.2779682898496052</v>
      </c>
      <c r="D37">
        <v>165</v>
      </c>
      <c r="E37">
        <v>0</v>
      </c>
      <c r="F37">
        <v>80</v>
      </c>
      <c r="G37">
        <v>77</v>
      </c>
      <c r="H37">
        <v>0</v>
      </c>
      <c r="I37">
        <v>20</v>
      </c>
      <c r="J37">
        <v>13</v>
      </c>
      <c r="K37" t="s">
        <v>14</v>
      </c>
      <c r="L37">
        <v>1441274.9872077911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  <vt:lpstr>Runtime</vt:lpstr>
      <vt:lpstr>LCOH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2024-10-09T13:26:37Z</dcterms:created>
  <dcterms:modified xsi:type="dcterms:W3CDTF">2024-10-10T14:44:23Z</dcterms:modified>
</cp:coreProperties>
</file>