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0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7" i="1" l="1"/>
  <c r="B17" i="1"/>
  <c r="D15" i="1"/>
  <c r="D6" i="1"/>
  <c r="D7" i="1"/>
  <c r="D8" i="1"/>
  <c r="D9" i="1"/>
  <c r="D10" i="1"/>
  <c r="D11" i="1"/>
  <c r="D12" i="1"/>
  <c r="D13" i="1"/>
  <c r="D14" i="1"/>
  <c r="D5" i="1"/>
  <c r="F6" i="1"/>
  <c r="F7" i="1" s="1"/>
  <c r="I15" i="1"/>
  <c r="C15" i="1"/>
  <c r="K15" i="1"/>
  <c r="L15" i="1"/>
  <c r="B15" i="1"/>
  <c r="F8" i="1" l="1"/>
  <c r="F9" i="1" l="1"/>
  <c r="F10" i="1" l="1"/>
  <c r="F11" i="1" l="1"/>
  <c r="F12" i="1" l="1"/>
  <c r="F13" i="1" l="1"/>
  <c r="F14" i="1" l="1"/>
</calcChain>
</file>

<file path=xl/sharedStrings.xml><?xml version="1.0" encoding="utf-8"?>
<sst xmlns="http://schemas.openxmlformats.org/spreadsheetml/2006/main" count="9" uniqueCount="6">
  <si>
    <t>11,777 6 21,193 7 14,311 8 18,456 9 14,093 10 107,647 11 257,943 12 375,695</t>
  </si>
  <si>
    <t>pobór</t>
  </si>
  <si>
    <t>sum</t>
  </si>
  <si>
    <t>oddanie</t>
  </si>
  <si>
    <t>oddanie-pobór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</si>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</sst>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J3" sqref="J3"/>
    </sheetView>
  </sheetViews>
  <sheetFormatPr defaultRowHeight="15" x14ac:dyDescent="0.25"/>
  <cols>
    <col min="4" max="4" width="14.42578125" bestFit="1" customWidth="1"/>
    <col min="5" max="5" width="14.42578125" customWidth="1"/>
    <col min="7" max="8" width="9.28515625" customWidth="1"/>
  </cols>
  <sheetData>
    <row r="1" spans="1:19" x14ac:dyDescent="0.25">
      <c r="B1">
        <v>2022</v>
      </c>
      <c r="I1">
        <v>2023</v>
      </c>
      <c r="K1">
        <v>2024</v>
      </c>
    </row>
    <row r="2" spans="1:19" x14ac:dyDescent="0.25">
      <c r="B2" t="s">
        <v>1</v>
      </c>
      <c r="C2" t="s">
        <v>3</v>
      </c>
      <c r="D2" t="s">
        <v>4</v>
      </c>
      <c r="I2" t="s">
        <v>1</v>
      </c>
      <c r="J2" t="s">
        <v>3</v>
      </c>
      <c r="L2" t="s">
        <v>1</v>
      </c>
    </row>
    <row r="3" spans="1:19" x14ac:dyDescent="0.25">
      <c r="A3">
        <v>1</v>
      </c>
      <c r="I3">
        <v>309.48500000000001</v>
      </c>
    </row>
    <row r="4" spans="1:19" x14ac:dyDescent="0.25">
      <c r="A4">
        <v>2</v>
      </c>
      <c r="I4">
        <v>302.20600000000002</v>
      </c>
    </row>
    <row r="5" spans="1:19" x14ac:dyDescent="0.25">
      <c r="A5">
        <v>3</v>
      </c>
      <c r="B5">
        <v>23.594000000000001</v>
      </c>
      <c r="C5">
        <v>8.9999999999999993E-3</v>
      </c>
      <c r="D5">
        <f>C5-B5</f>
        <v>-23.585000000000001</v>
      </c>
      <c r="F5">
        <v>8.9999999999999993E-3</v>
      </c>
      <c r="I5">
        <v>233.54499999999999</v>
      </c>
    </row>
    <row r="6" spans="1:19" x14ac:dyDescent="0.25">
      <c r="A6">
        <v>4</v>
      </c>
      <c r="B6">
        <v>16.866</v>
      </c>
      <c r="C6">
        <v>515.78700000000003</v>
      </c>
      <c r="D6">
        <f t="shared" ref="D6:D14" si="0">C6-B6</f>
        <v>498.92100000000005</v>
      </c>
      <c r="F6">
        <f>C6+C5</f>
        <v>515.79600000000005</v>
      </c>
      <c r="I6">
        <v>93.581999999999994</v>
      </c>
    </row>
    <row r="7" spans="1:19" x14ac:dyDescent="0.25">
      <c r="A7">
        <v>5</v>
      </c>
      <c r="B7">
        <v>11.776999999999999</v>
      </c>
      <c r="C7">
        <v>488.52800000000002</v>
      </c>
      <c r="D7">
        <f t="shared" si="0"/>
        <v>476.75100000000003</v>
      </c>
      <c r="F7">
        <f>C7+F6</f>
        <v>1004.3240000000001</v>
      </c>
      <c r="I7">
        <v>20.984999999999999</v>
      </c>
    </row>
    <row r="8" spans="1:19" x14ac:dyDescent="0.25">
      <c r="A8">
        <v>6</v>
      </c>
      <c r="B8">
        <v>21.193000000000001</v>
      </c>
      <c r="C8">
        <v>831.88499999999999</v>
      </c>
      <c r="D8">
        <f t="shared" si="0"/>
        <v>810.69200000000001</v>
      </c>
      <c r="F8">
        <f>C8+F7</f>
        <v>1836.2090000000001</v>
      </c>
      <c r="I8">
        <v>27.92</v>
      </c>
    </row>
    <row r="9" spans="1:19" x14ac:dyDescent="0.25">
      <c r="A9">
        <v>7</v>
      </c>
      <c r="B9">
        <v>14.311</v>
      </c>
      <c r="C9">
        <v>812.41800000000001</v>
      </c>
      <c r="D9">
        <f t="shared" si="0"/>
        <v>798.10699999999997</v>
      </c>
      <c r="F9">
        <f>C9+F8</f>
        <v>2648.627</v>
      </c>
      <c r="I9">
        <v>56.698999999999998</v>
      </c>
      <c r="S9" t="s">
        <v>0</v>
      </c>
    </row>
    <row r="10" spans="1:19" x14ac:dyDescent="0.25">
      <c r="A10">
        <v>8</v>
      </c>
      <c r="B10">
        <v>18.456</v>
      </c>
      <c r="C10">
        <v>747.71199999999999</v>
      </c>
      <c r="D10">
        <f t="shared" si="0"/>
        <v>729.25599999999997</v>
      </c>
      <c r="F10">
        <f>C10+F9</f>
        <v>3396.3389999999999</v>
      </c>
      <c r="I10">
        <v>131.916</v>
      </c>
    </row>
    <row r="11" spans="1:19" x14ac:dyDescent="0.25">
      <c r="A11">
        <v>9</v>
      </c>
      <c r="B11">
        <v>14.093</v>
      </c>
      <c r="C11">
        <v>488.15</v>
      </c>
      <c r="D11">
        <f t="shared" si="0"/>
        <v>474.05699999999996</v>
      </c>
      <c r="F11">
        <f>C11+F10</f>
        <v>3884.489</v>
      </c>
      <c r="I11">
        <v>114.02200000000001</v>
      </c>
    </row>
    <row r="12" spans="1:19" x14ac:dyDescent="0.25">
      <c r="A12">
        <v>10</v>
      </c>
      <c r="B12">
        <v>107.64700000000001</v>
      </c>
      <c r="C12">
        <v>381.84899999999999</v>
      </c>
      <c r="D12">
        <f t="shared" si="0"/>
        <v>274.202</v>
      </c>
      <c r="F12">
        <f>C12+F11</f>
        <v>4266.3379999999997</v>
      </c>
      <c r="I12">
        <v>274.98099999999999</v>
      </c>
    </row>
    <row r="13" spans="1:19" x14ac:dyDescent="0.25">
      <c r="A13">
        <v>11</v>
      </c>
      <c r="B13">
        <v>257.94299999999998</v>
      </c>
      <c r="C13">
        <v>111.23</v>
      </c>
      <c r="D13">
        <f t="shared" si="0"/>
        <v>-146.71299999999997</v>
      </c>
      <c r="F13">
        <f>C13+F12</f>
        <v>4377.5679999999993</v>
      </c>
      <c r="I13">
        <v>390.27499999999998</v>
      </c>
    </row>
    <row r="14" spans="1:19" x14ac:dyDescent="0.25">
      <c r="A14">
        <v>12</v>
      </c>
      <c r="B14">
        <v>375.69499999999999</v>
      </c>
      <c r="C14">
        <v>31.702000000000002</v>
      </c>
      <c r="D14">
        <f t="shared" si="0"/>
        <v>-343.99299999999999</v>
      </c>
      <c r="F14">
        <f>C14+F13</f>
        <v>4409.2699999999995</v>
      </c>
      <c r="I14">
        <v>499.97800000000001</v>
      </c>
    </row>
    <row r="15" spans="1:19" x14ac:dyDescent="0.25">
      <c r="A15" t="s">
        <v>2</v>
      </c>
      <c r="B15">
        <f>SUM(B3:B14)</f>
        <v>861.57500000000005</v>
      </c>
      <c r="C15">
        <f>SUM(C3:C14)</f>
        <v>4409.2699999999995</v>
      </c>
      <c r="D15">
        <f>SUM(D3:D14)</f>
        <v>3547.6950000000002</v>
      </c>
      <c r="I15">
        <f>SUM(I3:I14)</f>
        <v>2455.5940000000001</v>
      </c>
      <c r="K15">
        <f t="shared" ref="K15:L15" si="1">SUM(K3:K14)</f>
        <v>0</v>
      </c>
      <c r="L15">
        <f t="shared" si="1"/>
        <v>0</v>
      </c>
    </row>
    <row r="16" spans="1:19" x14ac:dyDescent="0.25">
      <c r="A16" t="s">
        <v>5</v>
      </c>
      <c r="B16">
        <v>0.77</v>
      </c>
      <c r="I16">
        <v>0.95699999999999996</v>
      </c>
    </row>
    <row r="17" spans="2:9" x14ac:dyDescent="0.25">
      <c r="B17">
        <f>B15*B16</f>
        <v>663.41275000000007</v>
      </c>
      <c r="I17">
        <f>I15*I16</f>
        <v>2350.0034580000001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2024-01-28T12:20:32Z</dcterms:created>
  <dcterms:modified xsi:type="dcterms:W3CDTF">2024-01-29T23:03:58Z</dcterms:modified>
</cp:coreProperties>
</file>