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22" i="1"/>
  <c r="E22"/>
  <c r="F46"/>
  <c r="F22" s="1"/>
  <c r="C22" s="1"/>
  <c r="G46"/>
  <c r="G22" s="1"/>
  <c r="D22" s="1"/>
  <c r="G33"/>
  <c r="G9" s="1"/>
  <c r="D9" s="1"/>
  <c r="G44"/>
  <c r="G20" s="1"/>
  <c r="G41"/>
  <c r="G17" s="1"/>
  <c r="D17" s="1"/>
  <c r="G37"/>
  <c r="G13" s="1"/>
  <c r="G39"/>
  <c r="G15" s="1"/>
  <c r="D15" s="1"/>
  <c r="G38"/>
  <c r="G14" s="1"/>
  <c r="D14" s="1"/>
  <c r="G28"/>
  <c r="F45"/>
  <c r="F21" s="1"/>
  <c r="G45"/>
  <c r="G21" s="1"/>
  <c r="B21"/>
  <c r="E21"/>
  <c r="G43"/>
  <c r="G19" s="1"/>
  <c r="F44"/>
  <c r="F20" s="1"/>
  <c r="F43"/>
  <c r="F19" s="1"/>
  <c r="E4"/>
  <c r="E5"/>
  <c r="E6"/>
  <c r="E7"/>
  <c r="E8"/>
  <c r="E9"/>
  <c r="E10"/>
  <c r="E11"/>
  <c r="E12"/>
  <c r="E13"/>
  <c r="E14"/>
  <c r="E15"/>
  <c r="E16"/>
  <c r="E17"/>
  <c r="E18"/>
  <c r="E19"/>
  <c r="E20"/>
  <c r="E3"/>
  <c r="B19"/>
  <c r="B20"/>
  <c r="F5"/>
  <c r="C5" s="1"/>
  <c r="B18"/>
  <c r="B4"/>
  <c r="B5"/>
  <c r="B6"/>
  <c r="B7"/>
  <c r="B8"/>
  <c r="B9"/>
  <c r="B10"/>
  <c r="B11"/>
  <c r="B12"/>
  <c r="B13"/>
  <c r="B14"/>
  <c r="B15"/>
  <c r="B16"/>
  <c r="B17"/>
  <c r="B3"/>
  <c r="G4"/>
  <c r="G29"/>
  <c r="G5" s="1"/>
  <c r="D5" s="1"/>
  <c r="G30"/>
  <c r="G6" s="1"/>
  <c r="D6" s="1"/>
  <c r="G31"/>
  <c r="G7" s="1"/>
  <c r="D7" s="1"/>
  <c r="G32"/>
  <c r="G8" s="1"/>
  <c r="D8" s="1"/>
  <c r="G34"/>
  <c r="G10" s="1"/>
  <c r="D10" s="1"/>
  <c r="G35"/>
  <c r="G11" s="1"/>
  <c r="D11" s="1"/>
  <c r="G36"/>
  <c r="G12" s="1"/>
  <c r="G40"/>
  <c r="G16" s="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F38"/>
  <c r="F14" s="1"/>
  <c r="C14" s="1"/>
  <c r="F39"/>
  <c r="F15" s="1"/>
  <c r="C15" s="1"/>
  <c r="F40"/>
  <c r="F16" s="1"/>
  <c r="C16" s="1"/>
  <c r="F41"/>
  <c r="F17" s="1"/>
  <c r="C17" s="1"/>
  <c r="F42"/>
  <c r="F18" s="1"/>
  <c r="F27"/>
  <c r="F3" s="1"/>
  <c r="G27"/>
  <c r="G3" s="1"/>
  <c r="D12" l="1"/>
  <c r="C13"/>
  <c r="D13"/>
  <c r="C2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<sst xmlns="http://schemas.openxmlformats.org/spreadsheetml/2006/main" count="57" uniqueCount="30">
  <si>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</si>
  <si>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</si>
  <si>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</si>
  <si>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</si>
  <si>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</si>
  <si>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</si>
  <si>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</si>
  <si>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</si>
  <si>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</si>
  <si>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</si>
  <si>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</si>
  <si>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</si>
  <si>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</si>
  <si>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</si>
  <si>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</si>
  <si>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</si>
  <si>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</si>
  <si>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</si>
  <si>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</si>
  <si>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</si>
  <si>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</si>
  <si>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</si>
  <si>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</si>
  <si>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</si>
  <si>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</si>
  <si>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</si>
  <si>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</si>
  <si>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</si>
  <si>
    <t>artificial blockstun lengthening</t>
  </si>
  <si>
    <t>RunningLeftKick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</si>
</sst>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16" workbookViewId="0">
      <selection activeCell="C37" sqref="C37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9</v>
      </c>
      <c r="B3">
        <f t="shared" ref="B3:B22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">
        <v>10</v>
      </c>
      <c r="B4">
        <f t="shared" si="0"/>
        <v>13</v>
      </c>
      <c r="C4">
        <f t="shared" ref="C4:C18" si="1">F4+B4-E4+5</f>
        <v>9</v>
      </c>
      <c r="D4">
        <f t="shared" ref="D4:D18" si="2">G4+B4-E4</f>
        <v>-4</v>
      </c>
      <c r="E4">
        <f t="shared" ref="E4:E22" si="3">E28</f>
        <v>40</v>
      </c>
      <c r="F4">
        <f t="shared" ref="F4:G22" si="4">F28</f>
        <v>31</v>
      </c>
      <c r="G4">
        <f t="shared" si="4"/>
        <v>23</v>
      </c>
    </row>
    <row r="5" spans="1:7">
      <c r="A5" t="s">
        <v>11</v>
      </c>
      <c r="B5">
        <f t="shared" si="0"/>
        <v>20</v>
      </c>
      <c r="C5">
        <f t="shared" si="1"/>
        <v>1</v>
      </c>
      <c r="D5">
        <f t="shared" si="2"/>
        <v>-12</v>
      </c>
      <c r="E5">
        <f t="shared" si="3"/>
        <v>50</v>
      </c>
      <c r="F5">
        <f t="shared" si="4"/>
        <v>26</v>
      </c>
      <c r="G5">
        <f t="shared" si="4"/>
        <v>18</v>
      </c>
    </row>
    <row r="6" spans="1:7">
      <c r="A6" t="s">
        <v>12</v>
      </c>
      <c r="B6">
        <f t="shared" si="0"/>
        <v>14</v>
      </c>
      <c r="C6">
        <f t="shared" si="1"/>
        <v>14</v>
      </c>
      <c r="D6">
        <f>G6+B6-E6</f>
        <v>-6</v>
      </c>
      <c r="E6">
        <f t="shared" si="3"/>
        <v>40</v>
      </c>
      <c r="F6">
        <f t="shared" si="4"/>
        <v>35</v>
      </c>
      <c r="G6">
        <f t="shared" si="4"/>
        <v>20</v>
      </c>
    </row>
    <row r="7" spans="1:7">
      <c r="A7" t="s">
        <v>13</v>
      </c>
      <c r="B7">
        <f t="shared" si="0"/>
        <v>10</v>
      </c>
      <c r="C7">
        <f t="shared" si="1"/>
        <v>3</v>
      </c>
      <c r="D7">
        <f t="shared" si="2"/>
        <v>-3</v>
      </c>
      <c r="E7">
        <f t="shared" si="3"/>
        <v>30</v>
      </c>
      <c r="F7">
        <f t="shared" si="4"/>
        <v>18</v>
      </c>
      <c r="G7">
        <f t="shared" si="4"/>
        <v>17</v>
      </c>
    </row>
    <row r="8" spans="1:7">
      <c r="A8" t="s">
        <v>14</v>
      </c>
      <c r="B8">
        <f t="shared" si="0"/>
        <v>14</v>
      </c>
      <c r="C8">
        <f t="shared" si="1"/>
        <v>16</v>
      </c>
      <c r="D8">
        <f t="shared" si="2"/>
        <v>-8</v>
      </c>
      <c r="E8">
        <f t="shared" si="3"/>
        <v>45</v>
      </c>
      <c r="F8">
        <f t="shared" si="4"/>
        <v>42</v>
      </c>
      <c r="G8">
        <f t="shared" si="4"/>
        <v>23</v>
      </c>
    </row>
    <row r="9" spans="1:7">
      <c r="A9" t="s">
        <v>15</v>
      </c>
      <c r="B9">
        <f t="shared" si="0"/>
        <v>28</v>
      </c>
      <c r="C9">
        <f t="shared" si="1"/>
        <v>18</v>
      </c>
      <c r="D9">
        <f t="shared" si="2"/>
        <v>-25</v>
      </c>
      <c r="E9">
        <f t="shared" si="3"/>
        <v>70</v>
      </c>
      <c r="F9">
        <f t="shared" si="4"/>
        <v>55</v>
      </c>
      <c r="G9">
        <f t="shared" si="4"/>
        <v>17</v>
      </c>
    </row>
    <row r="10" spans="1:7">
      <c r="A10" t="s">
        <v>16</v>
      </c>
      <c r="B10">
        <f t="shared" si="0"/>
        <v>12</v>
      </c>
      <c r="C10">
        <f t="shared" si="1"/>
        <v>3</v>
      </c>
      <c r="D10">
        <f t="shared" si="2"/>
        <v>-2</v>
      </c>
      <c r="E10">
        <f t="shared" si="3"/>
        <v>40</v>
      </c>
      <c r="F10">
        <f t="shared" si="4"/>
        <v>26</v>
      </c>
      <c r="G10">
        <f t="shared" si="4"/>
        <v>26</v>
      </c>
    </row>
    <row r="11" spans="1:7">
      <c r="A11" t="s">
        <v>17</v>
      </c>
      <c r="B11">
        <f t="shared" si="0"/>
        <v>13</v>
      </c>
      <c r="C11">
        <f t="shared" si="1"/>
        <v>9</v>
      </c>
      <c r="D11">
        <f t="shared" si="2"/>
        <v>8</v>
      </c>
      <c r="E11">
        <f t="shared" si="3"/>
        <v>30</v>
      </c>
      <c r="F11">
        <f t="shared" si="4"/>
        <v>21</v>
      </c>
      <c r="G11">
        <f t="shared" si="4"/>
        <v>25</v>
      </c>
    </row>
    <row r="12" spans="1:7">
      <c r="A12" t="s">
        <v>18</v>
      </c>
      <c r="B12">
        <f t="shared" si="0"/>
        <v>15</v>
      </c>
      <c r="C12">
        <f t="shared" si="1"/>
        <v>12</v>
      </c>
      <c r="D12">
        <f t="shared" si="2"/>
        <v>-4</v>
      </c>
      <c r="E12">
        <f t="shared" si="3"/>
        <v>35</v>
      </c>
      <c r="F12">
        <f t="shared" si="4"/>
        <v>27</v>
      </c>
      <c r="G12">
        <f t="shared" si="4"/>
        <v>16</v>
      </c>
    </row>
    <row r="13" spans="1:7">
      <c r="A13" t="s">
        <v>19</v>
      </c>
      <c r="B13">
        <f t="shared" si="0"/>
        <v>17</v>
      </c>
      <c r="C13">
        <f t="shared" si="1"/>
        <v>5</v>
      </c>
      <c r="D13">
        <f t="shared" si="2"/>
        <v>7</v>
      </c>
      <c r="E13">
        <f t="shared" si="3"/>
        <v>30</v>
      </c>
      <c r="F13">
        <f t="shared" si="4"/>
        <v>13</v>
      </c>
      <c r="G13">
        <f t="shared" si="4"/>
        <v>20</v>
      </c>
    </row>
    <row r="14" spans="1:7">
      <c r="A14" t="s">
        <v>20</v>
      </c>
      <c r="B14">
        <f t="shared" si="0"/>
        <v>21</v>
      </c>
      <c r="C14">
        <f t="shared" si="1"/>
        <v>20</v>
      </c>
      <c r="D14">
        <f t="shared" si="2"/>
        <v>-7</v>
      </c>
      <c r="E14">
        <f t="shared" si="3"/>
        <v>50</v>
      </c>
      <c r="F14">
        <f t="shared" si="4"/>
        <v>44</v>
      </c>
      <c r="G14">
        <f t="shared" si="4"/>
        <v>22</v>
      </c>
    </row>
    <row r="15" spans="1:7">
      <c r="A15" t="s">
        <v>21</v>
      </c>
      <c r="B15">
        <f t="shared" si="0"/>
        <v>18</v>
      </c>
      <c r="C15">
        <f t="shared" si="1"/>
        <v>16</v>
      </c>
      <c r="D15">
        <f t="shared" si="2"/>
        <v>-2</v>
      </c>
      <c r="E15">
        <f t="shared" si="3"/>
        <v>40</v>
      </c>
      <c r="F15">
        <f t="shared" si="4"/>
        <v>33</v>
      </c>
      <c r="G15">
        <f t="shared" si="4"/>
        <v>20</v>
      </c>
    </row>
    <row r="16" spans="1:7">
      <c r="A16" t="s">
        <v>22</v>
      </c>
      <c r="B16">
        <f t="shared" si="0"/>
        <v>12</v>
      </c>
      <c r="C16">
        <f t="shared" si="1"/>
        <v>4</v>
      </c>
      <c r="D16">
        <f t="shared" si="2"/>
        <v>0</v>
      </c>
      <c r="E16">
        <f t="shared" si="3"/>
        <v>35</v>
      </c>
      <c r="F16">
        <f t="shared" si="4"/>
        <v>22</v>
      </c>
      <c r="G16">
        <f t="shared" si="4"/>
        <v>23</v>
      </c>
    </row>
    <row r="17" spans="1:7">
      <c r="A17" t="s">
        <v>23</v>
      </c>
      <c r="B17">
        <f t="shared" si="0"/>
        <v>25</v>
      </c>
      <c r="C17">
        <f t="shared" si="1"/>
        <v>30</v>
      </c>
      <c r="D17">
        <f t="shared" si="2"/>
        <v>-5</v>
      </c>
      <c r="E17">
        <f t="shared" si="3"/>
        <v>50</v>
      </c>
      <c r="F17">
        <f t="shared" si="4"/>
        <v>50</v>
      </c>
      <c r="G17">
        <f t="shared" si="4"/>
        <v>20</v>
      </c>
    </row>
    <row r="18" spans="1:7">
      <c r="A18" t="s">
        <v>24</v>
      </c>
      <c r="B18">
        <f t="shared" si="0"/>
        <v>11</v>
      </c>
      <c r="C18">
        <f t="shared" si="1"/>
        <v>16</v>
      </c>
      <c r="D18">
        <f t="shared" si="2"/>
        <v>-10</v>
      </c>
      <c r="E18">
        <f t="shared" si="3"/>
        <v>40</v>
      </c>
      <c r="F18">
        <f t="shared" si="4"/>
        <v>40</v>
      </c>
      <c r="G18">
        <f t="shared" si="4"/>
        <v>19</v>
      </c>
    </row>
    <row r="19" spans="1:7">
      <c r="A19" t="s">
        <v>25</v>
      </c>
      <c r="B19">
        <f t="shared" si="0"/>
        <v>25</v>
      </c>
      <c r="C19">
        <f t="shared" ref="C19:C20" si="5">F19+B19-E19+5</f>
        <v>30</v>
      </c>
      <c r="D19">
        <f t="shared" ref="D19:D20" si="6">G19+B19-E19</f>
        <v>6</v>
      </c>
      <c r="E19">
        <f t="shared" si="3"/>
        <v>45</v>
      </c>
      <c r="F19">
        <f t="shared" si="4"/>
        <v>45</v>
      </c>
      <c r="G19">
        <f t="shared" si="4"/>
        <v>26</v>
      </c>
    </row>
    <row r="20" spans="1:7">
      <c r="A20" t="s">
        <v>26</v>
      </c>
      <c r="B20">
        <f t="shared" si="0"/>
        <v>24</v>
      </c>
      <c r="C20">
        <f t="shared" si="5"/>
        <v>23</v>
      </c>
      <c r="D20">
        <f t="shared" si="6"/>
        <v>5</v>
      </c>
      <c r="E20">
        <f t="shared" si="3"/>
        <v>45</v>
      </c>
      <c r="F20">
        <f t="shared" si="4"/>
        <v>39</v>
      </c>
      <c r="G20">
        <f t="shared" si="4"/>
        <v>26</v>
      </c>
    </row>
    <row r="21" spans="1:7">
      <c r="A21" t="s">
        <v>26</v>
      </c>
      <c r="B21">
        <f t="shared" si="0"/>
        <v>21</v>
      </c>
      <c r="C21">
        <f t="shared" ref="C21" si="7">F21+B21-E21+5</f>
        <v>21</v>
      </c>
      <c r="D21">
        <f t="shared" ref="D21" si="8">G21+B21-E21</f>
        <v>4</v>
      </c>
      <c r="E21">
        <f t="shared" si="3"/>
        <v>55</v>
      </c>
      <c r="F21">
        <f t="shared" si="4"/>
        <v>50</v>
      </c>
      <c r="G21">
        <f t="shared" si="4"/>
        <v>38</v>
      </c>
    </row>
    <row r="22" spans="1:7">
      <c r="A22" t="s">
        <v>29</v>
      </c>
      <c r="B22">
        <f t="shared" si="0"/>
        <v>25</v>
      </c>
      <c r="C22">
        <f t="shared" ref="C22" si="9">F22+B22-E22+5</f>
        <v>15</v>
      </c>
      <c r="D22">
        <f t="shared" ref="D22" si="10">G22+B22-E22</f>
        <v>0</v>
      </c>
      <c r="E22">
        <f t="shared" si="3"/>
        <v>65</v>
      </c>
      <c r="F22">
        <f t="shared" si="4"/>
        <v>50</v>
      </c>
      <c r="G22">
        <f t="shared" si="4"/>
        <v>40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11">C28-B28+E28-5</f>
        <v>31</v>
      </c>
      <c r="G28">
        <f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11"/>
        <v>26</v>
      </c>
      <c r="G29">
        <f t="shared" ref="G29:G45" si="12">D29-B29+E29</f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11"/>
        <v>35</v>
      </c>
      <c r="G30">
        <f t="shared" si="12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11"/>
        <v>18</v>
      </c>
      <c r="G31">
        <f t="shared" si="12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11"/>
        <v>42</v>
      </c>
      <c r="G32">
        <f t="shared" si="12"/>
        <v>23</v>
      </c>
    </row>
    <row r="33" spans="1:7">
      <c r="A33" t="s">
        <v>15</v>
      </c>
      <c r="B33">
        <v>28</v>
      </c>
      <c r="C33">
        <v>18</v>
      </c>
      <c r="D33">
        <v>-25</v>
      </c>
      <c r="E33">
        <v>70</v>
      </c>
      <c r="F33">
        <f t="shared" si="11"/>
        <v>55</v>
      </c>
      <c r="G33">
        <f t="shared" si="12"/>
        <v>17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11"/>
        <v>26</v>
      </c>
      <c r="G34">
        <f t="shared" si="12"/>
        <v>26</v>
      </c>
    </row>
    <row r="35" spans="1:7">
      <c r="A35" t="s">
        <v>17</v>
      </c>
      <c r="B35">
        <v>13</v>
      </c>
      <c r="C35">
        <v>9</v>
      </c>
      <c r="D35">
        <v>8</v>
      </c>
      <c r="E35">
        <v>30</v>
      </c>
      <c r="F35">
        <f t="shared" si="11"/>
        <v>21</v>
      </c>
      <c r="G35">
        <f t="shared" si="12"/>
        <v>25</v>
      </c>
    </row>
    <row r="36" spans="1:7">
      <c r="A36" t="s">
        <v>18</v>
      </c>
      <c r="B36">
        <v>15</v>
      </c>
      <c r="C36">
        <v>12</v>
      </c>
      <c r="D36">
        <v>-4</v>
      </c>
      <c r="E36">
        <v>35</v>
      </c>
      <c r="F36">
        <f t="shared" si="11"/>
        <v>27</v>
      </c>
      <c r="G36">
        <f t="shared" si="12"/>
        <v>16</v>
      </c>
    </row>
    <row r="37" spans="1:7">
      <c r="A37" t="s">
        <v>19</v>
      </c>
      <c r="B37">
        <v>17</v>
      </c>
      <c r="C37">
        <v>5</v>
      </c>
      <c r="D37">
        <v>-3</v>
      </c>
      <c r="E37">
        <v>30</v>
      </c>
      <c r="F37">
        <f t="shared" si="11"/>
        <v>13</v>
      </c>
      <c r="G37" s="1">
        <f>(D37-B37+E37)*2</f>
        <v>20</v>
      </c>
    </row>
    <row r="38" spans="1:7">
      <c r="A38" t="s">
        <v>20</v>
      </c>
      <c r="B38">
        <v>21</v>
      </c>
      <c r="C38">
        <v>20</v>
      </c>
      <c r="D38">
        <v>-18</v>
      </c>
      <c r="E38">
        <v>50</v>
      </c>
      <c r="F38">
        <f t="shared" si="11"/>
        <v>44</v>
      </c>
      <c r="G38" s="1">
        <f>(D38-B38+E38)*2</f>
        <v>22</v>
      </c>
    </row>
    <row r="39" spans="1:7">
      <c r="A39" t="s">
        <v>21</v>
      </c>
      <c r="B39">
        <v>18</v>
      </c>
      <c r="C39">
        <v>16</v>
      </c>
      <c r="D39">
        <v>-12</v>
      </c>
      <c r="E39">
        <v>40</v>
      </c>
      <c r="F39">
        <f t="shared" si="11"/>
        <v>33</v>
      </c>
      <c r="G39" s="1">
        <f>(D39-B39+E39)*2</f>
        <v>20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11"/>
        <v>22</v>
      </c>
      <c r="G40">
        <f t="shared" si="12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11"/>
        <v>50</v>
      </c>
      <c r="G41" s="1">
        <f>(D41-B41+E41)*2</f>
        <v>20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11"/>
        <v>40</v>
      </c>
      <c r="G42">
        <f t="shared" si="12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11"/>
        <v>45</v>
      </c>
      <c r="G43">
        <f t="shared" si="12"/>
        <v>26</v>
      </c>
    </row>
    <row r="44" spans="1:7">
      <c r="A44" t="s">
        <v>26</v>
      </c>
      <c r="B44">
        <v>24</v>
      </c>
      <c r="C44">
        <v>23</v>
      </c>
      <c r="D44">
        <v>-8</v>
      </c>
      <c r="E44">
        <v>45</v>
      </c>
      <c r="F44">
        <f t="shared" si="11"/>
        <v>39</v>
      </c>
      <c r="G44" s="1">
        <f>(D44-B44+E44)*2</f>
        <v>26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11"/>
        <v>50</v>
      </c>
      <c r="G45">
        <f t="shared" si="12"/>
        <v>38</v>
      </c>
    </row>
    <row r="46" spans="1:7">
      <c r="A46" t="s">
        <v>29</v>
      </c>
      <c r="B46">
        <v>25</v>
      </c>
      <c r="C46">
        <v>15</v>
      </c>
      <c r="D46">
        <v>0</v>
      </c>
      <c r="E46">
        <v>65</v>
      </c>
      <c r="F46">
        <f t="shared" ref="F46" si="13">C46-B46+E46-5</f>
        <v>50</v>
      </c>
      <c r="G46">
        <f t="shared" ref="G46" si="14">D46-B46+E46</f>
        <v>40</v>
      </c>
    </row>
    <row r="47" spans="1:7">
      <c r="A47" s="1"/>
      <c r="B47" s="2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2018-01-02T20:18:51Z</dcterms:modified>
</cp:coreProperties>
</file>