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00" yWindow="4130" windowWidth="28800" windowHeight="15370" tabRatio="600" firstSheet="0" activeTab="1" autoFilterDateGrouping="1"/>
  </bookViews>
  <sheets>
    <sheet name="czasy" sheetId="1" state="visible" r:id="rId1"/>
    <sheet name="projekty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4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5" sqref="A5"/>
    </sheetView>
  </sheetViews>
  <sheetFormatPr baseColWidth="8" defaultRowHeight="14.5"/>
  <cols>
    <col width="17" customWidth="1" min="1" max="1"/>
    <col width="9.90625" bestFit="1" customWidth="1" min="2" max="2"/>
    <col width="14.90625" customWidth="1" min="3" max="3"/>
    <col width="14.453125" customWidth="1" min="4" max="4"/>
    <col width="15.90625" customWidth="1" min="5" max="5"/>
    <col width="14.6328125" customWidth="1" min="6" max="6"/>
    <col width="15.1796875" customWidth="1" min="7" max="7"/>
    <col width="13.81640625" customWidth="1" min="8" max="8"/>
    <col width="14.08984375" customWidth="1" min="9" max="9"/>
    <col width="14.6328125" customWidth="1" min="10" max="10"/>
    <col width="12.54296875" customWidth="1" min="11" max="11"/>
    <col width="10.81640625" customWidth="1" min="12" max="12"/>
    <col width="11.36328125" customWidth="1" min="13" max="13"/>
    <col width="11.6328125" customWidth="1" min="14" max="15"/>
    <col width="13.54296875" customWidth="1" min="16" max="16"/>
    <col width="14.08984375" customWidth="1" min="17" max="17"/>
    <col width="15.7265625" customWidth="1" min="18" max="18"/>
  </cols>
  <sheetData>
    <row r="1">
      <c r="B1" s="1" t="inlineStr">
        <is>
          <t>blixet</t>
        </is>
      </c>
    </row>
    <row r="2">
      <c r="A2" t="inlineStr">
        <is>
          <t>data</t>
        </is>
      </c>
      <c r="B2" s="2" t="n">
        <v>44562</v>
      </c>
      <c r="C2" s="2" t="n">
        <v>44563</v>
      </c>
      <c r="D2" s="2" t="n">
        <v>44564</v>
      </c>
      <c r="E2" s="2" t="n">
        <v>44565</v>
      </c>
      <c r="F2" s="2" t="n">
        <v>44566</v>
      </c>
      <c r="G2" s="2" t="n">
        <v>44567</v>
      </c>
      <c r="H2" s="2" t="n">
        <v>44568</v>
      </c>
      <c r="I2" s="2" t="n">
        <v>44569</v>
      </c>
      <c r="J2" s="2" t="n">
        <v>44570</v>
      </c>
      <c r="K2" s="2" t="n">
        <v>44571</v>
      </c>
      <c r="L2" s="2" t="n">
        <v>44572</v>
      </c>
      <c r="M2" s="2" t="n">
        <v>44573</v>
      </c>
      <c r="N2" s="2" t="n">
        <v>44574</v>
      </c>
      <c r="O2" s="2" t="n">
        <v>44575</v>
      </c>
      <c r="P2" s="2" t="n">
        <v>44576</v>
      </c>
      <c r="Q2" s="2" t="n">
        <v>44577</v>
      </c>
      <c r="R2" s="2" t="n">
        <v>44578</v>
      </c>
    </row>
    <row r="3" ht="54" customHeight="1">
      <c r="A3" s="3" t="inlineStr">
        <is>
          <t>czas(zrobić w pythonie nową kolumne gdzie będzie czas w minutach</t>
        </is>
      </c>
    </row>
    <row r="4">
      <c r="A4" t="inlineStr">
        <is>
          <t xml:space="preserve">awarie </t>
        </is>
      </c>
    </row>
    <row r="5">
      <c r="A5" t="inlineStr">
        <is>
          <t>druki(ile)</t>
        </is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tabSelected="1" workbookViewId="0">
      <selection activeCell="F10" sqref="F10"/>
    </sheetView>
  </sheetViews>
  <sheetFormatPr baseColWidth="8" defaultRowHeight="14.5"/>
  <cols>
    <col width="11.08984375" customWidth="1" min="7" max="7"/>
    <col width="13.6328125" customWidth="1" min="8" max="8"/>
  </cols>
  <sheetData>
    <row r="1">
      <c r="A1" t="inlineStr">
        <is>
          <t>nazwa</t>
        </is>
      </c>
      <c r="B1" t="inlineStr">
        <is>
          <t>godziny</t>
        </is>
      </c>
      <c r="C1" t="inlineStr">
        <is>
          <t>minuty</t>
        </is>
      </c>
      <c r="D1" t="inlineStr">
        <is>
          <t>waga</t>
        </is>
      </c>
      <c r="E1" t="inlineStr">
        <is>
          <t>materiał</t>
        </is>
      </c>
      <c r="F1" t="inlineStr">
        <is>
          <t>dysza</t>
        </is>
      </c>
      <c r="G1" t="inlineStr">
        <is>
          <t>koszt prądu</t>
        </is>
      </c>
      <c r="H1" t="inlineStr">
        <is>
          <t>koszt materiału</t>
        </is>
      </c>
      <c r="I1" t="inlineStr">
        <is>
          <t xml:space="preserve">wycena </t>
        </is>
      </c>
      <c r="J1" t="inlineStr">
        <is>
          <t>zarobek</t>
        </is>
      </c>
      <c r="K1" t="inlineStr">
        <is>
          <t>data</t>
        </is>
      </c>
    </row>
    <row r="2">
      <c r="G2">
        <f>B2*1.23+(C2/60)*1.23</f>
        <v/>
      </c>
      <c r="H2">
        <f>D2*0.15</f>
        <v/>
      </c>
      <c r="J2">
        <f>I2-H2-G2</f>
        <v/>
      </c>
    </row>
    <row r="3">
      <c r="G3">
        <f>B3*1.23+(C3/60)*1.23</f>
        <v/>
      </c>
      <c r="H3">
        <f>D3*0.15</f>
        <v/>
      </c>
      <c r="J3">
        <f>I3-H3-G3</f>
        <v/>
      </c>
    </row>
    <row r="4">
      <c r="G4">
        <f>B4*1.23+(C4/60)*1.23</f>
        <v/>
      </c>
      <c r="H4">
        <f>D4*0.15</f>
        <v/>
      </c>
      <c r="J4">
        <f>I4-H4-G4</f>
        <v/>
      </c>
    </row>
    <row r="5">
      <c r="G5">
        <f>B5*1.23+(C5/60)*1.23</f>
        <v/>
      </c>
      <c r="H5">
        <f>D5*0.15</f>
        <v/>
      </c>
      <c r="J5">
        <f>I5-H5-G5</f>
        <v/>
      </c>
    </row>
    <row r="6">
      <c r="G6">
        <f>B6*1.23+(C6/60)*1.23</f>
        <v/>
      </c>
      <c r="H6">
        <f>D6*0.15</f>
        <v/>
      </c>
      <c r="J6">
        <f>I6-H6-G6</f>
        <v/>
      </c>
    </row>
    <row r="7">
      <c r="G7">
        <f>B7*1.23+(C7/60)*1.23</f>
        <v/>
      </c>
      <c r="H7">
        <f>D7*0.15</f>
        <v/>
      </c>
      <c r="J7">
        <f>I7-H7-G7</f>
        <v/>
      </c>
    </row>
    <row r="8">
      <c r="G8">
        <f>B8*1.23+(C8/60)*1.23</f>
        <v/>
      </c>
      <c r="H8">
        <f>D8*0.15</f>
        <v/>
      </c>
      <c r="J8">
        <f>I8-H8-G8</f>
        <v/>
      </c>
    </row>
    <row r="9">
      <c r="G9">
        <f>B9*1.23+(C9/60)*1.23</f>
        <v/>
      </c>
      <c r="H9">
        <f>D9*0.15</f>
        <v/>
      </c>
      <c r="J9">
        <f>I9-H9-G9</f>
        <v/>
      </c>
    </row>
    <row r="10">
      <c r="G10">
        <f>B10*1.23+(C10/60)*1.23</f>
        <v/>
      </c>
      <c r="H10">
        <f>D10*0.15</f>
        <v/>
      </c>
      <c r="J10">
        <f>I10-H10-G10</f>
        <v/>
      </c>
    </row>
    <row r="11">
      <c r="G11">
        <f>B11*1.23+(C11/60)*1.23</f>
        <v/>
      </c>
      <c r="H11">
        <f>D11*0.15</f>
        <v/>
      </c>
      <c r="J11">
        <f>I11-H11-G11</f>
        <v/>
      </c>
    </row>
    <row r="12">
      <c r="G12">
        <f>B12*1.23+(C12/60)*1.23</f>
        <v/>
      </c>
      <c r="H12">
        <f>D12*0.15</f>
        <v/>
      </c>
      <c r="J12">
        <f>I12-H12-G12</f>
        <v/>
      </c>
    </row>
    <row r="13">
      <c r="A13" t="inlineStr">
        <is>
          <t>k</t>
        </is>
      </c>
      <c r="B13" t="inlineStr">
        <is>
          <t>G</t>
        </is>
      </c>
      <c r="C13" t="inlineStr">
        <is>
          <t>k</t>
        </is>
      </c>
    </row>
    <row r="14">
      <c r="A14" t="inlineStr">
        <is>
          <t>o</t>
        </is>
      </c>
      <c r="B14" t="inlineStr">
        <is>
          <t>r</t>
        </is>
      </c>
      <c r="C14" t="inlineStr">
        <is>
          <t>l</t>
        </is>
      </c>
    </row>
    <row r="15">
      <c r="A15" t="inlineStr">
        <is>
          <t>l</t>
        </is>
      </c>
      <c r="B15" t="inlineStr">
        <is>
          <t>z</t>
        </is>
      </c>
      <c r="C15" t="inlineStr">
        <is>
          <t>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Piotrek Żeleźniak</dc:creator>
  <dcterms:created xsi:type="dcterms:W3CDTF">2022-07-10T10:25:56Z</dcterms:created>
  <dcterms:modified xsi:type="dcterms:W3CDTF">2022-07-10T10:38:52Z</dcterms:modified>
  <cp:lastModifiedBy>Piotrek Żeleźniak</cp:lastModifiedBy>
</cp:coreProperties>
</file>