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Users\Piquelin\Documents\Maestría_DataMining\Economia_y_finanzas\"/>
    </mc:Choice>
  </mc:AlternateContent>
  <xr:revisionPtr revIDLastSave="0" documentId="13_ncr:1_{523525CB-2A82-47E7-ACD6-A875E02C6448}" xr6:coauthVersionLast="47" xr6:coauthVersionMax="47" xr10:uidLastSave="{00000000-0000-0000-0000-000000000000}"/>
  <bookViews>
    <workbookView xWindow="-120" yWindow="-120" windowWidth="29040" windowHeight="15840" activeTab="4" xr2:uid="{6BBE6F53-DF7D-4EE1-8E6A-CA9880FF666C}"/>
  </bookViews>
  <sheets>
    <sheet name="Diccionario" sheetId="1" r:id="rId1"/>
    <sheet name="Sheet3" sheetId="5" r:id="rId2"/>
    <sheet name="Sheet2" sheetId="4" r:id="rId3"/>
    <sheet name="Sheet1" sheetId="3" r:id="rId4"/>
    <sheet name="Sheet4" sheetId="6" r:id="rId5"/>
    <sheet name="Consideraciones"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6" i="1" l="1"/>
  <c r="K134" i="1"/>
  <c r="E134"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L112" i="1"/>
  <c r="L113" i="1"/>
  <c r="L114" i="1"/>
  <c r="L115" i="1"/>
  <c r="L116" i="1"/>
  <c r="L117" i="1"/>
  <c r="L118" i="1"/>
  <c r="L119" i="1"/>
  <c r="L120" i="1"/>
  <c r="L121" i="1"/>
  <c r="L122" i="1"/>
  <c r="L123" i="1"/>
  <c r="L125" i="1"/>
  <c r="L126" i="1"/>
  <c r="L127" i="1"/>
  <c r="L128" i="1"/>
  <c r="L129" i="1"/>
  <c r="L130" i="1"/>
  <c r="L131" i="1"/>
  <c r="L132" i="1"/>
  <c r="L133" i="1"/>
  <c r="L124" i="1"/>
  <c r="E4" i="1"/>
  <c r="E6" i="1"/>
  <c r="E7" i="1"/>
  <c r="E8" i="1"/>
  <c r="E9" i="1"/>
  <c r="E10" i="1"/>
  <c r="E11" i="1"/>
  <c r="E12" i="1"/>
  <c r="E13" i="1"/>
  <c r="E14" i="1"/>
  <c r="E18" i="1"/>
  <c r="E19" i="1"/>
  <c r="E20" i="1"/>
  <c r="E21" i="1"/>
  <c r="E22" i="1"/>
  <c r="E23" i="1"/>
  <c r="E24" i="1"/>
  <c r="E25" i="1"/>
  <c r="E26" i="1"/>
  <c r="E27" i="1"/>
  <c r="E28" i="1"/>
  <c r="E29" i="1"/>
  <c r="E30" i="1"/>
  <c r="E31" i="1"/>
  <c r="E32" i="1"/>
  <c r="E33" i="1"/>
  <c r="E34" i="1"/>
  <c r="E35" i="1"/>
  <c r="E36" i="1"/>
  <c r="E37" i="1"/>
  <c r="E40" i="1"/>
  <c r="E41" i="1"/>
  <c r="E43" i="1"/>
  <c r="E44" i="1"/>
  <c r="E46" i="1"/>
  <c r="E47" i="1"/>
  <c r="E48" i="1"/>
  <c r="E49" i="1"/>
  <c r="E50" i="1"/>
  <c r="E51" i="1"/>
  <c r="E52" i="1"/>
  <c r="E53" i="1"/>
  <c r="E54" i="1"/>
  <c r="E57" i="1"/>
  <c r="E58" i="1"/>
  <c r="E59" i="1"/>
  <c r="E61" i="1"/>
  <c r="E62" i="1"/>
  <c r="E65" i="1"/>
  <c r="E66" i="1"/>
  <c r="E69" i="1"/>
  <c r="E70" i="1"/>
  <c r="E71" i="1"/>
  <c r="E72" i="1"/>
  <c r="E73" i="1"/>
  <c r="E74" i="1"/>
  <c r="E75" i="1"/>
  <c r="E76" i="1"/>
  <c r="E77" i="1"/>
  <c r="E81" i="1"/>
  <c r="E82" i="1"/>
  <c r="E83" i="1"/>
  <c r="E84" i="1"/>
  <c r="E85" i="1"/>
  <c r="E86" i="1"/>
  <c r="E87" i="1"/>
  <c r="E88" i="1"/>
  <c r="E89" i="1"/>
  <c r="E90" i="1"/>
  <c r="E91" i="1"/>
  <c r="E96" i="1"/>
  <c r="E97" i="1"/>
  <c r="E98" i="1"/>
  <c r="E99" i="1"/>
  <c r="E100" i="1"/>
  <c r="E101" i="1"/>
  <c r="E102" i="1"/>
  <c r="E103" i="1"/>
  <c r="E104" i="1"/>
  <c r="E105" i="1"/>
  <c r="E106" i="1"/>
  <c r="E107" i="1"/>
  <c r="E108" i="1"/>
  <c r="E109" i="1"/>
  <c r="E110" i="1"/>
  <c r="E111" i="1"/>
  <c r="E112" i="1"/>
  <c r="E113" i="1"/>
  <c r="E114" i="1"/>
  <c r="E115" i="1"/>
  <c r="E117" i="1"/>
  <c r="E118" i="1"/>
  <c r="E119" i="1"/>
  <c r="E120" i="1"/>
  <c r="E121" i="1"/>
  <c r="E122" i="1"/>
  <c r="E123" i="1"/>
  <c r="E125" i="1"/>
  <c r="E126" i="1"/>
  <c r="E127" i="1"/>
  <c r="E128" i="1"/>
  <c r="E129" i="1"/>
  <c r="E130" i="1"/>
  <c r="E131" i="1"/>
  <c r="E132" i="1"/>
  <c r="E133" i="1"/>
  <c r="K112" i="1"/>
  <c r="K113" i="1"/>
  <c r="K114" i="1"/>
  <c r="K115" i="1"/>
  <c r="K116" i="1"/>
  <c r="K117" i="1"/>
  <c r="K118" i="1"/>
  <c r="K119" i="1"/>
  <c r="K120" i="1"/>
  <c r="K121" i="1"/>
  <c r="K122" i="1"/>
  <c r="K123" i="1"/>
  <c r="K124" i="1"/>
  <c r="K125" i="1"/>
  <c r="K126" i="1"/>
  <c r="K127" i="1"/>
  <c r="K128" i="1"/>
  <c r="K129" i="1"/>
  <c r="K130" i="1"/>
  <c r="K131" i="1"/>
  <c r="K132" i="1"/>
  <c r="K133" i="1"/>
  <c r="E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G112" i="1" s="1"/>
  <c r="G113" i="1" s="1"/>
  <c r="G114" i="1" l="1"/>
  <c r="G115" i="1" s="1"/>
  <c r="G116" i="1" s="1"/>
  <c r="G117" i="1" s="1"/>
  <c r="G118" i="1" s="1"/>
  <c r="G119" i="1" s="1"/>
  <c r="G120" i="1" s="1"/>
  <c r="G121" i="1" s="1"/>
  <c r="G122" i="1" s="1"/>
  <c r="G123" i="1" s="1"/>
  <c r="G124" i="1" s="1"/>
  <c r="G125" i="1" s="1"/>
  <c r="G126" i="1" s="1"/>
  <c r="G127" i="1" s="1"/>
  <c r="G128" i="1" s="1"/>
  <c r="G129" i="1" s="1"/>
  <c r="G130" i="1" s="1"/>
  <c r="G131" i="1" s="1"/>
  <c r="G132" i="1" s="1"/>
  <c r="G133" i="1" s="1"/>
  <c r="A137" i="1" s="1"/>
</calcChain>
</file>

<file path=xl/sharedStrings.xml><?xml version="1.0" encoding="utf-8"?>
<sst xmlns="http://schemas.openxmlformats.org/spreadsheetml/2006/main" count="1589" uniqueCount="1288">
  <si>
    <t>#</t>
  </si>
  <si>
    <t>campo</t>
  </si>
  <si>
    <t>unidad</t>
  </si>
  <si>
    <t>Significado</t>
  </si>
  <si>
    <t>numero_de_cliente</t>
  </si>
  <si>
    <t>id</t>
  </si>
  <si>
    <t>ID único que se asigna a cada cliente.  Clientes mas nuevos tienen Ids mayores.  Si un ex cliente regresa se le asigna el  numero_de_cliente que ya tuvo asignado la primera vez.</t>
  </si>
  <si>
    <t>foto_mes</t>
  </si>
  <si>
    <t>fecha</t>
  </si>
  <si>
    <t>mes correspondiente a la foto de los datos del datawarehouse. La fecha 201907 indica que la foto fue obtenida el 31-julio-2019 a las 23:59:59</t>
  </si>
  <si>
    <t>active_quarter</t>
  </si>
  <si>
    <t>--</t>
  </si>
  <si>
    <r>
      <t xml:space="preserve">Indica si el cliente ha realizado transacciones voluntarias en el ultimo timestre . Que el banco cobre la comisión de mantenimiento de cuenta NO es un movimiento voluntario por mas que es un debito en la cuenta.  Que se cobre una cuota de una compra con tarjeta de crédito, </t>
    </r>
    <r>
      <rPr>
        <i/>
        <sz val="11"/>
        <color theme="1"/>
        <rFont val="Arial"/>
        <family val="2"/>
      </rPr>
      <t>tampoco</t>
    </r>
    <r>
      <rPr>
        <sz val="11"/>
        <color theme="1"/>
        <rFont val="Arial"/>
        <family val="2"/>
      </rPr>
      <t xml:space="preserve"> es un movimiento voluntario.</t>
    </r>
  </si>
  <si>
    <t>cliente_vip</t>
  </si>
  <si>
    <r>
      <t xml:space="preserve">Indica si marketing considera a esa cliente un </t>
    </r>
    <r>
      <rPr>
        <b/>
        <sz val="11"/>
        <color theme="1"/>
        <rFont val="Arial"/>
        <family val="2"/>
      </rPr>
      <t xml:space="preserve">cliente vip </t>
    </r>
    <r>
      <rPr>
        <sz val="11"/>
        <color theme="1"/>
        <rFont val="Arial"/>
        <family val="2"/>
      </rPr>
      <t>al momento de obtención de la foto.  A pesar que todos estos son clientes de Paquete Premium,  el area de marketing solo considera vip a menos del  2% de los paquete premium , y da a estos clientes VIP un trato a puertas cerradas.</t>
    </r>
  </si>
  <si>
    <t>internet</t>
  </si>
  <si>
    <t>indica si el cliente usa servicios de HomeBanking o tiene instalada la app</t>
  </si>
  <si>
    <t>cliente_edad</t>
  </si>
  <si>
    <t>años</t>
  </si>
  <si>
    <t>Edad en años del cliente.</t>
  </si>
  <si>
    <t>cliente_antiguedad</t>
  </si>
  <si>
    <t>meses</t>
  </si>
  <si>
    <t>Antiguedad medida en meses de el cliente.  Es de la ultima vez que esa persona reingresó como cliente del banco.</t>
  </si>
  <si>
    <t>mrentabilidad</t>
  </si>
  <si>
    <t>pesos</t>
  </si>
  <si>
    <t>Ganancia total que ha obtenido el banco de ese cliente, en ese mes.</t>
  </si>
  <si>
    <t>mrentabilidad_annual</t>
  </si>
  <si>
    <t>Ganancia total que el banco ha obtenido de ese cliente en el ultimo año de relacion cliente-banco,  o meses desde que ingresó si es cliente reciente.</t>
  </si>
  <si>
    <t>mcomisiones</t>
  </si>
  <si>
    <t>Monto total de las comisiones que ha ganado el banco por ese cliente.</t>
  </si>
  <si>
    <t>mactivos_margen</t>
  </si>
  <si>
    <t>Monto total de la ganancia que el banco ha obtenido en concepto de intereses que ha cobrado al cliente.</t>
  </si>
  <si>
    <t>mpasivos_margen</t>
  </si>
  <si>
    <t>Monto total de la ganancia que el banco ha obtenido por el dinero/inversiones que el cliente tiene en el banco.</t>
  </si>
  <si>
    <t>cproductos</t>
  </si>
  <si>
    <t>Cantidad de productos que el cliente posee con el banco. Se cuentan las familias de productos.</t>
  </si>
  <si>
    <t>tcuentas</t>
  </si>
  <si>
    <t>Cantidad de cuentas que el cliente tiene,  vale 0 si no tiene ninguna,  1 si solo tiene cajas de ahorro o solo cuentas corrientes,  2 si tiene al menos una caja de ahorro y tambien al menos una cuenta corriente.</t>
  </si>
  <si>
    <t>ccuenta_corriente</t>
  </si>
  <si>
    <t>Cantidad de cuentas corrientes que tiene el cliente. Hay muy pocos clientes con mas de una cuenta corriente.</t>
  </si>
  <si>
    <t>mcuenta_corriente_adicional</t>
  </si>
  <si>
    <t>Monto total de las cuentas corrientes adicionales que no forman parte del paquete.</t>
  </si>
  <si>
    <t>mcuenta_corriente</t>
  </si>
  <si>
    <t>Monto total de las cuenta corriente del paquete premium</t>
  </si>
  <si>
    <t>ccaja_ahorro</t>
  </si>
  <si>
    <t>Cantidad de cajas de ahorro que tiene el cliente.</t>
  </si>
  <si>
    <t>mcaja_ahorro</t>
  </si>
  <si>
    <t>Monto total de la caja de ahorro del Paquete Premium</t>
  </si>
  <si>
    <t>mcaja_ahorro_adicional</t>
  </si>
  <si>
    <t>Monto total de las cajas otras cajas de ahorro que no forman parte del paquete.</t>
  </si>
  <si>
    <t>mcaja_ahorro_dolares</t>
  </si>
  <si>
    <t>Monto total de las cajas de ahorro en dólares.  El valor esta expresado en pesos, y se considera el valor del dolar de cierre del último dia hábil del mes.</t>
  </si>
  <si>
    <t>cdescubierto_preacordado</t>
  </si>
  <si>
    <t>Si tiene un acuerdo de descubierto</t>
  </si>
  <si>
    <t>mcuentas_saldo</t>
  </si>
  <si>
    <t>Saldo total de TODAS las cuentas del cliente</t>
  </si>
  <si>
    <t>ctarjeta_debito</t>
  </si>
  <si>
    <t>Cantidad de tarjetas de débito que posee el cliente.</t>
  </si>
  <si>
    <t>ctarjeta_debito_transacciones</t>
  </si>
  <si>
    <t>Cantidad de transacciones que hizo el cliente con su tarjeta de débito durante el mes.</t>
  </si>
  <si>
    <t>mautoservicio</t>
  </si>
  <si>
    <t>Monto total de las transacciones que hizo el cliente con su tarjeta de débito duirante el mes.</t>
  </si>
  <si>
    <t>ctarjeta_visa</t>
  </si>
  <si>
    <t>Cantidad de cuentas VISA que posee el cliente. Una cuenta posee un titular y puede llegar a tener varios adicionales. El titular y/o adicionales pueden tener ( o no ) un plástico vigente. Aunque no es común, un cliente SI puede ser titular de más de una cuenta VISA .</t>
  </si>
  <si>
    <t>ctarjeta_visa_transacciones</t>
  </si>
  <si>
    <t>Cantidad de transacciones efectuadas durante el mes con la tarjeta de crédito VISA</t>
  </si>
  <si>
    <t>mtarjeta_visa_consumo</t>
  </si>
  <si>
    <t>Monto total de los consumos efectuados durante el mes con la tarjeta de crédito VISA</t>
  </si>
  <si>
    <t>ctarjeta_master</t>
  </si>
  <si>
    <t>Cantidad de cuentas Mastercard que tiene la persona.  Una cuenta puede tener un plástico titular y varias plásticos adicionales.</t>
  </si>
  <si>
    <t>ctarjeta_master_transacciones</t>
  </si>
  <si>
    <t>Cantidad de transacciones efectuadas durante el mes con la tarjeta de crédito MasterCard</t>
  </si>
  <si>
    <t>mtarjeta_master_consumo</t>
  </si>
  <si>
    <t>Monto total de los consumos efectuados durante el mes con la tarjeta de crédito MasterCard</t>
  </si>
  <si>
    <t>cprestamos_personales</t>
  </si>
  <si>
    <t>Cantidad de préstamos personales vigentes  del cliente</t>
  </si>
  <si>
    <t>mprestamos_personales</t>
  </si>
  <si>
    <t>Monto total de la deuda restante de todos los préstamos personales del cliente.</t>
  </si>
  <si>
    <t>cprestamos_prendarios</t>
  </si>
  <si>
    <t>Cantidad de préstamos prendarios vigentes  del cliente</t>
  </si>
  <si>
    <t>mprestamos_prendarios</t>
  </si>
  <si>
    <t>Monto total de la deuda restante de todos los préstamos prendarios del cliente.</t>
  </si>
  <si>
    <t>cprestamos_hipotecarios</t>
  </si>
  <si>
    <t>Cantidad de préstamos hipotecarios vigentes  del cliente</t>
  </si>
  <si>
    <t>mprestamos_hipotecarios</t>
  </si>
  <si>
    <t>Monto total de la deuda restante de todos los préstamos hipotecarios del cliente.</t>
  </si>
  <si>
    <t>cplazo_fijo</t>
  </si>
  <si>
    <t>Cantidad de plazos fijos que tiene el cliente Se suma la cantidad de plazos fijos en pesos mas la cantidad de plazos fijos en dolares.</t>
  </si>
  <si>
    <t>mplazo_fijo_dolares</t>
  </si>
  <si>
    <r>
      <t xml:space="preserve">Monto total de todos los plazos fijos vigentes el </t>
    </r>
    <r>
      <rPr>
        <b/>
        <sz val="11"/>
        <color theme="1"/>
        <rFont val="Arial"/>
        <family val="2"/>
      </rPr>
      <t>dólares</t>
    </r>
    <r>
      <rPr>
        <sz val="11"/>
        <color theme="1"/>
        <rFont val="Arial"/>
        <family val="2"/>
      </rPr>
      <t>.  El valor está convertido a pesos considerando el valor de cierre del ultimo dia habil del mes.</t>
    </r>
  </si>
  <si>
    <t>mplazo_fijo_pesos</t>
  </si>
  <si>
    <t xml:space="preserve">Monto total de todos los plazos fijos vigentes en pesos.  </t>
  </si>
  <si>
    <t>cinversion1</t>
  </si>
  <si>
    <t>Cantidad de inversiones de tipo 1 que posee el cliente vigentes.</t>
  </si>
  <si>
    <t>minversion1_pesos</t>
  </si>
  <si>
    <t>Monto total de inversiones tipo1 , convertidos en pesos</t>
  </si>
  <si>
    <t>minversion1_dolares</t>
  </si>
  <si>
    <t>Monto total de inversiones tipo1 en dolares , expresado en pesos al ultimo dia habil del mes</t>
  </si>
  <si>
    <t>cinversion2</t>
  </si>
  <si>
    <t>Cantidad de inversiones de tipo2 que posee el cliente vigentes.</t>
  </si>
  <si>
    <t>minversion2</t>
  </si>
  <si>
    <t>Monto total de la inversión de tipo2  expresada en pesos.</t>
  </si>
  <si>
    <t>cseguro_vida</t>
  </si>
  <si>
    <r>
      <t xml:space="preserve">Cantidad de seguros de vida contratados por el cliente. </t>
    </r>
    <r>
      <rPr>
        <b/>
        <sz val="11"/>
        <color theme="1"/>
        <rFont val="Arial"/>
        <family val="2"/>
      </rPr>
      <t>No</t>
    </r>
    <r>
      <rPr>
        <sz val="11"/>
        <color theme="1"/>
        <rFont val="Arial"/>
        <family val="2"/>
      </rPr>
      <t xml:space="preserve"> se tienen en cuenta los seguros de vida obligatorios de los prestamos hipotecarios, prendarios, personales, etc</t>
    </r>
  </si>
  <si>
    <t>cseguro_auto</t>
  </si>
  <si>
    <t>Cantidad de seguros automotores que el cliente posee vigentes.</t>
  </si>
  <si>
    <t>cseguro_vivienda</t>
  </si>
  <si>
    <t>Cantidad de seguros de vivienda que tiene el cliente.</t>
  </si>
  <si>
    <t>cseguro_accidentes_personales</t>
  </si>
  <si>
    <t>Cantidad de seguros de accidentes personales</t>
  </si>
  <si>
    <t>ccaja_seguridad</t>
  </si>
  <si>
    <t>Si el cliente tiene cajas de seguridad.  Un 0 si no tiene ninguna, un 1 si tiene al menos una caja de seguridad. { 0, 1 } son los unicos dos valores posibles .</t>
  </si>
  <si>
    <t>cpayroll_trx</t>
  </si>
  <si>
    <t>Cantidad de Acreditaciones de Haberes en relación de depencia que le hicieron al cliente en ese mes.  Un cliente puede estar en relacion de dependencia con mas de una empresa. Una empresa puede hacerle VARIOS depósitos al mismo empleado durante el mes.  Soalmente se consideran las acreditaciones de empresas que tienen un contrato con el banco.</t>
  </si>
  <si>
    <t>mpayroll</t>
  </si>
  <si>
    <t>Monto total que le acreditaron los empleadores “acreditados”  al cliente durante el mes.</t>
  </si>
  <si>
    <t>mpayroll2</t>
  </si>
  <si>
    <t>Monto total que le acreditaron fuera de archivo de los empleadores “acreditados”  al cliente durante el mes.</t>
  </si>
  <si>
    <t>cpayroll2_trx</t>
  </si>
  <si>
    <t>Cantidad de transacciones de acreditacion de haberes en el mes</t>
  </si>
  <si>
    <t>ccuenta_debitos_automaticos</t>
  </si>
  <si>
    <t>Cantidad de débitos automáticos debitados durante el mes en las cuentas  ( no tarjetas de crédito )</t>
  </si>
  <si>
    <t>mcuenta_debitos_automaticos</t>
  </si>
  <si>
    <t>Monto total de  débitos automáticos debitados durante el mes en las cuentas  ( no tarjetas de crédito ) . Todo está convertido a pesos argentinos, al valor de la fecha de cierre del utlimo dia habil del mes.</t>
  </si>
  <si>
    <t>ctarjeta_visa_debitos_automaticos</t>
  </si>
  <si>
    <t>Cantidad de débitos automáticos debitados durante el mes en las tarjeta de crédito VISA</t>
  </si>
  <si>
    <t>mtarjeta_visa_debitos_automaticos</t>
  </si>
  <si>
    <t>Monto total de  débitos automáticos debitados durante el mes en la tarjeta de crédito VISA . Todo está convertido a pesos argentinos, al valor de la fecha de cierre del utlimo dia habil del mes.</t>
  </si>
  <si>
    <t>ctarjeta_master_debitos_automaticos</t>
  </si>
  <si>
    <t>Cantidad de débitos automáticos debitados durante el mes en las tarjeta de crédito MasterCard</t>
  </si>
  <si>
    <t>mttarjeta_master_debitos_automaticos</t>
  </si>
  <si>
    <t>Monto total de  débitos automáticos debitados durante el mes en la tarjeta de crédito MasterCard . Todo está convertido a pesos argentinos, al valor de la fecha de cierre del utlimo dia habil del mes.</t>
  </si>
  <si>
    <t>cpagodeservicios</t>
  </si>
  <si>
    <t>Cantidad de pagos de servicios efectuados durante el mes.</t>
  </si>
  <si>
    <t>mpagodeservicios</t>
  </si>
  <si>
    <t>Monto total de pagos de servicios efectuados durante el mes.</t>
  </si>
  <si>
    <t>cpagomiscuentas</t>
  </si>
  <si>
    <t>Cantidad de pagos efectuados durante el mes por el canal PagoMisCuentas</t>
  </si>
  <si>
    <t>mpagomiscuentas</t>
  </si>
  <si>
    <t>Monto total en pesos argentinos de pagos efectuados durante el mes por el canal PagoMisCuentas</t>
  </si>
  <si>
    <t>ccajeros_propios_descuentos</t>
  </si>
  <si>
    <t>Cantidad de descuentos con los que se benefició el cliente al utilizar su tarjeta de débito durante el mes.</t>
  </si>
  <si>
    <t>mcajeros_propios_descuentos</t>
  </si>
  <si>
    <t>Monto total en pesos  de descuentos con los que se benefició el cliente al utilizar su tarjeta de débito durante el mes.</t>
  </si>
  <si>
    <t>ctarjeta_visa_descuentos</t>
  </si>
  <si>
    <t>Cantidad de descuentos con los que se benefició el cliente al utilizar su tarjeta de crédito VISA durante el mes.</t>
  </si>
  <si>
    <t>mtarjeta_visa_descuentos</t>
  </si>
  <si>
    <t>Monto total en pesos  de descuentos con los que se benefició el cliente al utilizar su tarjeta de crédito VISA durante el mes.</t>
  </si>
  <si>
    <t>ctarjeta_master_descuentos</t>
  </si>
  <si>
    <t>Cantidad de descuentos con los que se benefició el cliente al utilizar su tarjeta de crédito MasterCard durante el mes.</t>
  </si>
  <si>
    <t>mtarjeta_master_descuentos</t>
  </si>
  <si>
    <t>Monto total en pesos  de descuentos con los que se benefició el cliente al utilizar su tarjeta de crédito MasterCard durante el mes.</t>
  </si>
  <si>
    <t>ccomisiones_mantenimiento</t>
  </si>
  <si>
    <t>Cantidad de comisiones de mantenimiento de productos cobrardas durante el banco durante el mes.</t>
  </si>
  <si>
    <t>mcomisiones_mantenimiento</t>
  </si>
  <si>
    <t>Monto total en pesos de comisiones de mantenimiento de productos cobrardas durante el banco durante el mes.</t>
  </si>
  <si>
    <t>ccomisiones_otras</t>
  </si>
  <si>
    <r>
      <t xml:space="preserve">Cantidad de </t>
    </r>
    <r>
      <rPr>
        <i/>
        <sz val="11"/>
        <color theme="1"/>
        <rFont val="Arial"/>
        <family val="2"/>
      </rPr>
      <t>otras comisiones</t>
    </r>
    <r>
      <rPr>
        <sz val="11"/>
        <color theme="1"/>
        <rFont val="Arial"/>
        <family val="2"/>
      </rPr>
      <t xml:space="preserve"> que se cobraron al cliente durante el mes.</t>
    </r>
  </si>
  <si>
    <t>mcomisiones_otras</t>
  </si>
  <si>
    <r>
      <t xml:space="preserve">Monto total en pesos de </t>
    </r>
    <r>
      <rPr>
        <i/>
        <sz val="11"/>
        <color theme="1"/>
        <rFont val="Arial"/>
        <family val="2"/>
      </rPr>
      <t>otras comisiones</t>
    </r>
    <r>
      <rPr>
        <sz val="11"/>
        <color theme="1"/>
        <rFont val="Arial"/>
        <family val="2"/>
      </rPr>
      <t xml:space="preserve"> que se cobraron al cliente durante el mes.</t>
    </r>
  </si>
  <si>
    <t>cforex</t>
  </si>
  <si>
    <t>Cantidad de transacciones de cambio de moneda que realizó el cliente durante el mes.</t>
  </si>
  <si>
    <t>cforex_buy</t>
  </si>
  <si>
    <t>Cantidad de transacciones de compra de moneda extranjera que realizó el cliente durante el mes</t>
  </si>
  <si>
    <t>mforex_buy</t>
  </si>
  <si>
    <t>Monto total medido en pesos de  transacciones de compra de moneda extranjera que realizó el cliente durante el mes</t>
  </si>
  <si>
    <t>cforex_sell</t>
  </si>
  <si>
    <t>Cantidad de transacciones de venta de moneda extranjera que realizó el cliente durante el mes</t>
  </si>
  <si>
    <t>mforex_sell</t>
  </si>
  <si>
    <t>Monto total medido en pesos de  transacciones de venta de moneda extranjera que realizó el cliente durante el mes</t>
  </si>
  <si>
    <t>ctransferencias_recibidas</t>
  </si>
  <si>
    <t>Cantidad de transferencias recibidas en todas las cuentas durante el mes. Puede ser transferencias propias o de terceros.</t>
  </si>
  <si>
    <t>mtransferencias_recibidas</t>
  </si>
  <si>
    <t>Monto total de transferencias recibidas en todas las cuentas durante el mes. Puede ser transferencias propias o de terceros.</t>
  </si>
  <si>
    <t>ctransferencias_emitidas</t>
  </si>
  <si>
    <t>Cantidad de transferencias emitidas  en todas las cuentas durante el mes. Puede ser transferencias propias o de terceros.</t>
  </si>
  <si>
    <t>mtransferencias_emitidas</t>
  </si>
  <si>
    <t>Monto total de transferencias emitidas en todas las cuentas durante el mes. Puede ser transferencias propias o de terceros.</t>
  </si>
  <si>
    <t>cextraccion_autoservicio</t>
  </si>
  <si>
    <t>Cantidad de extracciones en cajeros automáticos durante el mes</t>
  </si>
  <si>
    <t>mextraccion_autoservicio</t>
  </si>
  <si>
    <t>Monto total de extracciones en cajeros automáticos durante el mes</t>
  </si>
  <si>
    <t>ccheques_depositados</t>
  </si>
  <si>
    <t>Cantidad de cheques que se depositaron en las cuentas del cliente durante el mes.</t>
  </si>
  <si>
    <t>mcheques_depositados</t>
  </si>
  <si>
    <t>Monto total de los cheques que se depositaron y se pudo hacer el cobro , en las cuentas del cliente durante el mes.</t>
  </si>
  <si>
    <t>ccheques_emitidos</t>
  </si>
  <si>
    <t>Cantidad de cheques del cliente que se cobraron ( ya sea por el cliente mismo o por terceros )  durante el mes .</t>
  </si>
  <si>
    <t>mcheques_emitidos</t>
  </si>
  <si>
    <t>Monto total de cheques del cliente que se cobraron ( ya sea por el cliente mismo o por terceros )  durante el mes .</t>
  </si>
  <si>
    <t>ccheques_depositados_rechazados</t>
  </si>
  <si>
    <t>Cantidad de cheques que se depositaron en cuentas del cliente y fueron rechazados durante el mes.</t>
  </si>
  <si>
    <t>mcheques_depositados_rechazados</t>
  </si>
  <si>
    <t>Monto total de los cheques que se depositaron en cuentas del cliente y fueron rechazados durante el mes.</t>
  </si>
  <si>
    <t>ccheques_emitidos_rechazados</t>
  </si>
  <si>
    <t>Cantidad de cheques emitidos por el cliente que fueron rechazados durante el mes.</t>
  </si>
  <si>
    <t>mcheques_emitidos_rechazados</t>
  </si>
  <si>
    <t>Monto total  de cheques emitidos por el cliente que fueron rechazados durante el mes.</t>
  </si>
  <si>
    <t>tcallcenter</t>
  </si>
  <si>
    <t>{0,1} indica si la persona está adherida al canal de banca telefónica .</t>
  </si>
  <si>
    <t>ccallcenter_transacciones</t>
  </si>
  <si>
    <t>Cantidad de transacciones que el cliente efectuó durante el mes por el canal de banca telefónica.</t>
  </si>
  <si>
    <t>thomebanking</t>
  </si>
  <si>
    <t>{0, 1} indica si el cliente está adherido al Home Banking</t>
  </si>
  <si>
    <t>chomebanking_transacciones</t>
  </si>
  <si>
    <t>Cantidad de transacciones por home banking que el cliente hizo durante el mes.</t>
  </si>
  <si>
    <t>ccajas_transacciones</t>
  </si>
  <si>
    <t>Cantidad de transacciones que el cliente realizó durante el mes en la linea de cajas de las sucursales del banco.</t>
  </si>
  <si>
    <t>ccajas_consultas</t>
  </si>
  <si>
    <t>Cantidad de consultas que el cliente realizó durante el mes en la linea de cajas de las sucursales del banco.</t>
  </si>
  <si>
    <t>ccajas_depositos</t>
  </si>
  <si>
    <t>Cantidad de depóstitos que el cliente realizó durante el mes en la linea de cajas de las sucursales del banco.</t>
  </si>
  <si>
    <t>ccajas_extracciones</t>
  </si>
  <si>
    <t>Cantidad de extracciones  que el cliente realizó durante el mes en la linea de cajas de las sucursales del banco.</t>
  </si>
  <si>
    <t>ccajas_otras</t>
  </si>
  <si>
    <t>Cantidad de otros tipos de transacciones  que el cliente realizó durante el mes en la linea de cajas de las sucursales del banco.</t>
  </si>
  <si>
    <t>catm_trx</t>
  </si>
  <si>
    <t>Cantidad de transacciones que el cliente realizó durante el mes en cajeros automáticos propiedad del banco.</t>
  </si>
  <si>
    <t>matm</t>
  </si>
  <si>
    <t>Monto total en pesos  de transacciones que el cliente realizó durante el mes en cajeros automáticos propiedad del banco.</t>
  </si>
  <si>
    <t>catm_trx_other</t>
  </si>
  <si>
    <r>
      <t xml:space="preserve">Cantidad de transacciones que el cliente realizó durante el mes en cajeros automáticos que </t>
    </r>
    <r>
      <rPr>
        <b/>
        <sz val="11"/>
        <color theme="1"/>
        <rFont val="Arial"/>
        <family val="2"/>
      </rPr>
      <t>no</t>
    </r>
    <r>
      <rPr>
        <sz val="11"/>
        <color theme="1"/>
        <rFont val="Arial"/>
        <family val="2"/>
      </rPr>
      <t xml:space="preserve"> son propiedad del banco.</t>
    </r>
  </si>
  <si>
    <t>matm_other</t>
  </si>
  <si>
    <r>
      <t xml:space="preserve">Monto total en pesos  de transacciones que el cliente realizó durante el mes en cajeros automáticos que </t>
    </r>
    <r>
      <rPr>
        <b/>
        <sz val="11"/>
        <color theme="1"/>
        <rFont val="Arial"/>
        <family val="2"/>
      </rPr>
      <t>no</t>
    </r>
    <r>
      <rPr>
        <sz val="11"/>
        <color theme="1"/>
        <rFont val="Arial"/>
        <family val="2"/>
      </rPr>
      <t xml:space="preserve"> son propiedad del banco.</t>
    </r>
  </si>
  <si>
    <t>ctrx_quarter</t>
  </si>
  <si>
    <t>Cantidad de movimientos voluntarios en las cuentas bancarias ( no tarjeta de credito ) que el cliente realizó en los ultimos 90 dias.</t>
  </si>
  <si>
    <t>tmobile_app</t>
  </si>
  <si>
    <t>{ 0, 1} indica si la persona se instaló alguna vez la aplicación movil</t>
  </si>
  <si>
    <t>cmobile_app_trx</t>
  </si>
  <si>
    <t>indica la cantidad de transacciones realizadas ese mes desde la aplicacion móvil</t>
  </si>
  <si>
    <t>Master_delinquency</t>
  </si>
  <si>
    <t>{ 0, 1 }  indica si el cliente no llegó a completar el pago mínimo y esta moroso. Estos clientes NO pueden utilizar mas la tarjeta hasta tanto regularicen su situacion. Obviamente si les caen las cuotas de compras anteriores, intereses, punitorios, etc</t>
  </si>
  <si>
    <t>Master_status</t>
  </si>
  <si>
    <t>{ 0,  6, 7, 9 }   indica el estado de la cuenta de la tarjeta de crédito. 0 abierta,  6 en proceso de cierre, 7 en proceso avanzado de cierre, 9 cuenta cerrada.   Una cuenta cerrada puede volver a abrirse !!</t>
  </si>
  <si>
    <t>Master_mfinanciacion_limite</t>
  </si>
  <si>
    <t>Límite de financiacion de la tarjeta de crédito, expresado en pesos.</t>
  </si>
  <si>
    <t>Master_Fvencimiento</t>
  </si>
  <si>
    <t>dias</t>
  </si>
  <si>
    <t>Dias para el vencimiento del plastico de la tarjeta de crédito, contados a la fecha de la foto.</t>
  </si>
  <si>
    <t>Master_Finiciomora</t>
  </si>
  <si>
    <t>Dias desde el inicio de la mora ( el dia siguiente al vencimiento ), contados a la fecha de la foto.</t>
  </si>
  <si>
    <t>Master_msaldototal</t>
  </si>
  <si>
    <t>Saldo total de la tarjeta, para ese mes.</t>
  </si>
  <si>
    <t>Master_msaldopesos</t>
  </si>
  <si>
    <t>Saldo total el pesos de la tarjeta, para ese mes.</t>
  </si>
  <si>
    <t>Master_msaldodolares</t>
  </si>
  <si>
    <t>Saldo total el dólares de la tarjeta, para ese mes.</t>
  </si>
  <si>
    <t>Master_mconsumospesos</t>
  </si>
  <si>
    <t>Monto total de los consumos en pesos efectuados por el cliente durante ese mes.</t>
  </si>
  <si>
    <t>Master_mconsumosdolares</t>
  </si>
  <si>
    <t>Monto total de los consumos en dolares efectuados por el cliente durante ese mes.</t>
  </si>
  <si>
    <t>Master_mlimitecompra</t>
  </si>
  <si>
    <r>
      <t xml:space="preserve">Límite de compra, </t>
    </r>
    <r>
      <rPr>
        <b/>
        <sz val="11"/>
        <color rgb="FF0000FF"/>
        <rFont val="Arial"/>
        <family val="2"/>
      </rPr>
      <t>valor muy importante</t>
    </r>
    <r>
      <rPr>
        <sz val="11"/>
        <color theme="1"/>
        <rFont val="Arial"/>
        <family val="2"/>
      </rPr>
      <t>.</t>
    </r>
  </si>
  <si>
    <t>Master_madelantopesos</t>
  </si>
  <si>
    <t>Extracciones de pesos realizadas con la tarjeta de crédito durante ese mes.</t>
  </si>
  <si>
    <t>Master_madelantodolares</t>
  </si>
  <si>
    <t>Extracciones de dolares realizadas con la tarjeta de crédito durante ese mes.</t>
  </si>
  <si>
    <t>Master_fultimo_cierre</t>
  </si>
  <si>
    <t>Dias desde del utlimo cierre de la tarjeta de crédito, contados a la fecha de la foto.</t>
  </si>
  <si>
    <t>Master_mpagado</t>
  </si>
  <si>
    <t>Monto total de todos los pagos efectuados por el cliente</t>
  </si>
  <si>
    <t>Master_mpagospesos</t>
  </si>
  <si>
    <t>Monto total de todos los pagos en pesos efectuados por el cliente</t>
  </si>
  <si>
    <t>Master_mpagosdolares</t>
  </si>
  <si>
    <t>Monto total de todos los pagos en dólares efectuados por el cliente</t>
  </si>
  <si>
    <t>Master_fechaalta</t>
  </si>
  <si>
    <t>Dias desde de alta de la cuenta de la tarjeta de crédito, contados a la fecha de la foto.</t>
  </si>
  <si>
    <t>Master_mconsumototal</t>
  </si>
  <si>
    <t>Monto total expresado en pesos,  de todos los consumos ( pesos y dolares )  efectuados por el cliente durante ese mes.</t>
  </si>
  <si>
    <t>Master_cconsumos</t>
  </si>
  <si>
    <t>Cantidad de consumos con la tarjeta de credito efectuados por el cliente durante el mes.</t>
  </si>
  <si>
    <t>Master_cadelantosefectivo</t>
  </si>
  <si>
    <t>Cantidad de adelantos en efectivo que el cliente realizó durante ese mes.</t>
  </si>
  <si>
    <t>Master_mpagominimo</t>
  </si>
  <si>
    <t>Monto del pago minimo necesario para no ser moroso de la tarjeta de crédito</t>
  </si>
  <si>
    <t>Visa_delinquency</t>
  </si>
  <si>
    <t>Visa_status</t>
  </si>
  <si>
    <t>Visa_mfinanciacion_limite</t>
  </si>
  <si>
    <t>Visa_Fvencimiento</t>
  </si>
  <si>
    <t>Dias para el  vencimiento del plastico de la tarjeta de crédito, contados a la fecha de la foto</t>
  </si>
  <si>
    <t>Visa_Finiciomora</t>
  </si>
  <si>
    <t>Dias para el inicio de la mora ( el dia siguiente al vencimiento ), contados a la fecha de la foto</t>
  </si>
  <si>
    <t>Visa_msaldototal</t>
  </si>
  <si>
    <t>Visa_msaldopesos</t>
  </si>
  <si>
    <t>Visa_msaldodolares</t>
  </si>
  <si>
    <t>Visa_mconsumospesos</t>
  </si>
  <si>
    <t>Visa_mconsumosdolares</t>
  </si>
  <si>
    <t>Visa_mlimitecompra</t>
  </si>
  <si>
    <t>Visa_madelantopesos</t>
  </si>
  <si>
    <t>Visa_madelantodolares</t>
  </si>
  <si>
    <t>Visa_fultimo_cierre</t>
  </si>
  <si>
    <t>Dias  del utlimo cierre de la tarjeta de crédito, contados a la fecha de la foto.</t>
  </si>
  <si>
    <t>Visa_mpagado</t>
  </si>
  <si>
    <t>Visa_mpagospesos</t>
  </si>
  <si>
    <t>Visa_mpagosdolares</t>
  </si>
  <si>
    <t>Visa_fechaalta</t>
  </si>
  <si>
    <t>Dias desde el alta de la cuenta de la tarjeta de crédito, contados a la fecha de la foto.</t>
  </si>
  <si>
    <t>Visa_mconsumototal</t>
  </si>
  <si>
    <t>Visa_cconsumos</t>
  </si>
  <si>
    <t>Visa_cadelantosefectivo</t>
  </si>
  <si>
    <t>Visa_mpagominimo</t>
  </si>
  <si>
    <t>clase_ternaria</t>
  </si>
  <si>
    <t>Campo NO EXISTENTE, lo deberá crear usted                              { BAJA+1, BAJA+2, CONTINUA } , este campo se construyó mirando los siguientes dos meses, el FUTURO, indica si el cliente se da de baja durante el próximo mes, el mes +2 o si continua siendo cliente de Paquete Premium luego de dos meses.  El el único campo que se construye mirando el futuro.</t>
  </si>
  <si>
    <t>En el dataset solamente hay clientes titulares de Paquete Premium, no están los adicionales de tarjeta de crédito de esos clientes  ni tampoco clientes de otros productos.</t>
  </si>
  <si>
    <t>En el dataset solamente hay individuos , personas físicas.  No hay empresas, personas jurídicas .  Si puede suceder que algunas de estas personas se comporten como una empresa a pesar de no tener el CUIT asociado a una actvidad comercial, no lo hayan declarado ante el banco y tampoco el banco lo detectó.  Un ejemplo de esto son individuos que tienen un pequeño comercio</t>
  </si>
  <si>
    <t>Todos los montos estan expresados en pesos argentinos. Si el monto se refiere a dólares, se muestra el equivalente en pesos considerando el valor del dólar al último día hábil de ese mes.</t>
  </si>
  <si>
    <t>Las inversiones estan expresadas en pesos argentinos.  Se considera el valor de la inversion a valor de cierre del ultimo dia hábil del mes</t>
  </si>
  <si>
    <t>Las cajas de ahorro tienen saldo cero o positivo la inmensa mayoria de las veces,  pero si hay comisiones que no se pudieron cobrar, entonces el saldo es negativo.</t>
  </si>
  <si>
    <t>Las cuentas corrientes pueden tener montos positivos o negativos de dinero.</t>
  </si>
  <si>
    <t>El consumo de la tarjeta de crédito es positivo la inmensa mayoria de las veces. PERO hay veces que hay devoluciones y entonces puede llegar a ser negativo.</t>
  </si>
  <si>
    <r>
      <t xml:space="preserve">Las fechas originalmente estaban en  formato absoluto  YYYYMMDD   y se pasaron a forma relativa. La forma relativa de una fecha </t>
    </r>
    <r>
      <rPr>
        <b/>
        <sz val="11"/>
        <color theme="1"/>
        <rFont val="Arial"/>
        <family val="2"/>
      </rPr>
      <t>f</t>
    </r>
    <r>
      <rPr>
        <sz val="11"/>
        <color theme="1"/>
        <rFont val="Arial"/>
        <family val="2"/>
      </rPr>
      <t xml:space="preserve">  es   ( fecha_foto_mes -  </t>
    </r>
    <r>
      <rPr>
        <b/>
        <sz val="11"/>
        <color theme="1"/>
        <rFont val="Arial"/>
        <family val="2"/>
      </rPr>
      <t>f</t>
    </r>
    <r>
      <rPr>
        <sz val="11"/>
        <color theme="1"/>
        <rFont val="Arial"/>
        <family val="2"/>
      </rPr>
      <t xml:space="preserve">  ) y se expresa en dias</t>
    </r>
  </si>
  <si>
    <t>x</t>
  </si>
  <si>
    <t>y</t>
  </si>
  <si>
    <t>Feature</t>
  </si>
  <si>
    <t>Gain</t>
  </si>
  <si>
    <t>Cover</t>
  </si>
  <si>
    <t>Frequency</t>
  </si>
  <si>
    <t>mttarjeta_visa_debitos_automaticos</t>
  </si>
  <si>
    <t>cp</t>
  </si>
  <si>
    <t>minsplit</t>
  </si>
  <si>
    <t>minbucket</t>
  </si>
  <si>
    <t>maxdepth</t>
  </si>
  <si>
    <t>xval_folds</t>
  </si>
  <si>
    <t>ganancia</t>
  </si>
  <si>
    <t>iteracion</t>
  </si>
  <si>
    <t>20240905 201531</t>
  </si>
  <si>
    <t>20240905 201617</t>
  </si>
  <si>
    <t>20240905 201651</t>
  </si>
  <si>
    <t>20240905 201725</t>
  </si>
  <si>
    <t>20240905 201803</t>
  </si>
  <si>
    <t>20240905 201849</t>
  </si>
  <si>
    <t>20240905 201908</t>
  </si>
  <si>
    <t>20240905 201951</t>
  </si>
  <si>
    <t>20240905 202021</t>
  </si>
  <si>
    <t>20240905 202040</t>
  </si>
  <si>
    <t>20240905 202121</t>
  </si>
  <si>
    <t>20240905 202149</t>
  </si>
  <si>
    <t>20240905 202234</t>
  </si>
  <si>
    <t>20240905 202303</t>
  </si>
  <si>
    <t>20240905 202339</t>
  </si>
  <si>
    <t>20240905 202357</t>
  </si>
  <si>
    <t>20240905 202520</t>
  </si>
  <si>
    <t>20240905 202539</t>
  </si>
  <si>
    <t>20240905 202622</t>
  </si>
  <si>
    <t>20240905 202657</t>
  </si>
  <si>
    <t>20240905 202730</t>
  </si>
  <si>
    <t>20240905 202749</t>
  </si>
  <si>
    <t>20240905 202832</t>
  </si>
  <si>
    <t>20240905 202912</t>
  </si>
  <si>
    <t>20240905 203030</t>
  </si>
  <si>
    <t>20240905 203113</t>
  </si>
  <si>
    <t>20240905 203150</t>
  </si>
  <si>
    <t>20240905 203223</t>
  </si>
  <si>
    <t>20240905 203254</t>
  </si>
  <si>
    <t>20240905 203330</t>
  </si>
  <si>
    <t>20240905 203351</t>
  </si>
  <si>
    <t>20240905 203435</t>
  </si>
  <si>
    <t>20240905 203519</t>
  </si>
  <si>
    <t>20240905 203552</t>
  </si>
  <si>
    <t>20240905 203633</t>
  </si>
  <si>
    <t>20240905 203706</t>
  </si>
  <si>
    <t>20240905 203735</t>
  </si>
  <si>
    <t>20240905 203822</t>
  </si>
  <si>
    <t>20240905 203856</t>
  </si>
  <si>
    <t>20240905 203938</t>
  </si>
  <si>
    <t>20240905 204014</t>
  </si>
  <si>
    <t>20240905 204052</t>
  </si>
  <si>
    <t>20240905 204129</t>
  </si>
  <si>
    <t>20240905 204217</t>
  </si>
  <si>
    <t>20240905 204252</t>
  </si>
  <si>
    <t>20240905 204319</t>
  </si>
  <si>
    <t>20240905 204400</t>
  </si>
  <si>
    <t>20240905 204439</t>
  </si>
  <si>
    <t>20240905 204513</t>
  </si>
  <si>
    <t>20240905 204552</t>
  </si>
  <si>
    <t>20240905 204635</t>
  </si>
  <si>
    <t>20240905 204704</t>
  </si>
  <si>
    <t>20240905 204734</t>
  </si>
  <si>
    <t>20240905 204808</t>
  </si>
  <si>
    <t>20240905 204856</t>
  </si>
  <si>
    <t>20240905 204938</t>
  </si>
  <si>
    <t>20240905 205011</t>
  </si>
  <si>
    <t>20240905 205031</t>
  </si>
  <si>
    <t>20240905 205120</t>
  </si>
  <si>
    <t>20240905 205154</t>
  </si>
  <si>
    <t>20240905 205225</t>
  </si>
  <si>
    <t>20240905 205310</t>
  </si>
  <si>
    <t>20240905 205412</t>
  </si>
  <si>
    <t>20240905 205506</t>
  </si>
  <si>
    <t>20240905 205542</t>
  </si>
  <si>
    <t>20240905 205618</t>
  </si>
  <si>
    <t>20240905 205651</t>
  </si>
  <si>
    <t>20240905 205725</t>
  </si>
  <si>
    <t>20240905 205801</t>
  </si>
  <si>
    <t>20240905 205833</t>
  </si>
  <si>
    <t>20240905 205917</t>
  </si>
  <si>
    <t>20240905 205944</t>
  </si>
  <si>
    <t>20240905 210017</t>
  </si>
  <si>
    <t>20240905 210105</t>
  </si>
  <si>
    <t>20240905 210144</t>
  </si>
  <si>
    <t>20240905 210217</t>
  </si>
  <si>
    <t>20240905 210257</t>
  </si>
  <si>
    <t>20240905 210332</t>
  </si>
  <si>
    <t>20240905 210406</t>
  </si>
  <si>
    <t>20240905 210434</t>
  </si>
  <si>
    <t>20240905 210513</t>
  </si>
  <si>
    <t>20240905 210554</t>
  </si>
  <si>
    <t>20240905 210633</t>
  </si>
  <si>
    <t>20240905 210714</t>
  </si>
  <si>
    <t>20240905 210734</t>
  </si>
  <si>
    <t>20240905 210809</t>
  </si>
  <si>
    <t>20240905 210851</t>
  </si>
  <si>
    <t>20240905 210926</t>
  </si>
  <si>
    <t>20240905 210956</t>
  </si>
  <si>
    <t>20240905 211035</t>
  </si>
  <si>
    <t>20240905 211121</t>
  </si>
  <si>
    <t>20240905 211142</t>
  </si>
  <si>
    <t>20240905 211228</t>
  </si>
  <si>
    <t>20240905 211303</t>
  </si>
  <si>
    <t>20240905 211339</t>
  </si>
  <si>
    <t>20240905 211414</t>
  </si>
  <si>
    <t>20240905 211453</t>
  </si>
  <si>
    <t>20240905 211522</t>
  </si>
  <si>
    <t>20240905 211607</t>
  </si>
  <si>
    <t>20240905 211649</t>
  </si>
  <si>
    <t>20240905 211731</t>
  </si>
  <si>
    <t>20240905 211752</t>
  </si>
  <si>
    <t>20240905 211829</t>
  </si>
  <si>
    <t>20240905 211906</t>
  </si>
  <si>
    <t>20240905 211958</t>
  </si>
  <si>
    <t>20240905 212030</t>
  </si>
  <si>
    <t>20240905 212126</t>
  </si>
  <si>
    <t>20240905 212156</t>
  </si>
  <si>
    <t>20240905 212253</t>
  </si>
  <si>
    <t>20240905 212327</t>
  </si>
  <si>
    <t>20240905 212401</t>
  </si>
  <si>
    <t>20240905 212437</t>
  </si>
  <si>
    <t>20240905 212510</t>
  </si>
  <si>
    <t>20240905 212554</t>
  </si>
  <si>
    <t>20240905 212625</t>
  </si>
  <si>
    <t>20240905 212657</t>
  </si>
  <si>
    <t>﻿fecha</t>
  </si>
  <si>
    <t>20240905 222031</t>
  </si>
  <si>
    <t>20240905 222111</t>
  </si>
  <si>
    <t>20240905 222154</t>
  </si>
  <si>
    <t>20240905 222233</t>
  </si>
  <si>
    <t>20240905 222254</t>
  </si>
  <si>
    <t>20240905 222330</t>
  </si>
  <si>
    <t>20240905 222401</t>
  </si>
  <si>
    <t>20240905 222419</t>
  </si>
  <si>
    <t>20240905 222450</t>
  </si>
  <si>
    <t>20240905 222524</t>
  </si>
  <si>
    <t>20240905 222605</t>
  </si>
  <si>
    <t>20240905 222638</t>
  </si>
  <si>
    <t>20240905 222724</t>
  </si>
  <si>
    <t>20240905 222743</t>
  </si>
  <si>
    <t>20240905 222808</t>
  </si>
  <si>
    <t>20240905 222833</t>
  </si>
  <si>
    <t>20240905 222909</t>
  </si>
  <si>
    <t>20240905 222940</t>
  </si>
  <si>
    <t>20240905 223037</t>
  </si>
  <si>
    <t>20240905 223056</t>
  </si>
  <si>
    <t>20240905 223152</t>
  </si>
  <si>
    <t>20240905 223211</t>
  </si>
  <si>
    <t>20240905 223249</t>
  </si>
  <si>
    <t>20240905 223358</t>
  </si>
  <si>
    <t>20240905 223417</t>
  </si>
  <si>
    <t>20240905 223447</t>
  </si>
  <si>
    <t>20240905 223507</t>
  </si>
  <si>
    <t>20240905 223530</t>
  </si>
  <si>
    <t>20240905 223609</t>
  </si>
  <si>
    <t>20240905 223650</t>
  </si>
  <si>
    <t>20240905 223709</t>
  </si>
  <si>
    <t>20240905 223821</t>
  </si>
  <si>
    <t>20240905 223851</t>
  </si>
  <si>
    <t>20240905 223910</t>
  </si>
  <si>
    <t>20240905 223941</t>
  </si>
  <si>
    <t>20240905 224013</t>
  </si>
  <si>
    <t>20240905 224045</t>
  </si>
  <si>
    <t>20240905 224103</t>
  </si>
  <si>
    <t>20240905 224134</t>
  </si>
  <si>
    <t>20240905 224154</t>
  </si>
  <si>
    <t>20240905 224231</t>
  </si>
  <si>
    <t>20240905 224310</t>
  </si>
  <si>
    <t>20240905 224421</t>
  </si>
  <si>
    <t>20240905 224502</t>
  </si>
  <si>
    <t>20240905 224528</t>
  </si>
  <si>
    <t>20240905 224615</t>
  </si>
  <si>
    <t>20240905 224635</t>
  </si>
  <si>
    <t>20240905 224701</t>
  </si>
  <si>
    <t>20240905 224743</t>
  </si>
  <si>
    <t>20240905 224805</t>
  </si>
  <si>
    <t>20240905 224844</t>
  </si>
  <si>
    <t>20240905 224926</t>
  </si>
  <si>
    <t>20240905 225012</t>
  </si>
  <si>
    <t>20240905 225050</t>
  </si>
  <si>
    <t>20240905 225121</t>
  </si>
  <si>
    <t>20240905 225156</t>
  </si>
  <si>
    <t>20240905 225224</t>
  </si>
  <si>
    <t>20240905 225258</t>
  </si>
  <si>
    <t>20240905 225347</t>
  </si>
  <si>
    <t>20240905 225412</t>
  </si>
  <si>
    <t>20240905 225446</t>
  </si>
  <si>
    <t>20240905 225520</t>
  </si>
  <si>
    <t>20240905 225602</t>
  </si>
  <si>
    <t>20240905 225638</t>
  </si>
  <si>
    <t>20240905 225712</t>
  </si>
  <si>
    <t>20240905 225757</t>
  </si>
  <si>
    <t>20240905 225823</t>
  </si>
  <si>
    <t>20240905 225858</t>
  </si>
  <si>
    <t>20240905 225934</t>
  </si>
  <si>
    <t>20240905 230019</t>
  </si>
  <si>
    <t>20240905 230101</t>
  </si>
  <si>
    <t>20240905 230127</t>
  </si>
  <si>
    <t>20240905 230151</t>
  </si>
  <si>
    <t>20240905 230221</t>
  </si>
  <si>
    <t>20240905 230240</t>
  </si>
  <si>
    <t>20240905 230320</t>
  </si>
  <si>
    <t>20240905 230338</t>
  </si>
  <si>
    <t>20240905 230358</t>
  </si>
  <si>
    <t>20240905 230446</t>
  </si>
  <si>
    <t>20240905 230522</t>
  </si>
  <si>
    <t>20240905 230556</t>
  </si>
  <si>
    <t>20240905 230642</t>
  </si>
  <si>
    <t>20240905 230721</t>
  </si>
  <si>
    <t>20240905 230804</t>
  </si>
  <si>
    <t>20240905 230823</t>
  </si>
  <si>
    <t>20240905 230850</t>
  </si>
  <si>
    <t>20240905 230925</t>
  </si>
  <si>
    <t>20240905 230959</t>
  </si>
  <si>
    <t>20240905 231039</t>
  </si>
  <si>
    <t>20240905 231113</t>
  </si>
  <si>
    <t>20240905 231155</t>
  </si>
  <si>
    <t>20240905 231231</t>
  </si>
  <si>
    <t>20240905 231258</t>
  </si>
  <si>
    <t>20240905 231325</t>
  </si>
  <si>
    <t>20240905 231403</t>
  </si>
  <si>
    <t>20240905 231431</t>
  </si>
  <si>
    <t>20240905 231505</t>
  </si>
  <si>
    <t>20240905 231536</t>
  </si>
  <si>
    <t>20240905 231614</t>
  </si>
  <si>
    <t>20240905 231652</t>
  </si>
  <si>
    <t>20240905 231731</t>
  </si>
  <si>
    <t>20240905 231756</t>
  </si>
  <si>
    <t>20240905 231820</t>
  </si>
  <si>
    <t>20240905 231858</t>
  </si>
  <si>
    <t>20240905 231936</t>
  </si>
  <si>
    <t>20240905 231959</t>
  </si>
  <si>
    <t>20240905 232028</t>
  </si>
  <si>
    <t>20240905 232104</t>
  </si>
  <si>
    <t>20240905 232143</t>
  </si>
  <si>
    <t>20240905 232217</t>
  </si>
  <si>
    <t>20240905 232250</t>
  </si>
  <si>
    <t>20240905 232321</t>
  </si>
  <si>
    <t>20240905 232357</t>
  </si>
  <si>
    <t>20240905 232445</t>
  </si>
  <si>
    <t>20240905 232505</t>
  </si>
  <si>
    <t>20240905 232544</t>
  </si>
  <si>
    <t>20240905 232628</t>
  </si>
  <si>
    <t>20240905 232700</t>
  </si>
  <si>
    <t>20240905 232736</t>
  </si>
  <si>
    <t>20240905 232831</t>
  </si>
  <si>
    <t>20240905 232908</t>
  </si>
  <si>
    <t>20240905 232938</t>
  </si>
  <si>
    <t>20240905 233006</t>
  </si>
  <si>
    <t>20240905 233038</t>
  </si>
  <si>
    <t>20240905 233118</t>
  </si>
  <si>
    <t>20240905 233138</t>
  </si>
  <si>
    <t>20240905 233215</t>
  </si>
  <si>
    <t>20240905 233302</t>
  </si>
  <si>
    <t>20240905 233341</t>
  </si>
  <si>
    <t>20240905 233413</t>
  </si>
  <si>
    <t>20240905 233451</t>
  </si>
  <si>
    <t>20240905 233511</t>
  </si>
  <si>
    <t>20240905 233544</t>
  </si>
  <si>
    <t>20240905 233622</t>
  </si>
  <si>
    <t>20240905 233657</t>
  </si>
  <si>
    <t>20240905 233730</t>
  </si>
  <si>
    <t>20240905 233755</t>
  </si>
  <si>
    <t>20240905 233828</t>
  </si>
  <si>
    <t>20240905 233909</t>
  </si>
  <si>
    <t>20240905 233933</t>
  </si>
  <si>
    <t>20240905 233959</t>
  </si>
  <si>
    <t>20240905 234034</t>
  </si>
  <si>
    <t>20240905 234123</t>
  </si>
  <si>
    <t>20240905 234145</t>
  </si>
  <si>
    <t>20240905 234214</t>
  </si>
  <si>
    <t>20240905 234232</t>
  </si>
  <si>
    <t>20240905 234304</t>
  </si>
  <si>
    <t>20240905 234330</t>
  </si>
  <si>
    <t>20240905 234424</t>
  </si>
  <si>
    <t>20240905 234521</t>
  </si>
  <si>
    <t>20240905 234540</t>
  </si>
  <si>
    <t>20240905 234608</t>
  </si>
  <si>
    <t>20240905 234635</t>
  </si>
  <si>
    <t>20240905 234710</t>
  </si>
  <si>
    <t>20240905 234749</t>
  </si>
  <si>
    <t>20240905 234833</t>
  </si>
  <si>
    <t>20240905 234926</t>
  </si>
  <si>
    <t>20240905 234958</t>
  </si>
  <si>
    <t>20240905 235029</t>
  </si>
  <si>
    <t>20240905 235115</t>
  </si>
  <si>
    <t>20240905 235158</t>
  </si>
  <si>
    <t>20240905 235231</t>
  </si>
  <si>
    <t>20240905 235311</t>
  </si>
  <si>
    <t>20240905 235337</t>
  </si>
  <si>
    <t>20240905 235410</t>
  </si>
  <si>
    <t>20240905 235502</t>
  </si>
  <si>
    <t>20240905 235544</t>
  </si>
  <si>
    <t>20240905 235618</t>
  </si>
  <si>
    <t>20240905 235651</t>
  </si>
  <si>
    <t>20240905 235729</t>
  </si>
  <si>
    <t>20240905 235809</t>
  </si>
  <si>
    <t>20240905 235832</t>
  </si>
  <si>
    <t>20240905 235909</t>
  </si>
  <si>
    <t>20240905 235943</t>
  </si>
  <si>
    <t>20240906 000019</t>
  </si>
  <si>
    <t>20240906 000053</t>
  </si>
  <si>
    <t>20240906 000121</t>
  </si>
  <si>
    <t>20240906 000153</t>
  </si>
  <si>
    <t>20240906 000227</t>
  </si>
  <si>
    <t>20240906 000303</t>
  </si>
  <si>
    <t>20240906 000344</t>
  </si>
  <si>
    <t>20240906 000411</t>
  </si>
  <si>
    <t>20240906 000436</t>
  </si>
  <si>
    <t>20240906 000516</t>
  </si>
  <si>
    <t>20240906 000548</t>
  </si>
  <si>
    <t>20240906 000613</t>
  </si>
  <si>
    <t>20240906 000632</t>
  </si>
  <si>
    <t>20240906 000711</t>
  </si>
  <si>
    <t>20240906 000736</t>
  </si>
  <si>
    <t>20240906 000755</t>
  </si>
  <si>
    <t>20240906 000820</t>
  </si>
  <si>
    <t>20240906 000904</t>
  </si>
  <si>
    <t>20240906 000934</t>
  </si>
  <si>
    <t>20240906 001015</t>
  </si>
  <si>
    <t>20240906 001044</t>
  </si>
  <si>
    <t>20240906 001104</t>
  </si>
  <si>
    <t>20240906 001123</t>
  </si>
  <si>
    <t>20240906 001200</t>
  </si>
  <si>
    <t>20240906 001249</t>
  </si>
  <si>
    <t>20240906 001346</t>
  </si>
  <si>
    <t>20240906 001421</t>
  </si>
  <si>
    <t>20240906 001458</t>
  </si>
  <si>
    <t>20240906 001518</t>
  </si>
  <si>
    <t>20240906 001537</t>
  </si>
  <si>
    <t>20240906 001607</t>
  </si>
  <si>
    <t>20240906 001640</t>
  </si>
  <si>
    <t>20240906 001700</t>
  </si>
  <si>
    <t>20240906 001722</t>
  </si>
  <si>
    <t>20240906 001803</t>
  </si>
  <si>
    <t>20240906 001846</t>
  </si>
  <si>
    <t>20240906 001906</t>
  </si>
  <si>
    <t>20240906 001944</t>
  </si>
  <si>
    <t>20240906 002005</t>
  </si>
  <si>
    <t>20240906 002025</t>
  </si>
  <si>
    <t>20240906 002058</t>
  </si>
  <si>
    <t>20240906 002133</t>
  </si>
  <si>
    <t>20240906 002226</t>
  </si>
  <si>
    <t>20240906 002303</t>
  </si>
  <si>
    <t>20240906 002350</t>
  </si>
  <si>
    <t>20240906 002410</t>
  </si>
  <si>
    <t>20240906 002446</t>
  </si>
  <si>
    <t>20240906 002525</t>
  </si>
  <si>
    <t>20240906 002602</t>
  </si>
  <si>
    <t>20240906 002650</t>
  </si>
  <si>
    <t>20240906 002729</t>
  </si>
  <si>
    <t>20240906 002753</t>
  </si>
  <si>
    <t>20240906 002825</t>
  </si>
  <si>
    <t>20240906 002854</t>
  </si>
  <si>
    <t>20240906 002934</t>
  </si>
  <si>
    <t>20240906 003018</t>
  </si>
  <si>
    <t>20240906 003046</t>
  </si>
  <si>
    <t>20240906 003106</t>
  </si>
  <si>
    <t>20240906 003141</t>
  </si>
  <si>
    <t>20240906 003217</t>
  </si>
  <si>
    <t>20240906 003254</t>
  </si>
  <si>
    <t>20240906 003333</t>
  </si>
  <si>
    <t>20240906 003359</t>
  </si>
  <si>
    <t>20240906 003433</t>
  </si>
  <si>
    <t>20240906 003509</t>
  </si>
  <si>
    <t>20240906 003534</t>
  </si>
  <si>
    <t>20240906 003615</t>
  </si>
  <si>
    <t>20240906 003657</t>
  </si>
  <si>
    <t>20240906 003730</t>
  </si>
  <si>
    <t>20240906 003807</t>
  </si>
  <si>
    <t>20240906 003848</t>
  </si>
  <si>
    <t>20240906 003929</t>
  </si>
  <si>
    <t>20240906 004017</t>
  </si>
  <si>
    <t>20240906 004045</t>
  </si>
  <si>
    <t>20240906 004124</t>
  </si>
  <si>
    <t>20240906 004145</t>
  </si>
  <si>
    <t>20240906 004210</t>
  </si>
  <si>
    <t>20240906 004239</t>
  </si>
  <si>
    <t>20240906 004316</t>
  </si>
  <si>
    <t>20240906 004336</t>
  </si>
  <si>
    <t>20240906 004409</t>
  </si>
  <si>
    <t>20240906 004447</t>
  </si>
  <si>
    <t>20240906 004522</t>
  </si>
  <si>
    <t>20240906 004548</t>
  </si>
  <si>
    <t>20240906 004621</t>
  </si>
  <si>
    <t>20240906 004641</t>
  </si>
  <si>
    <t>20240906 004713</t>
  </si>
  <si>
    <t>20240906 004754</t>
  </si>
  <si>
    <t>20240906 004820</t>
  </si>
  <si>
    <t>20240906 004848</t>
  </si>
  <si>
    <t>20240906 004908</t>
  </si>
  <si>
    <t>20240906 004935</t>
  </si>
  <si>
    <t>20240906 005014</t>
  </si>
  <si>
    <t>20240906 005100</t>
  </si>
  <si>
    <t>20240906 005141</t>
  </si>
  <si>
    <t>20240906 005222</t>
  </si>
  <si>
    <t>20240906 005316</t>
  </si>
  <si>
    <t>20240906 005411</t>
  </si>
  <si>
    <t>20240906 005506</t>
  </si>
  <si>
    <t>20240906 005526</t>
  </si>
  <si>
    <t>20240906 005603</t>
  </si>
  <si>
    <t>20240906 005634</t>
  </si>
  <si>
    <t>20240906 005716</t>
  </si>
  <si>
    <t>20240906 005803</t>
  </si>
  <si>
    <t>20240906 005836</t>
  </si>
  <si>
    <t>20240906 005910</t>
  </si>
  <si>
    <t>20240906 005955</t>
  </si>
  <si>
    <t>20240906 010019</t>
  </si>
  <si>
    <t>20240906 010043</t>
  </si>
  <si>
    <t>20240906 010125</t>
  </si>
  <si>
    <t>20240906 010159</t>
  </si>
  <si>
    <t>20240906 010229</t>
  </si>
  <si>
    <t>20240906 010304</t>
  </si>
  <si>
    <t>20240906 010337</t>
  </si>
  <si>
    <t>20240906 010413</t>
  </si>
  <si>
    <t>20240906 010456</t>
  </si>
  <si>
    <t>20240906 010529</t>
  </si>
  <si>
    <t>20240906 010607</t>
  </si>
  <si>
    <t>20240906 010630</t>
  </si>
  <si>
    <t>20240906 010706</t>
  </si>
  <si>
    <t>20240906 010739</t>
  </si>
  <si>
    <t>20240906 010812</t>
  </si>
  <si>
    <t>20240906 010854</t>
  </si>
  <si>
    <t>20240906 010933</t>
  </si>
  <si>
    <t>20240906 011004</t>
  </si>
  <si>
    <t>20240906 011036</t>
  </si>
  <si>
    <t>20240906 011137</t>
  </si>
  <si>
    <t>20240906 011210</t>
  </si>
  <si>
    <t>20240906 011257</t>
  </si>
  <si>
    <t>20240906 011330</t>
  </si>
  <si>
    <t>20240906 011410</t>
  </si>
  <si>
    <t>20240906 011446</t>
  </si>
  <si>
    <t>20240906 011520</t>
  </si>
  <si>
    <t>20240906 011603</t>
  </si>
  <si>
    <t>20240906 011638</t>
  </si>
  <si>
    <t>20240906 011712</t>
  </si>
  <si>
    <t>20240906 011739</t>
  </si>
  <si>
    <t>20240906 011820</t>
  </si>
  <si>
    <t>20240906 011849</t>
  </si>
  <si>
    <t>20240906 011929</t>
  </si>
  <si>
    <t>20240906 012022</t>
  </si>
  <si>
    <t>20240906 012108</t>
  </si>
  <si>
    <t>20240906 012155</t>
  </si>
  <si>
    <t>20240906 012237</t>
  </si>
  <si>
    <t>20240906 012327</t>
  </si>
  <si>
    <t>20240906 012413</t>
  </si>
  <si>
    <t>20240906 012503</t>
  </si>
  <si>
    <t>20240906 012554</t>
  </si>
  <si>
    <t>20240906 012629</t>
  </si>
  <si>
    <t>20240906 012717</t>
  </si>
  <si>
    <t>20240906 012801</t>
  </si>
  <si>
    <t>20240906 012834</t>
  </si>
  <si>
    <t>20240906 012920</t>
  </si>
  <si>
    <t>20240906 012954</t>
  </si>
  <si>
    <t>20240906 013021</t>
  </si>
  <si>
    <t>20240906 013113</t>
  </si>
  <si>
    <t>20240906 013148</t>
  </si>
  <si>
    <t>20240906 013228</t>
  </si>
  <si>
    <t>20240906 013320</t>
  </si>
  <si>
    <t>20240906 013355</t>
  </si>
  <si>
    <t>20240906 013420</t>
  </si>
  <si>
    <t>20240906 013449</t>
  </si>
  <si>
    <t>20240906 013524</t>
  </si>
  <si>
    <t>20240906 013553</t>
  </si>
  <si>
    <t>20240906 013627</t>
  </si>
  <si>
    <t>20240906 013703</t>
  </si>
  <si>
    <t>20240906 013734</t>
  </si>
  <si>
    <t>20240906 013803</t>
  </si>
  <si>
    <t>20240906 013839</t>
  </si>
  <si>
    <t>20240906 013902</t>
  </si>
  <si>
    <t>20240906 013936</t>
  </si>
  <si>
    <t>20240906 014003</t>
  </si>
  <si>
    <t>20240906 014036</t>
  </si>
  <si>
    <t>20240906 014110</t>
  </si>
  <si>
    <t>20240906 014158</t>
  </si>
  <si>
    <t>20240906 014259</t>
  </si>
  <si>
    <t>20240906 014332</t>
  </si>
  <si>
    <t>20240906 014402</t>
  </si>
  <si>
    <t>20240906 014452</t>
  </si>
  <si>
    <t>20240906 014547</t>
  </si>
  <si>
    <t>20240906 014622</t>
  </si>
  <si>
    <t>20240906 014643</t>
  </si>
  <si>
    <t>20240906 014728</t>
  </si>
  <si>
    <t>20240906 014755</t>
  </si>
  <si>
    <t>20240906 014900</t>
  </si>
  <si>
    <t>20240906 014933</t>
  </si>
  <si>
    <t>20240906 015002</t>
  </si>
  <si>
    <t>20240906 015100</t>
  </si>
  <si>
    <t>20240906 015133</t>
  </si>
  <si>
    <t>20240906 015216</t>
  </si>
  <si>
    <t>20240906 015250</t>
  </si>
  <si>
    <t>20240906 015315</t>
  </si>
  <si>
    <t>20240906 015406</t>
  </si>
  <si>
    <t>20240906 015440</t>
  </si>
  <si>
    <t>20240906 015535</t>
  </si>
  <si>
    <t>20240906 015616</t>
  </si>
  <si>
    <t>20240906 015645</t>
  </si>
  <si>
    <t>20240906 015720</t>
  </si>
  <si>
    <t>20240906 015752</t>
  </si>
  <si>
    <t>20240906 015842</t>
  </si>
  <si>
    <t>20240906 015924</t>
  </si>
  <si>
    <t>20240906 020005</t>
  </si>
  <si>
    <t>20240906 020046</t>
  </si>
  <si>
    <t>20240906 020108</t>
  </si>
  <si>
    <t>20240906 020157</t>
  </si>
  <si>
    <t>20240906 020251</t>
  </si>
  <si>
    <t>20240906 020330</t>
  </si>
  <si>
    <t>20240906 020403</t>
  </si>
  <si>
    <t>20240906 020446</t>
  </si>
  <si>
    <t>20240906 020508</t>
  </si>
  <si>
    <t>20240906 020542</t>
  </si>
  <si>
    <t>20240906 020618</t>
  </si>
  <si>
    <t>20240906 020718</t>
  </si>
  <si>
    <t>20240906 020739</t>
  </si>
  <si>
    <t>20240906 020821</t>
  </si>
  <si>
    <t>20240906 020856</t>
  </si>
  <si>
    <t>20240906 020934</t>
  </si>
  <si>
    <t>20240906 021002</t>
  </si>
  <si>
    <t>20240906 021045</t>
  </si>
  <si>
    <t>20240906 021144</t>
  </si>
  <si>
    <t>20240906 021215</t>
  </si>
  <si>
    <t>20240906 021237</t>
  </si>
  <si>
    <t>20240906 021319</t>
  </si>
  <si>
    <t>20240906 021348</t>
  </si>
  <si>
    <t>20240906 021417</t>
  </si>
  <si>
    <t>20240906 021442</t>
  </si>
  <si>
    <t>20240906 021505</t>
  </si>
  <si>
    <t>20240906 021542</t>
  </si>
  <si>
    <t>20240906 021614</t>
  </si>
  <si>
    <t>20240906 021657</t>
  </si>
  <si>
    <t>20240906 021727</t>
  </si>
  <si>
    <t>20240906 021815</t>
  </si>
  <si>
    <t>20240906 021855</t>
  </si>
  <si>
    <t>20240906 021935</t>
  </si>
  <si>
    <t>20240906 022015</t>
  </si>
  <si>
    <t>20240906 022052</t>
  </si>
  <si>
    <t>20240906 022127</t>
  </si>
  <si>
    <t>20240906 022211</t>
  </si>
  <si>
    <t>20240906 022245</t>
  </si>
  <si>
    <t>20240906 022335</t>
  </si>
  <si>
    <t>20240906 022400</t>
  </si>
  <si>
    <t>20240906 022434</t>
  </si>
  <si>
    <t>20240906 022515</t>
  </si>
  <si>
    <t>20240906 022600</t>
  </si>
  <si>
    <t>20240906 022655</t>
  </si>
  <si>
    <t>20240906 022732</t>
  </si>
  <si>
    <t>20240906 022809</t>
  </si>
  <si>
    <t>20240906 022838</t>
  </si>
  <si>
    <t>20240906 022903</t>
  </si>
  <si>
    <t>20240906 022950</t>
  </si>
  <si>
    <t>20240906 023018</t>
  </si>
  <si>
    <t>20240906 023110</t>
  </si>
  <si>
    <t>20240906 023149</t>
  </si>
  <si>
    <t>20240906 023215</t>
  </si>
  <si>
    <t>20240906 023302</t>
  </si>
  <si>
    <t>20240906 023354</t>
  </si>
  <si>
    <t>20240906 023423</t>
  </si>
  <si>
    <t>20240906 023445</t>
  </si>
  <si>
    <t>20240906 023517</t>
  </si>
  <si>
    <t>20240906 023554</t>
  </si>
  <si>
    <t>20240906 023629</t>
  </si>
  <si>
    <t>20240906 023703</t>
  </si>
  <si>
    <t>20240906 023738</t>
  </si>
  <si>
    <t>20240906 023804</t>
  </si>
  <si>
    <t>20240906 023844</t>
  </si>
  <si>
    <t>20240906 023929</t>
  </si>
  <si>
    <t>20240906 024014</t>
  </si>
  <si>
    <t>20240906 024054</t>
  </si>
  <si>
    <t>20240906 024128</t>
  </si>
  <si>
    <t>20240906 024158</t>
  </si>
  <si>
    <t>20240906 024230</t>
  </si>
  <si>
    <t>20240906 024309</t>
  </si>
  <si>
    <t>20240906 024339</t>
  </si>
  <si>
    <t>20240906 024405</t>
  </si>
  <si>
    <t>20240906 024427</t>
  </si>
  <si>
    <t>20240906 024457</t>
  </si>
  <si>
    <t>20240906 024532</t>
  </si>
  <si>
    <t>20240906 024606</t>
  </si>
  <si>
    <t>20240906 024634</t>
  </si>
  <si>
    <t>20240906 024706</t>
  </si>
  <si>
    <t>20240906 024801</t>
  </si>
  <si>
    <t>20240906 024852</t>
  </si>
  <si>
    <t>20240906 024936</t>
  </si>
  <si>
    <t>20240906 025018</t>
  </si>
  <si>
    <t>20240906 025049</t>
  </si>
  <si>
    <t>20240906 025135</t>
  </si>
  <si>
    <t>20240906 025207</t>
  </si>
  <si>
    <t>20240906 025237</t>
  </si>
  <si>
    <t>20240906 025307</t>
  </si>
  <si>
    <t>20240906 025359</t>
  </si>
  <si>
    <t>20240906 025444</t>
  </si>
  <si>
    <t>20240906 025534</t>
  </si>
  <si>
    <t>20240906 025555</t>
  </si>
  <si>
    <t>20240906 025631</t>
  </si>
  <si>
    <t>20240906 025654</t>
  </si>
  <si>
    <t>20240906 025729</t>
  </si>
  <si>
    <t>20240906 025805</t>
  </si>
  <si>
    <t>20240906 025854</t>
  </si>
  <si>
    <t>20240906 025917</t>
  </si>
  <si>
    <t>20240906 025954</t>
  </si>
  <si>
    <t>20240906 030035</t>
  </si>
  <si>
    <t>20240906 030110</t>
  </si>
  <si>
    <t>20240906 030145</t>
  </si>
  <si>
    <t>20240906 030224</t>
  </si>
  <si>
    <t>20240906 030313</t>
  </si>
  <si>
    <t>20240906 030349</t>
  </si>
  <si>
    <t>20240906 030425</t>
  </si>
  <si>
    <t>20240906 030502</t>
  </si>
  <si>
    <t>20240906 030538</t>
  </si>
  <si>
    <t>20240906 030622</t>
  </si>
  <si>
    <t>20240906 030705</t>
  </si>
  <si>
    <t>20240906 030731</t>
  </si>
  <si>
    <t>20240906 030803</t>
  </si>
  <si>
    <t>20240906 030841</t>
  </si>
  <si>
    <t>20240906 030927</t>
  </si>
  <si>
    <t>20240906 031014</t>
  </si>
  <si>
    <t>20240906 031054</t>
  </si>
  <si>
    <t>20240906 031132</t>
  </si>
  <si>
    <t>20240906 031213</t>
  </si>
  <si>
    <t>20240906 031238</t>
  </si>
  <si>
    <t>20240906 031309</t>
  </si>
  <si>
    <t>20240906 031349</t>
  </si>
  <si>
    <t>20240906 031416</t>
  </si>
  <si>
    <t>20240906 031447</t>
  </si>
  <si>
    <t>20240906 031519</t>
  </si>
  <si>
    <t>20240906 031600</t>
  </si>
  <si>
    <t>20240906 031655</t>
  </si>
  <si>
    <t>20240906 031739</t>
  </si>
  <si>
    <t>20240906 031814</t>
  </si>
  <si>
    <t>20240906 031858</t>
  </si>
  <si>
    <t>20240906 031926</t>
  </si>
  <si>
    <t>20240906 032017</t>
  </si>
  <si>
    <t>20240906 032101</t>
  </si>
  <si>
    <t>20240906 032146</t>
  </si>
  <si>
    <t>20240906 032222</t>
  </si>
  <si>
    <t>20240906 032259</t>
  </si>
  <si>
    <t>20240906 032335</t>
  </si>
  <si>
    <t>20240906 032408</t>
  </si>
  <si>
    <t>20240906 032448</t>
  </si>
  <si>
    <t>20240906 032524</t>
  </si>
  <si>
    <t>20240906 032620</t>
  </si>
  <si>
    <t>20240906 032731</t>
  </si>
  <si>
    <t>20240906 032809</t>
  </si>
  <si>
    <t>20240906 032905</t>
  </si>
  <si>
    <t>20240906 033000</t>
  </si>
  <si>
    <t>20240906 033027</t>
  </si>
  <si>
    <t>20240906 033131</t>
  </si>
  <si>
    <t>20240906 033212</t>
  </si>
  <si>
    <t>20240906 033240</t>
  </si>
  <si>
    <t>20240906 033324</t>
  </si>
  <si>
    <t>20240906 033421</t>
  </si>
  <si>
    <t>20240906 033508</t>
  </si>
  <si>
    <t>20240906 033555</t>
  </si>
  <si>
    <t>20240906 033649</t>
  </si>
  <si>
    <t>20240906 033742</t>
  </si>
  <si>
    <t>20240906 033842</t>
  </si>
  <si>
    <t>20240906 033933</t>
  </si>
  <si>
    <t>20240906 034000</t>
  </si>
  <si>
    <t>20240906 034024</t>
  </si>
  <si>
    <t>20240906 034048</t>
  </si>
  <si>
    <t>20240906 034134</t>
  </si>
  <si>
    <t>20240906 034213</t>
  </si>
  <si>
    <t>20240906 034237</t>
  </si>
  <si>
    <t>20240906 034323</t>
  </si>
  <si>
    <t>20240906 034352</t>
  </si>
  <si>
    <t>20240906 034430</t>
  </si>
  <si>
    <t>20240906 034457</t>
  </si>
  <si>
    <t>20240906 034533</t>
  </si>
  <si>
    <t>20240906 034613</t>
  </si>
  <si>
    <t>20240906 034640</t>
  </si>
  <si>
    <t>20240906 034733</t>
  </si>
  <si>
    <t>20240906 034825</t>
  </si>
  <si>
    <t>20240906 034916</t>
  </si>
  <si>
    <t>20240906 034952</t>
  </si>
  <si>
    <t>20240906 035017</t>
  </si>
  <si>
    <t>20240906 035046</t>
  </si>
  <si>
    <t>20240906 035126</t>
  </si>
  <si>
    <t>20240906 035203</t>
  </si>
  <si>
    <t>20240906 035252</t>
  </si>
  <si>
    <t>20240906 035318</t>
  </si>
  <si>
    <t>20240906 035342</t>
  </si>
  <si>
    <t>20240906 035421</t>
  </si>
  <si>
    <t>20240906 035452</t>
  </si>
  <si>
    <t>20240906 035540</t>
  </si>
  <si>
    <t>20240906 035619</t>
  </si>
  <si>
    <t>20240906 035714</t>
  </si>
  <si>
    <t>20240906 035757</t>
  </si>
  <si>
    <t>20240906 035837</t>
  </si>
  <si>
    <t>20240906 035915</t>
  </si>
  <si>
    <t>20240906 035953</t>
  </si>
  <si>
    <t>20240906 040049</t>
  </si>
  <si>
    <t>20240906 040129</t>
  </si>
  <si>
    <t>20240906 040227</t>
  </si>
  <si>
    <t>20240906 040305</t>
  </si>
  <si>
    <t>20240906 040357</t>
  </si>
  <si>
    <t>20240906 040454</t>
  </si>
  <si>
    <t>20240906 040533</t>
  </si>
  <si>
    <t>20240906 040627</t>
  </si>
  <si>
    <t>20240906 040657</t>
  </si>
  <si>
    <t>20240906 040751</t>
  </si>
  <si>
    <t>20240906 040849</t>
  </si>
  <si>
    <t>20240906 040937</t>
  </si>
  <si>
    <t>20240906 041019</t>
  </si>
  <si>
    <t>20240906 041058</t>
  </si>
  <si>
    <t>20240906 041133</t>
  </si>
  <si>
    <t>20240906 041219</t>
  </si>
  <si>
    <t>20240906 041257</t>
  </si>
  <si>
    <t>20240906 041351</t>
  </si>
  <si>
    <t>20240906 041437</t>
  </si>
  <si>
    <t>20240906 041527</t>
  </si>
  <si>
    <t>20240906 041622</t>
  </si>
  <si>
    <t>20240906 041651</t>
  </si>
  <si>
    <t>20240906 041739</t>
  </si>
  <si>
    <t>20240906 041817</t>
  </si>
  <si>
    <t>20240906 041858</t>
  </si>
  <si>
    <t>20240906 041925</t>
  </si>
  <si>
    <t>20240906 042004</t>
  </si>
  <si>
    <t>20240906 042037</t>
  </si>
  <si>
    <t>20240906 042132</t>
  </si>
  <si>
    <t>20240906 042228</t>
  </si>
  <si>
    <t>20240906 042313</t>
  </si>
  <si>
    <t>20240906 042349</t>
  </si>
  <si>
    <t>20240906 042431</t>
  </si>
  <si>
    <t>20240906 042525</t>
  </si>
  <si>
    <t>20240906 042556</t>
  </si>
  <si>
    <t>20240906 042638</t>
  </si>
  <si>
    <t>20240906 042716</t>
  </si>
  <si>
    <t>20240906 042804</t>
  </si>
  <si>
    <t>20240906 042848</t>
  </si>
  <si>
    <t>20240906 042933</t>
  </si>
  <si>
    <t>20240906 043003</t>
  </si>
  <si>
    <t>20240906 043031</t>
  </si>
  <si>
    <t>20240906 043058</t>
  </si>
  <si>
    <t>20240906 043139</t>
  </si>
  <si>
    <t>20240906 043223</t>
  </si>
  <si>
    <t>20240906 043300</t>
  </si>
  <si>
    <t>20240906 043326</t>
  </si>
  <si>
    <t>20240906 043405</t>
  </si>
  <si>
    <t>20240906 043434</t>
  </si>
  <si>
    <t>20240906 043515</t>
  </si>
  <si>
    <t>20240906 043557</t>
  </si>
  <si>
    <t>20240906 043639</t>
  </si>
  <si>
    <t>20240906 043719</t>
  </si>
  <si>
    <t>20240906 043800</t>
  </si>
  <si>
    <t>20240906 043829</t>
  </si>
  <si>
    <t>20240906 043856</t>
  </si>
  <si>
    <t>20240906 043928</t>
  </si>
  <si>
    <t>20240906 044010</t>
  </si>
  <si>
    <t>20240906 044059</t>
  </si>
  <si>
    <t>20240906 044149</t>
  </si>
  <si>
    <t>20240906 044241</t>
  </si>
  <si>
    <t>20240906 044330</t>
  </si>
  <si>
    <t>20240906 044412</t>
  </si>
  <si>
    <t>20240906 044447</t>
  </si>
  <si>
    <t>20240906 044530</t>
  </si>
  <si>
    <t>20240906 044558</t>
  </si>
  <si>
    <t>20240906 044654</t>
  </si>
  <si>
    <t>20240906 044725</t>
  </si>
  <si>
    <t>20240906 044757</t>
  </si>
  <si>
    <t>20240906 044831</t>
  </si>
  <si>
    <t>20240906 044911</t>
  </si>
  <si>
    <t>20240906 044956</t>
  </si>
  <si>
    <t>20240906 045037</t>
  </si>
  <si>
    <t>20240906 045122</t>
  </si>
  <si>
    <t>20240906 045219</t>
  </si>
  <si>
    <t>20240906 045301</t>
  </si>
  <si>
    <t>20240906 045345</t>
  </si>
  <si>
    <t>20240906 045431</t>
  </si>
  <si>
    <t>20240906 045502</t>
  </si>
  <si>
    <t>20240906 045531</t>
  </si>
  <si>
    <t>20240906 045618</t>
  </si>
  <si>
    <t>20240906 045648</t>
  </si>
  <si>
    <t>20240906 045731</t>
  </si>
  <si>
    <t>20240906 045811</t>
  </si>
  <si>
    <t>20240906 045850</t>
  </si>
  <si>
    <t>20240906 045922</t>
  </si>
  <si>
    <t>20240906 050007</t>
  </si>
  <si>
    <t>20240906 050052</t>
  </si>
  <si>
    <t>20240906 050152</t>
  </si>
  <si>
    <t>20240906 050232</t>
  </si>
  <si>
    <t>20240906 050306</t>
  </si>
  <si>
    <t>20240906 050400</t>
  </si>
  <si>
    <t>20240906 050440</t>
  </si>
  <si>
    <t>20240906 050511</t>
  </si>
  <si>
    <t>20240906 050603</t>
  </si>
  <si>
    <t>20240906 050646</t>
  </si>
  <si>
    <t>20240906 050730</t>
  </si>
  <si>
    <t>20240906 050811</t>
  </si>
  <si>
    <t>20240906 050856</t>
  </si>
  <si>
    <t>20240906 050925</t>
  </si>
  <si>
    <t>20240906 051003</t>
  </si>
  <si>
    <t>20240906 051050</t>
  </si>
  <si>
    <t>20240906 051136</t>
  </si>
  <si>
    <t>20240906 051220</t>
  </si>
  <si>
    <t>20240906 051259</t>
  </si>
  <si>
    <t>20240906 051332</t>
  </si>
  <si>
    <t>20240906 051413</t>
  </si>
  <si>
    <t>20240906 051456</t>
  </si>
  <si>
    <t>20240906 051545</t>
  </si>
  <si>
    <t>20240906 051629</t>
  </si>
  <si>
    <t>20240906 051700</t>
  </si>
  <si>
    <t>20240906 051731</t>
  </si>
  <si>
    <t>20240906 051822</t>
  </si>
  <si>
    <t>20240906 051913</t>
  </si>
  <si>
    <t>20240906 051957</t>
  </si>
  <si>
    <t>20240906 052037</t>
  </si>
  <si>
    <t>20240906 052125</t>
  </si>
  <si>
    <t>20240906 052207</t>
  </si>
  <si>
    <t>20240906 052247</t>
  </si>
  <si>
    <t>20240906 052326</t>
  </si>
  <si>
    <t>20240906 052401</t>
  </si>
  <si>
    <t>20240906 052448</t>
  </si>
  <si>
    <t>20240906 052533</t>
  </si>
  <si>
    <t>20240906 052608</t>
  </si>
  <si>
    <t>20240906 052646</t>
  </si>
  <si>
    <t>20240906 052727</t>
  </si>
  <si>
    <t>20240906 052807</t>
  </si>
  <si>
    <t>20240906 052858</t>
  </si>
  <si>
    <t>20240906 052947</t>
  </si>
  <si>
    <t>20240906 053024</t>
  </si>
  <si>
    <t>20240906 053055</t>
  </si>
  <si>
    <t>20240906 053144</t>
  </si>
  <si>
    <t>20240906 053214</t>
  </si>
  <si>
    <t>20240906 053314</t>
  </si>
  <si>
    <t>20240906 053400</t>
  </si>
  <si>
    <t>20240906 053452</t>
  </si>
  <si>
    <t>20240906 053543</t>
  </si>
  <si>
    <t>20240906 053622</t>
  </si>
  <si>
    <t>20240906 053703</t>
  </si>
  <si>
    <t>20240906 053801</t>
  </si>
  <si>
    <t>20240906 053830</t>
  </si>
  <si>
    <t>20240906 053911</t>
  </si>
  <si>
    <t>20240906 053956</t>
  </si>
  <si>
    <t>20240906 054036</t>
  </si>
  <si>
    <t>20240906 054124</t>
  </si>
  <si>
    <t>20240906 054215</t>
  </si>
  <si>
    <t>20240906 054311</t>
  </si>
  <si>
    <t>20240906 054343</t>
  </si>
  <si>
    <t>20240906 054415</t>
  </si>
  <si>
    <t>20240906 054445</t>
  </si>
  <si>
    <t>20240906 054526</t>
  </si>
  <si>
    <t>20240906 054610</t>
  </si>
  <si>
    <t>20240906 054650</t>
  </si>
  <si>
    <t>20240906 054743</t>
  </si>
  <si>
    <t>20240906 054823</t>
  </si>
  <si>
    <t>20240906 054912</t>
  </si>
  <si>
    <t>20240906 055002</t>
  </si>
  <si>
    <t>20240906 055045</t>
  </si>
  <si>
    <t>20240906 055117</t>
  </si>
  <si>
    <t>20240906 055148</t>
  </si>
  <si>
    <t>20240906 055235</t>
  </si>
  <si>
    <t>20240906 055332</t>
  </si>
  <si>
    <t>20240906 055429</t>
  </si>
  <si>
    <t>20240906 055519</t>
  </si>
  <si>
    <t>20240906 055617</t>
  </si>
  <si>
    <t>20240906 055701</t>
  </si>
  <si>
    <t>20240906 055729</t>
  </si>
  <si>
    <t>20240906 055759</t>
  </si>
  <si>
    <t>20240906 055857</t>
  </si>
  <si>
    <t>20240906 055934</t>
  </si>
  <si>
    <t>20240906 060006</t>
  </si>
  <si>
    <t>20240906 060100</t>
  </si>
  <si>
    <t>20240906 060148</t>
  </si>
  <si>
    <t>20240906 060219</t>
  </si>
  <si>
    <t>20240906 060253</t>
  </si>
  <si>
    <t>20240906 060328</t>
  </si>
  <si>
    <t>20240906 060414</t>
  </si>
  <si>
    <t>20240906 060450</t>
  </si>
  <si>
    <t>20240906 060532</t>
  </si>
  <si>
    <t>20240906 060618</t>
  </si>
  <si>
    <t>20240906 060705</t>
  </si>
  <si>
    <t>20240906 060751</t>
  </si>
  <si>
    <t>20240906 060841</t>
  </si>
  <si>
    <t>20240906 060934</t>
  </si>
  <si>
    <t>20240906 061033</t>
  </si>
  <si>
    <t>20240906 061127</t>
  </si>
  <si>
    <t>20240906 061218</t>
  </si>
  <si>
    <t>20240906 061311</t>
  </si>
  <si>
    <t>20240906 061349</t>
  </si>
  <si>
    <t>20240906 061428</t>
  </si>
  <si>
    <t>20240906 061509</t>
  </si>
  <si>
    <t>20240906 061603</t>
  </si>
  <si>
    <t>20240906 061714</t>
  </si>
  <si>
    <t>20240906 061811</t>
  </si>
  <si>
    <t>20240906 061903</t>
  </si>
  <si>
    <t>20240906 061940</t>
  </si>
  <si>
    <t>20240906 062026</t>
  </si>
  <si>
    <t>20240906 062117</t>
  </si>
  <si>
    <t>20240906 062208</t>
  </si>
  <si>
    <t>20240906 062237</t>
  </si>
  <si>
    <t>20240906 062319</t>
  </si>
  <si>
    <t>20240906 062350</t>
  </si>
  <si>
    <t>20240906 062433</t>
  </si>
  <si>
    <t>20240906 062522</t>
  </si>
  <si>
    <t>20240906 062610</t>
  </si>
  <si>
    <t>20240906 062655</t>
  </si>
  <si>
    <t>20240906 062747</t>
  </si>
  <si>
    <t>20240906 062819</t>
  </si>
  <si>
    <t>20240906 062905</t>
  </si>
  <si>
    <t>20240906 063000</t>
  </si>
  <si>
    <t>20240906 063033</t>
  </si>
  <si>
    <t>20240906 063117</t>
  </si>
  <si>
    <t>20240906 063203</t>
  </si>
  <si>
    <t>20240906 063247</t>
  </si>
  <si>
    <t>20240906 063343</t>
  </si>
  <si>
    <t>20240906 063421</t>
  </si>
  <si>
    <t>20240906 063457</t>
  </si>
  <si>
    <t>20240906 063542</t>
  </si>
  <si>
    <t>20240906 063627</t>
  </si>
  <si>
    <t>20240906 063724</t>
  </si>
  <si>
    <t>20240906 063832</t>
  </si>
  <si>
    <t>20240906 063921</t>
  </si>
  <si>
    <t>20240906 064008</t>
  </si>
  <si>
    <t>20240906 064056</t>
  </si>
  <si>
    <t>20240906 064149</t>
  </si>
  <si>
    <t>20240906 064233</t>
  </si>
  <si>
    <t>20240906 064313</t>
  </si>
  <si>
    <t>20240906 064356</t>
  </si>
  <si>
    <t>20240906 064428</t>
  </si>
  <si>
    <t>20240906 064534</t>
  </si>
  <si>
    <t>20240906 064610</t>
  </si>
  <si>
    <t>20240906 064657</t>
  </si>
  <si>
    <t>20240906 064802</t>
  </si>
  <si>
    <t>20240906 064849</t>
  </si>
  <si>
    <t>20240906 064935</t>
  </si>
  <si>
    <t>20240906 065008</t>
  </si>
  <si>
    <t>20240906 065105</t>
  </si>
  <si>
    <t>20240906 065151</t>
  </si>
  <si>
    <t>20240906 065242</t>
  </si>
  <si>
    <t>20240906 065311</t>
  </si>
  <si>
    <t>20240906 065357</t>
  </si>
  <si>
    <t>20240906 065442</t>
  </si>
  <si>
    <t>20240906 065512</t>
  </si>
  <si>
    <t>20240906 065544</t>
  </si>
  <si>
    <t>20240906 065624</t>
  </si>
  <si>
    <t>20240906 065728</t>
  </si>
  <si>
    <t>20240906 065819</t>
  </si>
  <si>
    <t>20240906 065912</t>
  </si>
  <si>
    <t>20240906 065947</t>
  </si>
  <si>
    <t>20240906 070029</t>
  </si>
  <si>
    <t>20240906 070119</t>
  </si>
  <si>
    <t>20240906 070223</t>
  </si>
  <si>
    <t>20240906 070310</t>
  </si>
  <si>
    <t>20240906 070355</t>
  </si>
  <si>
    <t>20240906 070506</t>
  </si>
  <si>
    <t>20240906 070557</t>
  </si>
  <si>
    <t>20240906 070651</t>
  </si>
  <si>
    <t>20240906 070748</t>
  </si>
  <si>
    <t>20240906 070840</t>
  </si>
  <si>
    <t>20240906 070938</t>
  </si>
  <si>
    <t>20240906 071033</t>
  </si>
  <si>
    <t>20240906 071119</t>
  </si>
  <si>
    <t>20240906 071209</t>
  </si>
  <si>
    <t>20240906 071255</t>
  </si>
  <si>
    <t>20240906 071353</t>
  </si>
  <si>
    <t>20240906 071506</t>
  </si>
  <si>
    <t>20240906 071607</t>
  </si>
  <si>
    <t>20240906 071645</t>
  </si>
  <si>
    <t>20240906 071735</t>
  </si>
  <si>
    <t>20240906 071832</t>
  </si>
  <si>
    <t>20240906 071927</t>
  </si>
  <si>
    <t>20240906 072023</t>
  </si>
  <si>
    <t>20240906 072110</t>
  </si>
  <si>
    <t>20240906 072145</t>
  </si>
  <si>
    <t>20240906 072219</t>
  </si>
  <si>
    <t>20240906 072253</t>
  </si>
  <si>
    <t>20240906 072410</t>
  </si>
  <si>
    <t>20240906 072444</t>
  </si>
  <si>
    <t>20240906 072521</t>
  </si>
  <si>
    <t>20240906 072612</t>
  </si>
  <si>
    <t>20240906 072706</t>
  </si>
  <si>
    <t>20240906 072820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</si>
</sst>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409]#,##0.00;[Red]&quot;-&quot;[$$-409]#,##0.00"/>
    <numFmt numFmtId="165" formatCode="_-* #,##0_-;\-* #,##0_-;_-* &quot;-&quot;??_-;_-@_-"/>
    <numFmt numFmtId="166" formatCode="0.0000000000000000"/>
  </numFmts>
  <fonts count="8" x14ac:knownFonts="1">
    <font>
      <sz val="11"/>
      <color theme="1"/>
      <name val="Arial"/>
      <family val="2"/>
    </font>
    <font>
      <b/>
      <i/>
      <sz val="16"/>
      <color theme="1"/>
      <name val="Arial"/>
      <family val="2"/>
    </font>
    <font>
      <b/>
      <i/>
      <u/>
      <sz val="11"/>
      <color theme="1"/>
      <name val="Arial"/>
      <family val="2"/>
    </font>
    <font>
      <b/>
      <sz val="14"/>
      <color theme="1"/>
      <name val="Arial"/>
      <family val="2"/>
    </font>
    <font>
      <i/>
      <sz val="11"/>
      <color theme="1"/>
      <name val="Arial"/>
      <family val="2"/>
    </font>
    <font>
      <b/>
      <sz val="11"/>
      <color theme="1"/>
      <name val="Arial"/>
      <family val="2"/>
    </font>
    <font>
      <b/>
      <sz val="11"/>
      <color rgb="FF0000FF"/>
      <name val="Arial"/>
      <family val="2"/>
    </font>
    <font>
      <sz val="11"/>
      <color theme="1"/>
      <name val="Arial"/>
      <family val="2"/>
    </font>
  </fonts>
  <fills count="6">
    <fill>
      <patternFill patternType="none"/>
    </fill>
    <fill>
      <patternFill patternType="gray125"/>
    </fill>
    <fill>
      <patternFill patternType="solid">
        <fgColor rgb="FFE6E6E6"/>
        <bgColor rgb="FFE6E6E6"/>
      </patternFill>
    </fill>
    <fill>
      <patternFill patternType="solid">
        <fgColor rgb="FFFF6633"/>
        <bgColor rgb="FFFF6633"/>
      </patternFill>
    </fill>
    <fill>
      <patternFill patternType="solid">
        <fgColor rgb="FF0099FF"/>
        <bgColor rgb="FF0099FF"/>
      </patternFill>
    </fill>
    <fill>
      <patternFill patternType="solid">
        <fgColor rgb="FFE6FF00"/>
        <bgColor rgb="FFE6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1" fillId="0" borderId="0">
      <alignment horizontal="center"/>
    </xf>
    <xf numFmtId="0" fontId="1" fillId="0" borderId="0">
      <alignment horizontal="center" textRotation="90"/>
    </xf>
    <xf numFmtId="0" fontId="2" fillId="0" borderId="0"/>
    <xf numFmtId="164" fontId="2" fillId="0" borderId="0"/>
    <xf numFmtId="43" fontId="7" fillId="0" borderId="0" applyFont="0" applyFill="0" applyBorder="0" applyAlignment="0" applyProtection="0"/>
    <xf numFmtId="9" fontId="7" fillId="0" borderId="0" applyFont="0" applyFill="0" applyBorder="0" applyAlignment="0" applyProtection="0"/>
  </cellStyleXfs>
  <cellXfs count="22">
    <xf numFmtId="0" fontId="0" fillId="0" borderId="0" xfId="0"/>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0" xfId="0" applyAlignment="1">
      <alignment wrapText="1"/>
    </xf>
    <xf numFmtId="0" fontId="0" fillId="2" borderId="1" xfId="0"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0" borderId="0" xfId="0" applyAlignment="1">
      <alignment horizont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vertical="center"/>
    </xf>
    <xf numFmtId="11" fontId="0" fillId="0" borderId="0" xfId="0" applyNumberFormat="1"/>
    <xf numFmtId="10" fontId="0" fillId="0" borderId="0" xfId="6" applyNumberFormat="1" applyFont="1"/>
    <xf numFmtId="11" fontId="0" fillId="0" borderId="0" xfId="0" applyNumberFormat="1" applyAlignment="1">
      <alignment vertical="center" wrapText="1"/>
    </xf>
    <xf numFmtId="10" fontId="0" fillId="0" borderId="0" xfId="0" applyNumberFormat="1" applyAlignment="1">
      <alignment wrapText="1"/>
    </xf>
    <xf numFmtId="165" fontId="0" fillId="0" borderId="0" xfId="5" applyNumberFormat="1" applyFont="1"/>
    <xf numFmtId="0" fontId="0" fillId="0" borderId="0" xfId="0" applyAlignment="1">
      <alignment horizontal="right"/>
    </xf>
    <xf numFmtId="165" fontId="0" fillId="0" borderId="0" xfId="5" applyNumberFormat="1" applyFont="1" applyAlignment="1">
      <alignment horizontal="right"/>
    </xf>
    <xf numFmtId="166" fontId="0" fillId="0" borderId="0" xfId="0" applyNumberFormat="1"/>
  </cellXfs>
  <cellStyles count="7">
    <cellStyle name="Comma" xfId="5" builtinId="3"/>
    <cellStyle name="Heading" xfId="1" xr:uid="{1B4B4134-7055-4E49-96DC-91DDA4FB3775}"/>
    <cellStyle name="Heading1" xfId="2" xr:uid="{42A169AE-9B37-4F66-8014-FABBAA4DF363}"/>
    <cellStyle name="Normal" xfId="0" builtinId="0" customBuiltin="1"/>
    <cellStyle name="Percent" xfId="6" builtinId="5"/>
    <cellStyle name="Result" xfId="3" xr:uid="{76B76C97-0578-4AC7-BAD3-0EB3EA753313}"/>
    <cellStyle name="Result2" xfId="4" xr:uid="{2FA8054B-3811-4714-8BC8-57E54DB4121C}"/>
  </cellStyles>
  <dxfs count="2">
    <dxf>
      <font>
        <b val="0"/>
        <i val="0"/>
        <strike val="0"/>
        <condense val="0"/>
        <extend val="0"/>
        <outline val="0"/>
        <shadow val="0"/>
        <u val="none"/>
        <vertAlign val="baseline"/>
        <sz val="11"/>
        <color theme="1"/>
        <name val="Arial"/>
        <family val="2"/>
        <scheme val="none"/>
      </font>
      <numFmt numFmtId="165" formatCode="_-* #,##0_-;\-* #,##0_-;_-* &quot;-&quot;??_-;_-@_-"/>
    </dxf>
    <dxf>
      <numFmt numFmtId="166" formatCode="0.0000000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1"/>
          <c:order val="0"/>
          <c:tx>
            <c:strRef>
              <c:f>Sheet3!$G$1</c:f>
              <c:strCache>
                <c:ptCount val="1"/>
                <c:pt idx="0">
                  <c:v> ganancia </c:v>
                </c:pt>
              </c:strCache>
            </c:strRef>
          </c:tx>
          <c:spPr>
            <a:ln w="28575" cap="rnd">
              <a:solidFill>
                <a:schemeClr val="accent2"/>
              </a:solidFill>
              <a:round/>
            </a:ln>
            <a:effectLst/>
          </c:spPr>
          <c:marker>
            <c:symbol val="none"/>
          </c:marker>
          <c:val>
            <c:numRef>
              <c:f>Sheet3!$G$2:$G$117</c:f>
              <c:numCache>
                <c:formatCode>_-* #,##0_-;\-* #,##0_-;_-* "-"??_-;_-@_-</c:formatCode>
                <c:ptCount val="116"/>
                <c:pt idx="0">
                  <c:v>119336000</c:v>
                </c:pt>
                <c:pt idx="1">
                  <c:v>114086000</c:v>
                </c:pt>
                <c:pt idx="2">
                  <c:v>112721000</c:v>
                </c:pt>
                <c:pt idx="3">
                  <c:v>112721000</c:v>
                </c:pt>
                <c:pt idx="4">
                  <c:v>114310000</c:v>
                </c:pt>
                <c:pt idx="5">
                  <c:v>108339000</c:v>
                </c:pt>
                <c:pt idx="6">
                  <c:v>0</c:v>
                </c:pt>
                <c:pt idx="7">
                  <c:v>121807000</c:v>
                </c:pt>
                <c:pt idx="8">
                  <c:v>112721000</c:v>
                </c:pt>
                <c:pt idx="9">
                  <c:v>0</c:v>
                </c:pt>
                <c:pt idx="10">
                  <c:v>110642000</c:v>
                </c:pt>
                <c:pt idx="11">
                  <c:v>111608000</c:v>
                </c:pt>
                <c:pt idx="12">
                  <c:v>117369000</c:v>
                </c:pt>
                <c:pt idx="13">
                  <c:v>119336000</c:v>
                </c:pt>
                <c:pt idx="14">
                  <c:v>112721000</c:v>
                </c:pt>
                <c:pt idx="15">
                  <c:v>109837000</c:v>
                </c:pt>
                <c:pt idx="16">
                  <c:v>111398000</c:v>
                </c:pt>
                <c:pt idx="17">
                  <c:v>102074000</c:v>
                </c:pt>
                <c:pt idx="18">
                  <c:v>115227000</c:v>
                </c:pt>
                <c:pt idx="19">
                  <c:v>122318000</c:v>
                </c:pt>
                <c:pt idx="20">
                  <c:v>118804000</c:v>
                </c:pt>
                <c:pt idx="21">
                  <c:v>98966000</c:v>
                </c:pt>
                <c:pt idx="22">
                  <c:v>113330000</c:v>
                </c:pt>
                <c:pt idx="23">
                  <c:v>119434000</c:v>
                </c:pt>
                <c:pt idx="24">
                  <c:v>79044000</c:v>
                </c:pt>
                <c:pt idx="25">
                  <c:v>118412000</c:v>
                </c:pt>
                <c:pt idx="26">
                  <c:v>110712000</c:v>
                </c:pt>
                <c:pt idx="27">
                  <c:v>112721000</c:v>
                </c:pt>
                <c:pt idx="28">
                  <c:v>121051000</c:v>
                </c:pt>
                <c:pt idx="29">
                  <c:v>112721000</c:v>
                </c:pt>
                <c:pt idx="30">
                  <c:v>102592000</c:v>
                </c:pt>
                <c:pt idx="31">
                  <c:v>107919000</c:v>
                </c:pt>
                <c:pt idx="32">
                  <c:v>108003000</c:v>
                </c:pt>
                <c:pt idx="33">
                  <c:v>123375000</c:v>
                </c:pt>
                <c:pt idx="34">
                  <c:v>111608000</c:v>
                </c:pt>
                <c:pt idx="35">
                  <c:v>112721000</c:v>
                </c:pt>
                <c:pt idx="36">
                  <c:v>109011000</c:v>
                </c:pt>
                <c:pt idx="37">
                  <c:v>118377000</c:v>
                </c:pt>
                <c:pt idx="38">
                  <c:v>112721000</c:v>
                </c:pt>
                <c:pt idx="39">
                  <c:v>112721000</c:v>
                </c:pt>
                <c:pt idx="40">
                  <c:v>122542000</c:v>
                </c:pt>
                <c:pt idx="41">
                  <c:v>120253000</c:v>
                </c:pt>
                <c:pt idx="42">
                  <c:v>109774000</c:v>
                </c:pt>
                <c:pt idx="43">
                  <c:v>107436000</c:v>
                </c:pt>
                <c:pt idx="44">
                  <c:v>112343000</c:v>
                </c:pt>
                <c:pt idx="45">
                  <c:v>121933000</c:v>
                </c:pt>
                <c:pt idx="46">
                  <c:v>118923000</c:v>
                </c:pt>
                <c:pt idx="47">
                  <c:v>111608000</c:v>
                </c:pt>
                <c:pt idx="48">
                  <c:v>108668000</c:v>
                </c:pt>
                <c:pt idx="49">
                  <c:v>110901000</c:v>
                </c:pt>
                <c:pt idx="50">
                  <c:v>112721000</c:v>
                </c:pt>
                <c:pt idx="51">
                  <c:v>112721000</c:v>
                </c:pt>
                <c:pt idx="52">
                  <c:v>114534000</c:v>
                </c:pt>
                <c:pt idx="53">
                  <c:v>112721000</c:v>
                </c:pt>
                <c:pt idx="54">
                  <c:v>99323000</c:v>
                </c:pt>
                <c:pt idx="55">
                  <c:v>119336000</c:v>
                </c:pt>
                <c:pt idx="56">
                  <c:v>112721000</c:v>
                </c:pt>
                <c:pt idx="57">
                  <c:v>112721000</c:v>
                </c:pt>
                <c:pt idx="58">
                  <c:v>121289000</c:v>
                </c:pt>
                <c:pt idx="59">
                  <c:v>121044000</c:v>
                </c:pt>
                <c:pt idx="60">
                  <c:v>112721000</c:v>
                </c:pt>
                <c:pt idx="61">
                  <c:v>112721000</c:v>
                </c:pt>
                <c:pt idx="62">
                  <c:v>108465000</c:v>
                </c:pt>
                <c:pt idx="63">
                  <c:v>109725000</c:v>
                </c:pt>
                <c:pt idx="64">
                  <c:v>124558000</c:v>
                </c:pt>
                <c:pt idx="65">
                  <c:v>115654000</c:v>
                </c:pt>
                <c:pt idx="66">
                  <c:v>118496000</c:v>
                </c:pt>
                <c:pt idx="67">
                  <c:v>123641000</c:v>
                </c:pt>
                <c:pt idx="68">
                  <c:v>112721000</c:v>
                </c:pt>
                <c:pt idx="69">
                  <c:v>112721000</c:v>
                </c:pt>
                <c:pt idx="70">
                  <c:v>118195000</c:v>
                </c:pt>
                <c:pt idx="71">
                  <c:v>120743000</c:v>
                </c:pt>
                <c:pt idx="72">
                  <c:v>121975000</c:v>
                </c:pt>
                <c:pt idx="73">
                  <c:v>117866000</c:v>
                </c:pt>
                <c:pt idx="74">
                  <c:v>112721000</c:v>
                </c:pt>
                <c:pt idx="75">
                  <c:v>112721000</c:v>
                </c:pt>
                <c:pt idx="76">
                  <c:v>111608000</c:v>
                </c:pt>
                <c:pt idx="77">
                  <c:v>121492000</c:v>
                </c:pt>
                <c:pt idx="78">
                  <c:v>111608000</c:v>
                </c:pt>
                <c:pt idx="79">
                  <c:v>112721000</c:v>
                </c:pt>
                <c:pt idx="80">
                  <c:v>119364000</c:v>
                </c:pt>
                <c:pt idx="81">
                  <c:v>112721000</c:v>
                </c:pt>
                <c:pt idx="82">
                  <c:v>118328000</c:v>
                </c:pt>
                <c:pt idx="83">
                  <c:v>110880000</c:v>
                </c:pt>
                <c:pt idx="84">
                  <c:v>112721000</c:v>
                </c:pt>
                <c:pt idx="85">
                  <c:v>112721000</c:v>
                </c:pt>
                <c:pt idx="86">
                  <c:v>113491000</c:v>
                </c:pt>
                <c:pt idx="87">
                  <c:v>112721000</c:v>
                </c:pt>
                <c:pt idx="88">
                  <c:v>112721000</c:v>
                </c:pt>
                <c:pt idx="89">
                  <c:v>123774000</c:v>
                </c:pt>
                <c:pt idx="90">
                  <c:v>117012000</c:v>
                </c:pt>
                <c:pt idx="91">
                  <c:v>112721000</c:v>
                </c:pt>
                <c:pt idx="92">
                  <c:v>118216000</c:v>
                </c:pt>
                <c:pt idx="93">
                  <c:v>122675000</c:v>
                </c:pt>
                <c:pt idx="94">
                  <c:v>126371000</c:v>
                </c:pt>
                <c:pt idx="95">
                  <c:v>124166000</c:v>
                </c:pt>
                <c:pt idx="96">
                  <c:v>112721000</c:v>
                </c:pt>
                <c:pt idx="97">
                  <c:v>112721000</c:v>
                </c:pt>
                <c:pt idx="98">
                  <c:v>119336000</c:v>
                </c:pt>
                <c:pt idx="99">
                  <c:v>119336000</c:v>
                </c:pt>
                <c:pt idx="100">
                  <c:v>112721000</c:v>
                </c:pt>
                <c:pt idx="101">
                  <c:v>112721000</c:v>
                </c:pt>
                <c:pt idx="102">
                  <c:v>119336000</c:v>
                </c:pt>
                <c:pt idx="103">
                  <c:v>112721000</c:v>
                </c:pt>
                <c:pt idx="104">
                  <c:v>112399000</c:v>
                </c:pt>
                <c:pt idx="105">
                  <c:v>121618000</c:v>
                </c:pt>
                <c:pt idx="106">
                  <c:v>118587000</c:v>
                </c:pt>
                <c:pt idx="107">
                  <c:v>111608000</c:v>
                </c:pt>
                <c:pt idx="108">
                  <c:v>120141000</c:v>
                </c:pt>
                <c:pt idx="109">
                  <c:v>124964000</c:v>
                </c:pt>
                <c:pt idx="110">
                  <c:v>124131000</c:v>
                </c:pt>
                <c:pt idx="111">
                  <c:v>127057000</c:v>
                </c:pt>
                <c:pt idx="112">
                  <c:v>124922000</c:v>
                </c:pt>
                <c:pt idx="113">
                  <c:v>118412000</c:v>
                </c:pt>
                <c:pt idx="114">
                  <c:v>112721000</c:v>
                </c:pt>
                <c:pt idx="115">
                  <c:v>112721000</c:v>
                </c:pt>
              </c:numCache>
            </c:numRef>
          </c:val>
          <c:smooth val="0"/>
          <c:extLst>
            <c:ext xmlns:c16="http://schemas.microsoft.com/office/drawing/2014/chart" uri="{C3380CC4-5D6E-409C-BE32-E72D297353CC}">
              <c16:uniqueId val="{00000001-E828-4DCD-B80E-A359CD5C6AC0}"/>
            </c:ext>
          </c:extLst>
        </c:ser>
        <c:dLbls>
          <c:showLegendKey val="0"/>
          <c:showVal val="0"/>
          <c:showCatName val="0"/>
          <c:showSerName val="0"/>
          <c:showPercent val="0"/>
          <c:showBubbleSize val="0"/>
        </c:dLbls>
        <c:smooth val="0"/>
        <c:axId val="316437215"/>
        <c:axId val="316437695"/>
      </c:lineChart>
      <c:catAx>
        <c:axId val="3164372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437695"/>
        <c:crosses val="autoZero"/>
        <c:auto val="1"/>
        <c:lblAlgn val="ctr"/>
        <c:lblOffset val="100"/>
        <c:noMultiLvlLbl val="0"/>
      </c:catAx>
      <c:valAx>
        <c:axId val="3164376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43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scatterChart>
        <c:scatterStyle val="lineMarker"/>
        <c:varyColors val="0"/>
        <c:ser>
          <c:idx val="0"/>
          <c:order val="0"/>
          <c:tx>
            <c:strRef>
              <c:f>Sheet1!$D$1</c:f>
              <c:strCache>
                <c:ptCount val="1"/>
                <c:pt idx="0">
                  <c:v>y</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Sheet1!$C$2:$C$13</c:f>
              <c:numCache>
                <c:formatCode>General</c:formatCode>
                <c:ptCount val="12"/>
                <c:pt idx="0">
                  <c:v>8000</c:v>
                </c:pt>
                <c:pt idx="1">
                  <c:v>7000</c:v>
                </c:pt>
                <c:pt idx="2">
                  <c:v>5000</c:v>
                </c:pt>
                <c:pt idx="3">
                  <c:v>13000</c:v>
                </c:pt>
                <c:pt idx="4">
                  <c:v>12500</c:v>
                </c:pt>
                <c:pt idx="5">
                  <c:v>12000</c:v>
                </c:pt>
                <c:pt idx="6">
                  <c:v>11500</c:v>
                </c:pt>
                <c:pt idx="7">
                  <c:v>11000</c:v>
                </c:pt>
                <c:pt idx="8">
                  <c:v>10500</c:v>
                </c:pt>
                <c:pt idx="9">
                  <c:v>10000</c:v>
                </c:pt>
                <c:pt idx="10">
                  <c:v>9500</c:v>
                </c:pt>
                <c:pt idx="11">
                  <c:v>9000</c:v>
                </c:pt>
              </c:numCache>
            </c:numRef>
          </c:xVal>
          <c:yVal>
            <c:numRef>
              <c:f>Sheet1!$D$2:$D$13</c:f>
              <c:numCache>
                <c:formatCode>General</c:formatCode>
                <c:ptCount val="12"/>
                <c:pt idx="0">
                  <c:v>77721</c:v>
                </c:pt>
                <c:pt idx="1">
                  <c:v>76414</c:v>
                </c:pt>
                <c:pt idx="2">
                  <c:v>61271</c:v>
                </c:pt>
                <c:pt idx="3">
                  <c:v>78347</c:v>
                </c:pt>
                <c:pt idx="4">
                  <c:v>78347</c:v>
                </c:pt>
                <c:pt idx="5">
                  <c:v>78888</c:v>
                </c:pt>
                <c:pt idx="6">
                  <c:v>81688</c:v>
                </c:pt>
                <c:pt idx="7">
                  <c:v>81034</c:v>
                </c:pt>
                <c:pt idx="8">
                  <c:v>82977</c:v>
                </c:pt>
                <c:pt idx="9">
                  <c:v>80988</c:v>
                </c:pt>
                <c:pt idx="10">
                  <c:v>82364</c:v>
                </c:pt>
                <c:pt idx="11">
                  <c:v>81291</c:v>
                </c:pt>
              </c:numCache>
            </c:numRef>
          </c:yVal>
          <c:smooth val="0"/>
          <c:extLst>
            <c:ext xmlns:c16="http://schemas.microsoft.com/office/drawing/2014/chart" uri="{C3380CC4-5D6E-409C-BE32-E72D297353CC}">
              <c16:uniqueId val="{00000000-7821-4BD7-BFBF-82F95F62B88F}"/>
            </c:ext>
          </c:extLst>
        </c:ser>
        <c:dLbls>
          <c:showLegendKey val="0"/>
          <c:showVal val="0"/>
          <c:showCatName val="0"/>
          <c:showSerName val="0"/>
          <c:showPercent val="0"/>
          <c:showBubbleSize val="0"/>
        </c:dLbls>
        <c:axId val="316296319"/>
        <c:axId val="316295359"/>
      </c:scatterChart>
      <c:valAx>
        <c:axId val="316296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295359"/>
        <c:crosses val="autoZero"/>
        <c:crossBetween val="midCat"/>
      </c:valAx>
      <c:valAx>
        <c:axId val="31629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296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tx>
            <c:strRef>
              <c:f>Sheet4!$G$1</c:f>
              <c:strCache>
                <c:ptCount val="1"/>
                <c:pt idx="0">
                  <c:v> ganancia </c:v>
                </c:pt>
              </c:strCache>
            </c:strRef>
          </c:tx>
          <c:spPr>
            <a:ln w="22225" cap="rnd">
              <a:solidFill>
                <a:schemeClr val="accent1"/>
              </a:solidFill>
              <a:round/>
            </a:ln>
            <a:effectLst/>
          </c:spPr>
          <c:marker>
            <c:symbol val="none"/>
          </c:marker>
          <c:trendline>
            <c:spPr>
              <a:ln w="34925" cap="rnd">
                <a:solidFill>
                  <a:schemeClr val="accent6">
                    <a:lumMod val="60000"/>
                    <a:lumOff val="40000"/>
                  </a:schemeClr>
                </a:solidFill>
                <a:prstDash val="solid"/>
              </a:ln>
              <a:effectLst/>
            </c:spPr>
            <c:trendlineType val="linear"/>
            <c:dispRSqr val="0"/>
            <c:dispEq val="0"/>
          </c:trendline>
          <c:trendline>
            <c:spPr>
              <a:ln w="22225" cap="rnd">
                <a:solidFill>
                  <a:srgbClr val="FF0000"/>
                </a:solidFill>
                <a:prstDash val="solid"/>
              </a:ln>
              <a:effectLst/>
            </c:spPr>
            <c:trendlineType val="movingAvg"/>
            <c:period val="10"/>
            <c:dispRSqr val="0"/>
            <c:dispEq val="0"/>
          </c:trendline>
          <c:val>
            <c:numRef>
              <c:f>Sheet4!$G$2:$G$847</c:f>
              <c:numCache>
                <c:formatCode>_-* #,##0_-;\-* #,##0_-;_-* "-"??_-;_-@_-</c:formatCode>
                <c:ptCount val="840"/>
                <c:pt idx="0">
                  <c:v>111608000</c:v>
                </c:pt>
                <c:pt idx="1">
                  <c:v>114100000</c:v>
                </c:pt>
                <c:pt idx="2">
                  <c:v>111776000</c:v>
                </c:pt>
                <c:pt idx="3">
                  <c:v>112721000</c:v>
                </c:pt>
                <c:pt idx="4">
                  <c:v>111608000</c:v>
                </c:pt>
                <c:pt idx="5">
                  <c:v>112721000</c:v>
                </c:pt>
                <c:pt idx="6">
                  <c:v>108654000</c:v>
                </c:pt>
                <c:pt idx="7">
                  <c:v>112721000</c:v>
                </c:pt>
                <c:pt idx="8">
                  <c:v>112721000</c:v>
                </c:pt>
                <c:pt idx="9">
                  <c:v>112721000</c:v>
                </c:pt>
                <c:pt idx="10">
                  <c:v>119336000</c:v>
                </c:pt>
                <c:pt idx="11">
                  <c:v>121968000</c:v>
                </c:pt>
                <c:pt idx="12">
                  <c:v>112721000</c:v>
                </c:pt>
                <c:pt idx="13">
                  <c:v>117558000</c:v>
                </c:pt>
                <c:pt idx="14">
                  <c:v>118867000</c:v>
                </c:pt>
                <c:pt idx="15">
                  <c:v>111608000</c:v>
                </c:pt>
                <c:pt idx="16">
                  <c:v>112721000</c:v>
                </c:pt>
                <c:pt idx="17">
                  <c:v>93772000</c:v>
                </c:pt>
                <c:pt idx="18">
                  <c:v>101059000</c:v>
                </c:pt>
                <c:pt idx="19">
                  <c:v>107324000</c:v>
                </c:pt>
                <c:pt idx="20">
                  <c:v>112721000</c:v>
                </c:pt>
                <c:pt idx="21">
                  <c:v>112721000</c:v>
                </c:pt>
                <c:pt idx="22">
                  <c:v>88032000</c:v>
                </c:pt>
                <c:pt idx="23">
                  <c:v>112721000</c:v>
                </c:pt>
                <c:pt idx="24">
                  <c:v>112721000</c:v>
                </c:pt>
                <c:pt idx="25">
                  <c:v>112721000</c:v>
                </c:pt>
                <c:pt idx="26">
                  <c:v>109130000</c:v>
                </c:pt>
                <c:pt idx="27">
                  <c:v>114044000</c:v>
                </c:pt>
                <c:pt idx="28">
                  <c:v>124075000</c:v>
                </c:pt>
                <c:pt idx="29">
                  <c:v>112721000</c:v>
                </c:pt>
                <c:pt idx="30">
                  <c:v>76020000</c:v>
                </c:pt>
                <c:pt idx="31">
                  <c:v>112721000</c:v>
                </c:pt>
                <c:pt idx="32">
                  <c:v>102074000</c:v>
                </c:pt>
                <c:pt idx="33">
                  <c:v>112721000</c:v>
                </c:pt>
                <c:pt idx="34">
                  <c:v>112721000</c:v>
                </c:pt>
                <c:pt idx="35">
                  <c:v>112721000</c:v>
                </c:pt>
                <c:pt idx="36">
                  <c:v>102074000</c:v>
                </c:pt>
                <c:pt idx="37">
                  <c:v>112721000</c:v>
                </c:pt>
                <c:pt idx="38">
                  <c:v>112721000</c:v>
                </c:pt>
                <c:pt idx="39">
                  <c:v>115745000</c:v>
                </c:pt>
                <c:pt idx="40">
                  <c:v>115171000</c:v>
                </c:pt>
                <c:pt idx="41">
                  <c:v>73220000</c:v>
                </c:pt>
                <c:pt idx="42">
                  <c:v>121219000</c:v>
                </c:pt>
                <c:pt idx="43">
                  <c:v>112721000</c:v>
                </c:pt>
                <c:pt idx="44">
                  <c:v>121576000</c:v>
                </c:pt>
                <c:pt idx="45">
                  <c:v>119273000</c:v>
                </c:pt>
                <c:pt idx="46">
                  <c:v>116459000</c:v>
                </c:pt>
                <c:pt idx="47">
                  <c:v>110432000</c:v>
                </c:pt>
                <c:pt idx="48">
                  <c:v>119336000</c:v>
                </c:pt>
                <c:pt idx="49">
                  <c:v>122073000</c:v>
                </c:pt>
                <c:pt idx="50">
                  <c:v>107478000</c:v>
                </c:pt>
                <c:pt idx="51">
                  <c:v>117264000</c:v>
                </c:pt>
                <c:pt idx="52">
                  <c:v>112721000</c:v>
                </c:pt>
                <c:pt idx="53">
                  <c:v>120204000</c:v>
                </c:pt>
                <c:pt idx="54">
                  <c:v>112301000</c:v>
                </c:pt>
                <c:pt idx="55">
                  <c:v>120820000</c:v>
                </c:pt>
                <c:pt idx="56">
                  <c:v>109095000</c:v>
                </c:pt>
                <c:pt idx="57">
                  <c:v>112721000</c:v>
                </c:pt>
                <c:pt idx="58">
                  <c:v>112721000</c:v>
                </c:pt>
                <c:pt idx="59">
                  <c:v>122458000</c:v>
                </c:pt>
                <c:pt idx="60">
                  <c:v>116704000</c:v>
                </c:pt>
                <c:pt idx="61">
                  <c:v>110719000</c:v>
                </c:pt>
                <c:pt idx="62">
                  <c:v>112721000</c:v>
                </c:pt>
                <c:pt idx="63">
                  <c:v>115829000</c:v>
                </c:pt>
                <c:pt idx="64">
                  <c:v>112721000</c:v>
                </c:pt>
                <c:pt idx="65">
                  <c:v>112721000</c:v>
                </c:pt>
                <c:pt idx="66">
                  <c:v>111608000</c:v>
                </c:pt>
                <c:pt idx="67">
                  <c:v>114198000</c:v>
                </c:pt>
                <c:pt idx="68">
                  <c:v>121562000</c:v>
                </c:pt>
                <c:pt idx="69">
                  <c:v>112721000</c:v>
                </c:pt>
                <c:pt idx="70">
                  <c:v>109795000</c:v>
                </c:pt>
                <c:pt idx="71">
                  <c:v>112721000</c:v>
                </c:pt>
                <c:pt idx="72">
                  <c:v>112721000</c:v>
                </c:pt>
                <c:pt idx="73">
                  <c:v>119336000</c:v>
                </c:pt>
                <c:pt idx="74">
                  <c:v>112721000</c:v>
                </c:pt>
                <c:pt idx="75">
                  <c:v>112721000</c:v>
                </c:pt>
                <c:pt idx="76">
                  <c:v>111986000</c:v>
                </c:pt>
                <c:pt idx="77">
                  <c:v>122430000</c:v>
                </c:pt>
                <c:pt idx="78">
                  <c:v>112721000</c:v>
                </c:pt>
                <c:pt idx="79">
                  <c:v>116830000</c:v>
                </c:pt>
                <c:pt idx="80">
                  <c:v>123760000</c:v>
                </c:pt>
                <c:pt idx="81">
                  <c:v>119028000</c:v>
                </c:pt>
                <c:pt idx="82">
                  <c:v>109333000</c:v>
                </c:pt>
                <c:pt idx="83">
                  <c:v>120897000</c:v>
                </c:pt>
                <c:pt idx="84">
                  <c:v>112721000</c:v>
                </c:pt>
                <c:pt idx="85">
                  <c:v>119336000</c:v>
                </c:pt>
                <c:pt idx="86">
                  <c:v>125363000</c:v>
                </c:pt>
                <c:pt idx="87">
                  <c:v>124222000</c:v>
                </c:pt>
                <c:pt idx="88">
                  <c:v>120463000</c:v>
                </c:pt>
                <c:pt idx="89">
                  <c:v>123186000</c:v>
                </c:pt>
                <c:pt idx="90">
                  <c:v>117509000</c:v>
                </c:pt>
                <c:pt idx="91">
                  <c:v>113862000</c:v>
                </c:pt>
                <c:pt idx="92">
                  <c:v>122626000</c:v>
                </c:pt>
                <c:pt idx="93">
                  <c:v>120617000</c:v>
                </c:pt>
                <c:pt idx="94">
                  <c:v>117089000</c:v>
                </c:pt>
                <c:pt idx="95">
                  <c:v>112721000</c:v>
                </c:pt>
                <c:pt idx="96">
                  <c:v>112721000</c:v>
                </c:pt>
                <c:pt idx="97">
                  <c:v>125902000</c:v>
                </c:pt>
                <c:pt idx="98">
                  <c:v>126028000</c:v>
                </c:pt>
                <c:pt idx="99">
                  <c:v>112721000</c:v>
                </c:pt>
                <c:pt idx="100">
                  <c:v>114380000</c:v>
                </c:pt>
                <c:pt idx="101">
                  <c:v>112721000</c:v>
                </c:pt>
                <c:pt idx="102">
                  <c:v>118433000</c:v>
                </c:pt>
                <c:pt idx="103">
                  <c:v>122318000</c:v>
                </c:pt>
                <c:pt idx="104">
                  <c:v>112721000</c:v>
                </c:pt>
                <c:pt idx="105">
                  <c:v>122983000</c:v>
                </c:pt>
                <c:pt idx="106">
                  <c:v>122416000</c:v>
                </c:pt>
                <c:pt idx="107">
                  <c:v>119511000</c:v>
                </c:pt>
                <c:pt idx="108">
                  <c:v>110138000</c:v>
                </c:pt>
                <c:pt idx="109">
                  <c:v>112721000</c:v>
                </c:pt>
                <c:pt idx="110">
                  <c:v>122031000</c:v>
                </c:pt>
                <c:pt idx="111">
                  <c:v>87955000</c:v>
                </c:pt>
                <c:pt idx="112">
                  <c:v>109991000</c:v>
                </c:pt>
                <c:pt idx="113">
                  <c:v>118643000</c:v>
                </c:pt>
                <c:pt idx="114">
                  <c:v>118419000</c:v>
                </c:pt>
                <c:pt idx="115">
                  <c:v>111608000</c:v>
                </c:pt>
                <c:pt idx="116">
                  <c:v>112581000</c:v>
                </c:pt>
                <c:pt idx="117">
                  <c:v>110922000</c:v>
                </c:pt>
                <c:pt idx="118">
                  <c:v>115038000</c:v>
                </c:pt>
                <c:pt idx="119">
                  <c:v>113484000</c:v>
                </c:pt>
                <c:pt idx="120">
                  <c:v>124061000</c:v>
                </c:pt>
                <c:pt idx="121">
                  <c:v>123998000</c:v>
                </c:pt>
                <c:pt idx="122">
                  <c:v>122122000</c:v>
                </c:pt>
                <c:pt idx="123">
                  <c:v>109991000</c:v>
                </c:pt>
                <c:pt idx="124">
                  <c:v>115934000</c:v>
                </c:pt>
                <c:pt idx="125">
                  <c:v>107954000</c:v>
                </c:pt>
                <c:pt idx="126">
                  <c:v>112903000</c:v>
                </c:pt>
                <c:pt idx="127">
                  <c:v>112721000</c:v>
                </c:pt>
                <c:pt idx="128">
                  <c:v>119105000</c:v>
                </c:pt>
                <c:pt idx="129">
                  <c:v>112721000</c:v>
                </c:pt>
                <c:pt idx="130">
                  <c:v>117600000</c:v>
                </c:pt>
                <c:pt idx="131">
                  <c:v>111608000</c:v>
                </c:pt>
                <c:pt idx="132">
                  <c:v>111608000</c:v>
                </c:pt>
                <c:pt idx="133">
                  <c:v>111517000</c:v>
                </c:pt>
                <c:pt idx="134">
                  <c:v>120365000</c:v>
                </c:pt>
                <c:pt idx="135">
                  <c:v>112721000</c:v>
                </c:pt>
                <c:pt idx="136">
                  <c:v>119336000</c:v>
                </c:pt>
                <c:pt idx="137">
                  <c:v>123746000</c:v>
                </c:pt>
                <c:pt idx="138">
                  <c:v>122857000</c:v>
                </c:pt>
                <c:pt idx="139">
                  <c:v>110880000</c:v>
                </c:pt>
                <c:pt idx="140">
                  <c:v>115276000</c:v>
                </c:pt>
                <c:pt idx="141">
                  <c:v>119336000</c:v>
                </c:pt>
                <c:pt idx="142">
                  <c:v>112896000</c:v>
                </c:pt>
                <c:pt idx="143">
                  <c:v>102592000</c:v>
                </c:pt>
                <c:pt idx="144">
                  <c:v>120736000</c:v>
                </c:pt>
                <c:pt idx="145">
                  <c:v>121618000</c:v>
                </c:pt>
                <c:pt idx="146">
                  <c:v>110649000</c:v>
                </c:pt>
                <c:pt idx="147">
                  <c:v>107121000</c:v>
                </c:pt>
                <c:pt idx="148">
                  <c:v>108549000</c:v>
                </c:pt>
                <c:pt idx="149">
                  <c:v>110880000</c:v>
                </c:pt>
                <c:pt idx="150">
                  <c:v>114520000</c:v>
                </c:pt>
                <c:pt idx="151">
                  <c:v>110929000</c:v>
                </c:pt>
                <c:pt idx="152">
                  <c:v>110208000</c:v>
                </c:pt>
                <c:pt idx="153">
                  <c:v>116543000</c:v>
                </c:pt>
                <c:pt idx="154">
                  <c:v>113078000</c:v>
                </c:pt>
                <c:pt idx="155">
                  <c:v>112406000</c:v>
                </c:pt>
                <c:pt idx="156">
                  <c:v>112721000</c:v>
                </c:pt>
                <c:pt idx="157">
                  <c:v>120561000</c:v>
                </c:pt>
                <c:pt idx="158">
                  <c:v>114100000</c:v>
                </c:pt>
                <c:pt idx="159">
                  <c:v>112721000</c:v>
                </c:pt>
                <c:pt idx="160">
                  <c:v>114100000</c:v>
                </c:pt>
                <c:pt idx="161">
                  <c:v>122150000</c:v>
                </c:pt>
                <c:pt idx="162">
                  <c:v>112805000</c:v>
                </c:pt>
                <c:pt idx="163">
                  <c:v>108332000</c:v>
                </c:pt>
                <c:pt idx="164">
                  <c:v>122857000</c:v>
                </c:pt>
                <c:pt idx="165">
                  <c:v>112721000</c:v>
                </c:pt>
                <c:pt idx="166">
                  <c:v>122066000</c:v>
                </c:pt>
                <c:pt idx="167">
                  <c:v>112721000</c:v>
                </c:pt>
                <c:pt idx="168">
                  <c:v>119322000</c:v>
                </c:pt>
                <c:pt idx="169">
                  <c:v>119336000</c:v>
                </c:pt>
                <c:pt idx="170">
                  <c:v>112301000</c:v>
                </c:pt>
                <c:pt idx="171">
                  <c:v>109270000</c:v>
                </c:pt>
                <c:pt idx="172">
                  <c:v>119406000</c:v>
                </c:pt>
                <c:pt idx="173">
                  <c:v>112721000</c:v>
                </c:pt>
                <c:pt idx="174">
                  <c:v>120120000</c:v>
                </c:pt>
                <c:pt idx="175">
                  <c:v>112721000</c:v>
                </c:pt>
                <c:pt idx="176">
                  <c:v>112721000</c:v>
                </c:pt>
                <c:pt idx="177">
                  <c:v>122794000</c:v>
                </c:pt>
                <c:pt idx="178">
                  <c:v>119336000</c:v>
                </c:pt>
                <c:pt idx="179">
                  <c:v>119336000</c:v>
                </c:pt>
                <c:pt idx="180">
                  <c:v>118398000</c:v>
                </c:pt>
                <c:pt idx="181">
                  <c:v>112721000</c:v>
                </c:pt>
                <c:pt idx="182">
                  <c:v>112721000</c:v>
                </c:pt>
                <c:pt idx="183">
                  <c:v>112581000</c:v>
                </c:pt>
                <c:pt idx="184">
                  <c:v>112721000</c:v>
                </c:pt>
                <c:pt idx="185">
                  <c:v>111972000</c:v>
                </c:pt>
                <c:pt idx="186">
                  <c:v>117943000</c:v>
                </c:pt>
                <c:pt idx="187">
                  <c:v>112721000</c:v>
                </c:pt>
                <c:pt idx="188">
                  <c:v>110929000</c:v>
                </c:pt>
                <c:pt idx="189">
                  <c:v>115423000</c:v>
                </c:pt>
                <c:pt idx="190">
                  <c:v>112721000</c:v>
                </c:pt>
                <c:pt idx="191">
                  <c:v>119336000</c:v>
                </c:pt>
                <c:pt idx="192">
                  <c:v>122304000</c:v>
                </c:pt>
                <c:pt idx="193">
                  <c:v>112721000</c:v>
                </c:pt>
                <c:pt idx="194">
                  <c:v>102074000</c:v>
                </c:pt>
                <c:pt idx="195">
                  <c:v>111608000</c:v>
                </c:pt>
                <c:pt idx="196">
                  <c:v>123256000</c:v>
                </c:pt>
                <c:pt idx="197">
                  <c:v>110075000</c:v>
                </c:pt>
                <c:pt idx="198">
                  <c:v>112721000</c:v>
                </c:pt>
                <c:pt idx="199">
                  <c:v>118412000</c:v>
                </c:pt>
                <c:pt idx="200">
                  <c:v>112721000</c:v>
                </c:pt>
                <c:pt idx="201">
                  <c:v>109333000</c:v>
                </c:pt>
                <c:pt idx="202">
                  <c:v>112721000</c:v>
                </c:pt>
                <c:pt idx="203">
                  <c:v>124908000</c:v>
                </c:pt>
                <c:pt idx="204">
                  <c:v>112721000</c:v>
                </c:pt>
                <c:pt idx="205">
                  <c:v>114100000</c:v>
                </c:pt>
                <c:pt idx="206">
                  <c:v>123655000</c:v>
                </c:pt>
                <c:pt idx="207">
                  <c:v>112721000</c:v>
                </c:pt>
                <c:pt idx="208">
                  <c:v>111608000</c:v>
                </c:pt>
                <c:pt idx="209">
                  <c:v>112721000</c:v>
                </c:pt>
                <c:pt idx="210">
                  <c:v>112721000</c:v>
                </c:pt>
                <c:pt idx="211">
                  <c:v>112721000</c:v>
                </c:pt>
                <c:pt idx="212">
                  <c:v>112721000</c:v>
                </c:pt>
                <c:pt idx="213">
                  <c:v>110082000</c:v>
                </c:pt>
                <c:pt idx="214">
                  <c:v>112581000</c:v>
                </c:pt>
                <c:pt idx="215">
                  <c:v>119413000</c:v>
                </c:pt>
                <c:pt idx="216">
                  <c:v>112721000</c:v>
                </c:pt>
                <c:pt idx="217">
                  <c:v>112721000</c:v>
                </c:pt>
                <c:pt idx="218">
                  <c:v>112721000</c:v>
                </c:pt>
                <c:pt idx="219">
                  <c:v>118727000</c:v>
                </c:pt>
                <c:pt idx="220">
                  <c:v>119574000</c:v>
                </c:pt>
                <c:pt idx="221">
                  <c:v>119392000</c:v>
                </c:pt>
                <c:pt idx="222">
                  <c:v>117376000</c:v>
                </c:pt>
                <c:pt idx="223">
                  <c:v>112721000</c:v>
                </c:pt>
                <c:pt idx="224">
                  <c:v>112721000</c:v>
                </c:pt>
                <c:pt idx="225">
                  <c:v>113015000</c:v>
                </c:pt>
                <c:pt idx="226">
                  <c:v>114562000</c:v>
                </c:pt>
                <c:pt idx="227">
                  <c:v>111608000</c:v>
                </c:pt>
                <c:pt idx="228">
                  <c:v>112721000</c:v>
                </c:pt>
                <c:pt idx="229">
                  <c:v>119343000</c:v>
                </c:pt>
                <c:pt idx="230">
                  <c:v>111608000</c:v>
                </c:pt>
                <c:pt idx="231">
                  <c:v>117943000</c:v>
                </c:pt>
                <c:pt idx="232">
                  <c:v>118412000</c:v>
                </c:pt>
                <c:pt idx="233">
                  <c:v>119763000</c:v>
                </c:pt>
                <c:pt idx="234">
                  <c:v>112721000</c:v>
                </c:pt>
                <c:pt idx="235">
                  <c:v>111608000</c:v>
                </c:pt>
                <c:pt idx="236">
                  <c:v>115101000</c:v>
                </c:pt>
                <c:pt idx="237">
                  <c:v>119336000</c:v>
                </c:pt>
                <c:pt idx="238">
                  <c:v>119336000</c:v>
                </c:pt>
                <c:pt idx="239">
                  <c:v>112721000</c:v>
                </c:pt>
                <c:pt idx="240">
                  <c:v>111608000</c:v>
                </c:pt>
                <c:pt idx="241">
                  <c:v>119980000</c:v>
                </c:pt>
                <c:pt idx="242">
                  <c:v>119336000</c:v>
                </c:pt>
                <c:pt idx="243">
                  <c:v>121100000</c:v>
                </c:pt>
                <c:pt idx="244">
                  <c:v>112721000</c:v>
                </c:pt>
                <c:pt idx="245">
                  <c:v>113246000</c:v>
                </c:pt>
                <c:pt idx="246">
                  <c:v>108976000</c:v>
                </c:pt>
                <c:pt idx="247">
                  <c:v>117943000</c:v>
                </c:pt>
                <c:pt idx="248">
                  <c:v>122479000</c:v>
                </c:pt>
                <c:pt idx="249">
                  <c:v>111622000</c:v>
                </c:pt>
                <c:pt idx="250">
                  <c:v>112721000</c:v>
                </c:pt>
                <c:pt idx="251">
                  <c:v>112721000</c:v>
                </c:pt>
                <c:pt idx="252">
                  <c:v>112721000</c:v>
                </c:pt>
                <c:pt idx="253">
                  <c:v>112721000</c:v>
                </c:pt>
                <c:pt idx="254">
                  <c:v>118573000</c:v>
                </c:pt>
                <c:pt idx="255">
                  <c:v>112721000</c:v>
                </c:pt>
                <c:pt idx="256">
                  <c:v>112721000</c:v>
                </c:pt>
                <c:pt idx="257">
                  <c:v>112721000</c:v>
                </c:pt>
                <c:pt idx="258">
                  <c:v>112721000</c:v>
                </c:pt>
                <c:pt idx="259">
                  <c:v>119336000</c:v>
                </c:pt>
                <c:pt idx="260">
                  <c:v>119336000</c:v>
                </c:pt>
                <c:pt idx="261">
                  <c:v>112721000</c:v>
                </c:pt>
                <c:pt idx="262">
                  <c:v>121471000</c:v>
                </c:pt>
                <c:pt idx="263">
                  <c:v>110208000</c:v>
                </c:pt>
                <c:pt idx="264">
                  <c:v>117460000</c:v>
                </c:pt>
                <c:pt idx="265">
                  <c:v>119301000</c:v>
                </c:pt>
                <c:pt idx="266">
                  <c:v>114184000</c:v>
                </c:pt>
                <c:pt idx="267">
                  <c:v>114191000</c:v>
                </c:pt>
                <c:pt idx="268">
                  <c:v>113351000</c:v>
                </c:pt>
                <c:pt idx="269">
                  <c:v>121744000</c:v>
                </c:pt>
                <c:pt idx="270">
                  <c:v>109333000</c:v>
                </c:pt>
                <c:pt idx="271">
                  <c:v>118482000</c:v>
                </c:pt>
                <c:pt idx="272">
                  <c:v>112721000</c:v>
                </c:pt>
                <c:pt idx="273">
                  <c:v>119035000</c:v>
                </c:pt>
                <c:pt idx="274">
                  <c:v>122486000</c:v>
                </c:pt>
                <c:pt idx="275">
                  <c:v>117943000</c:v>
                </c:pt>
                <c:pt idx="276">
                  <c:v>122262000</c:v>
                </c:pt>
                <c:pt idx="277">
                  <c:v>116970000</c:v>
                </c:pt>
                <c:pt idx="278">
                  <c:v>122836000</c:v>
                </c:pt>
                <c:pt idx="279">
                  <c:v>119343000</c:v>
                </c:pt>
                <c:pt idx="280">
                  <c:v>118412000</c:v>
                </c:pt>
                <c:pt idx="281">
                  <c:v>112721000</c:v>
                </c:pt>
                <c:pt idx="282">
                  <c:v>120757000</c:v>
                </c:pt>
                <c:pt idx="283">
                  <c:v>127204000</c:v>
                </c:pt>
                <c:pt idx="284">
                  <c:v>112721000</c:v>
                </c:pt>
                <c:pt idx="285">
                  <c:v>112721000</c:v>
                </c:pt>
                <c:pt idx="286">
                  <c:v>114121000</c:v>
                </c:pt>
                <c:pt idx="287">
                  <c:v>112721000</c:v>
                </c:pt>
                <c:pt idx="288">
                  <c:v>111608000</c:v>
                </c:pt>
                <c:pt idx="289">
                  <c:v>112721000</c:v>
                </c:pt>
                <c:pt idx="290">
                  <c:v>122549000</c:v>
                </c:pt>
                <c:pt idx="291">
                  <c:v>125685000</c:v>
                </c:pt>
                <c:pt idx="292">
                  <c:v>115962000</c:v>
                </c:pt>
                <c:pt idx="293">
                  <c:v>113190000</c:v>
                </c:pt>
                <c:pt idx="294">
                  <c:v>112721000</c:v>
                </c:pt>
                <c:pt idx="295">
                  <c:v>121373000</c:v>
                </c:pt>
                <c:pt idx="296">
                  <c:v>122311000</c:v>
                </c:pt>
                <c:pt idx="297">
                  <c:v>112217000</c:v>
                </c:pt>
                <c:pt idx="298">
                  <c:v>124537000</c:v>
                </c:pt>
                <c:pt idx="299">
                  <c:v>116172000</c:v>
                </c:pt>
                <c:pt idx="300">
                  <c:v>125216000</c:v>
                </c:pt>
                <c:pt idx="301">
                  <c:v>112721000</c:v>
                </c:pt>
                <c:pt idx="302">
                  <c:v>118377000</c:v>
                </c:pt>
                <c:pt idx="303">
                  <c:v>127162000</c:v>
                </c:pt>
                <c:pt idx="304">
                  <c:v>115535000</c:v>
                </c:pt>
                <c:pt idx="305">
                  <c:v>119343000</c:v>
                </c:pt>
                <c:pt idx="306">
                  <c:v>112721000</c:v>
                </c:pt>
                <c:pt idx="307">
                  <c:v>122829000</c:v>
                </c:pt>
                <c:pt idx="308">
                  <c:v>118524000</c:v>
                </c:pt>
                <c:pt idx="309">
                  <c:v>119448000</c:v>
                </c:pt>
                <c:pt idx="310">
                  <c:v>112721000</c:v>
                </c:pt>
                <c:pt idx="311">
                  <c:v>124397000</c:v>
                </c:pt>
                <c:pt idx="312">
                  <c:v>115423000</c:v>
                </c:pt>
                <c:pt idx="313">
                  <c:v>115829000</c:v>
                </c:pt>
                <c:pt idx="314">
                  <c:v>118412000</c:v>
                </c:pt>
                <c:pt idx="315">
                  <c:v>123879000</c:v>
                </c:pt>
                <c:pt idx="316">
                  <c:v>122703000</c:v>
                </c:pt>
                <c:pt idx="317">
                  <c:v>112777000</c:v>
                </c:pt>
                <c:pt idx="318">
                  <c:v>122038000</c:v>
                </c:pt>
                <c:pt idx="319">
                  <c:v>112721000</c:v>
                </c:pt>
                <c:pt idx="320">
                  <c:v>121156000</c:v>
                </c:pt>
                <c:pt idx="321">
                  <c:v>118727000</c:v>
                </c:pt>
                <c:pt idx="322">
                  <c:v>120827000</c:v>
                </c:pt>
                <c:pt idx="323">
                  <c:v>115514000</c:v>
                </c:pt>
                <c:pt idx="324">
                  <c:v>112721000</c:v>
                </c:pt>
                <c:pt idx="325">
                  <c:v>120953000</c:v>
                </c:pt>
                <c:pt idx="326">
                  <c:v>117572000</c:v>
                </c:pt>
                <c:pt idx="327">
                  <c:v>126063000</c:v>
                </c:pt>
                <c:pt idx="328">
                  <c:v>112721000</c:v>
                </c:pt>
                <c:pt idx="329">
                  <c:v>121800000</c:v>
                </c:pt>
                <c:pt idx="330">
                  <c:v>126357000</c:v>
                </c:pt>
                <c:pt idx="331">
                  <c:v>114590000</c:v>
                </c:pt>
                <c:pt idx="332">
                  <c:v>110915000</c:v>
                </c:pt>
                <c:pt idx="333">
                  <c:v>109739000</c:v>
                </c:pt>
                <c:pt idx="334">
                  <c:v>122038000</c:v>
                </c:pt>
                <c:pt idx="335">
                  <c:v>122773000</c:v>
                </c:pt>
                <c:pt idx="336">
                  <c:v>122787000</c:v>
                </c:pt>
                <c:pt idx="337">
                  <c:v>123634000</c:v>
                </c:pt>
                <c:pt idx="338">
                  <c:v>117943000</c:v>
                </c:pt>
                <c:pt idx="339">
                  <c:v>112721000</c:v>
                </c:pt>
                <c:pt idx="340">
                  <c:v>112721000</c:v>
                </c:pt>
                <c:pt idx="341">
                  <c:v>126210000</c:v>
                </c:pt>
                <c:pt idx="342">
                  <c:v>113358000</c:v>
                </c:pt>
                <c:pt idx="343">
                  <c:v>120890000</c:v>
                </c:pt>
                <c:pt idx="344">
                  <c:v>125251000</c:v>
                </c:pt>
                <c:pt idx="345">
                  <c:v>118482000</c:v>
                </c:pt>
                <c:pt idx="346">
                  <c:v>109599000</c:v>
                </c:pt>
                <c:pt idx="347">
                  <c:v>125048000</c:v>
                </c:pt>
                <c:pt idx="348">
                  <c:v>122192000</c:v>
                </c:pt>
                <c:pt idx="349">
                  <c:v>119343000</c:v>
                </c:pt>
                <c:pt idx="350">
                  <c:v>112070000</c:v>
                </c:pt>
                <c:pt idx="351">
                  <c:v>118412000</c:v>
                </c:pt>
                <c:pt idx="352">
                  <c:v>112721000</c:v>
                </c:pt>
                <c:pt idx="353">
                  <c:v>121415000</c:v>
                </c:pt>
                <c:pt idx="354">
                  <c:v>112581000</c:v>
                </c:pt>
                <c:pt idx="355">
                  <c:v>108955000</c:v>
                </c:pt>
                <c:pt idx="356">
                  <c:v>122059000</c:v>
                </c:pt>
                <c:pt idx="357">
                  <c:v>118832000</c:v>
                </c:pt>
                <c:pt idx="358">
                  <c:v>108521000</c:v>
                </c:pt>
                <c:pt idx="359">
                  <c:v>122346000</c:v>
                </c:pt>
                <c:pt idx="360">
                  <c:v>118314000</c:v>
                </c:pt>
                <c:pt idx="361">
                  <c:v>121198000</c:v>
                </c:pt>
                <c:pt idx="362">
                  <c:v>122087000</c:v>
                </c:pt>
                <c:pt idx="363">
                  <c:v>122787000</c:v>
                </c:pt>
                <c:pt idx="364">
                  <c:v>112721000</c:v>
                </c:pt>
                <c:pt idx="365">
                  <c:v>111888000</c:v>
                </c:pt>
                <c:pt idx="366">
                  <c:v>112721000</c:v>
                </c:pt>
                <c:pt idx="367">
                  <c:v>112301000</c:v>
                </c:pt>
                <c:pt idx="368">
                  <c:v>112721000</c:v>
                </c:pt>
                <c:pt idx="369">
                  <c:v>118860000</c:v>
                </c:pt>
                <c:pt idx="370">
                  <c:v>117558000</c:v>
                </c:pt>
                <c:pt idx="371">
                  <c:v>113428000</c:v>
                </c:pt>
                <c:pt idx="372">
                  <c:v>113533000</c:v>
                </c:pt>
                <c:pt idx="373">
                  <c:v>112721000</c:v>
                </c:pt>
                <c:pt idx="374">
                  <c:v>102592000</c:v>
                </c:pt>
                <c:pt idx="375">
                  <c:v>121450000</c:v>
                </c:pt>
                <c:pt idx="376">
                  <c:v>122164000</c:v>
                </c:pt>
                <c:pt idx="377">
                  <c:v>113428000</c:v>
                </c:pt>
                <c:pt idx="378">
                  <c:v>111608000</c:v>
                </c:pt>
                <c:pt idx="379">
                  <c:v>116361000</c:v>
                </c:pt>
                <c:pt idx="380">
                  <c:v>102074000</c:v>
                </c:pt>
                <c:pt idx="381">
                  <c:v>112721000</c:v>
                </c:pt>
                <c:pt idx="382">
                  <c:v>112721000</c:v>
                </c:pt>
                <c:pt idx="383">
                  <c:v>109410000</c:v>
                </c:pt>
                <c:pt idx="384">
                  <c:v>102074000</c:v>
                </c:pt>
                <c:pt idx="385">
                  <c:v>112721000</c:v>
                </c:pt>
                <c:pt idx="386">
                  <c:v>124201000</c:v>
                </c:pt>
                <c:pt idx="387">
                  <c:v>117957000</c:v>
                </c:pt>
                <c:pt idx="388">
                  <c:v>122269000</c:v>
                </c:pt>
                <c:pt idx="389">
                  <c:v>119336000</c:v>
                </c:pt>
                <c:pt idx="390">
                  <c:v>115514000</c:v>
                </c:pt>
                <c:pt idx="391">
                  <c:v>118580000</c:v>
                </c:pt>
                <c:pt idx="392">
                  <c:v>112721000</c:v>
                </c:pt>
                <c:pt idx="393">
                  <c:v>118412000</c:v>
                </c:pt>
                <c:pt idx="394">
                  <c:v>112721000</c:v>
                </c:pt>
                <c:pt idx="395">
                  <c:v>120680000</c:v>
                </c:pt>
                <c:pt idx="396">
                  <c:v>121408000</c:v>
                </c:pt>
                <c:pt idx="397">
                  <c:v>112721000</c:v>
                </c:pt>
                <c:pt idx="398">
                  <c:v>119336000</c:v>
                </c:pt>
                <c:pt idx="399">
                  <c:v>117264000</c:v>
                </c:pt>
                <c:pt idx="400">
                  <c:v>112721000</c:v>
                </c:pt>
                <c:pt idx="401">
                  <c:v>109130000</c:v>
                </c:pt>
                <c:pt idx="402">
                  <c:v>113246000</c:v>
                </c:pt>
                <c:pt idx="403">
                  <c:v>114100000</c:v>
                </c:pt>
                <c:pt idx="404">
                  <c:v>111608000</c:v>
                </c:pt>
                <c:pt idx="405">
                  <c:v>112721000</c:v>
                </c:pt>
                <c:pt idx="406">
                  <c:v>112721000</c:v>
                </c:pt>
                <c:pt idx="407">
                  <c:v>112721000</c:v>
                </c:pt>
                <c:pt idx="408">
                  <c:v>126280000</c:v>
                </c:pt>
                <c:pt idx="409">
                  <c:v>112721000</c:v>
                </c:pt>
                <c:pt idx="410">
                  <c:v>120792000</c:v>
                </c:pt>
                <c:pt idx="411">
                  <c:v>112721000</c:v>
                </c:pt>
                <c:pt idx="412">
                  <c:v>124845000</c:v>
                </c:pt>
                <c:pt idx="413">
                  <c:v>112028000</c:v>
                </c:pt>
                <c:pt idx="414">
                  <c:v>119532000</c:v>
                </c:pt>
                <c:pt idx="415">
                  <c:v>106442000</c:v>
                </c:pt>
                <c:pt idx="416">
                  <c:v>124257000</c:v>
                </c:pt>
                <c:pt idx="417">
                  <c:v>116550000</c:v>
                </c:pt>
                <c:pt idx="418">
                  <c:v>111608000</c:v>
                </c:pt>
                <c:pt idx="419">
                  <c:v>122640000</c:v>
                </c:pt>
                <c:pt idx="420">
                  <c:v>122633000</c:v>
                </c:pt>
                <c:pt idx="421">
                  <c:v>122528000</c:v>
                </c:pt>
                <c:pt idx="422">
                  <c:v>120617000</c:v>
                </c:pt>
                <c:pt idx="423">
                  <c:v>119336000</c:v>
                </c:pt>
                <c:pt idx="424">
                  <c:v>119336000</c:v>
                </c:pt>
                <c:pt idx="425">
                  <c:v>115423000</c:v>
                </c:pt>
                <c:pt idx="426">
                  <c:v>122773000</c:v>
                </c:pt>
                <c:pt idx="427">
                  <c:v>122010000</c:v>
                </c:pt>
                <c:pt idx="428">
                  <c:v>102074000</c:v>
                </c:pt>
                <c:pt idx="429">
                  <c:v>112462000</c:v>
                </c:pt>
                <c:pt idx="430">
                  <c:v>112252000</c:v>
                </c:pt>
                <c:pt idx="431">
                  <c:v>122248000</c:v>
                </c:pt>
                <c:pt idx="432">
                  <c:v>125069000</c:v>
                </c:pt>
                <c:pt idx="433">
                  <c:v>112721000</c:v>
                </c:pt>
                <c:pt idx="434">
                  <c:v>119308000</c:v>
                </c:pt>
                <c:pt idx="435">
                  <c:v>111608000</c:v>
                </c:pt>
                <c:pt idx="436">
                  <c:v>122598000</c:v>
                </c:pt>
                <c:pt idx="437">
                  <c:v>121268000</c:v>
                </c:pt>
                <c:pt idx="438">
                  <c:v>123445000</c:v>
                </c:pt>
                <c:pt idx="439">
                  <c:v>124061000</c:v>
                </c:pt>
                <c:pt idx="440">
                  <c:v>113071000</c:v>
                </c:pt>
                <c:pt idx="441">
                  <c:v>112721000</c:v>
                </c:pt>
                <c:pt idx="442">
                  <c:v>111902000</c:v>
                </c:pt>
                <c:pt idx="443">
                  <c:v>118720000</c:v>
                </c:pt>
                <c:pt idx="444">
                  <c:v>111608000</c:v>
                </c:pt>
                <c:pt idx="445">
                  <c:v>112721000</c:v>
                </c:pt>
                <c:pt idx="446">
                  <c:v>112721000</c:v>
                </c:pt>
                <c:pt idx="447">
                  <c:v>112721000</c:v>
                </c:pt>
                <c:pt idx="448">
                  <c:v>112721000</c:v>
                </c:pt>
                <c:pt idx="449">
                  <c:v>111608000</c:v>
                </c:pt>
                <c:pt idx="450">
                  <c:v>117614000</c:v>
                </c:pt>
                <c:pt idx="451">
                  <c:v>119217000</c:v>
                </c:pt>
                <c:pt idx="452">
                  <c:v>117082000</c:v>
                </c:pt>
                <c:pt idx="453">
                  <c:v>112721000</c:v>
                </c:pt>
                <c:pt idx="454">
                  <c:v>119686000</c:v>
                </c:pt>
                <c:pt idx="455">
                  <c:v>118412000</c:v>
                </c:pt>
                <c:pt idx="456">
                  <c:v>116067000</c:v>
                </c:pt>
                <c:pt idx="457">
                  <c:v>123116000</c:v>
                </c:pt>
                <c:pt idx="458">
                  <c:v>122283000</c:v>
                </c:pt>
                <c:pt idx="459">
                  <c:v>114387000</c:v>
                </c:pt>
                <c:pt idx="460">
                  <c:v>121611000</c:v>
                </c:pt>
                <c:pt idx="461">
                  <c:v>118139000</c:v>
                </c:pt>
                <c:pt idx="462">
                  <c:v>115766000</c:v>
                </c:pt>
                <c:pt idx="463">
                  <c:v>112721000</c:v>
                </c:pt>
                <c:pt idx="464">
                  <c:v>112721000</c:v>
                </c:pt>
                <c:pt idx="465">
                  <c:v>113421000</c:v>
                </c:pt>
                <c:pt idx="466">
                  <c:v>112721000</c:v>
                </c:pt>
                <c:pt idx="467">
                  <c:v>119378000</c:v>
                </c:pt>
                <c:pt idx="468">
                  <c:v>120239000</c:v>
                </c:pt>
                <c:pt idx="469">
                  <c:v>112721000</c:v>
                </c:pt>
                <c:pt idx="470">
                  <c:v>127288000</c:v>
                </c:pt>
                <c:pt idx="471">
                  <c:v>124012000</c:v>
                </c:pt>
                <c:pt idx="472">
                  <c:v>112721000</c:v>
                </c:pt>
                <c:pt idx="473">
                  <c:v>112721000</c:v>
                </c:pt>
                <c:pt idx="474">
                  <c:v>112721000</c:v>
                </c:pt>
                <c:pt idx="475">
                  <c:v>121219000</c:v>
                </c:pt>
                <c:pt idx="476">
                  <c:v>112721000</c:v>
                </c:pt>
                <c:pt idx="477">
                  <c:v>123221000</c:v>
                </c:pt>
                <c:pt idx="478">
                  <c:v>127533000</c:v>
                </c:pt>
                <c:pt idx="479">
                  <c:v>112721000</c:v>
                </c:pt>
                <c:pt idx="480">
                  <c:v>119336000</c:v>
                </c:pt>
                <c:pt idx="481">
                  <c:v>118482000</c:v>
                </c:pt>
                <c:pt idx="482">
                  <c:v>112721000</c:v>
                </c:pt>
                <c:pt idx="483">
                  <c:v>123116000</c:v>
                </c:pt>
                <c:pt idx="484">
                  <c:v>127463000</c:v>
                </c:pt>
                <c:pt idx="485">
                  <c:v>119497000</c:v>
                </c:pt>
                <c:pt idx="486">
                  <c:v>112721000</c:v>
                </c:pt>
                <c:pt idx="487">
                  <c:v>112721000</c:v>
                </c:pt>
                <c:pt idx="488">
                  <c:v>112721000</c:v>
                </c:pt>
                <c:pt idx="489">
                  <c:v>112721000</c:v>
                </c:pt>
                <c:pt idx="490">
                  <c:v>112721000</c:v>
                </c:pt>
                <c:pt idx="491">
                  <c:v>112721000</c:v>
                </c:pt>
                <c:pt idx="492">
                  <c:v>111608000</c:v>
                </c:pt>
                <c:pt idx="493">
                  <c:v>112721000</c:v>
                </c:pt>
                <c:pt idx="494">
                  <c:v>112721000</c:v>
                </c:pt>
                <c:pt idx="495">
                  <c:v>125622000</c:v>
                </c:pt>
                <c:pt idx="496">
                  <c:v>123774000</c:v>
                </c:pt>
                <c:pt idx="497">
                  <c:v>116522000</c:v>
                </c:pt>
                <c:pt idx="498">
                  <c:v>118090000</c:v>
                </c:pt>
                <c:pt idx="499">
                  <c:v>126210000</c:v>
                </c:pt>
                <c:pt idx="500">
                  <c:v>116697000</c:v>
                </c:pt>
                <c:pt idx="501">
                  <c:v>112721000</c:v>
                </c:pt>
                <c:pt idx="502">
                  <c:v>118412000</c:v>
                </c:pt>
                <c:pt idx="503">
                  <c:v>120806000</c:v>
                </c:pt>
                <c:pt idx="504">
                  <c:v>118412000</c:v>
                </c:pt>
                <c:pt idx="505">
                  <c:v>118650000</c:v>
                </c:pt>
                <c:pt idx="506">
                  <c:v>126903000</c:v>
                </c:pt>
                <c:pt idx="507">
                  <c:v>126707000</c:v>
                </c:pt>
                <c:pt idx="508">
                  <c:v>121163000</c:v>
                </c:pt>
                <c:pt idx="509">
                  <c:v>119812000</c:v>
                </c:pt>
                <c:pt idx="510">
                  <c:v>116550000</c:v>
                </c:pt>
                <c:pt idx="511">
                  <c:v>124404000</c:v>
                </c:pt>
                <c:pt idx="512">
                  <c:v>112826000</c:v>
                </c:pt>
                <c:pt idx="513">
                  <c:v>112721000</c:v>
                </c:pt>
                <c:pt idx="514">
                  <c:v>123172000</c:v>
                </c:pt>
                <c:pt idx="515">
                  <c:v>120736000</c:v>
                </c:pt>
                <c:pt idx="516">
                  <c:v>119336000</c:v>
                </c:pt>
                <c:pt idx="517">
                  <c:v>70182000</c:v>
                </c:pt>
                <c:pt idx="518">
                  <c:v>116032000</c:v>
                </c:pt>
                <c:pt idx="519">
                  <c:v>122836000</c:v>
                </c:pt>
                <c:pt idx="520">
                  <c:v>112721000</c:v>
                </c:pt>
                <c:pt idx="521">
                  <c:v>120631000</c:v>
                </c:pt>
                <c:pt idx="522">
                  <c:v>118209000</c:v>
                </c:pt>
                <c:pt idx="523">
                  <c:v>118328000</c:v>
                </c:pt>
                <c:pt idx="524">
                  <c:v>119546000</c:v>
                </c:pt>
                <c:pt idx="525">
                  <c:v>111776000</c:v>
                </c:pt>
                <c:pt idx="526">
                  <c:v>107499000</c:v>
                </c:pt>
                <c:pt idx="527">
                  <c:v>119693000</c:v>
                </c:pt>
                <c:pt idx="528">
                  <c:v>112721000</c:v>
                </c:pt>
                <c:pt idx="529">
                  <c:v>108276000</c:v>
                </c:pt>
                <c:pt idx="530">
                  <c:v>112721000</c:v>
                </c:pt>
                <c:pt idx="531">
                  <c:v>119336000</c:v>
                </c:pt>
                <c:pt idx="532">
                  <c:v>112721000</c:v>
                </c:pt>
                <c:pt idx="533">
                  <c:v>112721000</c:v>
                </c:pt>
                <c:pt idx="534">
                  <c:v>118412000</c:v>
                </c:pt>
                <c:pt idx="535">
                  <c:v>112721000</c:v>
                </c:pt>
                <c:pt idx="536">
                  <c:v>124761000</c:v>
                </c:pt>
                <c:pt idx="537">
                  <c:v>119336000</c:v>
                </c:pt>
                <c:pt idx="538">
                  <c:v>121793000</c:v>
                </c:pt>
                <c:pt idx="539">
                  <c:v>112721000</c:v>
                </c:pt>
                <c:pt idx="540">
                  <c:v>112721000</c:v>
                </c:pt>
                <c:pt idx="541">
                  <c:v>108507000</c:v>
                </c:pt>
                <c:pt idx="542">
                  <c:v>121989000</c:v>
                </c:pt>
                <c:pt idx="543">
                  <c:v>119448000</c:v>
                </c:pt>
                <c:pt idx="544">
                  <c:v>112721000</c:v>
                </c:pt>
                <c:pt idx="545">
                  <c:v>112721000</c:v>
                </c:pt>
                <c:pt idx="546">
                  <c:v>112721000</c:v>
                </c:pt>
                <c:pt idx="547">
                  <c:v>112343000</c:v>
                </c:pt>
                <c:pt idx="548">
                  <c:v>126707000</c:v>
                </c:pt>
                <c:pt idx="549">
                  <c:v>117726000</c:v>
                </c:pt>
                <c:pt idx="550">
                  <c:v>112721000</c:v>
                </c:pt>
                <c:pt idx="551">
                  <c:v>102074000</c:v>
                </c:pt>
                <c:pt idx="552">
                  <c:v>118482000</c:v>
                </c:pt>
                <c:pt idx="553">
                  <c:v>120316000</c:v>
                </c:pt>
                <c:pt idx="554">
                  <c:v>118097000</c:v>
                </c:pt>
                <c:pt idx="555">
                  <c:v>112721000</c:v>
                </c:pt>
                <c:pt idx="556">
                  <c:v>121982000</c:v>
                </c:pt>
                <c:pt idx="557">
                  <c:v>118482000</c:v>
                </c:pt>
                <c:pt idx="558">
                  <c:v>126546000</c:v>
                </c:pt>
                <c:pt idx="559">
                  <c:v>127295000</c:v>
                </c:pt>
                <c:pt idx="560">
                  <c:v>127421000</c:v>
                </c:pt>
                <c:pt idx="561">
                  <c:v>120988000</c:v>
                </c:pt>
                <c:pt idx="562">
                  <c:v>119070000</c:v>
                </c:pt>
                <c:pt idx="563">
                  <c:v>122542000</c:v>
                </c:pt>
                <c:pt idx="564">
                  <c:v>125755000</c:v>
                </c:pt>
                <c:pt idx="565">
                  <c:v>122605000</c:v>
                </c:pt>
                <c:pt idx="566">
                  <c:v>123235000</c:v>
                </c:pt>
                <c:pt idx="567">
                  <c:v>126637000</c:v>
                </c:pt>
                <c:pt idx="568">
                  <c:v>124110000</c:v>
                </c:pt>
                <c:pt idx="569">
                  <c:v>122332000</c:v>
                </c:pt>
                <c:pt idx="570">
                  <c:v>120372000</c:v>
                </c:pt>
                <c:pt idx="571">
                  <c:v>122066000</c:v>
                </c:pt>
                <c:pt idx="572">
                  <c:v>112721000</c:v>
                </c:pt>
                <c:pt idx="573">
                  <c:v>118748000</c:v>
                </c:pt>
                <c:pt idx="574">
                  <c:v>127358000</c:v>
                </c:pt>
                <c:pt idx="575">
                  <c:v>123529000</c:v>
                </c:pt>
                <c:pt idx="576">
                  <c:v>111622000</c:v>
                </c:pt>
                <c:pt idx="577">
                  <c:v>112721000</c:v>
                </c:pt>
                <c:pt idx="578">
                  <c:v>122290000</c:v>
                </c:pt>
                <c:pt idx="579">
                  <c:v>112721000</c:v>
                </c:pt>
                <c:pt idx="580">
                  <c:v>123949000</c:v>
                </c:pt>
                <c:pt idx="581">
                  <c:v>120680000</c:v>
                </c:pt>
                <c:pt idx="582">
                  <c:v>122353000</c:v>
                </c:pt>
                <c:pt idx="583">
                  <c:v>118216000</c:v>
                </c:pt>
                <c:pt idx="584">
                  <c:v>125398000</c:v>
                </c:pt>
                <c:pt idx="585">
                  <c:v>125552000</c:v>
                </c:pt>
                <c:pt idx="586">
                  <c:v>112721000</c:v>
                </c:pt>
                <c:pt idx="587">
                  <c:v>126651000</c:v>
                </c:pt>
                <c:pt idx="588">
                  <c:v>119301000</c:v>
                </c:pt>
                <c:pt idx="589">
                  <c:v>123382000</c:v>
                </c:pt>
                <c:pt idx="590">
                  <c:v>119945000</c:v>
                </c:pt>
                <c:pt idx="591">
                  <c:v>112721000</c:v>
                </c:pt>
                <c:pt idx="592">
                  <c:v>111762000</c:v>
                </c:pt>
                <c:pt idx="593">
                  <c:v>112721000</c:v>
                </c:pt>
                <c:pt idx="594">
                  <c:v>111867000</c:v>
                </c:pt>
                <c:pt idx="595">
                  <c:v>112721000</c:v>
                </c:pt>
                <c:pt idx="596">
                  <c:v>112721000</c:v>
                </c:pt>
                <c:pt idx="597">
                  <c:v>112721000</c:v>
                </c:pt>
                <c:pt idx="598">
                  <c:v>110761000</c:v>
                </c:pt>
                <c:pt idx="599">
                  <c:v>119336000</c:v>
                </c:pt>
                <c:pt idx="600">
                  <c:v>127309000</c:v>
                </c:pt>
                <c:pt idx="601">
                  <c:v>111608000</c:v>
                </c:pt>
                <c:pt idx="602">
                  <c:v>112721000</c:v>
                </c:pt>
                <c:pt idx="603">
                  <c:v>112721000</c:v>
                </c:pt>
                <c:pt idx="604">
                  <c:v>112721000</c:v>
                </c:pt>
                <c:pt idx="605">
                  <c:v>112721000</c:v>
                </c:pt>
                <c:pt idx="606">
                  <c:v>119980000</c:v>
                </c:pt>
                <c:pt idx="607">
                  <c:v>112721000</c:v>
                </c:pt>
                <c:pt idx="608">
                  <c:v>119336000</c:v>
                </c:pt>
                <c:pt idx="609">
                  <c:v>117943000</c:v>
                </c:pt>
                <c:pt idx="610">
                  <c:v>119336000</c:v>
                </c:pt>
                <c:pt idx="611">
                  <c:v>112721000</c:v>
                </c:pt>
                <c:pt idx="612">
                  <c:v>127680000</c:v>
                </c:pt>
                <c:pt idx="613">
                  <c:v>112721000</c:v>
                </c:pt>
                <c:pt idx="614">
                  <c:v>112343000</c:v>
                </c:pt>
                <c:pt idx="615">
                  <c:v>112721000</c:v>
                </c:pt>
                <c:pt idx="616">
                  <c:v>112721000</c:v>
                </c:pt>
                <c:pt idx="617">
                  <c:v>112721000</c:v>
                </c:pt>
                <c:pt idx="618">
                  <c:v>112721000</c:v>
                </c:pt>
                <c:pt idx="619">
                  <c:v>115976000</c:v>
                </c:pt>
                <c:pt idx="620">
                  <c:v>119434000</c:v>
                </c:pt>
                <c:pt idx="621">
                  <c:v>119028000</c:v>
                </c:pt>
                <c:pt idx="622">
                  <c:v>118412000</c:v>
                </c:pt>
                <c:pt idx="623">
                  <c:v>112721000</c:v>
                </c:pt>
                <c:pt idx="624">
                  <c:v>118412000</c:v>
                </c:pt>
                <c:pt idx="625">
                  <c:v>112721000</c:v>
                </c:pt>
                <c:pt idx="626">
                  <c:v>112721000</c:v>
                </c:pt>
                <c:pt idx="627">
                  <c:v>119336000</c:v>
                </c:pt>
                <c:pt idx="628">
                  <c:v>112721000</c:v>
                </c:pt>
                <c:pt idx="629">
                  <c:v>122192000</c:v>
                </c:pt>
                <c:pt idx="630">
                  <c:v>119336000</c:v>
                </c:pt>
                <c:pt idx="631">
                  <c:v>112721000</c:v>
                </c:pt>
                <c:pt idx="632">
                  <c:v>111867000</c:v>
                </c:pt>
                <c:pt idx="633">
                  <c:v>127281000</c:v>
                </c:pt>
                <c:pt idx="634">
                  <c:v>111608000</c:v>
                </c:pt>
                <c:pt idx="635">
                  <c:v>120505000</c:v>
                </c:pt>
                <c:pt idx="636">
                  <c:v>110747000</c:v>
                </c:pt>
                <c:pt idx="637">
                  <c:v>112721000</c:v>
                </c:pt>
                <c:pt idx="638">
                  <c:v>112721000</c:v>
                </c:pt>
                <c:pt idx="639">
                  <c:v>112721000</c:v>
                </c:pt>
                <c:pt idx="640">
                  <c:v>112721000</c:v>
                </c:pt>
                <c:pt idx="641">
                  <c:v>119336000</c:v>
                </c:pt>
                <c:pt idx="642">
                  <c:v>112721000</c:v>
                </c:pt>
                <c:pt idx="643">
                  <c:v>112721000</c:v>
                </c:pt>
                <c:pt idx="644">
                  <c:v>123704000</c:v>
                </c:pt>
                <c:pt idx="645">
                  <c:v>122150000</c:v>
                </c:pt>
                <c:pt idx="646">
                  <c:v>123438000</c:v>
                </c:pt>
                <c:pt idx="647">
                  <c:v>122416000</c:v>
                </c:pt>
                <c:pt idx="648">
                  <c:v>112721000</c:v>
                </c:pt>
                <c:pt idx="649">
                  <c:v>112721000</c:v>
                </c:pt>
                <c:pt idx="650">
                  <c:v>123347000</c:v>
                </c:pt>
                <c:pt idx="651">
                  <c:v>112721000</c:v>
                </c:pt>
                <c:pt idx="652">
                  <c:v>119336000</c:v>
                </c:pt>
                <c:pt idx="653">
                  <c:v>121331000</c:v>
                </c:pt>
                <c:pt idx="654">
                  <c:v>108976000</c:v>
                </c:pt>
                <c:pt idx="655">
                  <c:v>121401000</c:v>
                </c:pt>
                <c:pt idx="656">
                  <c:v>126357000</c:v>
                </c:pt>
                <c:pt idx="657">
                  <c:v>123347000</c:v>
                </c:pt>
                <c:pt idx="658">
                  <c:v>112721000</c:v>
                </c:pt>
                <c:pt idx="659">
                  <c:v>117943000</c:v>
                </c:pt>
                <c:pt idx="660">
                  <c:v>124243000</c:v>
                </c:pt>
                <c:pt idx="661">
                  <c:v>119826000</c:v>
                </c:pt>
                <c:pt idx="662">
                  <c:v>111608000</c:v>
                </c:pt>
                <c:pt idx="663">
                  <c:v>118412000</c:v>
                </c:pt>
                <c:pt idx="664">
                  <c:v>120939000</c:v>
                </c:pt>
                <c:pt idx="665">
                  <c:v>111846000</c:v>
                </c:pt>
                <c:pt idx="666">
                  <c:v>127778000</c:v>
                </c:pt>
                <c:pt idx="667">
                  <c:v>121576000</c:v>
                </c:pt>
                <c:pt idx="668">
                  <c:v>119336000</c:v>
                </c:pt>
                <c:pt idx="669">
                  <c:v>112721000</c:v>
                </c:pt>
                <c:pt idx="670">
                  <c:v>122836000</c:v>
                </c:pt>
                <c:pt idx="671">
                  <c:v>112721000</c:v>
                </c:pt>
                <c:pt idx="672">
                  <c:v>112721000</c:v>
                </c:pt>
                <c:pt idx="673">
                  <c:v>112721000</c:v>
                </c:pt>
                <c:pt idx="674">
                  <c:v>112721000</c:v>
                </c:pt>
                <c:pt idx="675">
                  <c:v>118482000</c:v>
                </c:pt>
                <c:pt idx="676">
                  <c:v>119938000</c:v>
                </c:pt>
                <c:pt idx="677">
                  <c:v>112721000</c:v>
                </c:pt>
                <c:pt idx="678">
                  <c:v>111867000</c:v>
                </c:pt>
                <c:pt idx="679">
                  <c:v>112721000</c:v>
                </c:pt>
                <c:pt idx="680">
                  <c:v>118517000</c:v>
                </c:pt>
                <c:pt idx="681">
                  <c:v>112721000</c:v>
                </c:pt>
                <c:pt idx="682">
                  <c:v>111867000</c:v>
                </c:pt>
                <c:pt idx="683">
                  <c:v>112721000</c:v>
                </c:pt>
                <c:pt idx="684">
                  <c:v>112721000</c:v>
                </c:pt>
                <c:pt idx="685">
                  <c:v>127162000</c:v>
                </c:pt>
                <c:pt idx="686">
                  <c:v>118874000</c:v>
                </c:pt>
                <c:pt idx="687">
                  <c:v>118517000</c:v>
                </c:pt>
                <c:pt idx="688">
                  <c:v>121688000</c:v>
                </c:pt>
                <c:pt idx="689">
                  <c:v>122528000</c:v>
                </c:pt>
                <c:pt idx="690">
                  <c:v>112721000</c:v>
                </c:pt>
                <c:pt idx="691">
                  <c:v>119336000</c:v>
                </c:pt>
                <c:pt idx="692">
                  <c:v>124446000</c:v>
                </c:pt>
                <c:pt idx="693">
                  <c:v>112721000</c:v>
                </c:pt>
                <c:pt idx="694">
                  <c:v>122549000</c:v>
                </c:pt>
                <c:pt idx="695">
                  <c:v>121639000</c:v>
                </c:pt>
                <c:pt idx="696">
                  <c:v>112721000</c:v>
                </c:pt>
                <c:pt idx="697">
                  <c:v>112721000</c:v>
                </c:pt>
                <c:pt idx="698">
                  <c:v>114436000</c:v>
                </c:pt>
                <c:pt idx="699">
                  <c:v>112721000</c:v>
                </c:pt>
                <c:pt idx="700">
                  <c:v>127400000</c:v>
                </c:pt>
                <c:pt idx="701">
                  <c:v>118426000</c:v>
                </c:pt>
                <c:pt idx="702">
                  <c:v>127708000</c:v>
                </c:pt>
                <c:pt idx="703">
                  <c:v>119336000</c:v>
                </c:pt>
                <c:pt idx="704">
                  <c:v>114261000</c:v>
                </c:pt>
                <c:pt idx="705">
                  <c:v>118482000</c:v>
                </c:pt>
                <c:pt idx="706">
                  <c:v>119336000</c:v>
                </c:pt>
                <c:pt idx="707">
                  <c:v>119308000</c:v>
                </c:pt>
                <c:pt idx="708">
                  <c:v>119336000</c:v>
                </c:pt>
                <c:pt idx="709">
                  <c:v>127057000</c:v>
                </c:pt>
                <c:pt idx="710">
                  <c:v>124810000</c:v>
                </c:pt>
                <c:pt idx="711">
                  <c:v>112721000</c:v>
                </c:pt>
                <c:pt idx="712">
                  <c:v>118412000</c:v>
                </c:pt>
                <c:pt idx="713">
                  <c:v>112721000</c:v>
                </c:pt>
                <c:pt idx="714">
                  <c:v>118706000</c:v>
                </c:pt>
                <c:pt idx="715">
                  <c:v>118328000</c:v>
                </c:pt>
                <c:pt idx="716">
                  <c:v>125979000</c:v>
                </c:pt>
                <c:pt idx="717">
                  <c:v>112721000</c:v>
                </c:pt>
                <c:pt idx="718">
                  <c:v>119336000</c:v>
                </c:pt>
                <c:pt idx="719">
                  <c:v>119336000</c:v>
                </c:pt>
                <c:pt idx="720">
                  <c:v>119728000</c:v>
                </c:pt>
                <c:pt idx="721">
                  <c:v>119742000</c:v>
                </c:pt>
                <c:pt idx="722">
                  <c:v>124362000</c:v>
                </c:pt>
                <c:pt idx="723">
                  <c:v>119945000</c:v>
                </c:pt>
                <c:pt idx="724">
                  <c:v>112721000</c:v>
                </c:pt>
                <c:pt idx="725">
                  <c:v>112721000</c:v>
                </c:pt>
                <c:pt idx="726">
                  <c:v>112721000</c:v>
                </c:pt>
                <c:pt idx="727">
                  <c:v>118965000</c:v>
                </c:pt>
                <c:pt idx="728">
                  <c:v>112721000</c:v>
                </c:pt>
                <c:pt idx="729">
                  <c:v>122570000</c:v>
                </c:pt>
                <c:pt idx="730">
                  <c:v>123480000</c:v>
                </c:pt>
                <c:pt idx="731">
                  <c:v>121674000</c:v>
                </c:pt>
                <c:pt idx="732">
                  <c:v>112721000</c:v>
                </c:pt>
                <c:pt idx="733">
                  <c:v>111608000</c:v>
                </c:pt>
                <c:pt idx="734">
                  <c:v>112721000</c:v>
                </c:pt>
                <c:pt idx="735">
                  <c:v>112301000</c:v>
                </c:pt>
                <c:pt idx="736">
                  <c:v>112721000</c:v>
                </c:pt>
                <c:pt idx="737">
                  <c:v>122339000</c:v>
                </c:pt>
                <c:pt idx="738">
                  <c:v>122052000</c:v>
                </c:pt>
                <c:pt idx="739">
                  <c:v>112623000</c:v>
                </c:pt>
                <c:pt idx="740">
                  <c:v>112721000</c:v>
                </c:pt>
                <c:pt idx="741">
                  <c:v>108402000</c:v>
                </c:pt>
                <c:pt idx="742">
                  <c:v>122976000</c:v>
                </c:pt>
                <c:pt idx="743">
                  <c:v>111608000</c:v>
                </c:pt>
                <c:pt idx="744">
                  <c:v>111608000</c:v>
                </c:pt>
                <c:pt idx="745">
                  <c:v>112721000</c:v>
                </c:pt>
                <c:pt idx="746">
                  <c:v>123676000</c:v>
                </c:pt>
                <c:pt idx="747">
                  <c:v>122409000</c:v>
                </c:pt>
                <c:pt idx="748">
                  <c:v>119280000</c:v>
                </c:pt>
                <c:pt idx="749">
                  <c:v>112721000</c:v>
                </c:pt>
                <c:pt idx="750">
                  <c:v>119336000</c:v>
                </c:pt>
                <c:pt idx="751">
                  <c:v>119336000</c:v>
                </c:pt>
                <c:pt idx="752">
                  <c:v>123144000</c:v>
                </c:pt>
                <c:pt idx="753">
                  <c:v>111608000</c:v>
                </c:pt>
                <c:pt idx="754">
                  <c:v>112721000</c:v>
                </c:pt>
                <c:pt idx="755">
                  <c:v>112721000</c:v>
                </c:pt>
                <c:pt idx="756">
                  <c:v>110929000</c:v>
                </c:pt>
                <c:pt idx="757">
                  <c:v>112721000</c:v>
                </c:pt>
                <c:pt idx="758">
                  <c:v>112721000</c:v>
                </c:pt>
                <c:pt idx="759">
                  <c:v>112721000</c:v>
                </c:pt>
                <c:pt idx="760">
                  <c:v>112721000</c:v>
                </c:pt>
                <c:pt idx="761">
                  <c:v>112721000</c:v>
                </c:pt>
                <c:pt idx="762">
                  <c:v>124320000</c:v>
                </c:pt>
                <c:pt idx="763">
                  <c:v>119336000</c:v>
                </c:pt>
                <c:pt idx="764">
                  <c:v>112721000</c:v>
                </c:pt>
                <c:pt idx="765">
                  <c:v>118384000</c:v>
                </c:pt>
                <c:pt idx="766">
                  <c:v>112721000</c:v>
                </c:pt>
                <c:pt idx="767">
                  <c:v>112721000</c:v>
                </c:pt>
                <c:pt idx="768">
                  <c:v>112721000</c:v>
                </c:pt>
                <c:pt idx="769">
                  <c:v>112721000</c:v>
                </c:pt>
                <c:pt idx="770">
                  <c:v>112721000</c:v>
                </c:pt>
                <c:pt idx="771">
                  <c:v>127477000</c:v>
                </c:pt>
                <c:pt idx="772">
                  <c:v>113498000</c:v>
                </c:pt>
                <c:pt idx="773">
                  <c:v>117943000</c:v>
                </c:pt>
                <c:pt idx="774">
                  <c:v>123893000</c:v>
                </c:pt>
                <c:pt idx="775">
                  <c:v>112721000</c:v>
                </c:pt>
                <c:pt idx="776">
                  <c:v>126182000</c:v>
                </c:pt>
                <c:pt idx="777">
                  <c:v>121597000</c:v>
                </c:pt>
                <c:pt idx="778">
                  <c:v>122500000</c:v>
                </c:pt>
                <c:pt idx="779">
                  <c:v>112721000</c:v>
                </c:pt>
                <c:pt idx="780">
                  <c:v>112721000</c:v>
                </c:pt>
                <c:pt idx="781">
                  <c:v>112721000</c:v>
                </c:pt>
                <c:pt idx="782">
                  <c:v>112721000</c:v>
                </c:pt>
                <c:pt idx="783">
                  <c:v>124908000</c:v>
                </c:pt>
                <c:pt idx="784">
                  <c:v>122549000</c:v>
                </c:pt>
                <c:pt idx="785">
                  <c:v>119630000</c:v>
                </c:pt>
                <c:pt idx="786">
                  <c:v>122276000</c:v>
                </c:pt>
                <c:pt idx="787">
                  <c:v>118328000</c:v>
                </c:pt>
                <c:pt idx="788">
                  <c:v>111608000</c:v>
                </c:pt>
                <c:pt idx="789">
                  <c:v>112721000</c:v>
                </c:pt>
                <c:pt idx="790">
                  <c:v>119413000</c:v>
                </c:pt>
                <c:pt idx="791">
                  <c:v>111608000</c:v>
                </c:pt>
                <c:pt idx="792">
                  <c:v>117642000</c:v>
                </c:pt>
                <c:pt idx="793">
                  <c:v>121394000</c:v>
                </c:pt>
                <c:pt idx="794">
                  <c:v>117558000</c:v>
                </c:pt>
                <c:pt idx="795">
                  <c:v>112721000</c:v>
                </c:pt>
                <c:pt idx="796">
                  <c:v>119966000</c:v>
                </c:pt>
                <c:pt idx="797">
                  <c:v>112721000</c:v>
                </c:pt>
                <c:pt idx="798">
                  <c:v>127162000</c:v>
                </c:pt>
                <c:pt idx="799">
                  <c:v>126301000</c:v>
                </c:pt>
                <c:pt idx="800">
                  <c:v>112721000</c:v>
                </c:pt>
                <c:pt idx="801">
                  <c:v>119336000</c:v>
                </c:pt>
                <c:pt idx="802">
                  <c:v>112721000</c:v>
                </c:pt>
                <c:pt idx="803">
                  <c:v>121891000</c:v>
                </c:pt>
                <c:pt idx="804">
                  <c:v>120036000</c:v>
                </c:pt>
                <c:pt idx="805">
                  <c:v>118209000</c:v>
                </c:pt>
                <c:pt idx="806">
                  <c:v>112721000</c:v>
                </c:pt>
                <c:pt idx="807">
                  <c:v>121289000</c:v>
                </c:pt>
                <c:pt idx="808">
                  <c:v>112721000</c:v>
                </c:pt>
                <c:pt idx="809">
                  <c:v>121513000</c:v>
                </c:pt>
                <c:pt idx="810">
                  <c:v>112721000</c:v>
                </c:pt>
                <c:pt idx="811">
                  <c:v>126707000</c:v>
                </c:pt>
                <c:pt idx="812">
                  <c:v>118503000</c:v>
                </c:pt>
                <c:pt idx="813">
                  <c:v>121744000</c:v>
                </c:pt>
                <c:pt idx="814">
                  <c:v>125804000</c:v>
                </c:pt>
                <c:pt idx="815">
                  <c:v>125944000</c:v>
                </c:pt>
                <c:pt idx="816">
                  <c:v>112721000</c:v>
                </c:pt>
                <c:pt idx="817">
                  <c:v>118328000</c:v>
                </c:pt>
                <c:pt idx="818">
                  <c:v>114100000</c:v>
                </c:pt>
                <c:pt idx="819">
                  <c:v>112721000</c:v>
                </c:pt>
                <c:pt idx="820">
                  <c:v>119336000</c:v>
                </c:pt>
                <c:pt idx="821">
                  <c:v>127162000</c:v>
                </c:pt>
                <c:pt idx="822">
                  <c:v>118482000</c:v>
                </c:pt>
                <c:pt idx="823">
                  <c:v>112721000</c:v>
                </c:pt>
                <c:pt idx="824">
                  <c:v>122304000</c:v>
                </c:pt>
                <c:pt idx="825">
                  <c:v>122409000</c:v>
                </c:pt>
                <c:pt idx="826">
                  <c:v>112721000</c:v>
                </c:pt>
                <c:pt idx="827">
                  <c:v>121205000</c:v>
                </c:pt>
                <c:pt idx="828">
                  <c:v>122493000</c:v>
                </c:pt>
                <c:pt idx="829">
                  <c:v>117453000</c:v>
                </c:pt>
                <c:pt idx="830">
                  <c:v>112721000</c:v>
                </c:pt>
                <c:pt idx="831">
                  <c:v>112721000</c:v>
                </c:pt>
                <c:pt idx="832">
                  <c:v>112721000</c:v>
                </c:pt>
                <c:pt idx="833">
                  <c:v>112721000</c:v>
                </c:pt>
                <c:pt idx="834">
                  <c:v>118412000</c:v>
                </c:pt>
                <c:pt idx="835">
                  <c:v>112721000</c:v>
                </c:pt>
                <c:pt idx="836">
                  <c:v>112721000</c:v>
                </c:pt>
                <c:pt idx="837">
                  <c:v>112721000</c:v>
                </c:pt>
                <c:pt idx="838">
                  <c:v>111608000</c:v>
                </c:pt>
                <c:pt idx="839">
                  <c:v>112721000</c:v>
                </c:pt>
              </c:numCache>
            </c:numRef>
          </c:val>
          <c:smooth val="0"/>
          <c:extLst>
            <c:ext xmlns:c16="http://schemas.microsoft.com/office/drawing/2014/chart" uri="{C3380CC4-5D6E-409C-BE32-E72D297353CC}">
              <c16:uniqueId val="{00000000-E678-46A4-AF7F-C60E6B37BF2B}"/>
            </c:ext>
          </c:extLst>
        </c:ser>
        <c:dLbls>
          <c:showLegendKey val="0"/>
          <c:showVal val="0"/>
          <c:showCatName val="0"/>
          <c:showSerName val="0"/>
          <c:showPercent val="0"/>
          <c:showBubbleSize val="0"/>
        </c:dLbls>
        <c:smooth val="0"/>
        <c:axId val="1855661983"/>
        <c:axId val="1855662943"/>
      </c:lineChart>
      <c:catAx>
        <c:axId val="18556619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55662943"/>
        <c:crosses val="autoZero"/>
        <c:auto val="1"/>
        <c:lblAlgn val="ctr"/>
        <c:lblOffset val="100"/>
        <c:noMultiLvlLbl val="0"/>
      </c:catAx>
      <c:valAx>
        <c:axId val="1855662943"/>
        <c:scaling>
          <c:orientation val="minMax"/>
          <c:min val="6000000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5566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409574</xdr:colOff>
      <xdr:row>2</xdr:row>
      <xdr:rowOff>142875</xdr:rowOff>
    </xdr:from>
    <xdr:to>
      <xdr:col>20</xdr:col>
      <xdr:colOff>476249</xdr:colOff>
      <xdr:row>36</xdr:row>
      <xdr:rowOff>114300</xdr:rowOff>
    </xdr:to>
    <xdr:graphicFrame macro="">
      <xdr:nvGraphicFramePr>
        <xdr:cNvPr id="2" name="Chart 1">
          <a:extLst>
            <a:ext uri="{FF2B5EF4-FFF2-40B4-BE49-F238E27FC236}">
              <a16:creationId xmlns:a16="http://schemas.microsoft.com/office/drawing/2014/main" id="{12AC2C14-047E-3590-7EB7-2301630D0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xdr:colOff>
      <xdr:row>13</xdr:row>
      <xdr:rowOff>133350</xdr:rowOff>
    </xdr:from>
    <xdr:to>
      <xdr:col>7</xdr:col>
      <xdr:colOff>471487</xdr:colOff>
      <xdr:row>28</xdr:row>
      <xdr:rowOff>161925</xdr:rowOff>
    </xdr:to>
    <xdr:graphicFrame macro="">
      <xdr:nvGraphicFramePr>
        <xdr:cNvPr id="2" name="Chart 1">
          <a:extLst>
            <a:ext uri="{FF2B5EF4-FFF2-40B4-BE49-F238E27FC236}">
              <a16:creationId xmlns:a16="http://schemas.microsoft.com/office/drawing/2014/main" id="{1804F568-73F4-117B-462A-420F89099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819150</xdr:colOff>
      <xdr:row>4</xdr:row>
      <xdr:rowOff>38100</xdr:rowOff>
    </xdr:from>
    <xdr:to>
      <xdr:col>18</xdr:col>
      <xdr:colOff>381001</xdr:colOff>
      <xdr:row>33</xdr:row>
      <xdr:rowOff>161925</xdr:rowOff>
    </xdr:to>
    <xdr:graphicFrame macro="">
      <xdr:nvGraphicFramePr>
        <xdr:cNvPr id="2" name="Chart 1">
          <a:extLst>
            <a:ext uri="{FF2B5EF4-FFF2-40B4-BE49-F238E27FC236}">
              <a16:creationId xmlns:a16="http://schemas.microsoft.com/office/drawing/2014/main" id="{0DEDC74B-A02E-4006-F3B9-7672252DD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BD67F6-0F7E-4994-81F2-835823216DDA}" name="Table1" displayName="Table1" ref="A1:H847" totalsRowShown="0">
  <autoFilter ref="A1:H847" xr:uid="{86BD67F6-0F7E-4994-81F2-835823216DDA}">
    <filterColumn colId="6">
      <filters>
        <filter val="101.059.000"/>
        <filter val="102.074.000"/>
        <filter val="102.592.000"/>
        <filter val="106.442.000"/>
        <filter val="107.121.000"/>
        <filter val="107.324.000"/>
        <filter val="107.478.000"/>
        <filter val="107.499.000"/>
        <filter val="107.954.000"/>
        <filter val="108.276.000"/>
        <filter val="108.332.000"/>
        <filter val="108.402.000"/>
        <filter val="108.507.000"/>
        <filter val="108.521.000"/>
        <filter val="108.549.000"/>
        <filter val="108.654.000"/>
        <filter val="108.955.000"/>
        <filter val="108.976.000"/>
        <filter val="109.095.000"/>
        <filter val="109.130.000"/>
        <filter val="109.270.000"/>
        <filter val="109.333.000"/>
        <filter val="109.410.000"/>
        <filter val="109.599.000"/>
        <filter val="109.739.000"/>
        <filter val="109.795.000"/>
        <filter val="109.991.000"/>
        <filter val="110.075.000"/>
        <filter val="110.082.000"/>
        <filter val="110.138.000"/>
        <filter val="110.208.000"/>
        <filter val="110.432.000"/>
        <filter val="110.649.000"/>
        <filter val="110.719.000"/>
        <filter val="110.747.000"/>
        <filter val="110.761.000"/>
        <filter val="110.880.000"/>
        <filter val="110.915.000"/>
        <filter val="110.922.000"/>
        <filter val="110.929.000"/>
        <filter val="111.517.000"/>
        <filter val="111.608.000"/>
        <filter val="111.622.000"/>
        <filter val="111.762.000"/>
        <filter val="111.776.000"/>
        <filter val="111.846.000"/>
        <filter val="111.867.000"/>
        <filter val="111.888.000"/>
        <filter val="111.902.000"/>
        <filter val="111.972.000"/>
        <filter val="111.986.000"/>
        <filter val="112.028.000"/>
        <filter val="112.070.000"/>
        <filter val="112.217.000"/>
        <filter val="112.252.000"/>
        <filter val="112.301.000"/>
        <filter val="112.343.000"/>
        <filter val="112.406.000"/>
        <filter val="112.462.000"/>
        <filter val="112.581.000"/>
        <filter val="112.623.000"/>
        <filter val="112.721.000"/>
        <filter val="112.777.000"/>
        <filter val="112.805.000"/>
        <filter val="112.826.000"/>
        <filter val="112.896.000"/>
        <filter val="112.903.000"/>
        <filter val="113.015.000"/>
        <filter val="113.071.000"/>
        <filter val="113.078.000"/>
        <filter val="113.190.000"/>
        <filter val="113.246.000"/>
        <filter val="113.351.000"/>
        <filter val="113.358.000"/>
        <filter val="113.421.000"/>
        <filter val="113.428.000"/>
        <filter val="113.484.000"/>
        <filter val="113.498.000"/>
        <filter val="113.533.000"/>
        <filter val="113.862.000"/>
        <filter val="114.044.000"/>
        <filter val="114.100.000"/>
        <filter val="114.121.000"/>
        <filter val="114.184.000"/>
        <filter val="114.191.000"/>
        <filter val="114.198.000"/>
        <filter val="114.261.000"/>
        <filter val="114.380.000"/>
        <filter val="114.387.000"/>
        <filter val="114.436.000"/>
        <filter val="114.520.000"/>
        <filter val="114.562.000"/>
        <filter val="114.590.000"/>
        <filter val="115.038.000"/>
        <filter val="115.101.000"/>
        <filter val="115.171.000"/>
        <filter val="115.276.000"/>
        <filter val="115.423.000"/>
        <filter val="115.514.000"/>
        <filter val="115.535.000"/>
        <filter val="115.745.000"/>
        <filter val="115.766.000"/>
        <filter val="115.829.000"/>
        <filter val="115.934.000"/>
        <filter val="115.962.000"/>
        <filter val="115.976.000"/>
        <filter val="116.032.000"/>
        <filter val="116.067.000"/>
        <filter val="116.172.000"/>
        <filter val="116.361.000"/>
        <filter val="116.459.000"/>
        <filter val="116.522.000"/>
        <filter val="116.543.000"/>
        <filter val="116.550.000"/>
        <filter val="116.697.000"/>
        <filter val="116.704.000"/>
        <filter val="116.830.000"/>
        <filter val="116.970.000"/>
        <filter val="117.082.000"/>
        <filter val="117.089.000"/>
        <filter val="117.264.000"/>
        <filter val="117.376.000"/>
        <filter val="117.453.000"/>
        <filter val="117.460.000"/>
        <filter val="117.509.000"/>
        <filter val="117.558.000"/>
        <filter val="117.572.000"/>
        <filter val="117.600.000"/>
        <filter val="117.614.000"/>
        <filter val="117.642.000"/>
        <filter val="117.726.000"/>
        <filter val="117.943.000"/>
        <filter val="117.957.000"/>
        <filter val="118.090.000"/>
        <filter val="118.097.000"/>
        <filter val="118.139.000"/>
        <filter val="118.209.000"/>
        <filter val="118.216.000"/>
        <filter val="118.314.000"/>
        <filter val="118.328.000"/>
        <filter val="118.377.000"/>
        <filter val="118.384.000"/>
        <filter val="118.398.000"/>
        <filter val="118.412.000"/>
        <filter val="118.419.000"/>
        <filter val="118.426.000"/>
        <filter val="118.433.000"/>
        <filter val="118.482.000"/>
        <filter val="118.503.000"/>
        <filter val="118.517.000"/>
        <filter val="118.524.000"/>
        <filter val="118.573.000"/>
        <filter val="118.580.000"/>
        <filter val="118.643.000"/>
        <filter val="118.650.000"/>
        <filter val="118.706.000"/>
        <filter val="118.720.000"/>
        <filter val="118.727.000"/>
        <filter val="118.748.000"/>
        <filter val="118.832.000"/>
        <filter val="118.860.000"/>
        <filter val="118.867.000"/>
        <filter val="118.874.000"/>
        <filter val="118.965.000"/>
        <filter val="119.028.000"/>
        <filter val="119.035.000"/>
        <filter val="119.070.000"/>
        <filter val="119.105.000"/>
        <filter val="119.217.000"/>
        <filter val="119.273.000"/>
        <filter val="119.280.000"/>
        <filter val="119.301.000"/>
        <filter val="119.308.000"/>
        <filter val="119.322.000"/>
        <filter val="119.336.000"/>
        <filter val="119.343.000"/>
        <filter val="119.378.000"/>
        <filter val="119.392.000"/>
        <filter val="119.406.000"/>
        <filter val="119.413.000"/>
        <filter val="119.434.000"/>
        <filter val="119.448.000"/>
        <filter val="119.497.000"/>
        <filter val="119.511.000"/>
        <filter val="119.532.000"/>
        <filter val="119.546.000"/>
        <filter val="119.574.000"/>
        <filter val="119.630.000"/>
        <filter val="119.686.000"/>
        <filter val="119.693.000"/>
        <filter val="119.728.000"/>
        <filter val="119.742.000"/>
        <filter val="119.763.000"/>
        <filter val="119.812.000"/>
        <filter val="119.826.000"/>
        <filter val="119.938.000"/>
        <filter val="119.945.000"/>
        <filter val="119.966.000"/>
        <filter val="119.980.000"/>
        <filter val="120.036.000"/>
        <filter val="120.120.000"/>
        <filter val="120.204.000"/>
        <filter val="120.239.000"/>
        <filter val="120.316.000"/>
        <filter val="120.365.000"/>
        <filter val="120.372.000"/>
        <filter val="120.463.000"/>
        <filter val="120.505.000"/>
        <filter val="120.561.000"/>
        <filter val="120.617.000"/>
        <filter val="120.631.000"/>
        <filter val="120.680.000"/>
        <filter val="120.736.000"/>
        <filter val="120.757.000"/>
        <filter val="120.792.000"/>
        <filter val="120.806.000"/>
        <filter val="120.820.000"/>
        <filter val="120.827.000"/>
        <filter val="120.890.000"/>
        <filter val="120.897.000"/>
        <filter val="120.939.000"/>
        <filter val="120.953.000"/>
        <filter val="120.988.000"/>
        <filter val="121.100.000"/>
        <filter val="121.156.000"/>
        <filter val="121.163.000"/>
        <filter val="121.198.000"/>
        <filter val="121.205.000"/>
        <filter val="121.219.000"/>
        <filter val="121.268.000"/>
        <filter val="121.289.000"/>
        <filter val="121.331.000"/>
        <filter val="121.373.000"/>
        <filter val="121.394.000"/>
        <filter val="121.401.000"/>
        <filter val="121.408.000"/>
        <filter val="121.415.000"/>
        <filter val="121.450.000"/>
        <filter val="121.471.000"/>
        <filter val="121.513.000"/>
        <filter val="121.562.000"/>
        <filter val="121.576.000"/>
        <filter val="121.597.000"/>
        <filter val="121.611.000"/>
        <filter val="121.618.000"/>
        <filter val="121.639.000"/>
        <filter val="121.674.000"/>
        <filter val="121.688.000"/>
        <filter val="121.744.000"/>
        <filter val="121.793.000"/>
        <filter val="121.800.000"/>
        <filter val="121.891.000"/>
        <filter val="121.968.000"/>
        <filter val="121.982.000"/>
        <filter val="121.989.000"/>
        <filter val="122.010.000"/>
        <filter val="122.031.000"/>
        <filter val="122.038.000"/>
        <filter val="122.052.000"/>
        <filter val="122.059.000"/>
        <filter val="122.066.000"/>
        <filter val="122.073.000"/>
        <filter val="122.087.000"/>
        <filter val="122.122.000"/>
        <filter val="122.150.000"/>
        <filter val="122.164.000"/>
        <filter val="122.192.000"/>
        <filter val="122.248.000"/>
        <filter val="122.262.000"/>
        <filter val="122.269.000"/>
        <filter val="122.276.000"/>
        <filter val="122.283.000"/>
        <filter val="122.290.000"/>
        <filter val="122.304.000"/>
        <filter val="122.311.000"/>
        <filter val="122.318.000"/>
        <filter val="122.332.000"/>
        <filter val="122.339.000"/>
        <filter val="122.346.000"/>
        <filter val="122.353.000"/>
        <filter val="122.409.000"/>
        <filter val="122.416.000"/>
        <filter val="122.430.000"/>
        <filter val="122.458.000"/>
        <filter val="122.479.000"/>
        <filter val="122.486.000"/>
        <filter val="122.493.000"/>
        <filter val="122.500.000"/>
        <filter val="122.528.000"/>
        <filter val="122.542.000"/>
        <filter val="122.549.000"/>
        <filter val="122.570.000"/>
        <filter val="122.598.000"/>
        <filter val="122.605.000"/>
        <filter val="122.626.000"/>
        <filter val="122.633.000"/>
        <filter val="122.640.000"/>
        <filter val="122.703.000"/>
        <filter val="122.773.000"/>
        <filter val="122.787.000"/>
        <filter val="122.794.000"/>
        <filter val="122.829.000"/>
        <filter val="122.836.000"/>
        <filter val="122.857.000"/>
        <filter val="122.976.000"/>
        <filter val="122.983.000"/>
        <filter val="123.116.000"/>
        <filter val="123.144.000"/>
        <filter val="123.172.000"/>
        <filter val="123.186.000"/>
        <filter val="123.221.000"/>
        <filter val="123.235.000"/>
        <filter val="123.256.000"/>
        <filter val="123.347.000"/>
        <filter val="123.382.000"/>
        <filter val="123.438.000"/>
        <filter val="123.445.000"/>
        <filter val="123.480.000"/>
        <filter val="123.529.000"/>
        <filter val="123.634.000"/>
        <filter val="123.655.000"/>
        <filter val="123.676.000"/>
        <filter val="123.704.000"/>
        <filter val="123.746.000"/>
        <filter val="123.760.000"/>
        <filter val="123.774.000"/>
        <filter val="123.879.000"/>
        <filter val="123.893.000"/>
        <filter val="123.949.000"/>
        <filter val="123.998.000"/>
        <filter val="124.012.000"/>
        <filter val="124.061.000"/>
        <filter val="124.075.000"/>
        <filter val="124.110.000"/>
        <filter val="124.201.000"/>
        <filter val="124.222.000"/>
        <filter val="124.243.000"/>
        <filter val="124.257.000"/>
        <filter val="124.320.000"/>
        <filter val="124.362.000"/>
        <filter val="124.397.000"/>
        <filter val="124.404.000"/>
        <filter val="124.446.000"/>
        <filter val="124.537.000"/>
        <filter val="124.761.000"/>
        <filter val="124.810.000"/>
        <filter val="124.845.000"/>
        <filter val="124.908.000"/>
        <filter val="125.048.000"/>
        <filter val="125.069.000"/>
        <filter val="125.216.000"/>
        <filter val="125.251.000"/>
        <filter val="125.363.000"/>
        <filter val="125.398.000"/>
        <filter val="125.552.000"/>
        <filter val="125.622.000"/>
        <filter val="125.685.000"/>
        <filter val="125.755.000"/>
        <filter val="125.804.000"/>
        <filter val="125.902.000"/>
        <filter val="125.944.000"/>
        <filter val="125.979.000"/>
        <filter val="126.028.000"/>
        <filter val="126.063.000"/>
        <filter val="126.182.000"/>
        <filter val="126.210.000"/>
        <filter val="126.280.000"/>
        <filter val="126.301.000"/>
        <filter val="126.357.000"/>
        <filter val="126.546.000"/>
        <filter val="126.637.000"/>
        <filter val="126.651.000"/>
        <filter val="126.707.000"/>
        <filter val="126.903.000"/>
        <filter val="127.057.000"/>
        <filter val="127.162.000"/>
        <filter val="127.204.000"/>
        <filter val="127.281.000"/>
        <filter val="127.288.000"/>
        <filter val="127.295.000"/>
        <filter val="127.309.000"/>
        <filter val="127.358.000"/>
        <filter val="127.400.000"/>
        <filter val="127.421.000"/>
        <filter val="127.463.000"/>
        <filter val="127.477.000"/>
        <filter val="127.533.000"/>
        <filter val="127.680.000"/>
        <filter val="127.708.000"/>
        <filter val="127.778.000"/>
        <filter val="70.182.000"/>
        <filter val="73.220.000"/>
        <filter val="76.020.000"/>
        <filter val="87.955.000"/>
        <filter val="88.032.000"/>
        <filter val="93.772.000"/>
      </filters>
    </filterColumn>
  </autoFilter>
  <tableColumns count="8">
    <tableColumn id="1" xr3:uid="{7BFD28E1-A7AD-41CC-8309-918A2BE46935}" name="﻿fecha"/>
    <tableColumn id="2" xr3:uid="{4ECAA8BC-3C34-4BFC-81D6-EABA841875BE}" name="cp" dataDxfId="1"/>
    <tableColumn id="3" xr3:uid="{C54836F8-8981-4809-81BD-71E5C87E54B9}" name="minsplit"/>
    <tableColumn id="4" xr3:uid="{6655D85A-242D-442E-91BD-E508885AB295}" name="minbucket"/>
    <tableColumn id="5" xr3:uid="{B198B296-A44B-49F5-ABF1-8B74AD0D7348}" name="maxdepth"/>
    <tableColumn id="6" xr3:uid="{3A79E19F-5F2E-4D55-841B-AF036CD9AC85}" name="xval_folds"/>
    <tableColumn id="7" xr3:uid="{8BB995E2-77EA-4520-BE55-191CD0448C67}" name="ganancia" dataDxfId="0" dataCellStyle="Comma"/>
    <tableColumn id="8" xr3:uid="{12AA1CA3-2EA1-4A0B-AEC7-83330F50445D}" name="iterac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FF91-7B60-4DFD-9467-D5AE0397C75E}">
  <sheetPr>
    <pageSetUpPr fitToPage="1"/>
  </sheetPr>
  <dimension ref="A1:AMH1048575"/>
  <sheetViews>
    <sheetView topLeftCell="A4" zoomScale="85" zoomScaleNormal="85" workbookViewId="0">
      <selection activeCell="G13" sqref="G13"/>
    </sheetView>
  </sheetViews>
  <sheetFormatPr defaultRowHeight="25.5" customHeight="1" x14ac:dyDescent="0.2"/>
  <cols>
    <col min="1" max="1" width="7.375" style="10" customWidth="1"/>
    <col min="2" max="2" width="32" style="3" customWidth="1"/>
    <col min="3" max="3" width="9.125" style="10" customWidth="1"/>
    <col min="4" max="4" width="77.75" style="11" customWidth="1"/>
    <col min="5" max="5" width="17.75" style="3" bestFit="1" customWidth="1"/>
    <col min="6" max="7" width="7.375" style="3" customWidth="1"/>
    <col min="8" max="8" width="32" style="3" customWidth="1"/>
    <col min="9" max="9" width="9.125" style="3" hidden="1" customWidth="1"/>
    <col min="10" max="10" width="77.75" style="3" hidden="1" customWidth="1"/>
    <col min="11" max="11" width="17.75" style="3" bestFit="1" customWidth="1"/>
    <col min="12" max="12" width="7.375" style="3" customWidth="1"/>
    <col min="13" max="1022" width="10.75" style="3" customWidth="1"/>
  </cols>
  <sheetData>
    <row r="1" spans="1:6" ht="25.5" customHeight="1" x14ac:dyDescent="0.2">
      <c r="A1" s="1" t="s">
        <v>0</v>
      </c>
      <c r="B1" s="2" t="s">
        <v>1</v>
      </c>
      <c r="C1" s="1" t="s">
        <v>2</v>
      </c>
      <c r="D1" s="2" t="s">
        <v>3</v>
      </c>
    </row>
    <row r="2" spans="1:6" ht="55.9" customHeight="1" x14ac:dyDescent="0.2">
      <c r="A2" s="4">
        <v>1</v>
      </c>
      <c r="B2" s="5" t="s">
        <v>4</v>
      </c>
      <c r="C2" s="6" t="s">
        <v>5</v>
      </c>
      <c r="D2" s="5" t="s">
        <v>6</v>
      </c>
      <c r="E2" s="15">
        <f>INDEX(Sheet2!B$2:B$131,MATCH(B2,Sheet2!A$2:A$131,0))</f>
        <v>7.8635805847579801E-3</v>
      </c>
      <c r="F2" s="3">
        <f>MATCH(B2,Sheet2!A$2:A$131,0)</f>
        <v>35</v>
      </c>
    </row>
    <row r="3" spans="1:6" ht="35.450000000000003" customHeight="1" x14ac:dyDescent="0.2">
      <c r="A3" s="4">
        <f t="shared" ref="A3:A34" si="0">A2+1</f>
        <v>2</v>
      </c>
      <c r="B3" s="5" t="s">
        <v>7</v>
      </c>
      <c r="C3" s="6" t="s">
        <v>8</v>
      </c>
      <c r="D3" s="5" t="s">
        <v>9</v>
      </c>
      <c r="E3" s="15">
        <v>0</v>
      </c>
      <c r="F3" s="3" t="e">
        <f>MATCH(B3,Sheet2!A$2:A$131,0)</f>
        <v>#N/A</v>
      </c>
    </row>
    <row r="4" spans="1:6" ht="70.900000000000006" customHeight="1" x14ac:dyDescent="0.2">
      <c r="A4" s="4">
        <f t="shared" si="0"/>
        <v>3</v>
      </c>
      <c r="B4" s="5" t="s">
        <v>10</v>
      </c>
      <c r="C4" s="6" t="s">
        <v>11</v>
      </c>
      <c r="D4" s="5" t="s">
        <v>12</v>
      </c>
      <c r="E4" s="15">
        <f>INDEX(Sheet2!B$2:B$131,MATCH(B4,Sheet2!A$2:A$131,0))</f>
        <v>2.35666448363145E-4</v>
      </c>
      <c r="F4" s="3">
        <f>MATCH(B4,Sheet2!A$2:A$131,0)</f>
        <v>103</v>
      </c>
    </row>
    <row r="5" spans="1:6" ht="58.5" customHeight="1" x14ac:dyDescent="0.2">
      <c r="A5" s="4">
        <f t="shared" si="0"/>
        <v>4</v>
      </c>
      <c r="B5" s="5" t="s">
        <v>13</v>
      </c>
      <c r="C5" s="6" t="s">
        <v>11</v>
      </c>
      <c r="D5" s="5" t="s">
        <v>14</v>
      </c>
      <c r="E5" s="15">
        <v>0</v>
      </c>
      <c r="F5" s="3" t="e">
        <f>MATCH(B5,Sheet2!A$2:A$131,0)</f>
        <v>#N/A</v>
      </c>
    </row>
    <row r="6" spans="1:6" ht="29.85" customHeight="1" x14ac:dyDescent="0.2">
      <c r="A6" s="4">
        <f t="shared" si="0"/>
        <v>5</v>
      </c>
      <c r="B6" s="5" t="s">
        <v>15</v>
      </c>
      <c r="C6" s="6" t="s">
        <v>11</v>
      </c>
      <c r="D6" s="5" t="s">
        <v>16</v>
      </c>
      <c r="E6" s="15">
        <f>INDEX(Sheet2!B$2:B$131,MATCH(B6,Sheet2!A$2:A$131,0))</f>
        <v>6.9195305280210402E-3</v>
      </c>
      <c r="F6" s="3">
        <f>MATCH(B6,Sheet2!A$2:A$131,0)</f>
        <v>38</v>
      </c>
    </row>
    <row r="7" spans="1:6" ht="25.5" customHeight="1" x14ac:dyDescent="0.2">
      <c r="A7" s="4">
        <f t="shared" si="0"/>
        <v>6</v>
      </c>
      <c r="B7" s="5" t="s">
        <v>17</v>
      </c>
      <c r="C7" s="6" t="s">
        <v>18</v>
      </c>
      <c r="D7" s="5" t="s">
        <v>19</v>
      </c>
      <c r="E7" s="15">
        <f>INDEX(Sheet2!B$2:B$131,MATCH(B7,Sheet2!A$2:A$131,0))</f>
        <v>1.1958225628842601E-2</v>
      </c>
      <c r="F7" s="3">
        <f>MATCH(B7,Sheet2!A$2:A$131,0)</f>
        <v>21</v>
      </c>
    </row>
    <row r="8" spans="1:6" ht="42.2" customHeight="1" x14ac:dyDescent="0.2">
      <c r="A8" s="4">
        <f t="shared" si="0"/>
        <v>7</v>
      </c>
      <c r="B8" s="5" t="s">
        <v>20</v>
      </c>
      <c r="C8" s="6" t="s">
        <v>21</v>
      </c>
      <c r="D8" s="5" t="s">
        <v>22</v>
      </c>
      <c r="E8" s="15">
        <f>INDEX(Sheet2!B$2:B$131,MATCH(B8,Sheet2!A$2:A$131,0))</f>
        <v>7.4568859000232598E-3</v>
      </c>
      <c r="F8" s="3">
        <f>MATCH(B8,Sheet2!A$2:A$131,0)</f>
        <v>36</v>
      </c>
    </row>
    <row r="9" spans="1:6" ht="25.5" customHeight="1" x14ac:dyDescent="0.2">
      <c r="A9" s="4">
        <f t="shared" si="0"/>
        <v>8</v>
      </c>
      <c r="B9" s="5" t="s">
        <v>23</v>
      </c>
      <c r="C9" s="6" t="s">
        <v>24</v>
      </c>
      <c r="D9" s="5" t="s">
        <v>25</v>
      </c>
      <c r="E9" s="15">
        <f>INDEX(Sheet2!B$2:B$131,MATCH(B9,Sheet2!A$2:A$131,0))</f>
        <v>1.3538428965353601E-2</v>
      </c>
      <c r="F9" s="3">
        <f>MATCH(B9,Sheet2!A$2:A$131,0)</f>
        <v>16</v>
      </c>
    </row>
    <row r="10" spans="1:6" ht="33.6" customHeight="1" x14ac:dyDescent="0.2">
      <c r="A10" s="4">
        <f t="shared" si="0"/>
        <v>9</v>
      </c>
      <c r="B10" s="5" t="s">
        <v>26</v>
      </c>
      <c r="C10" s="6" t="s">
        <v>24</v>
      </c>
      <c r="D10" s="5" t="s">
        <v>27</v>
      </c>
      <c r="E10" s="15">
        <f>INDEX(Sheet2!B$2:B$131,MATCH(B10,Sheet2!A$2:A$131,0))</f>
        <v>2.45215883089176E-2</v>
      </c>
      <c r="F10" s="3">
        <f>MATCH(B10,Sheet2!A$2:A$131,0)</f>
        <v>9</v>
      </c>
    </row>
    <row r="11" spans="1:6" ht="25.5" customHeight="1" x14ac:dyDescent="0.2">
      <c r="A11" s="4">
        <f t="shared" si="0"/>
        <v>10</v>
      </c>
      <c r="B11" s="5" t="s">
        <v>28</v>
      </c>
      <c r="C11" s="6" t="s">
        <v>24</v>
      </c>
      <c r="D11" s="5" t="s">
        <v>29</v>
      </c>
      <c r="E11" s="15">
        <f>INDEX(Sheet2!B$2:B$131,MATCH(B11,Sheet2!A$2:A$131,0))</f>
        <v>1.0368769052615001E-2</v>
      </c>
      <c r="F11" s="3">
        <f>MATCH(B11,Sheet2!A$2:A$131,0)</f>
        <v>24</v>
      </c>
    </row>
    <row r="12" spans="1:6" ht="34.9" customHeight="1" x14ac:dyDescent="0.2">
      <c r="A12" s="4">
        <f t="shared" si="0"/>
        <v>11</v>
      </c>
      <c r="B12" s="5" t="s">
        <v>30</v>
      </c>
      <c r="C12" s="6" t="s">
        <v>24</v>
      </c>
      <c r="D12" s="5" t="s">
        <v>31</v>
      </c>
      <c r="E12" s="15">
        <f>INDEX(Sheet2!B$2:B$131,MATCH(B12,Sheet2!A$2:A$131,0))</f>
        <v>1.5012902124706301E-2</v>
      </c>
      <c r="F12" s="3">
        <f>MATCH(B12,Sheet2!A$2:A$131,0)</f>
        <v>14</v>
      </c>
    </row>
    <row r="13" spans="1:6" ht="34.15" customHeight="1" x14ac:dyDescent="0.2">
      <c r="A13" s="4">
        <f t="shared" si="0"/>
        <v>12</v>
      </c>
      <c r="B13" s="5" t="s">
        <v>32</v>
      </c>
      <c r="C13" s="6" t="s">
        <v>24</v>
      </c>
      <c r="D13" s="5" t="s">
        <v>33</v>
      </c>
      <c r="E13" s="15">
        <f>INDEX(Sheet2!B$2:B$131,MATCH(B13,Sheet2!A$2:A$131,0))</f>
        <v>4.74280061319131E-2</v>
      </c>
      <c r="F13" s="3">
        <f>MATCH(B13,Sheet2!A$2:A$131,0)</f>
        <v>4</v>
      </c>
    </row>
    <row r="14" spans="1:6" ht="32.25" customHeight="1" x14ac:dyDescent="0.2">
      <c r="A14" s="4">
        <f t="shared" si="0"/>
        <v>13</v>
      </c>
      <c r="B14" s="5" t="s">
        <v>34</v>
      </c>
      <c r="C14" s="6" t="s">
        <v>11</v>
      </c>
      <c r="D14" s="5" t="s">
        <v>35</v>
      </c>
      <c r="E14" s="15">
        <f>INDEX(Sheet2!B$2:B$131,MATCH(B14,Sheet2!A$2:A$131,0))</f>
        <v>1.7795917284317099E-2</v>
      </c>
      <c r="F14" s="3">
        <f>MATCH(B14,Sheet2!A$2:A$131,0)</f>
        <v>11</v>
      </c>
    </row>
    <row r="15" spans="1:6" ht="51.6" customHeight="1" x14ac:dyDescent="0.2">
      <c r="A15" s="4">
        <f t="shared" si="0"/>
        <v>14</v>
      </c>
      <c r="B15" s="5" t="s">
        <v>36</v>
      </c>
      <c r="C15" s="6" t="s">
        <v>11</v>
      </c>
      <c r="D15" s="5" t="s">
        <v>37</v>
      </c>
      <c r="E15" s="15">
        <v>0</v>
      </c>
      <c r="F15" s="3" t="e">
        <f>MATCH(B15,Sheet2!A$2:A$131,0)</f>
        <v>#N/A</v>
      </c>
    </row>
    <row r="16" spans="1:6" ht="30.95" customHeight="1" x14ac:dyDescent="0.2">
      <c r="A16" s="4">
        <f t="shared" si="0"/>
        <v>15</v>
      </c>
      <c r="B16" s="5" t="s">
        <v>38</v>
      </c>
      <c r="C16" s="6" t="s">
        <v>11</v>
      </c>
      <c r="D16" s="5" t="s">
        <v>39</v>
      </c>
      <c r="E16" s="15">
        <v>0</v>
      </c>
      <c r="F16" s="3" t="e">
        <f>MATCH(B16,Sheet2!A$2:A$131,0)</f>
        <v>#N/A</v>
      </c>
    </row>
    <row r="17" spans="1:6" ht="25.5" customHeight="1" x14ac:dyDescent="0.2">
      <c r="A17" s="4">
        <f t="shared" si="0"/>
        <v>16</v>
      </c>
      <c r="B17" s="5" t="s">
        <v>40</v>
      </c>
      <c r="C17" s="6" t="s">
        <v>24</v>
      </c>
      <c r="D17" s="5" t="s">
        <v>41</v>
      </c>
      <c r="E17" s="15">
        <v>0</v>
      </c>
      <c r="F17" s="3" t="e">
        <f>MATCH(B17,Sheet2!A$2:A$131,0)</f>
        <v>#N/A</v>
      </c>
    </row>
    <row r="18" spans="1:6" ht="25.5" customHeight="1" x14ac:dyDescent="0.2">
      <c r="A18" s="4">
        <f t="shared" si="0"/>
        <v>17</v>
      </c>
      <c r="B18" s="5" t="s">
        <v>42</v>
      </c>
      <c r="C18" s="6" t="s">
        <v>24</v>
      </c>
      <c r="D18" s="5" t="s">
        <v>43</v>
      </c>
      <c r="E18" s="15">
        <f>INDEX(Sheet2!B$2:B$131,MATCH(B18,Sheet2!A$2:A$131,0))</f>
        <v>2.1705505664470999E-2</v>
      </c>
      <c r="F18" s="3">
        <f>MATCH(B18,Sheet2!A$2:A$131,0)</f>
        <v>10</v>
      </c>
    </row>
    <row r="19" spans="1:6" ht="25.5" customHeight="1" x14ac:dyDescent="0.2">
      <c r="A19" s="4">
        <f t="shared" si="0"/>
        <v>18</v>
      </c>
      <c r="B19" s="5" t="s">
        <v>44</v>
      </c>
      <c r="C19" s="6" t="s">
        <v>11</v>
      </c>
      <c r="D19" s="5" t="s">
        <v>45</v>
      </c>
      <c r="E19" s="15">
        <f>INDEX(Sheet2!B$2:B$131,MATCH(B19,Sheet2!A$2:A$131,0))</f>
        <v>2.24699899894606E-3</v>
      </c>
      <c r="F19" s="3">
        <f>MATCH(B19,Sheet2!A$2:A$131,0)</f>
        <v>71</v>
      </c>
    </row>
    <row r="20" spans="1:6" ht="25.5" customHeight="1" x14ac:dyDescent="0.2">
      <c r="A20" s="4">
        <f t="shared" si="0"/>
        <v>19</v>
      </c>
      <c r="B20" s="5" t="s">
        <v>46</v>
      </c>
      <c r="C20" s="6" t="s">
        <v>24</v>
      </c>
      <c r="D20" s="5" t="s">
        <v>47</v>
      </c>
      <c r="E20" s="15">
        <f>INDEX(Sheet2!B$2:B$131,MATCH(B20,Sheet2!A$2:A$131,0))</f>
        <v>6.0606187347323898E-2</v>
      </c>
      <c r="F20" s="3">
        <f>MATCH(B20,Sheet2!A$2:A$131,0)</f>
        <v>2</v>
      </c>
    </row>
    <row r="21" spans="1:6" ht="25.5" customHeight="1" x14ac:dyDescent="0.2">
      <c r="A21" s="4">
        <f t="shared" si="0"/>
        <v>20</v>
      </c>
      <c r="B21" s="5" t="s">
        <v>48</v>
      </c>
      <c r="C21" s="6" t="s">
        <v>24</v>
      </c>
      <c r="D21" s="5" t="s">
        <v>49</v>
      </c>
      <c r="E21" s="15">
        <f>INDEX(Sheet2!B$2:B$131,MATCH(B21,Sheet2!A$2:A$131,0))</f>
        <v>0</v>
      </c>
      <c r="F21" s="3">
        <f>MATCH(B21,Sheet2!A$2:A$131,0)</f>
        <v>113</v>
      </c>
    </row>
    <row r="22" spans="1:6" ht="35.450000000000003" customHeight="1" x14ac:dyDescent="0.2">
      <c r="A22" s="4">
        <f t="shared" si="0"/>
        <v>21</v>
      </c>
      <c r="B22" s="5" t="s">
        <v>50</v>
      </c>
      <c r="C22" s="6" t="s">
        <v>24</v>
      </c>
      <c r="D22" s="5" t="s">
        <v>51</v>
      </c>
      <c r="E22" s="15">
        <f>INDEX(Sheet2!B$2:B$131,MATCH(B22,Sheet2!A$2:A$131,0))</f>
        <v>5.1723251125273097E-3</v>
      </c>
      <c r="F22" s="3">
        <f>MATCH(B22,Sheet2!A$2:A$131,0)</f>
        <v>47</v>
      </c>
    </row>
    <row r="23" spans="1:6" ht="25.5" customHeight="1" x14ac:dyDescent="0.2">
      <c r="A23" s="4">
        <f t="shared" si="0"/>
        <v>22</v>
      </c>
      <c r="B23" s="5" t="s">
        <v>52</v>
      </c>
      <c r="C23" s="6" t="s">
        <v>11</v>
      </c>
      <c r="D23" s="5" t="s">
        <v>53</v>
      </c>
      <c r="E23" s="15">
        <f>INDEX(Sheet2!B$2:B$131,MATCH(B23,Sheet2!A$2:A$131,0))</f>
        <v>3.6849809826416799E-3</v>
      </c>
      <c r="F23" s="3">
        <f>MATCH(B23,Sheet2!A$2:A$131,0)</f>
        <v>56</v>
      </c>
    </row>
    <row r="24" spans="1:6" ht="32.25" customHeight="1" x14ac:dyDescent="0.2">
      <c r="A24" s="4">
        <f t="shared" si="0"/>
        <v>23</v>
      </c>
      <c r="B24" s="5" t="s">
        <v>54</v>
      </c>
      <c r="C24" s="6" t="s">
        <v>24</v>
      </c>
      <c r="D24" s="5" t="s">
        <v>55</v>
      </c>
      <c r="E24" s="15">
        <f>INDEX(Sheet2!B$2:B$131,MATCH(B24,Sheet2!A$2:A$131,0))</f>
        <v>4.0312370673101901E-2</v>
      </c>
      <c r="F24" s="3">
        <f>MATCH(B24,Sheet2!A$2:A$131,0)</f>
        <v>6</v>
      </c>
    </row>
    <row r="25" spans="1:6" ht="25.5" customHeight="1" x14ac:dyDescent="0.2">
      <c r="A25" s="4">
        <f t="shared" si="0"/>
        <v>24</v>
      </c>
      <c r="B25" s="5" t="s">
        <v>56</v>
      </c>
      <c r="C25" s="6" t="s">
        <v>11</v>
      </c>
      <c r="D25" s="5" t="s">
        <v>57</v>
      </c>
      <c r="E25" s="15">
        <f>INDEX(Sheet2!B$2:B$131,MATCH(B25,Sheet2!A$2:A$131,0))</f>
        <v>2.4304688717025399E-3</v>
      </c>
      <c r="F25" s="3">
        <f>MATCH(B25,Sheet2!A$2:A$131,0)</f>
        <v>68</v>
      </c>
    </row>
    <row r="26" spans="1:6" ht="42.95" customHeight="1" x14ac:dyDescent="0.2">
      <c r="A26" s="4">
        <f t="shared" si="0"/>
        <v>25</v>
      </c>
      <c r="B26" s="5" t="s">
        <v>58</v>
      </c>
      <c r="C26" s="6" t="s">
        <v>11</v>
      </c>
      <c r="D26" s="5" t="s">
        <v>59</v>
      </c>
      <c r="E26" s="15">
        <f>INDEX(Sheet2!B$2:B$131,MATCH(B26,Sheet2!A$2:A$131,0))</f>
        <v>4.7168819968389899E-3</v>
      </c>
      <c r="F26" s="3">
        <f>MATCH(B26,Sheet2!A$2:A$131,0)</f>
        <v>48</v>
      </c>
    </row>
    <row r="27" spans="1:6" ht="44.1" customHeight="1" x14ac:dyDescent="0.2">
      <c r="A27" s="4">
        <f t="shared" si="0"/>
        <v>26</v>
      </c>
      <c r="B27" s="5" t="s">
        <v>60</v>
      </c>
      <c r="C27" s="6" t="s">
        <v>24</v>
      </c>
      <c r="D27" s="5" t="s">
        <v>61</v>
      </c>
      <c r="E27" s="15">
        <f>INDEX(Sheet2!B$2:B$131,MATCH(B27,Sheet2!A$2:A$131,0))</f>
        <v>6.1618509603615897E-3</v>
      </c>
      <c r="F27" s="3">
        <f>MATCH(B27,Sheet2!A$2:A$131,0)</f>
        <v>40</v>
      </c>
    </row>
    <row r="28" spans="1:6" ht="59.65" customHeight="1" x14ac:dyDescent="0.2">
      <c r="A28" s="4">
        <f t="shared" si="0"/>
        <v>27</v>
      </c>
      <c r="B28" s="5" t="s">
        <v>62</v>
      </c>
      <c r="C28" s="6" t="s">
        <v>11</v>
      </c>
      <c r="D28" s="5" t="s">
        <v>63</v>
      </c>
      <c r="E28" s="15">
        <f>INDEX(Sheet2!B$2:B$131,MATCH(B28,Sheet2!A$2:A$131,0))</f>
        <v>5.5524611174604397E-3</v>
      </c>
      <c r="F28" s="3">
        <f>MATCH(B28,Sheet2!A$2:A$131,0)</f>
        <v>44</v>
      </c>
    </row>
    <row r="29" spans="1:6" ht="34.9" customHeight="1" x14ac:dyDescent="0.2">
      <c r="A29" s="4">
        <f t="shared" si="0"/>
        <v>28</v>
      </c>
      <c r="B29" s="5" t="s">
        <v>64</v>
      </c>
      <c r="C29" s="6" t="s">
        <v>11</v>
      </c>
      <c r="D29" s="5" t="s">
        <v>65</v>
      </c>
      <c r="E29" s="15">
        <f>INDEX(Sheet2!B$2:B$131,MATCH(B29,Sheet2!A$2:A$131,0))</f>
        <v>1.4023497789067699E-2</v>
      </c>
      <c r="F29" s="3">
        <f>MATCH(B29,Sheet2!A$2:A$131,0)</f>
        <v>15</v>
      </c>
    </row>
    <row r="30" spans="1:6" ht="34.9" customHeight="1" x14ac:dyDescent="0.2">
      <c r="A30" s="4">
        <f t="shared" si="0"/>
        <v>29</v>
      </c>
      <c r="B30" s="5" t="s">
        <v>66</v>
      </c>
      <c r="C30" s="6" t="s">
        <v>24</v>
      </c>
      <c r="D30" s="5" t="s">
        <v>67</v>
      </c>
      <c r="E30" s="15">
        <f>INDEX(Sheet2!B$2:B$131,MATCH(B30,Sheet2!A$2:A$131,0))</f>
        <v>3.8784938944038103E-2</v>
      </c>
      <c r="F30" s="3">
        <f>MATCH(B30,Sheet2!A$2:A$131,0)</f>
        <v>8</v>
      </c>
    </row>
    <row r="31" spans="1:6" ht="34.9" customHeight="1" x14ac:dyDescent="0.2">
      <c r="A31" s="4">
        <f t="shared" si="0"/>
        <v>30</v>
      </c>
      <c r="B31" s="5" t="s">
        <v>68</v>
      </c>
      <c r="C31" s="6" t="s">
        <v>11</v>
      </c>
      <c r="D31" s="5" t="s">
        <v>69</v>
      </c>
      <c r="E31" s="15">
        <f>INDEX(Sheet2!B$2:B$131,MATCH(B31,Sheet2!A$2:A$131,0))</f>
        <v>9.1937762955395502E-3</v>
      </c>
      <c r="F31" s="3">
        <f>MATCH(B31,Sheet2!A$2:A$131,0)</f>
        <v>27</v>
      </c>
    </row>
    <row r="32" spans="1:6" ht="34.9" customHeight="1" x14ac:dyDescent="0.2">
      <c r="A32" s="4">
        <f t="shared" si="0"/>
        <v>31</v>
      </c>
      <c r="B32" s="5" t="s">
        <v>70</v>
      </c>
      <c r="C32" s="6" t="s">
        <v>11</v>
      </c>
      <c r="D32" s="5" t="s">
        <v>71</v>
      </c>
      <c r="E32" s="15">
        <f>INDEX(Sheet2!B$2:B$131,MATCH(B32,Sheet2!A$2:A$131,0))</f>
        <v>6.0830656209350897E-4</v>
      </c>
      <c r="F32" s="3">
        <f>MATCH(B32,Sheet2!A$2:A$131,0)</f>
        <v>91</v>
      </c>
    </row>
    <row r="33" spans="1:6" ht="34.9" customHeight="1" x14ac:dyDescent="0.2">
      <c r="A33" s="4">
        <f t="shared" si="0"/>
        <v>32</v>
      </c>
      <c r="B33" s="5" t="s">
        <v>72</v>
      </c>
      <c r="C33" s="6" t="s">
        <v>24</v>
      </c>
      <c r="D33" s="5" t="s">
        <v>73</v>
      </c>
      <c r="E33" s="15">
        <f>INDEX(Sheet2!B$2:B$131,MATCH(B33,Sheet2!A$2:A$131,0))</f>
        <v>2.16634340773537E-3</v>
      </c>
      <c r="F33" s="3">
        <f>MATCH(B33,Sheet2!A$2:A$131,0)</f>
        <v>72</v>
      </c>
    </row>
    <row r="34" spans="1:6" ht="25.5" customHeight="1" x14ac:dyDescent="0.2">
      <c r="A34" s="4">
        <f t="shared" si="0"/>
        <v>33</v>
      </c>
      <c r="B34" s="5" t="s">
        <v>74</v>
      </c>
      <c r="C34" s="6" t="s">
        <v>11</v>
      </c>
      <c r="D34" s="5" t="s">
        <v>75</v>
      </c>
      <c r="E34" s="15">
        <f>INDEX(Sheet2!B$2:B$131,MATCH(B34,Sheet2!A$2:A$131,0))</f>
        <v>1.5041289759373499E-2</v>
      </c>
      <c r="F34" s="3">
        <f>MATCH(B34,Sheet2!A$2:A$131,0)</f>
        <v>13</v>
      </c>
    </row>
    <row r="35" spans="1:6" ht="30.4" customHeight="1" x14ac:dyDescent="0.2">
      <c r="A35" s="4">
        <f t="shared" ref="A35:A66" si="1">A34+1</f>
        <v>34</v>
      </c>
      <c r="B35" s="5" t="s">
        <v>76</v>
      </c>
      <c r="C35" s="6" t="s">
        <v>24</v>
      </c>
      <c r="D35" s="5" t="s">
        <v>77</v>
      </c>
      <c r="E35" s="15">
        <f>INDEX(Sheet2!B$2:B$131,MATCH(B35,Sheet2!A$2:A$131,0))</f>
        <v>3.9628907331678301E-2</v>
      </c>
      <c r="F35" s="3">
        <f>MATCH(B35,Sheet2!A$2:A$131,0)</f>
        <v>7</v>
      </c>
    </row>
    <row r="36" spans="1:6" ht="25.5" customHeight="1" x14ac:dyDescent="0.2">
      <c r="A36" s="4">
        <f t="shared" si="1"/>
        <v>35</v>
      </c>
      <c r="B36" s="5" t="s">
        <v>78</v>
      </c>
      <c r="C36" s="6" t="s">
        <v>11</v>
      </c>
      <c r="D36" s="5" t="s">
        <v>79</v>
      </c>
      <c r="E36" s="15">
        <f>INDEX(Sheet2!B$2:B$131,MATCH(B36,Sheet2!A$2:A$131,0))</f>
        <v>0</v>
      </c>
      <c r="F36" s="3">
        <f>MATCH(B36,Sheet2!A$2:A$131,0)</f>
        <v>127</v>
      </c>
    </row>
    <row r="37" spans="1:6" ht="31.7" customHeight="1" x14ac:dyDescent="0.2">
      <c r="A37" s="4">
        <f t="shared" si="1"/>
        <v>36</v>
      </c>
      <c r="B37" s="5" t="s">
        <v>80</v>
      </c>
      <c r="C37" s="6" t="s">
        <v>24</v>
      </c>
      <c r="D37" s="5" t="s">
        <v>81</v>
      </c>
      <c r="E37" s="15">
        <f>INDEX(Sheet2!B$2:B$131,MATCH(B37,Sheet2!A$2:A$131,0))</f>
        <v>1.5939592473997001E-4</v>
      </c>
      <c r="F37" s="3">
        <f>MATCH(B37,Sheet2!A$2:A$131,0)</f>
        <v>106</v>
      </c>
    </row>
    <row r="38" spans="1:6" ht="25.5" customHeight="1" x14ac:dyDescent="0.2">
      <c r="A38" s="4">
        <f t="shared" si="1"/>
        <v>37</v>
      </c>
      <c r="B38" s="5" t="s">
        <v>82</v>
      </c>
      <c r="C38" s="6" t="s">
        <v>11</v>
      </c>
      <c r="D38" s="5" t="s">
        <v>83</v>
      </c>
      <c r="E38" s="15">
        <v>0</v>
      </c>
      <c r="F38" s="3" t="e">
        <f>MATCH(B38,Sheet2!A$2:A$131,0)</f>
        <v>#N/A</v>
      </c>
    </row>
    <row r="39" spans="1:6" ht="34.15" customHeight="1" x14ac:dyDescent="0.2">
      <c r="A39" s="4">
        <f t="shared" si="1"/>
        <v>38</v>
      </c>
      <c r="B39" s="5" t="s">
        <v>84</v>
      </c>
      <c r="C39" s="6" t="s">
        <v>24</v>
      </c>
      <c r="D39" s="5" t="s">
        <v>85</v>
      </c>
      <c r="E39" s="15">
        <v>0</v>
      </c>
      <c r="F39" s="3" t="e">
        <f>MATCH(B39,Sheet2!A$2:A$131,0)</f>
        <v>#N/A</v>
      </c>
    </row>
    <row r="40" spans="1:6" ht="38.65" customHeight="1" x14ac:dyDescent="0.2">
      <c r="A40" s="4">
        <f t="shared" si="1"/>
        <v>39</v>
      </c>
      <c r="B40" s="5" t="s">
        <v>86</v>
      </c>
      <c r="C40" s="6" t="s">
        <v>11</v>
      </c>
      <c r="D40" s="5" t="s">
        <v>87</v>
      </c>
      <c r="E40" s="15">
        <f>INDEX(Sheet2!B$2:B$131,MATCH(B40,Sheet2!A$2:A$131,0))</f>
        <v>4.5532467852917101E-4</v>
      </c>
      <c r="F40" s="3">
        <f>MATCH(B40,Sheet2!A$2:A$131,0)</f>
        <v>95</v>
      </c>
    </row>
    <row r="41" spans="1:6" ht="47.85" customHeight="1" x14ac:dyDescent="0.2">
      <c r="A41" s="4">
        <f t="shared" si="1"/>
        <v>40</v>
      </c>
      <c r="B41" s="5" t="s">
        <v>88</v>
      </c>
      <c r="C41" s="6" t="s">
        <v>24</v>
      </c>
      <c r="D41" s="5" t="s">
        <v>89</v>
      </c>
      <c r="E41" s="15">
        <f>INDEX(Sheet2!B$2:B$131,MATCH(B41,Sheet2!A$2:A$131,0))</f>
        <v>1.7393636598407401E-3</v>
      </c>
      <c r="F41" s="3">
        <f>MATCH(B41,Sheet2!A$2:A$131,0)</f>
        <v>78</v>
      </c>
    </row>
    <row r="42" spans="1:6" ht="25.5" customHeight="1" x14ac:dyDescent="0.2">
      <c r="A42" s="4">
        <f t="shared" si="1"/>
        <v>41</v>
      </c>
      <c r="B42" s="5" t="s">
        <v>90</v>
      </c>
      <c r="C42" s="6" t="s">
        <v>24</v>
      </c>
      <c r="D42" s="5" t="s">
        <v>91</v>
      </c>
      <c r="E42" s="15">
        <v>0</v>
      </c>
      <c r="F42" s="3" t="e">
        <f>MATCH(B42,Sheet2!A$2:A$131,0)</f>
        <v>#N/A</v>
      </c>
    </row>
    <row r="43" spans="1:6" ht="34.9" customHeight="1" x14ac:dyDescent="0.2">
      <c r="A43" s="4">
        <f t="shared" si="1"/>
        <v>42</v>
      </c>
      <c r="B43" s="5" t="s">
        <v>92</v>
      </c>
      <c r="C43" s="6" t="s">
        <v>11</v>
      </c>
      <c r="D43" s="5" t="s">
        <v>93</v>
      </c>
      <c r="E43" s="15">
        <f>INDEX(Sheet2!B$2:B$131,MATCH(B43,Sheet2!A$2:A$131,0))</f>
        <v>0</v>
      </c>
      <c r="F43" s="3">
        <f>MATCH(B43,Sheet2!A$2:A$131,0)</f>
        <v>128</v>
      </c>
    </row>
    <row r="44" spans="1:6" ht="39.200000000000003" customHeight="1" x14ac:dyDescent="0.2">
      <c r="A44" s="4">
        <f t="shared" si="1"/>
        <v>43</v>
      </c>
      <c r="B44" s="5" t="s">
        <v>94</v>
      </c>
      <c r="C44" s="6" t="s">
        <v>24</v>
      </c>
      <c r="D44" s="5" t="s">
        <v>95</v>
      </c>
      <c r="E44" s="15">
        <f>INDEX(Sheet2!B$2:B$131,MATCH(B44,Sheet2!A$2:A$131,0))</f>
        <v>0</v>
      </c>
      <c r="F44" s="3">
        <f>MATCH(B44,Sheet2!A$2:A$131,0)</f>
        <v>121</v>
      </c>
    </row>
    <row r="45" spans="1:6" ht="42.95" customHeight="1" x14ac:dyDescent="0.2">
      <c r="A45" s="4">
        <f t="shared" si="1"/>
        <v>44</v>
      </c>
      <c r="B45" s="5" t="s">
        <v>96</v>
      </c>
      <c r="C45" s="6" t="s">
        <v>24</v>
      </c>
      <c r="D45" s="5" t="s">
        <v>97</v>
      </c>
      <c r="E45" s="15">
        <v>0</v>
      </c>
      <c r="F45" s="3" t="e">
        <f>MATCH(B45,Sheet2!A$2:A$131,0)</f>
        <v>#N/A</v>
      </c>
    </row>
    <row r="46" spans="1:6" ht="25.5" customHeight="1" x14ac:dyDescent="0.2">
      <c r="A46" s="4">
        <f t="shared" si="1"/>
        <v>45</v>
      </c>
      <c r="B46" s="5" t="s">
        <v>98</v>
      </c>
      <c r="C46" s="6" t="s">
        <v>11</v>
      </c>
      <c r="D46" s="5" t="s">
        <v>99</v>
      </c>
      <c r="E46" s="15">
        <f>INDEX(Sheet2!B$2:B$131,MATCH(B46,Sheet2!A$2:A$131,0))</f>
        <v>0</v>
      </c>
      <c r="F46" s="3">
        <f>MATCH(B46,Sheet2!A$2:A$131,0)</f>
        <v>120</v>
      </c>
    </row>
    <row r="47" spans="1:6" ht="25.5" customHeight="1" x14ac:dyDescent="0.2">
      <c r="A47" s="4">
        <f t="shared" si="1"/>
        <v>46</v>
      </c>
      <c r="B47" s="5" t="s">
        <v>100</v>
      </c>
      <c r="C47" s="6" t="s">
        <v>24</v>
      </c>
      <c r="D47" s="5" t="s">
        <v>101</v>
      </c>
      <c r="E47" s="15">
        <f>INDEX(Sheet2!B$2:B$131,MATCH(B47,Sheet2!A$2:A$131,0))</f>
        <v>5.3991480245508898E-4</v>
      </c>
      <c r="F47" s="3">
        <f>MATCH(B47,Sheet2!A$2:A$131,0)</f>
        <v>93</v>
      </c>
    </row>
    <row r="48" spans="1:6" ht="52.15" customHeight="1" x14ac:dyDescent="0.2">
      <c r="A48" s="4">
        <f t="shared" si="1"/>
        <v>47</v>
      </c>
      <c r="B48" s="5" t="s">
        <v>102</v>
      </c>
      <c r="C48" s="6" t="s">
        <v>11</v>
      </c>
      <c r="D48" s="5" t="s">
        <v>103</v>
      </c>
      <c r="E48" s="15">
        <f>INDEX(Sheet2!B$2:B$131,MATCH(B48,Sheet2!A$2:A$131,0))</f>
        <v>0</v>
      </c>
      <c r="F48" s="3">
        <f>MATCH(B48,Sheet2!A$2:A$131,0)</f>
        <v>110</v>
      </c>
    </row>
    <row r="49" spans="1:6" ht="25.5" customHeight="1" x14ac:dyDescent="0.2">
      <c r="A49" s="4">
        <f t="shared" si="1"/>
        <v>48</v>
      </c>
      <c r="B49" s="5" t="s">
        <v>104</v>
      </c>
      <c r="C49" s="6" t="s">
        <v>11</v>
      </c>
      <c r="D49" s="5" t="s">
        <v>105</v>
      </c>
      <c r="E49" s="15">
        <f>INDEX(Sheet2!B$2:B$131,MATCH(B49,Sheet2!A$2:A$131,0))</f>
        <v>0</v>
      </c>
      <c r="F49" s="3">
        <f>MATCH(B49,Sheet2!A$2:A$131,0)</f>
        <v>119</v>
      </c>
    </row>
    <row r="50" spans="1:6" ht="25.5" customHeight="1" x14ac:dyDescent="0.2">
      <c r="A50" s="4">
        <f t="shared" si="1"/>
        <v>49</v>
      </c>
      <c r="B50" s="5" t="s">
        <v>106</v>
      </c>
      <c r="C50" s="6" t="s">
        <v>11</v>
      </c>
      <c r="D50" s="5" t="s">
        <v>107</v>
      </c>
      <c r="E50" s="15">
        <f>INDEX(Sheet2!B$2:B$131,MATCH(B50,Sheet2!A$2:A$131,0))</f>
        <v>6.1898863340329596E-4</v>
      </c>
      <c r="F50" s="3">
        <f>MATCH(B50,Sheet2!A$2:A$131,0)</f>
        <v>90</v>
      </c>
    </row>
    <row r="51" spans="1:6" ht="25.5" customHeight="1" x14ac:dyDescent="0.2">
      <c r="A51" s="4">
        <f t="shared" si="1"/>
        <v>50</v>
      </c>
      <c r="B51" s="5" t="s">
        <v>108</v>
      </c>
      <c r="C51" s="6" t="s">
        <v>11</v>
      </c>
      <c r="D51" s="5" t="s">
        <v>109</v>
      </c>
      <c r="E51" s="15">
        <f>INDEX(Sheet2!B$2:B$131,MATCH(B51,Sheet2!A$2:A$131,0))</f>
        <v>5.0374961519812698E-4</v>
      </c>
      <c r="F51" s="3">
        <f>MATCH(B51,Sheet2!A$2:A$131,0)</f>
        <v>94</v>
      </c>
    </row>
    <row r="52" spans="1:6" ht="43.5" customHeight="1" x14ac:dyDescent="0.2">
      <c r="A52" s="4">
        <f t="shared" si="1"/>
        <v>51</v>
      </c>
      <c r="B52" s="5" t="s">
        <v>110</v>
      </c>
      <c r="C52" s="6" t="s">
        <v>11</v>
      </c>
      <c r="D52" s="5" t="s">
        <v>111</v>
      </c>
      <c r="E52" s="15">
        <f>INDEX(Sheet2!B$2:B$131,MATCH(B52,Sheet2!A$2:A$131,0))</f>
        <v>3.8875349289112801E-3</v>
      </c>
      <c r="F52" s="3">
        <f>MATCH(B52,Sheet2!A$2:A$131,0)</f>
        <v>55</v>
      </c>
    </row>
    <row r="53" spans="1:6" ht="84" customHeight="1" x14ac:dyDescent="0.2">
      <c r="A53" s="4">
        <f t="shared" si="1"/>
        <v>52</v>
      </c>
      <c r="B53" s="5" t="s">
        <v>112</v>
      </c>
      <c r="C53" s="6" t="s">
        <v>11</v>
      </c>
      <c r="D53" s="5" t="s">
        <v>113</v>
      </c>
      <c r="E53" s="15">
        <f>INDEX(Sheet2!B$2:B$131,MATCH(B53,Sheet2!A$2:A$131,0))</f>
        <v>4.5310139538640902E-2</v>
      </c>
      <c r="F53" s="3">
        <f>MATCH(B53,Sheet2!A$2:A$131,0)</f>
        <v>5</v>
      </c>
    </row>
    <row r="54" spans="1:6" ht="34.15" customHeight="1" x14ac:dyDescent="0.2">
      <c r="A54" s="4">
        <f t="shared" si="1"/>
        <v>53</v>
      </c>
      <c r="B54" s="5" t="s">
        <v>114</v>
      </c>
      <c r="C54" s="6" t="s">
        <v>24</v>
      </c>
      <c r="D54" s="5" t="s">
        <v>115</v>
      </c>
      <c r="E54" s="15">
        <f>INDEX(Sheet2!B$2:B$131,MATCH(B54,Sheet2!A$2:A$131,0))</f>
        <v>5.7939910133409003E-2</v>
      </c>
      <c r="F54" s="3">
        <f>MATCH(B54,Sheet2!A$2:A$131,0)</f>
        <v>3</v>
      </c>
    </row>
    <row r="55" spans="1:6" ht="34.9" customHeight="1" x14ac:dyDescent="0.2">
      <c r="A55" s="4">
        <f t="shared" si="1"/>
        <v>54</v>
      </c>
      <c r="B55" s="5" t="s">
        <v>116</v>
      </c>
      <c r="C55" s="6" t="s">
        <v>24</v>
      </c>
      <c r="D55" s="5" t="s">
        <v>117</v>
      </c>
      <c r="E55" s="15">
        <v>0</v>
      </c>
      <c r="F55" s="3" t="e">
        <f>MATCH(B55,Sheet2!A$2:A$131,0)</f>
        <v>#N/A</v>
      </c>
    </row>
    <row r="56" spans="1:6" ht="35.450000000000003" customHeight="1" x14ac:dyDescent="0.2">
      <c r="A56" s="4">
        <f t="shared" si="1"/>
        <v>55</v>
      </c>
      <c r="B56" s="5" t="s">
        <v>118</v>
      </c>
      <c r="C56" s="6" t="s">
        <v>11</v>
      </c>
      <c r="D56" s="5" t="s">
        <v>119</v>
      </c>
      <c r="E56" s="15">
        <v>0</v>
      </c>
      <c r="F56" s="3" t="e">
        <f>MATCH(B56,Sheet2!A$2:A$131,0)</f>
        <v>#N/A</v>
      </c>
    </row>
    <row r="57" spans="1:6" ht="45.95" customHeight="1" x14ac:dyDescent="0.2">
      <c r="A57" s="4">
        <f t="shared" si="1"/>
        <v>56</v>
      </c>
      <c r="B57" s="5" t="s">
        <v>120</v>
      </c>
      <c r="C57" s="6" t="s">
        <v>11</v>
      </c>
      <c r="D57" s="5" t="s">
        <v>121</v>
      </c>
      <c r="E57" s="15">
        <f>INDEX(Sheet2!B$2:B$131,MATCH(B57,Sheet2!A$2:A$131,0))</f>
        <v>1.3179014825727301E-3</v>
      </c>
      <c r="F57" s="3">
        <f>MATCH(B57,Sheet2!A$2:A$131,0)</f>
        <v>82</v>
      </c>
    </row>
    <row r="58" spans="1:6" ht="57.75" customHeight="1" x14ac:dyDescent="0.2">
      <c r="A58" s="4">
        <f t="shared" si="1"/>
        <v>57</v>
      </c>
      <c r="B58" s="5" t="s">
        <v>122</v>
      </c>
      <c r="C58" s="6" t="s">
        <v>24</v>
      </c>
      <c r="D58" s="5" t="s">
        <v>123</v>
      </c>
      <c r="E58" s="15">
        <f>INDEX(Sheet2!B$2:B$131,MATCH(B58,Sheet2!A$2:A$131,0))</f>
        <v>6.0726995348309902E-3</v>
      </c>
      <c r="F58" s="3">
        <f>MATCH(B58,Sheet2!A$2:A$131,0)</f>
        <v>42</v>
      </c>
    </row>
    <row r="59" spans="1:6" ht="45.95" customHeight="1" x14ac:dyDescent="0.2">
      <c r="A59" s="4">
        <f t="shared" si="1"/>
        <v>58</v>
      </c>
      <c r="B59" s="5" t="s">
        <v>124</v>
      </c>
      <c r="C59" s="6" t="s">
        <v>11</v>
      </c>
      <c r="D59" s="5" t="s">
        <v>125</v>
      </c>
      <c r="E59" s="15">
        <f>INDEX(Sheet2!B$2:B$131,MATCH(B59,Sheet2!A$2:A$131,0))</f>
        <v>2.4345876246926802E-3</v>
      </c>
      <c r="F59" s="3">
        <f>MATCH(B59,Sheet2!A$2:A$131,0)</f>
        <v>67</v>
      </c>
    </row>
    <row r="60" spans="1:6" ht="52.9" customHeight="1" x14ac:dyDescent="0.2">
      <c r="A60" s="4">
        <f t="shared" si="1"/>
        <v>59</v>
      </c>
      <c r="B60" s="5" t="s">
        <v>126</v>
      </c>
      <c r="C60" s="6" t="s">
        <v>24</v>
      </c>
      <c r="D60" s="5" t="s">
        <v>127</v>
      </c>
      <c r="E60" s="15">
        <v>0</v>
      </c>
      <c r="F60" s="3" t="e">
        <f>MATCH(B60,Sheet2!A$2:A$131,0)</f>
        <v>#N/A</v>
      </c>
    </row>
    <row r="61" spans="1:6" ht="36.6" customHeight="1" x14ac:dyDescent="0.2">
      <c r="A61" s="4">
        <f t="shared" si="1"/>
        <v>60</v>
      </c>
      <c r="B61" s="5" t="s">
        <v>128</v>
      </c>
      <c r="C61" s="6" t="s">
        <v>11</v>
      </c>
      <c r="D61" s="5" t="s">
        <v>129</v>
      </c>
      <c r="E61" s="15">
        <f>INDEX(Sheet2!B$2:B$131,MATCH(B61,Sheet2!A$2:A$131,0))</f>
        <v>1.09603365416058E-4</v>
      </c>
      <c r="F61" s="3">
        <f>MATCH(B61,Sheet2!A$2:A$131,0)</f>
        <v>109</v>
      </c>
    </row>
    <row r="62" spans="1:6" ht="51.6" customHeight="1" x14ac:dyDescent="0.2">
      <c r="A62" s="4">
        <f t="shared" si="1"/>
        <v>61</v>
      </c>
      <c r="B62" s="5" t="s">
        <v>130</v>
      </c>
      <c r="C62" s="6" t="s">
        <v>24</v>
      </c>
      <c r="D62" s="5" t="s">
        <v>131</v>
      </c>
      <c r="E62" s="15">
        <f>INDEX(Sheet2!B$2:B$131,MATCH(B62,Sheet2!A$2:A$131,0))</f>
        <v>6.9723009226977197E-4</v>
      </c>
      <c r="F62" s="3">
        <f>MATCH(B62,Sheet2!A$2:A$131,0)</f>
        <v>88</v>
      </c>
    </row>
    <row r="63" spans="1:6" ht="25.5" customHeight="1" x14ac:dyDescent="0.2">
      <c r="A63" s="4">
        <f t="shared" si="1"/>
        <v>62</v>
      </c>
      <c r="B63" s="5" t="s">
        <v>132</v>
      </c>
      <c r="C63" s="6" t="s">
        <v>11</v>
      </c>
      <c r="D63" s="5" t="s">
        <v>133</v>
      </c>
      <c r="E63" s="15">
        <v>0</v>
      </c>
      <c r="F63" s="3" t="e">
        <f>MATCH(B63,Sheet2!A$2:A$131,0)</f>
        <v>#N/A</v>
      </c>
    </row>
    <row r="64" spans="1:6" ht="25.5" customHeight="1" x14ac:dyDescent="0.2">
      <c r="A64" s="4">
        <f t="shared" si="1"/>
        <v>63</v>
      </c>
      <c r="B64" s="5" t="s">
        <v>134</v>
      </c>
      <c r="C64" s="6" t="s">
        <v>24</v>
      </c>
      <c r="D64" s="5" t="s">
        <v>135</v>
      </c>
      <c r="E64" s="15">
        <v>0</v>
      </c>
      <c r="F64" s="3" t="e">
        <f>MATCH(B64,Sheet2!A$2:A$131,0)</f>
        <v>#N/A</v>
      </c>
    </row>
    <row r="65" spans="1:6" ht="25.5" customHeight="1" x14ac:dyDescent="0.2">
      <c r="A65" s="4">
        <f t="shared" si="1"/>
        <v>64</v>
      </c>
      <c r="B65" s="5" t="s">
        <v>136</v>
      </c>
      <c r="C65" s="6" t="s">
        <v>11</v>
      </c>
      <c r="D65" s="5" t="s">
        <v>137</v>
      </c>
      <c r="E65" s="15">
        <f>INDEX(Sheet2!B$2:B$131,MATCH(B65,Sheet2!A$2:A$131,0))</f>
        <v>1.9870762719954101E-3</v>
      </c>
      <c r="F65" s="3">
        <f>MATCH(B65,Sheet2!A$2:A$131,0)</f>
        <v>74</v>
      </c>
    </row>
    <row r="66" spans="1:6" ht="41.65" customHeight="1" x14ac:dyDescent="0.2">
      <c r="A66" s="4">
        <f t="shared" si="1"/>
        <v>65</v>
      </c>
      <c r="B66" s="5" t="s">
        <v>138</v>
      </c>
      <c r="C66" s="6" t="s">
        <v>24</v>
      </c>
      <c r="D66" s="5" t="s">
        <v>139</v>
      </c>
      <c r="E66" s="15">
        <f>INDEX(Sheet2!B$2:B$131,MATCH(B66,Sheet2!A$2:A$131,0))</f>
        <v>3.0432638328839298E-3</v>
      </c>
      <c r="F66" s="3">
        <f>MATCH(B66,Sheet2!A$2:A$131,0)</f>
        <v>59</v>
      </c>
    </row>
    <row r="67" spans="1:6" ht="36" customHeight="1" x14ac:dyDescent="0.2">
      <c r="A67" s="4">
        <f t="shared" ref="A67:A98" si="2">A66+1</f>
        <v>66</v>
      </c>
      <c r="B67" s="5" t="s">
        <v>140</v>
      </c>
      <c r="C67" s="6" t="s">
        <v>11</v>
      </c>
      <c r="D67" s="5" t="s">
        <v>141</v>
      </c>
      <c r="E67" s="15">
        <v>0</v>
      </c>
      <c r="F67" s="3" t="e">
        <f>MATCH(B67,Sheet2!A$2:A$131,0)</f>
        <v>#N/A</v>
      </c>
    </row>
    <row r="68" spans="1:6" ht="38.65" customHeight="1" x14ac:dyDescent="0.2">
      <c r="A68" s="4">
        <f t="shared" si="2"/>
        <v>67</v>
      </c>
      <c r="B68" s="5" t="s">
        <v>142</v>
      </c>
      <c r="C68" s="6" t="s">
        <v>24</v>
      </c>
      <c r="D68" s="5" t="s">
        <v>143</v>
      </c>
      <c r="E68" s="15">
        <v>0</v>
      </c>
      <c r="F68" s="3" t="e">
        <f>MATCH(B68,Sheet2!A$2:A$131,0)</f>
        <v>#N/A</v>
      </c>
    </row>
    <row r="69" spans="1:6" ht="33.6" customHeight="1" x14ac:dyDescent="0.2">
      <c r="A69" s="4">
        <f t="shared" si="2"/>
        <v>68</v>
      </c>
      <c r="B69" s="5" t="s">
        <v>144</v>
      </c>
      <c r="C69" s="6" t="s">
        <v>11</v>
      </c>
      <c r="D69" s="5" t="s">
        <v>145</v>
      </c>
      <c r="E69" s="15">
        <f>INDEX(Sheet2!B$2:B$131,MATCH(B69,Sheet2!A$2:A$131,0))</f>
        <v>0</v>
      </c>
      <c r="F69" s="3">
        <f>MATCH(B69,Sheet2!A$2:A$131,0)</f>
        <v>114</v>
      </c>
    </row>
    <row r="70" spans="1:6" ht="34.9" customHeight="1" x14ac:dyDescent="0.2">
      <c r="A70" s="4">
        <f t="shared" si="2"/>
        <v>69</v>
      </c>
      <c r="B70" s="5" t="s">
        <v>146</v>
      </c>
      <c r="C70" s="6" t="s">
        <v>24</v>
      </c>
      <c r="D70" s="5" t="s">
        <v>147</v>
      </c>
      <c r="E70" s="15">
        <f>INDEX(Sheet2!B$2:B$131,MATCH(B70,Sheet2!A$2:A$131,0))</f>
        <v>3.5376020955869603E-4</v>
      </c>
      <c r="F70" s="3">
        <f>MATCH(B70,Sheet2!A$2:A$131,0)</f>
        <v>97</v>
      </c>
    </row>
    <row r="71" spans="1:6" ht="38.65" customHeight="1" x14ac:dyDescent="0.2">
      <c r="A71" s="4">
        <f t="shared" si="2"/>
        <v>70</v>
      </c>
      <c r="B71" s="5" t="s">
        <v>148</v>
      </c>
      <c r="C71" s="6" t="s">
        <v>11</v>
      </c>
      <c r="D71" s="5" t="s">
        <v>149</v>
      </c>
      <c r="E71" s="15">
        <f>INDEX(Sheet2!B$2:B$131,MATCH(B71,Sheet2!A$2:A$131,0))</f>
        <v>0</v>
      </c>
      <c r="F71" s="3">
        <f>MATCH(B71,Sheet2!A$2:A$131,0)</f>
        <v>123</v>
      </c>
    </row>
    <row r="72" spans="1:6" ht="37.9" customHeight="1" x14ac:dyDescent="0.2">
      <c r="A72" s="4">
        <f t="shared" si="2"/>
        <v>71</v>
      </c>
      <c r="B72" s="5" t="s">
        <v>150</v>
      </c>
      <c r="C72" s="6" t="s">
        <v>24</v>
      </c>
      <c r="D72" s="5" t="s">
        <v>151</v>
      </c>
      <c r="E72" s="15">
        <f>INDEX(Sheet2!B$2:B$131,MATCH(B72,Sheet2!A$2:A$131,0))</f>
        <v>1.2648406721677501E-4</v>
      </c>
      <c r="F72" s="3">
        <f>MATCH(B72,Sheet2!A$2:A$131,0)</f>
        <v>108</v>
      </c>
    </row>
    <row r="73" spans="1:6" ht="41.65" customHeight="1" x14ac:dyDescent="0.2">
      <c r="A73" s="4">
        <f t="shared" si="2"/>
        <v>72</v>
      </c>
      <c r="B73" s="5" t="s">
        <v>152</v>
      </c>
      <c r="C73" s="6" t="s">
        <v>11</v>
      </c>
      <c r="D73" s="5" t="s">
        <v>153</v>
      </c>
      <c r="E73" s="15">
        <f>INDEX(Sheet2!B$2:B$131,MATCH(B73,Sheet2!A$2:A$131,0))</f>
        <v>8.3123966811744308E-3</v>
      </c>
      <c r="F73" s="3">
        <f>MATCH(B73,Sheet2!A$2:A$131,0)</f>
        <v>34</v>
      </c>
    </row>
    <row r="74" spans="1:6" ht="33.6" customHeight="1" x14ac:dyDescent="0.2">
      <c r="A74" s="4">
        <f t="shared" si="2"/>
        <v>73</v>
      </c>
      <c r="B74" s="5" t="s">
        <v>154</v>
      </c>
      <c r="C74" s="6" t="s">
        <v>24</v>
      </c>
      <c r="D74" s="5" t="s">
        <v>155</v>
      </c>
      <c r="E74" s="15">
        <f>INDEX(Sheet2!B$2:B$131,MATCH(B74,Sheet2!A$2:A$131,0))</f>
        <v>1.2148897488968099E-2</v>
      </c>
      <c r="F74" s="3">
        <f>MATCH(B74,Sheet2!A$2:A$131,0)</f>
        <v>20</v>
      </c>
    </row>
    <row r="75" spans="1:6" ht="25.5" customHeight="1" x14ac:dyDescent="0.2">
      <c r="A75" s="4">
        <f t="shared" si="2"/>
        <v>74</v>
      </c>
      <c r="B75" s="5" t="s">
        <v>156</v>
      </c>
      <c r="C75" s="6" t="s">
        <v>11</v>
      </c>
      <c r="D75" s="5" t="s">
        <v>157</v>
      </c>
      <c r="E75" s="15">
        <f>INDEX(Sheet2!B$2:B$131,MATCH(B75,Sheet2!A$2:A$131,0))</f>
        <v>4.0701134664698699E-3</v>
      </c>
      <c r="F75" s="3">
        <f>MATCH(B75,Sheet2!A$2:A$131,0)</f>
        <v>53</v>
      </c>
    </row>
    <row r="76" spans="1:6" ht="37.35" customHeight="1" x14ac:dyDescent="0.2">
      <c r="A76" s="4">
        <f t="shared" si="2"/>
        <v>75</v>
      </c>
      <c r="B76" s="5" t="s">
        <v>158</v>
      </c>
      <c r="C76" s="6" t="s">
        <v>24</v>
      </c>
      <c r="D76" s="5" t="s">
        <v>159</v>
      </c>
      <c r="E76" s="15">
        <f>INDEX(Sheet2!B$2:B$131,MATCH(B76,Sheet2!A$2:A$131,0))</f>
        <v>7.4389315943914104E-3</v>
      </c>
      <c r="F76" s="3">
        <f>MATCH(B76,Sheet2!A$2:A$131,0)</f>
        <v>37</v>
      </c>
    </row>
    <row r="77" spans="1:6" ht="34.15" customHeight="1" x14ac:dyDescent="0.2">
      <c r="A77" s="4">
        <f t="shared" si="2"/>
        <v>76</v>
      </c>
      <c r="B77" s="5" t="s">
        <v>160</v>
      </c>
      <c r="C77" s="6" t="s">
        <v>11</v>
      </c>
      <c r="D77" s="5" t="s">
        <v>161</v>
      </c>
      <c r="E77" s="15">
        <f>INDEX(Sheet2!B$2:B$131,MATCH(B77,Sheet2!A$2:A$131,0))</f>
        <v>0</v>
      </c>
      <c r="F77" s="3">
        <f>MATCH(B77,Sheet2!A$2:A$131,0)</f>
        <v>126</v>
      </c>
    </row>
    <row r="78" spans="1:6" ht="40.35" customHeight="1" x14ac:dyDescent="0.2">
      <c r="A78" s="4">
        <f t="shared" si="2"/>
        <v>77</v>
      </c>
      <c r="B78" s="5" t="s">
        <v>162</v>
      </c>
      <c r="C78" s="6" t="s">
        <v>11</v>
      </c>
      <c r="D78" s="5" t="s">
        <v>163</v>
      </c>
      <c r="E78" s="15">
        <v>0</v>
      </c>
      <c r="F78" s="3" t="e">
        <f>MATCH(B78,Sheet2!A$2:A$131,0)</f>
        <v>#N/A</v>
      </c>
    </row>
    <row r="79" spans="1:6" ht="38.65" customHeight="1" x14ac:dyDescent="0.2">
      <c r="A79" s="4">
        <f t="shared" si="2"/>
        <v>78</v>
      </c>
      <c r="B79" s="5" t="s">
        <v>164</v>
      </c>
      <c r="C79" s="6" t="s">
        <v>24</v>
      </c>
      <c r="D79" s="5" t="s">
        <v>165</v>
      </c>
      <c r="E79" s="15">
        <v>0</v>
      </c>
      <c r="F79" s="3" t="e">
        <f>MATCH(B79,Sheet2!A$2:A$131,0)</f>
        <v>#N/A</v>
      </c>
    </row>
    <row r="80" spans="1:6" ht="30.95" customHeight="1" x14ac:dyDescent="0.2">
      <c r="A80" s="4">
        <f t="shared" si="2"/>
        <v>79</v>
      </c>
      <c r="B80" s="5" t="s">
        <v>166</v>
      </c>
      <c r="C80" s="6"/>
      <c r="D80" s="5" t="s">
        <v>167</v>
      </c>
      <c r="E80" s="15">
        <v>0</v>
      </c>
      <c r="F80" s="3" t="e">
        <f>MATCH(B80,Sheet2!A$2:A$131,0)</f>
        <v>#N/A</v>
      </c>
    </row>
    <row r="81" spans="1:6" ht="34.15" customHeight="1" x14ac:dyDescent="0.2">
      <c r="A81" s="4">
        <f t="shared" si="2"/>
        <v>80</v>
      </c>
      <c r="B81" s="5" t="s">
        <v>168</v>
      </c>
      <c r="C81" s="6" t="s">
        <v>24</v>
      </c>
      <c r="D81" s="5" t="s">
        <v>169</v>
      </c>
      <c r="E81" s="15">
        <f>INDEX(Sheet2!B$2:B$131,MATCH(B81,Sheet2!A$2:A$131,0))</f>
        <v>0</v>
      </c>
      <c r="F81" s="3">
        <f>MATCH(B81,Sheet2!A$2:A$131,0)</f>
        <v>129</v>
      </c>
    </row>
    <row r="82" spans="1:6" ht="37.9" customHeight="1" x14ac:dyDescent="0.2">
      <c r="A82" s="4">
        <f t="shared" si="2"/>
        <v>81</v>
      </c>
      <c r="B82" s="5" t="s">
        <v>170</v>
      </c>
      <c r="C82" s="6" t="s">
        <v>11</v>
      </c>
      <c r="D82" s="5" t="s">
        <v>171</v>
      </c>
      <c r="E82" s="15">
        <f>INDEX(Sheet2!B$2:B$131,MATCH(B82,Sheet2!A$2:A$131,0))</f>
        <v>3.01683194017267E-3</v>
      </c>
      <c r="F82" s="3">
        <f>MATCH(B82,Sheet2!A$2:A$131,0)</f>
        <v>60</v>
      </c>
    </row>
    <row r="83" spans="1:6" ht="37.35" customHeight="1" x14ac:dyDescent="0.2">
      <c r="A83" s="4">
        <f t="shared" si="2"/>
        <v>82</v>
      </c>
      <c r="B83" s="5" t="s">
        <v>172</v>
      </c>
      <c r="C83" s="6" t="s">
        <v>24</v>
      </c>
      <c r="D83" s="5" t="s">
        <v>173</v>
      </c>
      <c r="E83" s="15">
        <f>INDEX(Sheet2!B$2:B$131,MATCH(B83,Sheet2!A$2:A$131,0))</f>
        <v>8.8350610322455898E-3</v>
      </c>
      <c r="F83" s="3">
        <f>MATCH(B83,Sheet2!A$2:A$131,0)</f>
        <v>29</v>
      </c>
    </row>
    <row r="84" spans="1:6" ht="38.65" customHeight="1" x14ac:dyDescent="0.2">
      <c r="A84" s="4">
        <f t="shared" si="2"/>
        <v>83</v>
      </c>
      <c r="B84" s="5" t="s">
        <v>174</v>
      </c>
      <c r="C84" s="6" t="s">
        <v>11</v>
      </c>
      <c r="D84" s="5" t="s">
        <v>175</v>
      </c>
      <c r="E84" s="15">
        <f>INDEX(Sheet2!B$2:B$131,MATCH(B84,Sheet2!A$2:A$131,0))</f>
        <v>2.71913564618591E-3</v>
      </c>
      <c r="F84" s="3">
        <f>MATCH(B84,Sheet2!A$2:A$131,0)</f>
        <v>63</v>
      </c>
    </row>
    <row r="85" spans="1:6" ht="40.9" customHeight="1" x14ac:dyDescent="0.2">
      <c r="A85" s="4">
        <f t="shared" si="2"/>
        <v>84</v>
      </c>
      <c r="B85" s="5" t="s">
        <v>176</v>
      </c>
      <c r="C85" s="6" t="s">
        <v>24</v>
      </c>
      <c r="D85" s="5" t="s">
        <v>177</v>
      </c>
      <c r="E85" s="15">
        <f>INDEX(Sheet2!B$2:B$131,MATCH(B85,Sheet2!A$2:A$131,0))</f>
        <v>4.0939361722246497E-3</v>
      </c>
      <c r="F85" s="3">
        <f>MATCH(B85,Sheet2!A$2:A$131,0)</f>
        <v>52</v>
      </c>
    </row>
    <row r="86" spans="1:6" ht="25.5" customHeight="1" x14ac:dyDescent="0.2">
      <c r="A86" s="4">
        <f t="shared" si="2"/>
        <v>85</v>
      </c>
      <c r="B86" s="5" t="s">
        <v>178</v>
      </c>
      <c r="C86" s="6" t="s">
        <v>11</v>
      </c>
      <c r="D86" s="5" t="s">
        <v>179</v>
      </c>
      <c r="E86" s="15">
        <f>INDEX(Sheet2!B$2:B$131,MATCH(B86,Sheet2!A$2:A$131,0))</f>
        <v>2.2943014197532802E-3</v>
      </c>
      <c r="F86" s="3">
        <f>MATCH(B86,Sheet2!A$2:A$131,0)</f>
        <v>69</v>
      </c>
    </row>
    <row r="87" spans="1:6" ht="25.5" customHeight="1" x14ac:dyDescent="0.2">
      <c r="A87" s="4">
        <f t="shared" si="2"/>
        <v>86</v>
      </c>
      <c r="B87" s="5" t="s">
        <v>180</v>
      </c>
      <c r="C87" s="6" t="s">
        <v>24</v>
      </c>
      <c r="D87" s="5" t="s">
        <v>181</v>
      </c>
      <c r="E87" s="15">
        <f>INDEX(Sheet2!B$2:B$131,MATCH(B87,Sheet2!A$2:A$131,0))</f>
        <v>3.9402599113533901E-3</v>
      </c>
      <c r="F87" s="3">
        <f>MATCH(B87,Sheet2!A$2:A$131,0)</f>
        <v>54</v>
      </c>
    </row>
    <row r="88" spans="1:6" ht="40.9" customHeight="1" x14ac:dyDescent="0.2">
      <c r="A88" s="4">
        <f t="shared" si="2"/>
        <v>87</v>
      </c>
      <c r="B88" s="5" t="s">
        <v>182</v>
      </c>
      <c r="C88" s="6" t="s">
        <v>11</v>
      </c>
      <c r="D88" s="5" t="s">
        <v>183</v>
      </c>
      <c r="E88" s="15">
        <f>INDEX(Sheet2!B$2:B$131,MATCH(B88,Sheet2!A$2:A$131,0))</f>
        <v>0</v>
      </c>
      <c r="F88" s="3">
        <f>MATCH(B88,Sheet2!A$2:A$131,0)</f>
        <v>115</v>
      </c>
    </row>
    <row r="89" spans="1:6" ht="37.9" customHeight="1" x14ac:dyDescent="0.2">
      <c r="A89" s="4">
        <f t="shared" si="2"/>
        <v>88</v>
      </c>
      <c r="B89" s="5" t="s">
        <v>184</v>
      </c>
      <c r="C89" s="6" t="s">
        <v>24</v>
      </c>
      <c r="D89" s="5" t="s">
        <v>185</v>
      </c>
      <c r="E89" s="15">
        <f>INDEX(Sheet2!B$2:B$131,MATCH(B89,Sheet2!A$2:A$131,0))</f>
        <v>0</v>
      </c>
      <c r="F89" s="3">
        <f>MATCH(B89,Sheet2!A$2:A$131,0)</f>
        <v>118</v>
      </c>
    </row>
    <row r="90" spans="1:6" ht="40.9" customHeight="1" x14ac:dyDescent="0.2">
      <c r="A90" s="4">
        <f t="shared" si="2"/>
        <v>89</v>
      </c>
      <c r="B90" s="5" t="s">
        <v>186</v>
      </c>
      <c r="C90" s="6" t="s">
        <v>11</v>
      </c>
      <c r="D90" s="5" t="s">
        <v>187</v>
      </c>
      <c r="E90" s="15">
        <f>INDEX(Sheet2!B$2:B$131,MATCH(B90,Sheet2!A$2:A$131,0))</f>
        <v>3.2343706892757701E-4</v>
      </c>
      <c r="F90" s="3">
        <f>MATCH(B90,Sheet2!A$2:A$131,0)</f>
        <v>99</v>
      </c>
    </row>
    <row r="91" spans="1:6" ht="37.9" customHeight="1" x14ac:dyDescent="0.2">
      <c r="A91" s="4">
        <f t="shared" si="2"/>
        <v>90</v>
      </c>
      <c r="B91" s="5" t="s">
        <v>188</v>
      </c>
      <c r="C91" s="6" t="s">
        <v>24</v>
      </c>
      <c r="D91" s="5" t="s">
        <v>189</v>
      </c>
      <c r="E91" s="15">
        <f>INDEX(Sheet2!B$2:B$131,MATCH(B91,Sheet2!A$2:A$131,0))</f>
        <v>2.5085943030502998E-4</v>
      </c>
      <c r="F91" s="3">
        <f>MATCH(B91,Sheet2!A$2:A$131,0)</f>
        <v>102</v>
      </c>
    </row>
    <row r="92" spans="1:6" ht="37.35" customHeight="1" x14ac:dyDescent="0.2">
      <c r="A92" s="4">
        <f t="shared" si="2"/>
        <v>91</v>
      </c>
      <c r="B92" s="5" t="s">
        <v>190</v>
      </c>
      <c r="C92" s="6" t="s">
        <v>11</v>
      </c>
      <c r="D92" s="5" t="s">
        <v>191</v>
      </c>
      <c r="E92" s="15">
        <v>0</v>
      </c>
      <c r="F92" s="3" t="e">
        <f>MATCH(B92,Sheet2!A$2:A$131,0)</f>
        <v>#N/A</v>
      </c>
    </row>
    <row r="93" spans="1:6" ht="37.35" customHeight="1" x14ac:dyDescent="0.2">
      <c r="A93" s="4">
        <f t="shared" si="2"/>
        <v>92</v>
      </c>
      <c r="B93" s="5" t="s">
        <v>192</v>
      </c>
      <c r="C93" s="6" t="s">
        <v>24</v>
      </c>
      <c r="D93" s="5" t="s">
        <v>193</v>
      </c>
      <c r="E93" s="15">
        <v>0</v>
      </c>
      <c r="F93" s="3" t="e">
        <f>MATCH(B93,Sheet2!A$2:A$131,0)</f>
        <v>#N/A</v>
      </c>
    </row>
    <row r="94" spans="1:6" ht="34.15" customHeight="1" x14ac:dyDescent="0.2">
      <c r="A94" s="4">
        <f t="shared" si="2"/>
        <v>93</v>
      </c>
      <c r="B94" s="5" t="s">
        <v>194</v>
      </c>
      <c r="C94" s="6" t="s">
        <v>11</v>
      </c>
      <c r="D94" s="5" t="s">
        <v>195</v>
      </c>
      <c r="E94" s="15">
        <v>0</v>
      </c>
      <c r="F94" s="3" t="e">
        <f>MATCH(B94,Sheet2!A$2:A$131,0)</f>
        <v>#N/A</v>
      </c>
    </row>
    <row r="95" spans="1:6" ht="32.25" customHeight="1" x14ac:dyDescent="0.2">
      <c r="A95" s="4">
        <f t="shared" si="2"/>
        <v>94</v>
      </c>
      <c r="B95" s="5" t="s">
        <v>196</v>
      </c>
      <c r="C95" s="6" t="s">
        <v>24</v>
      </c>
      <c r="D95" s="5" t="s">
        <v>197</v>
      </c>
      <c r="E95" s="15">
        <v>0</v>
      </c>
      <c r="F95" s="3" t="e">
        <f>MATCH(B95,Sheet2!A$2:A$131,0)</f>
        <v>#N/A</v>
      </c>
    </row>
    <row r="96" spans="1:6" ht="26.65" customHeight="1" x14ac:dyDescent="0.2">
      <c r="A96" s="4">
        <f t="shared" si="2"/>
        <v>95</v>
      </c>
      <c r="B96" s="5" t="s">
        <v>198</v>
      </c>
      <c r="C96" s="6" t="s">
        <v>11</v>
      </c>
      <c r="D96" s="5" t="s">
        <v>199</v>
      </c>
      <c r="E96" s="15">
        <f>INDEX(Sheet2!B$2:B$131,MATCH(B96,Sheet2!A$2:A$131,0))</f>
        <v>4.3049552165745804E-3</v>
      </c>
      <c r="F96" s="3">
        <f>MATCH(B96,Sheet2!A$2:A$131,0)</f>
        <v>49</v>
      </c>
    </row>
    <row r="97" spans="1:12" ht="33.6" customHeight="1" x14ac:dyDescent="0.2">
      <c r="A97" s="4">
        <f t="shared" si="2"/>
        <v>96</v>
      </c>
      <c r="B97" s="5" t="s">
        <v>200</v>
      </c>
      <c r="C97" s="6" t="s">
        <v>11</v>
      </c>
      <c r="D97" s="5" t="s">
        <v>201</v>
      </c>
      <c r="E97" s="15">
        <f>INDEX(Sheet2!B$2:B$131,MATCH(B97,Sheet2!A$2:A$131,0))</f>
        <v>2.6151818549857799E-3</v>
      </c>
      <c r="F97" s="3">
        <f>MATCH(B97,Sheet2!A$2:A$131,0)</f>
        <v>64</v>
      </c>
    </row>
    <row r="98" spans="1:12" ht="25.5" customHeight="1" x14ac:dyDescent="0.2">
      <c r="A98" s="4">
        <f t="shared" si="2"/>
        <v>97</v>
      </c>
      <c r="B98" s="5" t="s">
        <v>202</v>
      </c>
      <c r="C98" s="6" t="s">
        <v>11</v>
      </c>
      <c r="D98" s="5" t="s">
        <v>203</v>
      </c>
      <c r="E98" s="15">
        <f>INDEX(Sheet2!B$2:B$131,MATCH(B98,Sheet2!A$2:A$131,0))</f>
        <v>2.5158296110559999E-3</v>
      </c>
      <c r="F98" s="3">
        <f>MATCH(B98,Sheet2!A$2:A$131,0)</f>
        <v>66</v>
      </c>
    </row>
    <row r="99" spans="1:12" ht="36.6" customHeight="1" x14ac:dyDescent="0.2">
      <c r="A99" s="4">
        <f t="shared" ref="A99:A130" si="3">A98+1</f>
        <v>98</v>
      </c>
      <c r="B99" s="5" t="s">
        <v>204</v>
      </c>
      <c r="C99" s="6" t="s">
        <v>11</v>
      </c>
      <c r="D99" s="5" t="s">
        <v>205</v>
      </c>
      <c r="E99" s="15">
        <f>INDEX(Sheet2!B$2:B$131,MATCH(B99,Sheet2!A$2:A$131,0))</f>
        <v>1.2293508470428E-2</v>
      </c>
      <c r="F99" s="3">
        <f>MATCH(B99,Sheet2!A$2:A$131,0)</f>
        <v>19</v>
      </c>
    </row>
    <row r="100" spans="1:12" ht="37.35" customHeight="1" x14ac:dyDescent="0.2">
      <c r="A100" s="4">
        <f t="shared" si="3"/>
        <v>99</v>
      </c>
      <c r="B100" s="5" t="s">
        <v>206</v>
      </c>
      <c r="C100" s="6" t="s">
        <v>11</v>
      </c>
      <c r="D100" s="5" t="s">
        <v>207</v>
      </c>
      <c r="E100" s="15">
        <f>INDEX(Sheet2!B$2:B$131,MATCH(B100,Sheet2!A$2:A$131,0))</f>
        <v>2.0418278398204501E-3</v>
      </c>
      <c r="F100" s="3">
        <f>MATCH(B100,Sheet2!A$2:A$131,0)</f>
        <v>73</v>
      </c>
    </row>
    <row r="101" spans="1:12" ht="37.35" customHeight="1" x14ac:dyDescent="0.2">
      <c r="A101" s="4">
        <f t="shared" si="3"/>
        <v>100</v>
      </c>
      <c r="B101" s="5" t="s">
        <v>208</v>
      </c>
      <c r="C101" s="6" t="s">
        <v>11</v>
      </c>
      <c r="D101" s="5" t="s">
        <v>209</v>
      </c>
      <c r="E101" s="15">
        <f>INDEX(Sheet2!B$2:B$131,MATCH(B101,Sheet2!A$2:A$131,0))</f>
        <v>4.1244732352468299E-3</v>
      </c>
      <c r="F101" s="3">
        <f>MATCH(B101,Sheet2!A$2:A$131,0)</f>
        <v>51</v>
      </c>
    </row>
    <row r="102" spans="1:12" ht="37.35" customHeight="1" x14ac:dyDescent="0.2">
      <c r="A102" s="4">
        <f t="shared" si="3"/>
        <v>101</v>
      </c>
      <c r="B102" s="5" t="s">
        <v>210</v>
      </c>
      <c r="C102" s="6" t="s">
        <v>11</v>
      </c>
      <c r="D102" s="5" t="s">
        <v>211</v>
      </c>
      <c r="E102" s="15">
        <f>INDEX(Sheet2!B$2:B$131,MATCH(B102,Sheet2!A$2:A$131,0))</f>
        <v>2.6186575864527102E-4</v>
      </c>
      <c r="F102" s="3">
        <f>MATCH(B102,Sheet2!A$2:A$131,0)</f>
        <v>101</v>
      </c>
    </row>
    <row r="103" spans="1:12" ht="37.35" customHeight="1" x14ac:dyDescent="0.2">
      <c r="A103" s="4">
        <f t="shared" si="3"/>
        <v>102</v>
      </c>
      <c r="B103" s="5" t="s">
        <v>212</v>
      </c>
      <c r="C103" s="6" t="s">
        <v>11</v>
      </c>
      <c r="D103" s="5" t="s">
        <v>213</v>
      </c>
      <c r="E103" s="15">
        <f>INDEX(Sheet2!B$2:B$131,MATCH(B103,Sheet2!A$2:A$131,0))</f>
        <v>2.21362708544979E-4</v>
      </c>
      <c r="F103" s="3">
        <f>MATCH(B103,Sheet2!A$2:A$131,0)</f>
        <v>104</v>
      </c>
    </row>
    <row r="104" spans="1:12" ht="36" customHeight="1" x14ac:dyDescent="0.2">
      <c r="A104" s="4">
        <f t="shared" si="3"/>
        <v>103</v>
      </c>
      <c r="B104" s="5" t="s">
        <v>214</v>
      </c>
      <c r="C104" s="6" t="s">
        <v>11</v>
      </c>
      <c r="D104" s="5" t="s">
        <v>215</v>
      </c>
      <c r="E104" s="15">
        <f>INDEX(Sheet2!B$2:B$131,MATCH(B104,Sheet2!A$2:A$131,0))</f>
        <v>2.27448580614133E-3</v>
      </c>
      <c r="F104" s="3">
        <f>MATCH(B104,Sheet2!A$2:A$131,0)</f>
        <v>70</v>
      </c>
    </row>
    <row r="105" spans="1:12" ht="35.450000000000003" customHeight="1" x14ac:dyDescent="0.2">
      <c r="A105" s="4">
        <f t="shared" si="3"/>
        <v>104</v>
      </c>
      <c r="B105" s="5" t="s">
        <v>216</v>
      </c>
      <c r="C105" s="6" t="s">
        <v>11</v>
      </c>
      <c r="D105" s="5" t="s">
        <v>217</v>
      </c>
      <c r="E105" s="15">
        <f>INDEX(Sheet2!B$2:B$131,MATCH(B105,Sheet2!A$2:A$131,0))</f>
        <v>1.14958917802664E-3</v>
      </c>
      <c r="F105" s="3">
        <f>MATCH(B105,Sheet2!A$2:A$131,0)</f>
        <v>85</v>
      </c>
    </row>
    <row r="106" spans="1:12" ht="35.450000000000003" customHeight="1" x14ac:dyDescent="0.2">
      <c r="A106" s="4">
        <f t="shared" si="3"/>
        <v>105</v>
      </c>
      <c r="B106" s="5" t="s">
        <v>218</v>
      </c>
      <c r="C106" s="6" t="s">
        <v>24</v>
      </c>
      <c r="D106" s="5" t="s">
        <v>219</v>
      </c>
      <c r="E106" s="15">
        <f>INDEX(Sheet2!B$2:B$131,MATCH(B106,Sheet2!A$2:A$131,0))</f>
        <v>1.17417274397539E-3</v>
      </c>
      <c r="F106" s="3">
        <f>MATCH(B106,Sheet2!A$2:A$131,0)</f>
        <v>84</v>
      </c>
    </row>
    <row r="107" spans="1:12" ht="35.450000000000003" customHeight="1" x14ac:dyDescent="0.2">
      <c r="A107" s="4">
        <f t="shared" si="3"/>
        <v>106</v>
      </c>
      <c r="B107" s="5" t="s">
        <v>220</v>
      </c>
      <c r="C107" s="6" t="s">
        <v>11</v>
      </c>
      <c r="D107" s="5" t="s">
        <v>221</v>
      </c>
      <c r="E107" s="15">
        <f>INDEX(Sheet2!B$2:B$131,MATCH(B107,Sheet2!A$2:A$131,0))</f>
        <v>1.5102038131445701E-4</v>
      </c>
      <c r="F107" s="3">
        <f>MATCH(B107,Sheet2!A$2:A$131,0)</f>
        <v>107</v>
      </c>
    </row>
    <row r="108" spans="1:12" ht="35.450000000000003" customHeight="1" x14ac:dyDescent="0.2">
      <c r="A108" s="4">
        <f t="shared" si="3"/>
        <v>107</v>
      </c>
      <c r="B108" s="5" t="s">
        <v>222</v>
      </c>
      <c r="C108" s="6" t="s">
        <v>24</v>
      </c>
      <c r="D108" s="5" t="s">
        <v>223</v>
      </c>
      <c r="E108" s="15">
        <f>INDEX(Sheet2!B$2:B$131,MATCH(B108,Sheet2!A$2:A$131,0))</f>
        <v>5.8926923348965102E-4</v>
      </c>
      <c r="F108" s="3">
        <f>MATCH(B108,Sheet2!A$2:A$131,0)</f>
        <v>92</v>
      </c>
    </row>
    <row r="109" spans="1:12" ht="42.95" customHeight="1" x14ac:dyDescent="0.2">
      <c r="A109" s="4">
        <f t="shared" si="3"/>
        <v>108</v>
      </c>
      <c r="B109" s="5" t="s">
        <v>224</v>
      </c>
      <c r="C109" s="6" t="s">
        <v>11</v>
      </c>
      <c r="D109" s="5" t="s">
        <v>225</v>
      </c>
      <c r="E109" s="15">
        <f>INDEX(Sheet2!B$2:B$131,MATCH(B109,Sheet2!A$2:A$131,0))</f>
        <v>0.154242166926605</v>
      </c>
      <c r="F109" s="3">
        <f>MATCH(B109,Sheet2!A$2:A$131,0)</f>
        <v>1</v>
      </c>
    </row>
    <row r="110" spans="1:12" ht="42.95" customHeight="1" x14ac:dyDescent="0.2">
      <c r="A110" s="4">
        <f t="shared" si="3"/>
        <v>109</v>
      </c>
      <c r="B110" s="5" t="s">
        <v>226</v>
      </c>
      <c r="C110" s="6" t="s">
        <v>11</v>
      </c>
      <c r="D110" s="5" t="s">
        <v>227</v>
      </c>
      <c r="E110" s="15">
        <f>INDEX(Sheet2!B$2:B$131,MATCH(B110,Sheet2!A$2:A$131,0))</f>
        <v>1.87651794108932E-3</v>
      </c>
      <c r="F110" s="3">
        <f>MATCH(B110,Sheet2!A$2:A$131,0)</f>
        <v>77</v>
      </c>
    </row>
    <row r="111" spans="1:12" ht="42.95" customHeight="1" x14ac:dyDescent="0.2">
      <c r="A111" s="4">
        <f t="shared" si="3"/>
        <v>110</v>
      </c>
      <c r="B111" s="5" t="s">
        <v>228</v>
      </c>
      <c r="C111" s="6" t="s">
        <v>11</v>
      </c>
      <c r="D111" s="5" t="s">
        <v>229</v>
      </c>
      <c r="E111" s="15">
        <f>INDEX(Sheet2!B$2:B$131,MATCH(B111,Sheet2!A$2:A$131,0))</f>
        <v>1.65073601269231E-3</v>
      </c>
      <c r="F111" s="3">
        <f>MATCH(B111,Sheet2!A$2:A$131,0)</f>
        <v>79</v>
      </c>
    </row>
    <row r="112" spans="1:12" ht="60.2" customHeight="1" x14ac:dyDescent="0.2">
      <c r="A112" s="7">
        <f t="shared" si="3"/>
        <v>111</v>
      </c>
      <c r="B112" s="5" t="s">
        <v>230</v>
      </c>
      <c r="C112" s="6" t="s">
        <v>11</v>
      </c>
      <c r="D112" s="5" t="s">
        <v>231</v>
      </c>
      <c r="E112" s="15">
        <f>INDEX(Sheet2!B$2:B$131,MATCH(B112,Sheet2!A$2:A$131,0))</f>
        <v>0</v>
      </c>
      <c r="F112" s="3">
        <f>MATCH(B112,Sheet2!A$2:A$131,0)</f>
        <v>124</v>
      </c>
      <c r="G112" s="8">
        <f>A133+1</f>
        <v>133</v>
      </c>
      <c r="H112" s="5" t="s">
        <v>275</v>
      </c>
      <c r="I112" s="6" t="s">
        <v>11</v>
      </c>
      <c r="J112" s="5" t="s">
        <v>231</v>
      </c>
      <c r="K112" s="15">
        <f>INDEX(Sheet2!B$2:B$131,MATCH(H112,Sheet2!A$2:A$131,0))</f>
        <v>3.5861118998532001E-4</v>
      </c>
      <c r="L112" s="3">
        <f>MATCH(H112,Sheet2!A$2:A$131,0)</f>
        <v>96</v>
      </c>
    </row>
    <row r="113" spans="1:12" ht="50.85" customHeight="1" x14ac:dyDescent="0.2">
      <c r="A113" s="7">
        <f t="shared" si="3"/>
        <v>112</v>
      </c>
      <c r="B113" s="5" t="s">
        <v>232</v>
      </c>
      <c r="C113" s="6" t="s">
        <v>11</v>
      </c>
      <c r="D113" s="5" t="s">
        <v>233</v>
      </c>
      <c r="E113" s="15">
        <f>INDEX(Sheet2!B$2:B$131,MATCH(B113,Sheet2!A$2:A$131,0))</f>
        <v>1.7370382191099001E-2</v>
      </c>
      <c r="F113" s="3">
        <f>MATCH(B113,Sheet2!A$2:A$131,0)</f>
        <v>12</v>
      </c>
      <c r="G113" s="8">
        <f t="shared" ref="G113:G133" si="4">G112+1</f>
        <v>134</v>
      </c>
      <c r="H113" s="5" t="s">
        <v>276</v>
      </c>
      <c r="I113" s="6" t="s">
        <v>11</v>
      </c>
      <c r="J113" s="5" t="s">
        <v>233</v>
      </c>
      <c r="K113" s="15">
        <f>INDEX(Sheet2!B$2:B$131,MATCH(H113,Sheet2!A$2:A$131,0))</f>
        <v>8.3353790506051802E-3</v>
      </c>
      <c r="L113" s="3">
        <f>MATCH(H113,Sheet2!A$2:A$131,0)</f>
        <v>33</v>
      </c>
    </row>
    <row r="114" spans="1:12" ht="25.5" customHeight="1" x14ac:dyDescent="0.2">
      <c r="A114" s="7">
        <f t="shared" si="3"/>
        <v>113</v>
      </c>
      <c r="B114" s="5" t="s">
        <v>234</v>
      </c>
      <c r="C114" s="6" t="s">
        <v>24</v>
      </c>
      <c r="D114" s="5" t="s">
        <v>235</v>
      </c>
      <c r="E114" s="15">
        <f>INDEX(Sheet2!B$2:B$131,MATCH(B114,Sheet2!A$2:A$131,0))</f>
        <v>8.3501436424195403E-3</v>
      </c>
      <c r="F114" s="3">
        <f>MATCH(B114,Sheet2!A$2:A$131,0)</f>
        <v>32</v>
      </c>
      <c r="G114" s="8">
        <f t="shared" si="4"/>
        <v>135</v>
      </c>
      <c r="H114" s="5" t="s">
        <v>277</v>
      </c>
      <c r="I114" s="6" t="s">
        <v>24</v>
      </c>
      <c r="J114" s="5" t="s">
        <v>235</v>
      </c>
      <c r="K114" s="15">
        <f>INDEX(Sheet2!B$2:B$131,MATCH(H114,Sheet2!A$2:A$131,0))</f>
        <v>8.7079679256759097E-3</v>
      </c>
      <c r="L114" s="3">
        <f>MATCH(H114,Sheet2!A$2:A$131,0)</f>
        <v>31</v>
      </c>
    </row>
    <row r="115" spans="1:12" ht="25.5" customHeight="1" x14ac:dyDescent="0.2">
      <c r="A115" s="7">
        <f t="shared" si="3"/>
        <v>114</v>
      </c>
      <c r="B115" s="5" t="s">
        <v>236</v>
      </c>
      <c r="C115" s="6" t="s">
        <v>237</v>
      </c>
      <c r="D115" s="5" t="s">
        <v>238</v>
      </c>
      <c r="E115" s="15">
        <f>INDEX(Sheet2!B$2:B$131,MATCH(B115,Sheet2!A$2:A$131,0))</f>
        <v>9.6802493222446998E-3</v>
      </c>
      <c r="F115" s="3">
        <f>MATCH(B115,Sheet2!A$2:A$131,0)</f>
        <v>26</v>
      </c>
      <c r="G115" s="8">
        <f t="shared" si="4"/>
        <v>136</v>
      </c>
      <c r="H115" s="5" t="s">
        <v>278</v>
      </c>
      <c r="I115" s="6" t="s">
        <v>237</v>
      </c>
      <c r="J115" s="5" t="s">
        <v>279</v>
      </c>
      <c r="K115" s="15">
        <f>INDEX(Sheet2!B$2:B$131,MATCH(H115,Sheet2!A$2:A$131,0))</f>
        <v>9.7766375062796201E-3</v>
      </c>
      <c r="L115" s="3">
        <f>MATCH(H115,Sheet2!A$2:A$131,0)</f>
        <v>25</v>
      </c>
    </row>
    <row r="116" spans="1:12" ht="25.5" customHeight="1" x14ac:dyDescent="0.2">
      <c r="A116" s="7">
        <f t="shared" si="3"/>
        <v>115</v>
      </c>
      <c r="B116" s="5" t="s">
        <v>239</v>
      </c>
      <c r="C116" s="6" t="s">
        <v>237</v>
      </c>
      <c r="D116" s="5" t="s">
        <v>240</v>
      </c>
      <c r="E116" s="15">
        <v>0</v>
      </c>
      <c r="F116" s="3" t="e">
        <f>MATCH(B116,Sheet2!A$2:A$131,0)</f>
        <v>#N/A</v>
      </c>
      <c r="G116" s="8">
        <f t="shared" si="4"/>
        <v>137</v>
      </c>
      <c r="H116" s="5" t="s">
        <v>280</v>
      </c>
      <c r="I116" s="6" t="s">
        <v>237</v>
      </c>
      <c r="J116" s="5" t="s">
        <v>281</v>
      </c>
      <c r="K116" s="15">
        <f>INDEX(Sheet2!B$2:B$131,MATCH(H116,Sheet2!A$2:A$131,0))</f>
        <v>0</v>
      </c>
      <c r="L116" s="3">
        <f>MATCH(H116,Sheet2!A$2:A$131,0)</f>
        <v>117</v>
      </c>
    </row>
    <row r="117" spans="1:12" ht="25.5" customHeight="1" x14ac:dyDescent="0.2">
      <c r="A117" s="7">
        <f t="shared" si="3"/>
        <v>116</v>
      </c>
      <c r="B117" s="5" t="s">
        <v>241</v>
      </c>
      <c r="C117" s="6" t="s">
        <v>24</v>
      </c>
      <c r="D117" s="5" t="s">
        <v>242</v>
      </c>
      <c r="E117" s="15">
        <f>INDEX(Sheet2!B$2:B$131,MATCH(B117,Sheet2!A$2:A$131,0))</f>
        <v>3.17842655121025E-3</v>
      </c>
      <c r="F117" s="3">
        <f>MATCH(B117,Sheet2!A$2:A$131,0)</f>
        <v>58</v>
      </c>
      <c r="G117" s="8">
        <f t="shared" si="4"/>
        <v>138</v>
      </c>
      <c r="H117" s="5" t="s">
        <v>282</v>
      </c>
      <c r="I117" s="6" t="s">
        <v>24</v>
      </c>
      <c r="J117" s="5" t="s">
        <v>242</v>
      </c>
      <c r="K117" s="15">
        <f>INDEX(Sheet2!B$2:B$131,MATCH(H117,Sheet2!A$2:A$131,0))</f>
        <v>1.05515693688173E-2</v>
      </c>
      <c r="L117" s="3">
        <f>MATCH(H117,Sheet2!A$2:A$131,0)</f>
        <v>23</v>
      </c>
    </row>
    <row r="118" spans="1:12" ht="25.5" customHeight="1" x14ac:dyDescent="0.2">
      <c r="A118" s="7">
        <f t="shared" si="3"/>
        <v>117</v>
      </c>
      <c r="B118" s="5" t="s">
        <v>243</v>
      </c>
      <c r="C118" s="6" t="s">
        <v>24</v>
      </c>
      <c r="D118" s="5" t="s">
        <v>244</v>
      </c>
      <c r="E118" s="15">
        <f>INDEX(Sheet2!B$2:B$131,MATCH(B118,Sheet2!A$2:A$131,0))</f>
        <v>5.4914969459569597E-3</v>
      </c>
      <c r="F118" s="3">
        <f>MATCH(B118,Sheet2!A$2:A$131,0)</f>
        <v>45</v>
      </c>
      <c r="G118" s="8">
        <f t="shared" si="4"/>
        <v>139</v>
      </c>
      <c r="H118" s="5" t="s">
        <v>283</v>
      </c>
      <c r="I118" s="6" t="s">
        <v>24</v>
      </c>
      <c r="J118" s="5" t="s">
        <v>244</v>
      </c>
      <c r="K118" s="15">
        <f>INDEX(Sheet2!B$2:B$131,MATCH(H118,Sheet2!A$2:A$131,0))</f>
        <v>8.8166079933545694E-3</v>
      </c>
      <c r="L118" s="3">
        <f>MATCH(H118,Sheet2!A$2:A$131,0)</f>
        <v>30</v>
      </c>
    </row>
    <row r="119" spans="1:12" ht="25.5" customHeight="1" x14ac:dyDescent="0.2">
      <c r="A119" s="7">
        <f t="shared" si="3"/>
        <v>118</v>
      </c>
      <c r="B119" s="5" t="s">
        <v>245</v>
      </c>
      <c r="C119" s="6" t="s">
        <v>24</v>
      </c>
      <c r="D119" s="5" t="s">
        <v>246</v>
      </c>
      <c r="E119" s="15">
        <f>INDEX(Sheet2!B$2:B$131,MATCH(B119,Sheet2!A$2:A$131,0))</f>
        <v>1.6301069704557E-4</v>
      </c>
      <c r="F119" s="3">
        <f>MATCH(B119,Sheet2!A$2:A$131,0)</f>
        <v>105</v>
      </c>
      <c r="G119" s="8">
        <f t="shared" si="4"/>
        <v>140</v>
      </c>
      <c r="H119" s="5" t="s">
        <v>284</v>
      </c>
      <c r="I119" s="6" t="s">
        <v>24</v>
      </c>
      <c r="J119" s="5" t="s">
        <v>246</v>
      </c>
      <c r="K119" s="15">
        <f>INDEX(Sheet2!B$2:B$131,MATCH(H119,Sheet2!A$2:A$131,0))</f>
        <v>2.5830211128483301E-3</v>
      </c>
      <c r="L119" s="3">
        <f>MATCH(H119,Sheet2!A$2:A$131,0)</f>
        <v>65</v>
      </c>
    </row>
    <row r="120" spans="1:12" ht="33.6" customHeight="1" x14ac:dyDescent="0.2">
      <c r="A120" s="7">
        <f t="shared" si="3"/>
        <v>119</v>
      </c>
      <c r="B120" s="5" t="s">
        <v>247</v>
      </c>
      <c r="C120" s="6" t="s">
        <v>24</v>
      </c>
      <c r="D120" s="5" t="s">
        <v>248</v>
      </c>
      <c r="E120" s="15">
        <f>INDEX(Sheet2!B$2:B$131,MATCH(B120,Sheet2!A$2:A$131,0))</f>
        <v>1.9086510705454E-3</v>
      </c>
      <c r="F120" s="3">
        <f>MATCH(B120,Sheet2!A$2:A$131,0)</f>
        <v>76</v>
      </c>
      <c r="G120" s="8">
        <f t="shared" si="4"/>
        <v>141</v>
      </c>
      <c r="H120" s="5" t="s">
        <v>285</v>
      </c>
      <c r="I120" s="6" t="s">
        <v>24</v>
      </c>
      <c r="J120" s="5" t="s">
        <v>248</v>
      </c>
      <c r="K120" s="15">
        <f>INDEX(Sheet2!B$2:B$131,MATCH(H120,Sheet2!A$2:A$131,0))</f>
        <v>6.1370599951253296E-3</v>
      </c>
      <c r="L120" s="3">
        <f>MATCH(H120,Sheet2!A$2:A$131,0)</f>
        <v>41</v>
      </c>
    </row>
    <row r="121" spans="1:12" ht="34.9" customHeight="1" x14ac:dyDescent="0.2">
      <c r="A121" s="7">
        <f t="shared" si="3"/>
        <v>120</v>
      </c>
      <c r="B121" s="5" t="s">
        <v>249</v>
      </c>
      <c r="C121" s="6" t="s">
        <v>24</v>
      </c>
      <c r="D121" s="5" t="s">
        <v>250</v>
      </c>
      <c r="E121" s="15">
        <f>INDEX(Sheet2!B$2:B$131,MATCH(B121,Sheet2!A$2:A$131,0))</f>
        <v>3.4177339911407401E-4</v>
      </c>
      <c r="F121" s="3">
        <f>MATCH(B121,Sheet2!A$2:A$131,0)</f>
        <v>98</v>
      </c>
      <c r="G121" s="8">
        <f t="shared" si="4"/>
        <v>142</v>
      </c>
      <c r="H121" s="5" t="s">
        <v>286</v>
      </c>
      <c r="I121" s="6" t="s">
        <v>24</v>
      </c>
      <c r="J121" s="5" t="s">
        <v>250</v>
      </c>
      <c r="K121" s="15">
        <f>INDEX(Sheet2!B$2:B$131,MATCH(H121,Sheet2!A$2:A$131,0))</f>
        <v>2.9255866607276501E-3</v>
      </c>
      <c r="L121" s="3">
        <f>MATCH(H121,Sheet2!A$2:A$131,0)</f>
        <v>61</v>
      </c>
    </row>
    <row r="122" spans="1:12" ht="25.5" customHeight="1" x14ac:dyDescent="0.2">
      <c r="A122" s="7">
        <f t="shared" si="3"/>
        <v>121</v>
      </c>
      <c r="B122" s="5" t="s">
        <v>251</v>
      </c>
      <c r="C122" s="6" t="s">
        <v>24</v>
      </c>
      <c r="D122" s="5" t="s">
        <v>252</v>
      </c>
      <c r="E122" s="15">
        <f>INDEX(Sheet2!B$2:B$131,MATCH(B122,Sheet2!A$2:A$131,0))</f>
        <v>6.0392099575250699E-3</v>
      </c>
      <c r="F122" s="3">
        <f>MATCH(B122,Sheet2!A$2:A$131,0)</f>
        <v>43</v>
      </c>
      <c r="G122" s="8">
        <f t="shared" si="4"/>
        <v>143</v>
      </c>
      <c r="H122" s="5" t="s">
        <v>287</v>
      </c>
      <c r="I122" s="6" t="s">
        <v>24</v>
      </c>
      <c r="J122" s="5" t="s">
        <v>252</v>
      </c>
      <c r="K122" s="15">
        <f>INDEX(Sheet2!B$2:B$131,MATCH(H122,Sheet2!A$2:A$131,0))</f>
        <v>6.4121451475352698E-3</v>
      </c>
      <c r="L122" s="3">
        <f>MATCH(H122,Sheet2!A$2:A$131,0)</f>
        <v>39</v>
      </c>
    </row>
    <row r="123" spans="1:12" ht="25.5" customHeight="1" x14ac:dyDescent="0.2">
      <c r="A123" s="7">
        <f t="shared" si="3"/>
        <v>122</v>
      </c>
      <c r="B123" s="5" t="s">
        <v>253</v>
      </c>
      <c r="C123" s="6" t="s">
        <v>24</v>
      </c>
      <c r="D123" s="5" t="s">
        <v>254</v>
      </c>
      <c r="E123" s="15">
        <f>INDEX(Sheet2!B$2:B$131,MATCH(B123,Sheet2!A$2:A$131,0))</f>
        <v>0</v>
      </c>
      <c r="F123" s="3">
        <f>MATCH(B123,Sheet2!A$2:A$131,0)</f>
        <v>122</v>
      </c>
      <c r="G123" s="8">
        <f t="shared" si="4"/>
        <v>144</v>
      </c>
      <c r="H123" s="5" t="s">
        <v>288</v>
      </c>
      <c r="I123" s="6" t="s">
        <v>24</v>
      </c>
      <c r="J123" s="5" t="s">
        <v>254</v>
      </c>
      <c r="K123" s="15">
        <f>INDEX(Sheet2!B$2:B$131,MATCH(H123,Sheet2!A$2:A$131,0))</f>
        <v>0</v>
      </c>
      <c r="L123" s="3">
        <f>MATCH(H123,Sheet2!A$2:A$131,0)</f>
        <v>116</v>
      </c>
    </row>
    <row r="124" spans="1:12" ht="25.5" customHeight="1" x14ac:dyDescent="0.2">
      <c r="A124" s="7">
        <f t="shared" si="3"/>
        <v>123</v>
      </c>
      <c r="B124" s="5" t="s">
        <v>255</v>
      </c>
      <c r="C124" s="6" t="s">
        <v>24</v>
      </c>
      <c r="D124" s="5" t="s">
        <v>256</v>
      </c>
      <c r="E124" s="15">
        <v>0</v>
      </c>
      <c r="F124" s="3" t="e">
        <f>MATCH(B124,Sheet2!A$2:A$131,0)</f>
        <v>#N/A</v>
      </c>
      <c r="G124" s="8">
        <f t="shared" si="4"/>
        <v>145</v>
      </c>
      <c r="H124" s="5" t="s">
        <v>289</v>
      </c>
      <c r="I124" s="6" t="s">
        <v>24</v>
      </c>
      <c r="J124" s="5" t="s">
        <v>256</v>
      </c>
      <c r="K124" s="15">
        <f>INDEX(Sheet2!B$2:B$131,MATCH(H124,Sheet2!A$2:A$131,0))</f>
        <v>0</v>
      </c>
      <c r="L124" s="3">
        <f>MATCH(H124,Sheet2!A$2:A$131,0)</f>
        <v>112</v>
      </c>
    </row>
    <row r="125" spans="1:12" ht="25.5" customHeight="1" x14ac:dyDescent="0.2">
      <c r="A125" s="7">
        <f t="shared" si="3"/>
        <v>124</v>
      </c>
      <c r="B125" s="5" t="s">
        <v>257</v>
      </c>
      <c r="C125" s="6" t="s">
        <v>237</v>
      </c>
      <c r="D125" s="5" t="s">
        <v>258</v>
      </c>
      <c r="E125" s="15">
        <f>INDEX(Sheet2!B$2:B$131,MATCH(B125,Sheet2!A$2:A$131,0))</f>
        <v>1.4129523131502599E-3</v>
      </c>
      <c r="F125" s="3">
        <f>MATCH(B125,Sheet2!A$2:A$131,0)</f>
        <v>80</v>
      </c>
      <c r="G125" s="8">
        <f t="shared" si="4"/>
        <v>146</v>
      </c>
      <c r="H125" s="5" t="s">
        <v>290</v>
      </c>
      <c r="I125" s="6" t="s">
        <v>237</v>
      </c>
      <c r="J125" s="5" t="s">
        <v>291</v>
      </c>
      <c r="K125" s="15">
        <f>INDEX(Sheet2!B$2:B$131,MATCH(H125,Sheet2!A$2:A$131,0))</f>
        <v>1.0464641306427199E-3</v>
      </c>
      <c r="L125" s="3">
        <f>MATCH(H125,Sheet2!A$2:A$131,0)</f>
        <v>87</v>
      </c>
    </row>
    <row r="126" spans="1:12" ht="25.5" customHeight="1" x14ac:dyDescent="0.2">
      <c r="A126" s="7">
        <f t="shared" si="3"/>
        <v>125</v>
      </c>
      <c r="B126" s="5" t="s">
        <v>259</v>
      </c>
      <c r="C126" s="6" t="s">
        <v>24</v>
      </c>
      <c r="D126" s="5" t="s">
        <v>260</v>
      </c>
      <c r="E126" s="15">
        <f>INDEX(Sheet2!B$2:B$131,MATCH(B126,Sheet2!A$2:A$131,0))</f>
        <v>0</v>
      </c>
      <c r="F126" s="3">
        <f>MATCH(B126,Sheet2!A$2:A$131,0)</f>
        <v>111</v>
      </c>
      <c r="G126" s="8">
        <f t="shared" si="4"/>
        <v>147</v>
      </c>
      <c r="H126" s="5" t="s">
        <v>292</v>
      </c>
      <c r="I126" s="6" t="s">
        <v>24</v>
      </c>
      <c r="J126" s="5" t="s">
        <v>260</v>
      </c>
      <c r="K126" s="15">
        <f>INDEX(Sheet2!B$2:B$131,MATCH(H126,Sheet2!A$2:A$131,0))</f>
        <v>1.2490707373041499E-3</v>
      </c>
      <c r="L126" s="3">
        <f>MATCH(H126,Sheet2!A$2:A$131,0)</f>
        <v>83</v>
      </c>
    </row>
    <row r="127" spans="1:12" ht="25.5" customHeight="1" x14ac:dyDescent="0.2">
      <c r="A127" s="7">
        <f t="shared" si="3"/>
        <v>126</v>
      </c>
      <c r="B127" s="5" t="s">
        <v>261</v>
      </c>
      <c r="C127" s="6" t="s">
        <v>24</v>
      </c>
      <c r="D127" s="5" t="s">
        <v>262</v>
      </c>
      <c r="E127" s="15">
        <f>INDEX(Sheet2!B$2:B$131,MATCH(B127,Sheet2!A$2:A$131,0))</f>
        <v>2.91596047231314E-3</v>
      </c>
      <c r="F127" s="3">
        <f>MATCH(B127,Sheet2!A$2:A$131,0)</f>
        <v>62</v>
      </c>
      <c r="G127" s="8">
        <f t="shared" si="4"/>
        <v>148</v>
      </c>
      <c r="H127" s="5" t="s">
        <v>293</v>
      </c>
      <c r="I127" s="6" t="s">
        <v>24</v>
      </c>
      <c r="J127" s="5" t="s">
        <v>262</v>
      </c>
      <c r="K127" s="15">
        <f>INDEX(Sheet2!B$2:B$131,MATCH(H127,Sheet2!A$2:A$131,0))</f>
        <v>9.1861020769085505E-3</v>
      </c>
      <c r="L127" s="3">
        <f>MATCH(H127,Sheet2!A$2:A$131,0)</f>
        <v>28</v>
      </c>
    </row>
    <row r="128" spans="1:12" ht="25.5" customHeight="1" x14ac:dyDescent="0.2">
      <c r="A128" s="7">
        <f t="shared" si="3"/>
        <v>127</v>
      </c>
      <c r="B128" s="5" t="s">
        <v>263</v>
      </c>
      <c r="C128" s="6" t="s">
        <v>24</v>
      </c>
      <c r="D128" s="5" t="s">
        <v>264</v>
      </c>
      <c r="E128" s="15">
        <f>INDEX(Sheet2!B$2:B$131,MATCH(B128,Sheet2!A$2:A$131,0))</f>
        <v>3.0914904618024002E-4</v>
      </c>
      <c r="F128" s="3">
        <f>MATCH(B128,Sheet2!A$2:A$131,0)</f>
        <v>100</v>
      </c>
      <c r="G128" s="8">
        <f t="shared" si="4"/>
        <v>149</v>
      </c>
      <c r="H128" s="5" t="s">
        <v>294</v>
      </c>
      <c r="I128" s="6" t="s">
        <v>24</v>
      </c>
      <c r="J128" s="5" t="s">
        <v>264</v>
      </c>
      <c r="K128" s="15">
        <f>INDEX(Sheet2!B$2:B$131,MATCH(H128,Sheet2!A$2:A$131,0))</f>
        <v>1.0813109950930701E-3</v>
      </c>
      <c r="L128" s="3">
        <f>MATCH(H128,Sheet2!A$2:A$131,0)</f>
        <v>86</v>
      </c>
    </row>
    <row r="129" spans="1:12" ht="25.5" customHeight="1" x14ac:dyDescent="0.2">
      <c r="A129" s="7">
        <f t="shared" si="3"/>
        <v>128</v>
      </c>
      <c r="B129" s="5" t="s">
        <v>265</v>
      </c>
      <c r="C129" s="6" t="s">
        <v>237</v>
      </c>
      <c r="D129" s="5" t="s">
        <v>266</v>
      </c>
      <c r="E129" s="15">
        <f>INDEX(Sheet2!B$2:B$131,MATCH(B129,Sheet2!A$2:A$131,0))</f>
        <v>1.2893012996158E-2</v>
      </c>
      <c r="F129" s="3">
        <f>MATCH(B129,Sheet2!A$2:A$131,0)</f>
        <v>17</v>
      </c>
      <c r="G129" s="8">
        <f t="shared" si="4"/>
        <v>150</v>
      </c>
      <c r="H129" s="5" t="s">
        <v>295</v>
      </c>
      <c r="I129" s="6" t="s">
        <v>237</v>
      </c>
      <c r="J129" s="5" t="s">
        <v>296</v>
      </c>
      <c r="K129" s="15">
        <f>INDEX(Sheet2!B$2:B$131,MATCH(H129,Sheet2!A$2:A$131,0))</f>
        <v>1.12686523899772E-2</v>
      </c>
      <c r="L129" s="3">
        <f>MATCH(H129,Sheet2!A$2:A$131,0)</f>
        <v>22</v>
      </c>
    </row>
    <row r="130" spans="1:12" ht="33.6" customHeight="1" x14ac:dyDescent="0.2">
      <c r="A130" s="7">
        <f t="shared" si="3"/>
        <v>129</v>
      </c>
      <c r="B130" s="5" t="s">
        <v>267</v>
      </c>
      <c r="C130" s="6" t="s">
        <v>24</v>
      </c>
      <c r="D130" s="5" t="s">
        <v>268</v>
      </c>
      <c r="E130" s="15">
        <f>INDEX(Sheet2!B$2:B$131,MATCH(B130,Sheet2!A$2:A$131,0))</f>
        <v>6.8670614967014903E-4</v>
      </c>
      <c r="F130" s="3">
        <f>MATCH(B130,Sheet2!A$2:A$131,0)</f>
        <v>89</v>
      </c>
      <c r="G130" s="8">
        <f t="shared" si="4"/>
        <v>151</v>
      </c>
      <c r="H130" s="5" t="s">
        <v>297</v>
      </c>
      <c r="I130" s="6" t="s">
        <v>24</v>
      </c>
      <c r="J130" s="5" t="s">
        <v>268</v>
      </c>
      <c r="K130" s="15">
        <f>INDEX(Sheet2!B$2:B$131,MATCH(H130,Sheet2!A$2:A$131,0))</f>
        <v>3.3681333116951902E-3</v>
      </c>
      <c r="L130" s="3">
        <f>MATCH(H130,Sheet2!A$2:A$131,0)</f>
        <v>57</v>
      </c>
    </row>
    <row r="131" spans="1:12" ht="37.35" customHeight="1" x14ac:dyDescent="0.2">
      <c r="A131" s="7">
        <f t="shared" ref="A131:A133" si="5">A130+1</f>
        <v>130</v>
      </c>
      <c r="B131" s="5" t="s">
        <v>269</v>
      </c>
      <c r="C131" s="6" t="s">
        <v>11</v>
      </c>
      <c r="D131" s="5" t="s">
        <v>270</v>
      </c>
      <c r="E131" s="15">
        <f>INDEX(Sheet2!B$2:B$131,MATCH(B131,Sheet2!A$2:A$131,0))</f>
        <v>1.3483650793200701E-3</v>
      </c>
      <c r="F131" s="3">
        <f>MATCH(B131,Sheet2!A$2:A$131,0)</f>
        <v>81</v>
      </c>
      <c r="G131" s="8">
        <f t="shared" si="4"/>
        <v>152</v>
      </c>
      <c r="H131" s="5" t="s">
        <v>298</v>
      </c>
      <c r="I131" s="6" t="s">
        <v>11</v>
      </c>
      <c r="J131" s="5" t="s">
        <v>270</v>
      </c>
      <c r="K131" s="15">
        <f>INDEX(Sheet2!B$2:B$131,MATCH(H131,Sheet2!A$2:A$131,0))</f>
        <v>5.4391315011371802E-3</v>
      </c>
      <c r="L131" s="3">
        <f>MATCH(H131,Sheet2!A$2:A$131,0)</f>
        <v>46</v>
      </c>
    </row>
    <row r="132" spans="1:12" ht="25.5" customHeight="1" x14ac:dyDescent="0.2">
      <c r="A132" s="7">
        <f t="shared" si="5"/>
        <v>131</v>
      </c>
      <c r="B132" s="5" t="s">
        <v>271</v>
      </c>
      <c r="C132" s="6" t="s">
        <v>11</v>
      </c>
      <c r="D132" s="5" t="s">
        <v>272</v>
      </c>
      <c r="E132" s="15">
        <f>INDEX(Sheet2!B$2:B$131,MATCH(B132,Sheet2!A$2:A$131,0))</f>
        <v>0</v>
      </c>
      <c r="F132" s="3">
        <f>MATCH(B132,Sheet2!A$2:A$131,0)</f>
        <v>125</v>
      </c>
      <c r="G132" s="8">
        <f t="shared" si="4"/>
        <v>153</v>
      </c>
      <c r="H132" s="5" t="s">
        <v>299</v>
      </c>
      <c r="I132" s="6" t="s">
        <v>11</v>
      </c>
      <c r="J132" s="5" t="s">
        <v>272</v>
      </c>
      <c r="K132" s="15">
        <f>INDEX(Sheet2!B$2:B$131,MATCH(H132,Sheet2!A$2:A$131,0))</f>
        <v>0</v>
      </c>
      <c r="L132" s="3">
        <f>MATCH(H132,Sheet2!A$2:A$131,0)</f>
        <v>130</v>
      </c>
    </row>
    <row r="133" spans="1:12" ht="31.7" customHeight="1" x14ac:dyDescent="0.2">
      <c r="A133" s="7">
        <f t="shared" si="5"/>
        <v>132</v>
      </c>
      <c r="B133" s="5" t="s">
        <v>273</v>
      </c>
      <c r="C133" s="6" t="s">
        <v>24</v>
      </c>
      <c r="D133" s="5" t="s">
        <v>274</v>
      </c>
      <c r="E133" s="15">
        <f>INDEX(Sheet2!B$2:B$131,MATCH(B133,Sheet2!A$2:A$131,0))</f>
        <v>1.9578854566215001E-3</v>
      </c>
      <c r="F133" s="3">
        <f>MATCH(B133,Sheet2!A$2:A$131,0)</f>
        <v>75</v>
      </c>
      <c r="G133" s="8">
        <f t="shared" si="4"/>
        <v>154</v>
      </c>
      <c r="H133" s="5" t="s">
        <v>300</v>
      </c>
      <c r="I133" s="6" t="s">
        <v>24</v>
      </c>
      <c r="J133" s="5" t="s">
        <v>274</v>
      </c>
      <c r="K133" s="15">
        <f>INDEX(Sheet2!B$2:B$131,MATCH(H133,Sheet2!A$2:A$131,0))</f>
        <v>1.25200060969141E-2</v>
      </c>
      <c r="L133" s="3">
        <f>MATCH(H133,Sheet2!A$2:A$131,0)</f>
        <v>18</v>
      </c>
    </row>
    <row r="134" spans="1:12" ht="60.2" customHeight="1" x14ac:dyDescent="0.2">
      <c r="E134" s="17">
        <f>SUM(E2:E133)</f>
        <v>0.88541202123067875</v>
      </c>
      <c r="I134" s="6"/>
      <c r="J134" s="5" t="s">
        <v>302</v>
      </c>
      <c r="K134" s="17">
        <f>SUM(K2:K133)</f>
        <v>0.10976345719062662</v>
      </c>
    </row>
    <row r="135" spans="1:12" ht="47.85" customHeight="1" x14ac:dyDescent="0.2"/>
    <row r="136" spans="1:12" ht="25.5" customHeight="1" x14ac:dyDescent="0.2">
      <c r="E136" s="17">
        <f>E134+K134</f>
        <v>0.99517547842130538</v>
      </c>
    </row>
    <row r="137" spans="1:12" ht="25.5" customHeight="1" x14ac:dyDescent="0.2">
      <c r="A137" s="9">
        <f>G133+1</f>
        <v>155</v>
      </c>
      <c r="B137" s="5" t="s">
        <v>301</v>
      </c>
    </row>
    <row r="141" spans="1:12" ht="32.85" customHeight="1" x14ac:dyDescent="0.2"/>
    <row r="142" spans="1:12" ht="36" customHeight="1" x14ac:dyDescent="0.2"/>
    <row r="151" ht="41.65" customHeight="1" x14ac:dyDescent="0.2"/>
    <row r="152" ht="30.95" customHeight="1" x14ac:dyDescent="0.2"/>
    <row r="154" ht="33.6" customHeight="1" x14ac:dyDescent="0.2"/>
    <row r="155" ht="84.4" customHeight="1" x14ac:dyDescent="0.2"/>
    <row r="1048560" ht="12.2" customHeight="1" x14ac:dyDescent="0.2"/>
    <row r="1048561" ht="12.2" customHeight="1" x14ac:dyDescent="0.2"/>
    <row r="1048562" ht="12.2" customHeight="1" x14ac:dyDescent="0.2"/>
    <row r="1048563" ht="12.2" customHeight="1" x14ac:dyDescent="0.2"/>
    <row r="1048564" ht="12.2" customHeight="1" x14ac:dyDescent="0.2"/>
    <row r="1048565" ht="12.2" customHeight="1" x14ac:dyDescent="0.2"/>
    <row r="1048566" ht="12.2" customHeight="1" x14ac:dyDescent="0.2"/>
    <row r="1048567" ht="12.2" customHeight="1" x14ac:dyDescent="0.2"/>
    <row r="1048568" ht="12.2" customHeight="1" x14ac:dyDescent="0.2"/>
    <row r="1048569" ht="12.2" customHeight="1" x14ac:dyDescent="0.2"/>
    <row r="1048570" ht="12.2" customHeight="1" x14ac:dyDescent="0.2"/>
    <row r="1048571" ht="12.2" customHeight="1" x14ac:dyDescent="0.2"/>
    <row r="1048572" ht="12.2" customHeight="1" x14ac:dyDescent="0.2"/>
    <row r="1048573" ht="12.2" customHeight="1" x14ac:dyDescent="0.2"/>
    <row r="1048574" ht="12.2" customHeight="1" x14ac:dyDescent="0.2"/>
    <row r="1048575" ht="12.2" customHeight="1" x14ac:dyDescent="0.2"/>
  </sheetData>
  <conditionalFormatting sqref="K112:K133 E2:E133">
    <cfRule type="colorScale" priority="2">
      <colorScale>
        <cfvo type="min"/>
        <cfvo type="percentile" val="50"/>
        <cfvo type="max"/>
        <color rgb="FFF8696B"/>
        <color rgb="FFFFEB84"/>
        <color rgb="FF63BE7B"/>
      </colorScale>
    </cfRule>
  </conditionalFormatting>
  <pageMargins left="0.25" right="0.25" top="0.75" bottom="0.75" header="0.3" footer="0.3"/>
  <pageSetup paperSize="9" scale="42" fitToHeight="0" orientation="portrait" horizontalDpi="0" verticalDpi="0"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3AEB-B998-4274-B486-1BAD975CECB3}">
  <dimension ref="A1:H117"/>
  <sheetViews>
    <sheetView topLeftCell="A22" workbookViewId="0">
      <selection activeCell="G121" sqref="G121"/>
    </sheetView>
  </sheetViews>
  <sheetFormatPr defaultRowHeight="14.25" x14ac:dyDescent="0.2"/>
  <cols>
    <col min="2" max="2" width="20.25" bestFit="1" customWidth="1"/>
    <col min="3" max="3" width="9.5" customWidth="1"/>
    <col min="4" max="4" width="10.5" customWidth="1"/>
    <col min="5" max="5" width="10.375" customWidth="1"/>
    <col min="6" max="6" width="11.125" customWidth="1"/>
    <col min="7" max="7" width="15.375" style="18" customWidth="1"/>
  </cols>
  <sheetData>
    <row r="1" spans="1:8" x14ac:dyDescent="0.2">
      <c r="A1" t="s">
        <v>8</v>
      </c>
      <c r="B1" s="19" t="s">
        <v>318</v>
      </c>
      <c r="C1" s="19" t="s">
        <v>319</v>
      </c>
      <c r="D1" s="19" t="s">
        <v>320</v>
      </c>
      <c r="E1" s="19" t="s">
        <v>321</v>
      </c>
      <c r="F1" s="19" t="s">
        <v>322</v>
      </c>
      <c r="G1" s="20" t="s">
        <v>323</v>
      </c>
      <c r="H1" s="19" t="s">
        <v>324</v>
      </c>
    </row>
    <row r="2" spans="1:8" x14ac:dyDescent="0.2">
      <c r="A2" t="s">
        <v>325</v>
      </c>
      <c r="B2" s="21">
        <v>-8.9250726543832495E-2</v>
      </c>
      <c r="C2">
        <v>4723</v>
      </c>
      <c r="D2">
        <v>546</v>
      </c>
      <c r="E2">
        <v>13</v>
      </c>
      <c r="F2">
        <v>5</v>
      </c>
      <c r="G2" s="18">
        <v>119336000</v>
      </c>
      <c r="H2">
        <v>1</v>
      </c>
    </row>
    <row r="3" spans="1:8" x14ac:dyDescent="0.2">
      <c r="A3" t="s">
        <v>326</v>
      </c>
      <c r="B3" s="21">
        <v>-0.81696128199109797</v>
      </c>
      <c r="C3">
        <v>2817</v>
      </c>
      <c r="D3">
        <v>755</v>
      </c>
      <c r="E3">
        <v>17</v>
      </c>
      <c r="F3">
        <v>5</v>
      </c>
      <c r="G3" s="18">
        <v>114086000</v>
      </c>
      <c r="H3">
        <v>2</v>
      </c>
    </row>
    <row r="4" spans="1:8" x14ac:dyDescent="0.2">
      <c r="A4" t="s">
        <v>327</v>
      </c>
      <c r="B4" s="21">
        <v>-0.18043504923261899</v>
      </c>
      <c r="C4">
        <v>7238</v>
      </c>
      <c r="D4">
        <v>3196</v>
      </c>
      <c r="E4">
        <v>11</v>
      </c>
      <c r="F4">
        <v>5</v>
      </c>
      <c r="G4" s="18">
        <v>112721000</v>
      </c>
      <c r="H4">
        <v>3</v>
      </c>
    </row>
    <row r="5" spans="1:8" x14ac:dyDescent="0.2">
      <c r="A5" t="s">
        <v>328</v>
      </c>
      <c r="B5" s="21">
        <v>-0.53132788130169495</v>
      </c>
      <c r="C5">
        <v>6418</v>
      </c>
      <c r="D5">
        <v>2529</v>
      </c>
      <c r="E5">
        <v>19</v>
      </c>
      <c r="F5">
        <v>5</v>
      </c>
      <c r="G5" s="18">
        <v>112721000</v>
      </c>
      <c r="H5">
        <v>4</v>
      </c>
    </row>
    <row r="6" spans="1:8" x14ac:dyDescent="0.2">
      <c r="A6" t="s">
        <v>329</v>
      </c>
      <c r="B6" s="21">
        <v>-0.73934464096237196</v>
      </c>
      <c r="C6">
        <v>3478</v>
      </c>
      <c r="D6">
        <v>453</v>
      </c>
      <c r="E6">
        <v>10</v>
      </c>
      <c r="F6">
        <v>5</v>
      </c>
      <c r="G6" s="18">
        <v>114310000</v>
      </c>
      <c r="H6">
        <v>5</v>
      </c>
    </row>
    <row r="7" spans="1:8" x14ac:dyDescent="0.2">
      <c r="A7" t="s">
        <v>330</v>
      </c>
      <c r="B7" s="21">
        <v>-0.280887623302988</v>
      </c>
      <c r="C7">
        <v>6989</v>
      </c>
      <c r="D7">
        <v>72</v>
      </c>
      <c r="E7">
        <v>16</v>
      </c>
      <c r="F7">
        <v>5</v>
      </c>
      <c r="G7" s="18">
        <v>108339000</v>
      </c>
      <c r="H7">
        <v>6</v>
      </c>
    </row>
    <row r="8" spans="1:8" x14ac:dyDescent="0.2">
      <c r="A8" t="s">
        <v>331</v>
      </c>
      <c r="B8" s="21">
        <v>7.1509075468929997E-2</v>
      </c>
      <c r="C8">
        <v>7890</v>
      </c>
      <c r="D8">
        <v>1016</v>
      </c>
      <c r="E8">
        <v>4</v>
      </c>
      <c r="F8">
        <v>5</v>
      </c>
      <c r="G8" s="18">
        <v>0</v>
      </c>
      <c r="H8">
        <v>7</v>
      </c>
    </row>
    <row r="9" spans="1:8" x14ac:dyDescent="0.2">
      <c r="A9" t="s">
        <v>332</v>
      </c>
      <c r="B9" s="21">
        <v>-0.48160189021016597</v>
      </c>
      <c r="C9">
        <v>2010</v>
      </c>
      <c r="D9">
        <v>368</v>
      </c>
      <c r="E9">
        <v>11</v>
      </c>
      <c r="F9">
        <v>5</v>
      </c>
      <c r="G9" s="18">
        <v>121807000</v>
      </c>
      <c r="H9">
        <v>8</v>
      </c>
    </row>
    <row r="10" spans="1:8" x14ac:dyDescent="0.2">
      <c r="A10" t="s">
        <v>333</v>
      </c>
      <c r="B10" s="21">
        <v>-0.82031531226562504</v>
      </c>
      <c r="C10">
        <v>7406</v>
      </c>
      <c r="D10">
        <v>2700</v>
      </c>
      <c r="E10">
        <v>8</v>
      </c>
      <c r="F10">
        <v>5</v>
      </c>
      <c r="G10" s="18">
        <v>112721000</v>
      </c>
      <c r="H10">
        <v>9</v>
      </c>
    </row>
    <row r="11" spans="1:8" x14ac:dyDescent="0.2">
      <c r="A11" t="s">
        <v>334</v>
      </c>
      <c r="B11" s="21">
        <v>7.6385806397431394E-2</v>
      </c>
      <c r="C11">
        <v>5870</v>
      </c>
      <c r="D11">
        <v>1218</v>
      </c>
      <c r="E11">
        <v>18</v>
      </c>
      <c r="F11">
        <v>5</v>
      </c>
      <c r="G11" s="18">
        <v>0</v>
      </c>
      <c r="H11">
        <v>10</v>
      </c>
    </row>
    <row r="12" spans="1:8" x14ac:dyDescent="0.2">
      <c r="A12" t="s">
        <v>335</v>
      </c>
      <c r="B12" s="21">
        <v>-0.94507652017960497</v>
      </c>
      <c r="C12">
        <v>3488</v>
      </c>
      <c r="D12">
        <v>1543</v>
      </c>
      <c r="E12">
        <v>20</v>
      </c>
      <c r="F12">
        <v>5</v>
      </c>
      <c r="G12" s="18">
        <v>110642000</v>
      </c>
      <c r="H12">
        <v>11</v>
      </c>
    </row>
    <row r="13" spans="1:8" x14ac:dyDescent="0.2">
      <c r="A13" t="s">
        <v>336</v>
      </c>
      <c r="B13" s="21">
        <v>-0.72439276401677899</v>
      </c>
      <c r="C13">
        <v>4557</v>
      </c>
      <c r="D13">
        <v>1788</v>
      </c>
      <c r="E13">
        <v>6</v>
      </c>
      <c r="F13">
        <v>5</v>
      </c>
      <c r="G13" s="18">
        <v>111608000</v>
      </c>
      <c r="H13">
        <v>12</v>
      </c>
    </row>
    <row r="14" spans="1:8" x14ac:dyDescent="0.2">
      <c r="A14" t="s">
        <v>337</v>
      </c>
      <c r="B14" s="21">
        <v>-0.58964652970898901</v>
      </c>
      <c r="C14">
        <v>3979</v>
      </c>
      <c r="D14">
        <v>534</v>
      </c>
      <c r="E14">
        <v>15</v>
      </c>
      <c r="F14">
        <v>5</v>
      </c>
      <c r="G14" s="18">
        <v>117369000</v>
      </c>
      <c r="H14">
        <v>13</v>
      </c>
    </row>
    <row r="15" spans="1:8" x14ac:dyDescent="0.2">
      <c r="A15" t="s">
        <v>338</v>
      </c>
      <c r="B15" s="21">
        <v>-0.59586412843782499</v>
      </c>
      <c r="C15">
        <v>4668</v>
      </c>
      <c r="D15">
        <v>814</v>
      </c>
      <c r="E15">
        <v>7</v>
      </c>
      <c r="F15">
        <v>5</v>
      </c>
      <c r="G15" s="18">
        <v>119336000</v>
      </c>
      <c r="H15">
        <v>14</v>
      </c>
    </row>
    <row r="16" spans="1:8" x14ac:dyDescent="0.2">
      <c r="A16" t="s">
        <v>339</v>
      </c>
      <c r="B16" s="21">
        <v>-9.6773103345185393E-2</v>
      </c>
      <c r="C16">
        <v>7010</v>
      </c>
      <c r="D16">
        <v>1404</v>
      </c>
      <c r="E16">
        <v>10</v>
      </c>
      <c r="F16">
        <v>5</v>
      </c>
      <c r="G16" s="18">
        <v>112721000</v>
      </c>
      <c r="H16">
        <v>15</v>
      </c>
    </row>
    <row r="17" spans="1:8" x14ac:dyDescent="0.2">
      <c r="A17" t="s">
        <v>340</v>
      </c>
      <c r="B17" s="21">
        <v>-0.195318076456897</v>
      </c>
      <c r="C17">
        <v>1104</v>
      </c>
      <c r="D17">
        <v>550</v>
      </c>
      <c r="E17">
        <v>3</v>
      </c>
      <c r="F17">
        <v>5</v>
      </c>
      <c r="G17" s="18">
        <v>109837000</v>
      </c>
      <c r="H17">
        <v>16</v>
      </c>
    </row>
    <row r="18" spans="1:8" x14ac:dyDescent="0.2">
      <c r="A18" t="s">
        <v>341</v>
      </c>
      <c r="B18" s="21">
        <v>-0.13390018541565299</v>
      </c>
      <c r="C18">
        <v>3439</v>
      </c>
      <c r="D18">
        <v>2</v>
      </c>
      <c r="E18">
        <v>20</v>
      </c>
      <c r="F18">
        <v>5</v>
      </c>
      <c r="G18" s="18">
        <v>111398000</v>
      </c>
      <c r="H18">
        <v>17</v>
      </c>
    </row>
    <row r="19" spans="1:8" x14ac:dyDescent="0.2">
      <c r="A19" t="s">
        <v>342</v>
      </c>
      <c r="B19" s="21">
        <v>-0.50312010346825697</v>
      </c>
      <c r="C19">
        <v>7869</v>
      </c>
      <c r="D19">
        <v>2</v>
      </c>
      <c r="E19">
        <v>3</v>
      </c>
      <c r="F19">
        <v>5</v>
      </c>
      <c r="G19" s="18">
        <v>102074000</v>
      </c>
      <c r="H19">
        <v>18</v>
      </c>
    </row>
    <row r="20" spans="1:8" x14ac:dyDescent="0.2">
      <c r="A20" t="s">
        <v>343</v>
      </c>
      <c r="B20" s="21">
        <v>-0.41268800394358501</v>
      </c>
      <c r="C20">
        <v>2512</v>
      </c>
      <c r="D20">
        <v>1256</v>
      </c>
      <c r="E20">
        <v>15</v>
      </c>
      <c r="F20">
        <v>5</v>
      </c>
      <c r="G20" s="18">
        <v>115227000</v>
      </c>
      <c r="H20">
        <v>19</v>
      </c>
    </row>
    <row r="21" spans="1:8" x14ac:dyDescent="0.2">
      <c r="A21" t="s">
        <v>344</v>
      </c>
      <c r="B21" s="21">
        <v>-0.55043183457540401</v>
      </c>
      <c r="C21">
        <v>8</v>
      </c>
      <c r="D21">
        <v>2</v>
      </c>
      <c r="E21">
        <v>7</v>
      </c>
      <c r="F21">
        <v>5</v>
      </c>
      <c r="G21" s="18">
        <v>122318000</v>
      </c>
      <c r="H21">
        <v>20</v>
      </c>
    </row>
    <row r="22" spans="1:8" x14ac:dyDescent="0.2">
      <c r="A22" t="s">
        <v>345</v>
      </c>
      <c r="B22" s="21">
        <v>-0.63818523828718099</v>
      </c>
      <c r="C22">
        <v>6</v>
      </c>
      <c r="D22">
        <v>1</v>
      </c>
      <c r="E22">
        <v>7</v>
      </c>
      <c r="F22">
        <v>5</v>
      </c>
      <c r="G22" s="18">
        <v>118804000</v>
      </c>
      <c r="H22">
        <v>21</v>
      </c>
    </row>
    <row r="23" spans="1:8" x14ac:dyDescent="0.2">
      <c r="A23" t="s">
        <v>346</v>
      </c>
      <c r="B23" s="21">
        <v>-0.88441901870154205</v>
      </c>
      <c r="C23">
        <v>2333</v>
      </c>
      <c r="D23">
        <v>7</v>
      </c>
      <c r="E23">
        <v>3</v>
      </c>
      <c r="F23">
        <v>5</v>
      </c>
      <c r="G23" s="18">
        <v>98966000</v>
      </c>
      <c r="H23">
        <v>22</v>
      </c>
    </row>
    <row r="24" spans="1:8" x14ac:dyDescent="0.2">
      <c r="A24" t="s">
        <v>347</v>
      </c>
      <c r="B24" s="21">
        <v>-9.84296513894415E-2</v>
      </c>
      <c r="C24">
        <v>147</v>
      </c>
      <c r="D24">
        <v>61</v>
      </c>
      <c r="E24">
        <v>10</v>
      </c>
      <c r="F24">
        <v>5</v>
      </c>
      <c r="G24" s="18">
        <v>113330000</v>
      </c>
      <c r="H24">
        <v>23</v>
      </c>
    </row>
    <row r="25" spans="1:8" x14ac:dyDescent="0.2">
      <c r="A25" t="s">
        <v>348</v>
      </c>
      <c r="B25" s="21">
        <v>-0.53149099067565297</v>
      </c>
      <c r="C25">
        <v>2172</v>
      </c>
      <c r="D25">
        <v>1086</v>
      </c>
      <c r="E25">
        <v>10</v>
      </c>
      <c r="F25">
        <v>5</v>
      </c>
      <c r="G25" s="18">
        <v>119434000</v>
      </c>
      <c r="H25">
        <v>24</v>
      </c>
    </row>
    <row r="26" spans="1:8" x14ac:dyDescent="0.2">
      <c r="A26" t="s">
        <v>349</v>
      </c>
      <c r="B26" s="21">
        <v>-0.478594021430155</v>
      </c>
      <c r="C26">
        <v>30</v>
      </c>
      <c r="D26">
        <v>5</v>
      </c>
      <c r="E26">
        <v>20</v>
      </c>
      <c r="F26">
        <v>5</v>
      </c>
      <c r="G26" s="18">
        <v>79044000</v>
      </c>
      <c r="H26">
        <v>25</v>
      </c>
    </row>
    <row r="27" spans="1:8" x14ac:dyDescent="0.2">
      <c r="A27" t="s">
        <v>350</v>
      </c>
      <c r="B27" s="21">
        <v>-0.155575431407981</v>
      </c>
      <c r="C27">
        <v>4398</v>
      </c>
      <c r="D27">
        <v>461</v>
      </c>
      <c r="E27">
        <v>12</v>
      </c>
      <c r="F27">
        <v>5</v>
      </c>
      <c r="G27" s="18">
        <v>118412000</v>
      </c>
      <c r="H27">
        <v>26</v>
      </c>
    </row>
    <row r="28" spans="1:8" x14ac:dyDescent="0.2">
      <c r="A28" t="s">
        <v>351</v>
      </c>
      <c r="B28" s="21">
        <v>-0.42051086741988603</v>
      </c>
      <c r="C28">
        <v>5230</v>
      </c>
      <c r="D28">
        <v>2615</v>
      </c>
      <c r="E28">
        <v>9</v>
      </c>
      <c r="F28">
        <v>5</v>
      </c>
      <c r="G28" s="18">
        <v>110712000</v>
      </c>
      <c r="H28">
        <v>27</v>
      </c>
    </row>
    <row r="29" spans="1:8" x14ac:dyDescent="0.2">
      <c r="A29" t="s">
        <v>352</v>
      </c>
      <c r="B29" s="21">
        <v>-0.66207192799484005</v>
      </c>
      <c r="C29">
        <v>8000</v>
      </c>
      <c r="D29">
        <v>3999</v>
      </c>
      <c r="E29">
        <v>17</v>
      </c>
      <c r="F29">
        <v>5</v>
      </c>
      <c r="G29" s="18">
        <v>112721000</v>
      </c>
      <c r="H29">
        <v>28</v>
      </c>
    </row>
    <row r="30" spans="1:8" x14ac:dyDescent="0.2">
      <c r="A30" t="s">
        <v>353</v>
      </c>
      <c r="B30" s="21">
        <v>-0.38252748800722602</v>
      </c>
      <c r="C30">
        <v>844</v>
      </c>
      <c r="D30">
        <v>2</v>
      </c>
      <c r="E30">
        <v>6</v>
      </c>
      <c r="F30">
        <v>5</v>
      </c>
      <c r="G30" s="18">
        <v>121051000</v>
      </c>
      <c r="H30">
        <v>29</v>
      </c>
    </row>
    <row r="31" spans="1:8" x14ac:dyDescent="0.2">
      <c r="A31" t="s">
        <v>354</v>
      </c>
      <c r="B31" s="21">
        <v>-0.853614681789028</v>
      </c>
      <c r="C31">
        <v>8000</v>
      </c>
      <c r="D31">
        <v>2985</v>
      </c>
      <c r="E31">
        <v>20</v>
      </c>
      <c r="F31">
        <v>5</v>
      </c>
      <c r="G31" s="18">
        <v>112721000</v>
      </c>
      <c r="H31">
        <v>30</v>
      </c>
    </row>
    <row r="32" spans="1:8" x14ac:dyDescent="0.2">
      <c r="A32" t="s">
        <v>355</v>
      </c>
      <c r="B32" s="21">
        <v>-0.46085436154818199</v>
      </c>
      <c r="C32">
        <v>81</v>
      </c>
      <c r="D32">
        <v>3</v>
      </c>
      <c r="E32">
        <v>3</v>
      </c>
      <c r="F32">
        <v>5</v>
      </c>
      <c r="G32" s="18">
        <v>102592000</v>
      </c>
      <c r="H32">
        <v>31</v>
      </c>
    </row>
    <row r="33" spans="1:8" x14ac:dyDescent="0.2">
      <c r="A33" t="s">
        <v>356</v>
      </c>
      <c r="B33" s="21">
        <v>-0.36920838082655899</v>
      </c>
      <c r="C33">
        <v>2944</v>
      </c>
      <c r="D33">
        <v>12</v>
      </c>
      <c r="E33">
        <v>11</v>
      </c>
      <c r="F33">
        <v>5</v>
      </c>
      <c r="G33" s="18">
        <v>107919000</v>
      </c>
      <c r="H33">
        <v>32</v>
      </c>
    </row>
    <row r="34" spans="1:8" x14ac:dyDescent="0.2">
      <c r="A34" t="s">
        <v>357</v>
      </c>
      <c r="B34" s="21">
        <v>-0.55480704916958001</v>
      </c>
      <c r="C34">
        <v>7988</v>
      </c>
      <c r="D34">
        <v>5</v>
      </c>
      <c r="E34">
        <v>12</v>
      </c>
      <c r="F34">
        <v>5</v>
      </c>
      <c r="G34" s="18">
        <v>108003000</v>
      </c>
      <c r="H34">
        <v>33</v>
      </c>
    </row>
    <row r="35" spans="1:8" x14ac:dyDescent="0.2">
      <c r="A35" t="s">
        <v>358</v>
      </c>
      <c r="B35" s="21">
        <v>-0.28406437767049503</v>
      </c>
      <c r="C35">
        <v>897</v>
      </c>
      <c r="D35">
        <v>437</v>
      </c>
      <c r="E35">
        <v>6</v>
      </c>
      <c r="F35">
        <v>5</v>
      </c>
      <c r="G35" s="18">
        <v>123375000</v>
      </c>
      <c r="H35">
        <v>34</v>
      </c>
    </row>
    <row r="36" spans="1:8" x14ac:dyDescent="0.2">
      <c r="A36" t="s">
        <v>359</v>
      </c>
      <c r="B36" s="21">
        <v>-0.124771388692017</v>
      </c>
      <c r="C36">
        <v>4125</v>
      </c>
      <c r="D36">
        <v>2061</v>
      </c>
      <c r="E36">
        <v>15</v>
      </c>
      <c r="F36">
        <v>5</v>
      </c>
      <c r="G36" s="18">
        <v>111608000</v>
      </c>
      <c r="H36">
        <v>35</v>
      </c>
    </row>
    <row r="37" spans="1:8" x14ac:dyDescent="0.2">
      <c r="A37" t="s">
        <v>360</v>
      </c>
      <c r="B37" s="21">
        <v>-0.48729431177027799</v>
      </c>
      <c r="C37">
        <v>7505</v>
      </c>
      <c r="D37">
        <v>3744</v>
      </c>
      <c r="E37">
        <v>15</v>
      </c>
      <c r="F37">
        <v>5</v>
      </c>
      <c r="G37" s="18">
        <v>112721000</v>
      </c>
      <c r="H37">
        <v>36</v>
      </c>
    </row>
    <row r="38" spans="1:8" x14ac:dyDescent="0.2">
      <c r="A38" t="s">
        <v>361</v>
      </c>
      <c r="B38" s="21">
        <v>-0.24338322181583</v>
      </c>
      <c r="C38">
        <v>7755</v>
      </c>
      <c r="D38">
        <v>8</v>
      </c>
      <c r="E38">
        <v>6</v>
      </c>
      <c r="F38">
        <v>5</v>
      </c>
      <c r="G38" s="18">
        <v>109011000</v>
      </c>
      <c r="H38">
        <v>37</v>
      </c>
    </row>
    <row r="39" spans="1:8" x14ac:dyDescent="0.2">
      <c r="A39" t="s">
        <v>362</v>
      </c>
      <c r="B39" s="21">
        <v>-0.231726303198446</v>
      </c>
      <c r="C39">
        <v>867</v>
      </c>
      <c r="D39">
        <v>432</v>
      </c>
      <c r="E39">
        <v>13</v>
      </c>
      <c r="F39">
        <v>5</v>
      </c>
      <c r="G39" s="18">
        <v>118377000</v>
      </c>
      <c r="H39">
        <v>38</v>
      </c>
    </row>
    <row r="40" spans="1:8" x14ac:dyDescent="0.2">
      <c r="A40" t="s">
        <v>363</v>
      </c>
      <c r="B40" s="21">
        <v>-0.99319766256543596</v>
      </c>
      <c r="C40">
        <v>7998</v>
      </c>
      <c r="D40">
        <v>3999</v>
      </c>
      <c r="E40">
        <v>13</v>
      </c>
      <c r="F40">
        <v>5</v>
      </c>
      <c r="G40" s="18">
        <v>112721000</v>
      </c>
      <c r="H40">
        <v>39</v>
      </c>
    </row>
    <row r="41" spans="1:8" x14ac:dyDescent="0.2">
      <c r="A41" t="s">
        <v>364</v>
      </c>
      <c r="B41" s="21">
        <v>-0.90768613433593404</v>
      </c>
      <c r="C41">
        <v>7983</v>
      </c>
      <c r="D41">
        <v>523</v>
      </c>
      <c r="E41">
        <v>14</v>
      </c>
      <c r="F41">
        <v>5</v>
      </c>
      <c r="G41" s="18">
        <v>112721000</v>
      </c>
      <c r="H41">
        <v>40</v>
      </c>
    </row>
    <row r="42" spans="1:8" x14ac:dyDescent="0.2">
      <c r="A42" t="s">
        <v>365</v>
      </c>
      <c r="B42" s="21">
        <v>-0.58360668827512896</v>
      </c>
      <c r="C42">
        <v>1106</v>
      </c>
      <c r="D42">
        <v>6</v>
      </c>
      <c r="E42">
        <v>8</v>
      </c>
      <c r="F42">
        <v>5</v>
      </c>
      <c r="G42" s="18">
        <v>122542000</v>
      </c>
      <c r="H42">
        <v>41</v>
      </c>
    </row>
    <row r="43" spans="1:8" x14ac:dyDescent="0.2">
      <c r="A43" t="s">
        <v>366</v>
      </c>
      <c r="B43" s="21">
        <v>-0.49122141841157102</v>
      </c>
      <c r="C43">
        <v>1534</v>
      </c>
      <c r="D43">
        <v>489</v>
      </c>
      <c r="E43">
        <v>8</v>
      </c>
      <c r="F43">
        <v>5</v>
      </c>
      <c r="G43" s="18">
        <v>120253000</v>
      </c>
      <c r="H43">
        <v>42</v>
      </c>
    </row>
    <row r="44" spans="1:8" x14ac:dyDescent="0.2">
      <c r="A44" t="s">
        <v>367</v>
      </c>
      <c r="B44" s="21">
        <v>-0.765367734801642</v>
      </c>
      <c r="C44">
        <v>5676</v>
      </c>
      <c r="D44">
        <v>2838</v>
      </c>
      <c r="E44">
        <v>16</v>
      </c>
      <c r="F44">
        <v>5</v>
      </c>
      <c r="G44" s="18">
        <v>109774000</v>
      </c>
      <c r="H44">
        <v>43</v>
      </c>
    </row>
    <row r="45" spans="1:8" x14ac:dyDescent="0.2">
      <c r="A45" t="s">
        <v>368</v>
      </c>
      <c r="B45" s="21">
        <v>-0.113560339263791</v>
      </c>
      <c r="C45">
        <v>7996</v>
      </c>
      <c r="D45">
        <v>17</v>
      </c>
      <c r="E45">
        <v>14</v>
      </c>
      <c r="F45">
        <v>5</v>
      </c>
      <c r="G45" s="18">
        <v>107436000</v>
      </c>
      <c r="H45">
        <v>44</v>
      </c>
    </row>
    <row r="46" spans="1:8" x14ac:dyDescent="0.2">
      <c r="A46" t="s">
        <v>369</v>
      </c>
      <c r="B46" s="21">
        <v>-0.26012599609499998</v>
      </c>
      <c r="C46">
        <v>3219</v>
      </c>
      <c r="D46">
        <v>1598</v>
      </c>
      <c r="E46">
        <v>8</v>
      </c>
      <c r="F46">
        <v>5</v>
      </c>
      <c r="G46" s="18">
        <v>112343000</v>
      </c>
      <c r="H46">
        <v>45</v>
      </c>
    </row>
    <row r="47" spans="1:8" x14ac:dyDescent="0.2">
      <c r="A47" t="s">
        <v>370</v>
      </c>
      <c r="B47" s="21">
        <v>-0.31311591533455002</v>
      </c>
      <c r="C47">
        <v>22</v>
      </c>
      <c r="D47">
        <v>9</v>
      </c>
      <c r="E47">
        <v>5</v>
      </c>
      <c r="F47">
        <v>5</v>
      </c>
      <c r="G47" s="18">
        <v>121933000</v>
      </c>
      <c r="H47">
        <v>46</v>
      </c>
    </row>
    <row r="48" spans="1:8" x14ac:dyDescent="0.2">
      <c r="A48" t="s">
        <v>371</v>
      </c>
      <c r="B48" s="21">
        <v>-0.41445787117002197</v>
      </c>
      <c r="C48">
        <v>254</v>
      </c>
      <c r="D48">
        <v>126</v>
      </c>
      <c r="E48">
        <v>8</v>
      </c>
      <c r="F48">
        <v>5</v>
      </c>
      <c r="G48" s="18">
        <v>118923000</v>
      </c>
      <c r="H48">
        <v>47</v>
      </c>
    </row>
    <row r="49" spans="1:8" x14ac:dyDescent="0.2">
      <c r="A49" t="s">
        <v>372</v>
      </c>
      <c r="B49" s="21">
        <v>-0.87372078281563903</v>
      </c>
      <c r="C49">
        <v>4577</v>
      </c>
      <c r="D49">
        <v>2288</v>
      </c>
      <c r="E49">
        <v>13</v>
      </c>
      <c r="F49">
        <v>5</v>
      </c>
      <c r="G49" s="18">
        <v>111608000</v>
      </c>
      <c r="H49">
        <v>48</v>
      </c>
    </row>
    <row r="50" spans="1:8" x14ac:dyDescent="0.2">
      <c r="A50" t="s">
        <v>373</v>
      </c>
      <c r="B50" s="21">
        <v>-0.999925502553342</v>
      </c>
      <c r="C50">
        <v>7797</v>
      </c>
      <c r="D50">
        <v>8</v>
      </c>
      <c r="E50">
        <v>8</v>
      </c>
      <c r="F50">
        <v>5</v>
      </c>
      <c r="G50" s="18">
        <v>108668000</v>
      </c>
      <c r="H50">
        <v>49</v>
      </c>
    </row>
    <row r="51" spans="1:8" x14ac:dyDescent="0.2">
      <c r="A51" t="s">
        <v>374</v>
      </c>
      <c r="B51" s="21">
        <v>-0.59856655181037299</v>
      </c>
      <c r="C51">
        <v>5031</v>
      </c>
      <c r="D51">
        <v>2511</v>
      </c>
      <c r="E51">
        <v>14</v>
      </c>
      <c r="F51">
        <v>5</v>
      </c>
      <c r="G51" s="18">
        <v>110901000</v>
      </c>
      <c r="H51">
        <v>50</v>
      </c>
    </row>
    <row r="52" spans="1:8" x14ac:dyDescent="0.2">
      <c r="A52" t="s">
        <v>375</v>
      </c>
      <c r="B52" s="21">
        <v>-0.69550051182911699</v>
      </c>
      <c r="C52">
        <v>7962</v>
      </c>
      <c r="D52">
        <v>708</v>
      </c>
      <c r="E52">
        <v>20</v>
      </c>
      <c r="F52">
        <v>5</v>
      </c>
      <c r="G52" s="18">
        <v>112721000</v>
      </c>
      <c r="H52">
        <v>51</v>
      </c>
    </row>
    <row r="53" spans="1:8" x14ac:dyDescent="0.2">
      <c r="A53" t="s">
        <v>376</v>
      </c>
      <c r="B53" s="21">
        <v>-0.94121988466739204</v>
      </c>
      <c r="C53">
        <v>7996</v>
      </c>
      <c r="D53">
        <v>3997</v>
      </c>
      <c r="E53">
        <v>6</v>
      </c>
      <c r="F53">
        <v>5</v>
      </c>
      <c r="G53" s="18">
        <v>112721000</v>
      </c>
      <c r="H53">
        <v>52</v>
      </c>
    </row>
    <row r="54" spans="1:8" x14ac:dyDescent="0.2">
      <c r="A54" t="s">
        <v>377</v>
      </c>
      <c r="B54" s="21">
        <v>-0.56744393717515895</v>
      </c>
      <c r="C54">
        <v>2462</v>
      </c>
      <c r="D54">
        <v>3</v>
      </c>
      <c r="E54">
        <v>6</v>
      </c>
      <c r="F54">
        <v>5</v>
      </c>
      <c r="G54" s="18">
        <v>114534000</v>
      </c>
      <c r="H54">
        <v>53</v>
      </c>
    </row>
    <row r="55" spans="1:8" x14ac:dyDescent="0.2">
      <c r="A55" t="s">
        <v>378</v>
      </c>
      <c r="B55" s="21">
        <v>-0.27145157554806798</v>
      </c>
      <c r="C55">
        <v>7979</v>
      </c>
      <c r="D55">
        <v>3985</v>
      </c>
      <c r="E55">
        <v>20</v>
      </c>
      <c r="F55">
        <v>5</v>
      </c>
      <c r="G55" s="18">
        <v>112721000</v>
      </c>
      <c r="H55">
        <v>54</v>
      </c>
    </row>
    <row r="56" spans="1:8" x14ac:dyDescent="0.2">
      <c r="A56" t="s">
        <v>379</v>
      </c>
      <c r="B56" s="21">
        <v>-0.58829872953949103</v>
      </c>
      <c r="C56">
        <v>11</v>
      </c>
      <c r="D56">
        <v>4</v>
      </c>
      <c r="E56">
        <v>11</v>
      </c>
      <c r="F56">
        <v>5</v>
      </c>
      <c r="G56" s="18">
        <v>99323000</v>
      </c>
      <c r="H56">
        <v>55</v>
      </c>
    </row>
    <row r="57" spans="1:8" x14ac:dyDescent="0.2">
      <c r="A57" t="s">
        <v>380</v>
      </c>
      <c r="B57" s="21">
        <v>-0.48035342357418198</v>
      </c>
      <c r="C57">
        <v>4733</v>
      </c>
      <c r="D57">
        <v>865</v>
      </c>
      <c r="E57">
        <v>14</v>
      </c>
      <c r="F57">
        <v>5</v>
      </c>
      <c r="G57" s="18">
        <v>119336000</v>
      </c>
      <c r="H57">
        <v>56</v>
      </c>
    </row>
    <row r="58" spans="1:8" x14ac:dyDescent="0.2">
      <c r="A58" t="s">
        <v>381</v>
      </c>
      <c r="B58" s="21">
        <v>-0.66561377290166901</v>
      </c>
      <c r="C58">
        <v>6345</v>
      </c>
      <c r="D58">
        <v>283</v>
      </c>
      <c r="E58">
        <v>8</v>
      </c>
      <c r="F58">
        <v>5</v>
      </c>
      <c r="G58" s="18">
        <v>112721000</v>
      </c>
      <c r="H58">
        <v>57</v>
      </c>
    </row>
    <row r="59" spans="1:8" x14ac:dyDescent="0.2">
      <c r="A59" t="s">
        <v>382</v>
      </c>
      <c r="B59" s="21">
        <v>-0.31605798419430797</v>
      </c>
      <c r="C59">
        <v>7999</v>
      </c>
      <c r="D59">
        <v>3996</v>
      </c>
      <c r="E59">
        <v>3</v>
      </c>
      <c r="F59">
        <v>5</v>
      </c>
      <c r="G59" s="18">
        <v>112721000</v>
      </c>
      <c r="H59">
        <v>58</v>
      </c>
    </row>
    <row r="60" spans="1:8" x14ac:dyDescent="0.2">
      <c r="A60" t="s">
        <v>383</v>
      </c>
      <c r="B60" s="21">
        <v>-0.114444884635204</v>
      </c>
      <c r="C60">
        <v>2124</v>
      </c>
      <c r="D60">
        <v>493</v>
      </c>
      <c r="E60">
        <v>13</v>
      </c>
      <c r="F60">
        <v>5</v>
      </c>
      <c r="G60" s="18">
        <v>121289000</v>
      </c>
      <c r="H60">
        <v>59</v>
      </c>
    </row>
    <row r="61" spans="1:8" x14ac:dyDescent="0.2">
      <c r="A61" t="s">
        <v>384</v>
      </c>
      <c r="B61" s="21">
        <v>-0.60050190488375499</v>
      </c>
      <c r="C61">
        <v>1210</v>
      </c>
      <c r="D61">
        <v>603</v>
      </c>
      <c r="E61">
        <v>7</v>
      </c>
      <c r="F61">
        <v>5</v>
      </c>
      <c r="G61" s="18">
        <v>121044000</v>
      </c>
      <c r="H61">
        <v>60</v>
      </c>
    </row>
    <row r="62" spans="1:8" x14ac:dyDescent="0.2">
      <c r="A62" t="s">
        <v>385</v>
      </c>
      <c r="B62" s="21">
        <v>-0.59176092638976696</v>
      </c>
      <c r="C62">
        <v>7998</v>
      </c>
      <c r="D62">
        <v>3998</v>
      </c>
      <c r="E62">
        <v>7</v>
      </c>
      <c r="F62">
        <v>5</v>
      </c>
      <c r="G62" s="18">
        <v>112721000</v>
      </c>
      <c r="H62">
        <v>61</v>
      </c>
    </row>
    <row r="63" spans="1:8" x14ac:dyDescent="0.2">
      <c r="A63" t="s">
        <v>386</v>
      </c>
      <c r="B63" s="21">
        <v>-0.99981651357038204</v>
      </c>
      <c r="C63">
        <v>7961</v>
      </c>
      <c r="D63">
        <v>245</v>
      </c>
      <c r="E63">
        <v>20</v>
      </c>
      <c r="F63">
        <v>5</v>
      </c>
      <c r="G63" s="18">
        <v>112721000</v>
      </c>
      <c r="H63">
        <v>62</v>
      </c>
    </row>
    <row r="64" spans="1:8" x14ac:dyDescent="0.2">
      <c r="A64" t="s">
        <v>387</v>
      </c>
      <c r="B64" s="21">
        <v>-0.85124488036909396</v>
      </c>
      <c r="C64">
        <v>5837</v>
      </c>
      <c r="D64">
        <v>2</v>
      </c>
      <c r="E64">
        <v>20</v>
      </c>
      <c r="F64">
        <v>5</v>
      </c>
      <c r="G64" s="18">
        <v>108465000</v>
      </c>
      <c r="H64">
        <v>63</v>
      </c>
    </row>
    <row r="65" spans="1:8" x14ac:dyDescent="0.2">
      <c r="A65" t="s">
        <v>388</v>
      </c>
      <c r="B65" s="21">
        <v>-0.99975634032447003</v>
      </c>
      <c r="C65">
        <v>2494</v>
      </c>
      <c r="D65">
        <v>5</v>
      </c>
      <c r="E65">
        <v>15</v>
      </c>
      <c r="F65">
        <v>5</v>
      </c>
      <c r="G65" s="18">
        <v>109725000</v>
      </c>
      <c r="H65">
        <v>64</v>
      </c>
    </row>
    <row r="66" spans="1:8" x14ac:dyDescent="0.2">
      <c r="A66" t="s">
        <v>389</v>
      </c>
      <c r="B66" s="21">
        <v>-0.78132626575004105</v>
      </c>
      <c r="C66">
        <v>285</v>
      </c>
      <c r="D66">
        <v>135</v>
      </c>
      <c r="E66">
        <v>7</v>
      </c>
      <c r="F66">
        <v>5</v>
      </c>
      <c r="G66" s="18">
        <v>124558000</v>
      </c>
      <c r="H66">
        <v>65</v>
      </c>
    </row>
    <row r="67" spans="1:8" x14ac:dyDescent="0.2">
      <c r="A67" t="s">
        <v>390</v>
      </c>
      <c r="B67" s="21">
        <v>-0.80912688468245098</v>
      </c>
      <c r="C67">
        <v>1548</v>
      </c>
      <c r="D67">
        <v>773</v>
      </c>
      <c r="E67">
        <v>8</v>
      </c>
      <c r="F67">
        <v>5</v>
      </c>
      <c r="G67" s="18">
        <v>115654000</v>
      </c>
      <c r="H67">
        <v>66</v>
      </c>
    </row>
    <row r="68" spans="1:8" x14ac:dyDescent="0.2">
      <c r="A68" t="s">
        <v>391</v>
      </c>
      <c r="B68" s="21">
        <v>-0.25259771556570398</v>
      </c>
      <c r="C68">
        <v>18</v>
      </c>
      <c r="D68">
        <v>1</v>
      </c>
      <c r="E68">
        <v>7</v>
      </c>
      <c r="F68">
        <v>5</v>
      </c>
      <c r="G68" s="18">
        <v>118496000</v>
      </c>
      <c r="H68">
        <v>67</v>
      </c>
    </row>
    <row r="69" spans="1:8" x14ac:dyDescent="0.2">
      <c r="A69" t="s">
        <v>392</v>
      </c>
      <c r="B69" s="21">
        <v>-0.74187763368555404</v>
      </c>
      <c r="C69">
        <v>286</v>
      </c>
      <c r="D69">
        <v>2</v>
      </c>
      <c r="E69">
        <v>7</v>
      </c>
      <c r="F69">
        <v>5</v>
      </c>
      <c r="G69" s="18">
        <v>123641000</v>
      </c>
      <c r="H69">
        <v>68</v>
      </c>
    </row>
    <row r="70" spans="1:8" x14ac:dyDescent="0.2">
      <c r="A70" t="s">
        <v>393</v>
      </c>
      <c r="B70" s="21">
        <v>-0.96548758944665503</v>
      </c>
      <c r="C70">
        <v>8000</v>
      </c>
      <c r="D70">
        <v>2262</v>
      </c>
      <c r="E70">
        <v>17</v>
      </c>
      <c r="F70">
        <v>5</v>
      </c>
      <c r="G70" s="18">
        <v>112721000</v>
      </c>
      <c r="H70">
        <v>69</v>
      </c>
    </row>
    <row r="71" spans="1:8" x14ac:dyDescent="0.2">
      <c r="A71" t="s">
        <v>394</v>
      </c>
      <c r="B71" s="21">
        <v>-0.30212655130149801</v>
      </c>
      <c r="C71">
        <v>7994</v>
      </c>
      <c r="D71">
        <v>3996</v>
      </c>
      <c r="E71">
        <v>13</v>
      </c>
      <c r="F71">
        <v>5</v>
      </c>
      <c r="G71" s="18">
        <v>112721000</v>
      </c>
      <c r="H71">
        <v>70</v>
      </c>
    </row>
    <row r="72" spans="1:8" x14ac:dyDescent="0.2">
      <c r="A72" t="s">
        <v>395</v>
      </c>
      <c r="B72" s="21">
        <v>-0.245175345654675</v>
      </c>
      <c r="C72">
        <v>2267</v>
      </c>
      <c r="D72">
        <v>1129</v>
      </c>
      <c r="E72">
        <v>20</v>
      </c>
      <c r="F72">
        <v>5</v>
      </c>
      <c r="G72" s="18">
        <v>118195000</v>
      </c>
      <c r="H72">
        <v>71</v>
      </c>
    </row>
    <row r="73" spans="1:8" x14ac:dyDescent="0.2">
      <c r="A73" t="s">
        <v>396</v>
      </c>
      <c r="B73" s="21">
        <v>-0.76865278922645996</v>
      </c>
      <c r="C73">
        <v>44</v>
      </c>
      <c r="D73">
        <v>8</v>
      </c>
      <c r="E73">
        <v>5</v>
      </c>
      <c r="F73">
        <v>5</v>
      </c>
      <c r="G73" s="18">
        <v>120743000</v>
      </c>
      <c r="H73">
        <v>72</v>
      </c>
    </row>
    <row r="74" spans="1:8" x14ac:dyDescent="0.2">
      <c r="A74" t="s">
        <v>397</v>
      </c>
      <c r="B74" s="21">
        <v>-0.33104218103563698</v>
      </c>
      <c r="C74">
        <v>811</v>
      </c>
      <c r="D74">
        <v>404</v>
      </c>
      <c r="E74">
        <v>7</v>
      </c>
      <c r="F74">
        <v>5</v>
      </c>
      <c r="G74" s="18">
        <v>121975000</v>
      </c>
      <c r="H74">
        <v>73</v>
      </c>
    </row>
    <row r="75" spans="1:8" x14ac:dyDescent="0.2">
      <c r="A75" t="s">
        <v>398</v>
      </c>
      <c r="B75" s="21">
        <v>-0.200335626021934</v>
      </c>
      <c r="C75">
        <v>1622</v>
      </c>
      <c r="D75">
        <v>676</v>
      </c>
      <c r="E75">
        <v>17</v>
      </c>
      <c r="F75">
        <v>5</v>
      </c>
      <c r="G75" s="18">
        <v>117866000</v>
      </c>
      <c r="H75">
        <v>74</v>
      </c>
    </row>
    <row r="76" spans="1:8" x14ac:dyDescent="0.2">
      <c r="A76" t="s">
        <v>399</v>
      </c>
      <c r="B76" s="21">
        <v>-0.59986178991441996</v>
      </c>
      <c r="C76">
        <v>7986</v>
      </c>
      <c r="D76">
        <v>1397</v>
      </c>
      <c r="E76">
        <v>17</v>
      </c>
      <c r="F76">
        <v>5</v>
      </c>
      <c r="G76" s="18">
        <v>112721000</v>
      </c>
      <c r="H76">
        <v>75</v>
      </c>
    </row>
    <row r="77" spans="1:8" x14ac:dyDescent="0.2">
      <c r="A77" t="s">
        <v>400</v>
      </c>
      <c r="B77" s="21">
        <v>-0.40846596229721699</v>
      </c>
      <c r="C77">
        <v>7951</v>
      </c>
      <c r="D77">
        <v>3906</v>
      </c>
      <c r="E77">
        <v>20</v>
      </c>
      <c r="F77">
        <v>5</v>
      </c>
      <c r="G77" s="18">
        <v>112721000</v>
      </c>
      <c r="H77">
        <v>76</v>
      </c>
    </row>
    <row r="78" spans="1:8" x14ac:dyDescent="0.2">
      <c r="A78" t="s">
        <v>401</v>
      </c>
      <c r="B78" s="21">
        <v>-0.67548823322948304</v>
      </c>
      <c r="C78">
        <v>4142</v>
      </c>
      <c r="D78">
        <v>1655</v>
      </c>
      <c r="E78">
        <v>20</v>
      </c>
      <c r="F78">
        <v>5</v>
      </c>
      <c r="G78" s="18">
        <v>111608000</v>
      </c>
      <c r="H78">
        <v>77</v>
      </c>
    </row>
    <row r="79" spans="1:8" x14ac:dyDescent="0.2">
      <c r="A79" t="s">
        <v>402</v>
      </c>
      <c r="B79" s="21">
        <v>-0.98114596761208095</v>
      </c>
      <c r="C79">
        <v>15</v>
      </c>
      <c r="D79">
        <v>3</v>
      </c>
      <c r="E79">
        <v>7</v>
      </c>
      <c r="F79">
        <v>5</v>
      </c>
      <c r="G79" s="18">
        <v>121492000</v>
      </c>
      <c r="H79">
        <v>78</v>
      </c>
    </row>
    <row r="80" spans="1:8" x14ac:dyDescent="0.2">
      <c r="A80" t="s">
        <v>403</v>
      </c>
      <c r="B80" s="21">
        <v>-0.99979750393245104</v>
      </c>
      <c r="C80">
        <v>4578</v>
      </c>
      <c r="D80">
        <v>2289</v>
      </c>
      <c r="E80">
        <v>7</v>
      </c>
      <c r="F80">
        <v>5</v>
      </c>
      <c r="G80" s="18">
        <v>111608000</v>
      </c>
      <c r="H80">
        <v>79</v>
      </c>
    </row>
    <row r="81" spans="1:8" x14ac:dyDescent="0.2">
      <c r="A81" t="s">
        <v>404</v>
      </c>
      <c r="B81" s="21">
        <v>-0.33395656401767398</v>
      </c>
      <c r="C81">
        <v>7998</v>
      </c>
      <c r="D81">
        <v>1947</v>
      </c>
      <c r="E81">
        <v>6</v>
      </c>
      <c r="F81">
        <v>5</v>
      </c>
      <c r="G81" s="18">
        <v>112721000</v>
      </c>
      <c r="H81">
        <v>80</v>
      </c>
    </row>
    <row r="82" spans="1:8" x14ac:dyDescent="0.2">
      <c r="A82" t="s">
        <v>405</v>
      </c>
      <c r="B82" s="21">
        <v>-0.90824120889275495</v>
      </c>
      <c r="C82">
        <v>4</v>
      </c>
      <c r="D82">
        <v>1</v>
      </c>
      <c r="E82">
        <v>8</v>
      </c>
      <c r="F82">
        <v>5</v>
      </c>
      <c r="G82" s="18">
        <v>119364000</v>
      </c>
      <c r="H82">
        <v>81</v>
      </c>
    </row>
    <row r="83" spans="1:8" x14ac:dyDescent="0.2">
      <c r="A83" t="s">
        <v>406</v>
      </c>
      <c r="B83" s="21">
        <v>-0.224668801157099</v>
      </c>
      <c r="C83">
        <v>6075</v>
      </c>
      <c r="D83">
        <v>1227</v>
      </c>
      <c r="E83">
        <v>20</v>
      </c>
      <c r="F83">
        <v>5</v>
      </c>
      <c r="G83" s="18">
        <v>112721000</v>
      </c>
      <c r="H83">
        <v>82</v>
      </c>
    </row>
    <row r="84" spans="1:8" x14ac:dyDescent="0.2">
      <c r="A84" t="s">
        <v>407</v>
      </c>
      <c r="B84" s="21">
        <v>-0.53545622877798604</v>
      </c>
      <c r="C84">
        <v>4114</v>
      </c>
      <c r="D84">
        <v>402</v>
      </c>
      <c r="E84">
        <v>10</v>
      </c>
      <c r="F84">
        <v>5</v>
      </c>
      <c r="G84" s="18">
        <v>118328000</v>
      </c>
      <c r="H84">
        <v>83</v>
      </c>
    </row>
    <row r="85" spans="1:8" x14ac:dyDescent="0.2">
      <c r="A85" t="s">
        <v>408</v>
      </c>
      <c r="B85" s="21">
        <v>-0.287602327846399</v>
      </c>
      <c r="C85">
        <v>4994</v>
      </c>
      <c r="D85">
        <v>2489</v>
      </c>
      <c r="E85">
        <v>18</v>
      </c>
      <c r="F85">
        <v>5</v>
      </c>
      <c r="G85" s="18">
        <v>110880000</v>
      </c>
      <c r="H85">
        <v>84</v>
      </c>
    </row>
    <row r="86" spans="1:8" x14ac:dyDescent="0.2">
      <c r="A86" t="s">
        <v>409</v>
      </c>
      <c r="B86" s="21">
        <v>-0.76437661389364997</v>
      </c>
      <c r="C86">
        <v>7998</v>
      </c>
      <c r="D86">
        <v>3809</v>
      </c>
      <c r="E86">
        <v>3</v>
      </c>
      <c r="F86">
        <v>5</v>
      </c>
      <c r="G86" s="18">
        <v>112721000</v>
      </c>
      <c r="H86">
        <v>85</v>
      </c>
    </row>
    <row r="87" spans="1:8" x14ac:dyDescent="0.2">
      <c r="A87" t="s">
        <v>410</v>
      </c>
      <c r="B87" s="21">
        <v>-0.84625107420021894</v>
      </c>
      <c r="C87">
        <v>8000</v>
      </c>
      <c r="D87">
        <v>4000</v>
      </c>
      <c r="E87">
        <v>12</v>
      </c>
      <c r="F87">
        <v>5</v>
      </c>
      <c r="G87" s="18">
        <v>112721000</v>
      </c>
      <c r="H87">
        <v>86</v>
      </c>
    </row>
    <row r="88" spans="1:8" x14ac:dyDescent="0.2">
      <c r="A88" t="s">
        <v>411</v>
      </c>
      <c r="B88" s="21">
        <v>-0.47468931044676299</v>
      </c>
      <c r="C88">
        <v>3052</v>
      </c>
      <c r="D88">
        <v>1506</v>
      </c>
      <c r="E88">
        <v>12</v>
      </c>
      <c r="F88">
        <v>5</v>
      </c>
      <c r="G88" s="18">
        <v>113491000</v>
      </c>
      <c r="H88">
        <v>87</v>
      </c>
    </row>
    <row r="89" spans="1:8" x14ac:dyDescent="0.2">
      <c r="A89" t="s">
        <v>412</v>
      </c>
      <c r="B89" s="21">
        <v>-0.99941693352795302</v>
      </c>
      <c r="C89">
        <v>7966</v>
      </c>
      <c r="D89">
        <v>3980</v>
      </c>
      <c r="E89">
        <v>20</v>
      </c>
      <c r="F89">
        <v>5</v>
      </c>
      <c r="G89" s="18">
        <v>112721000</v>
      </c>
      <c r="H89">
        <v>88</v>
      </c>
    </row>
    <row r="90" spans="1:8" x14ac:dyDescent="0.2">
      <c r="A90" t="s">
        <v>413</v>
      </c>
      <c r="B90" s="21">
        <v>-0.26657245093703402</v>
      </c>
      <c r="C90">
        <v>6365</v>
      </c>
      <c r="D90">
        <v>3181</v>
      </c>
      <c r="E90">
        <v>6</v>
      </c>
      <c r="F90">
        <v>5</v>
      </c>
      <c r="G90" s="18">
        <v>112721000</v>
      </c>
      <c r="H90">
        <v>89</v>
      </c>
    </row>
    <row r="91" spans="1:8" x14ac:dyDescent="0.2">
      <c r="A91" t="s">
        <v>414</v>
      </c>
      <c r="B91" s="21">
        <v>-0.53971564931432503</v>
      </c>
      <c r="C91">
        <v>1141</v>
      </c>
      <c r="D91">
        <v>58</v>
      </c>
      <c r="E91">
        <v>8</v>
      </c>
      <c r="F91">
        <v>5</v>
      </c>
      <c r="G91" s="18">
        <v>123774000</v>
      </c>
      <c r="H91">
        <v>90</v>
      </c>
    </row>
    <row r="92" spans="1:8" x14ac:dyDescent="0.2">
      <c r="A92" t="s">
        <v>415</v>
      </c>
      <c r="B92" s="21">
        <v>-0.267991518848189</v>
      </c>
      <c r="C92">
        <v>1964</v>
      </c>
      <c r="D92">
        <v>887</v>
      </c>
      <c r="E92">
        <v>15</v>
      </c>
      <c r="F92">
        <v>5</v>
      </c>
      <c r="G92" s="18">
        <v>117012000</v>
      </c>
      <c r="H92">
        <v>91</v>
      </c>
    </row>
    <row r="93" spans="1:8" x14ac:dyDescent="0.2">
      <c r="A93" t="s">
        <v>416</v>
      </c>
      <c r="B93" s="21">
        <v>-0.62090520255902804</v>
      </c>
      <c r="C93">
        <v>7999</v>
      </c>
      <c r="D93">
        <v>2434</v>
      </c>
      <c r="E93">
        <v>3</v>
      </c>
      <c r="F93">
        <v>5</v>
      </c>
      <c r="G93" s="18">
        <v>112721000</v>
      </c>
      <c r="H93">
        <v>92</v>
      </c>
    </row>
    <row r="94" spans="1:8" x14ac:dyDescent="0.2">
      <c r="A94" t="s">
        <v>417</v>
      </c>
      <c r="B94" s="21">
        <v>-0.107964728272719</v>
      </c>
      <c r="C94">
        <v>2323</v>
      </c>
      <c r="D94">
        <v>1153</v>
      </c>
      <c r="E94">
        <v>11</v>
      </c>
      <c r="F94">
        <v>5</v>
      </c>
      <c r="G94" s="18">
        <v>118216000</v>
      </c>
      <c r="H94">
        <v>93</v>
      </c>
    </row>
    <row r="95" spans="1:8" x14ac:dyDescent="0.2">
      <c r="A95" t="s">
        <v>418</v>
      </c>
      <c r="B95" s="21">
        <v>-0.77558145262709399</v>
      </c>
      <c r="C95">
        <v>15</v>
      </c>
      <c r="D95">
        <v>4</v>
      </c>
      <c r="E95">
        <v>7</v>
      </c>
      <c r="F95">
        <v>5</v>
      </c>
      <c r="G95" s="18">
        <v>122675000</v>
      </c>
      <c r="H95">
        <v>94</v>
      </c>
    </row>
    <row r="96" spans="1:8" x14ac:dyDescent="0.2">
      <c r="A96" t="s">
        <v>419</v>
      </c>
      <c r="B96" s="21">
        <v>-0.78076461621722504</v>
      </c>
      <c r="C96">
        <v>752</v>
      </c>
      <c r="D96">
        <v>55</v>
      </c>
      <c r="E96">
        <v>7</v>
      </c>
      <c r="F96">
        <v>5</v>
      </c>
      <c r="G96" s="18">
        <v>126371000</v>
      </c>
      <c r="H96">
        <v>95</v>
      </c>
    </row>
    <row r="97" spans="1:8" x14ac:dyDescent="0.2">
      <c r="A97" t="s">
        <v>420</v>
      </c>
      <c r="B97" s="21">
        <v>-0.842834206383688</v>
      </c>
      <c r="C97">
        <v>637</v>
      </c>
      <c r="D97">
        <v>4</v>
      </c>
      <c r="E97">
        <v>7</v>
      </c>
      <c r="F97">
        <v>5</v>
      </c>
      <c r="G97" s="18">
        <v>124166000</v>
      </c>
      <c r="H97">
        <v>96</v>
      </c>
    </row>
    <row r="98" spans="1:8" x14ac:dyDescent="0.2">
      <c r="A98" t="s">
        <v>421</v>
      </c>
      <c r="B98" s="21">
        <v>-0.23264869009491199</v>
      </c>
      <c r="C98">
        <v>6722</v>
      </c>
      <c r="D98">
        <v>1226</v>
      </c>
      <c r="E98">
        <v>11</v>
      </c>
      <c r="F98">
        <v>5</v>
      </c>
      <c r="G98" s="18">
        <v>112721000</v>
      </c>
      <c r="H98">
        <v>97</v>
      </c>
    </row>
    <row r="99" spans="1:8" x14ac:dyDescent="0.2">
      <c r="A99" t="s">
        <v>422</v>
      </c>
      <c r="B99" s="21">
        <v>-0.77101216131196804</v>
      </c>
      <c r="C99">
        <v>8000</v>
      </c>
      <c r="D99">
        <v>921</v>
      </c>
      <c r="E99">
        <v>6</v>
      </c>
      <c r="F99">
        <v>5</v>
      </c>
      <c r="G99" s="18">
        <v>112721000</v>
      </c>
      <c r="H99">
        <v>98</v>
      </c>
    </row>
    <row r="100" spans="1:8" x14ac:dyDescent="0.2">
      <c r="A100" t="s">
        <v>423</v>
      </c>
      <c r="B100" s="21">
        <v>-0.483533330039294</v>
      </c>
      <c r="C100">
        <v>4910</v>
      </c>
      <c r="D100">
        <v>636</v>
      </c>
      <c r="E100">
        <v>20</v>
      </c>
      <c r="F100">
        <v>5</v>
      </c>
      <c r="G100" s="18">
        <v>119336000</v>
      </c>
      <c r="H100">
        <v>99</v>
      </c>
    </row>
    <row r="101" spans="1:8" x14ac:dyDescent="0.2">
      <c r="A101" t="s">
        <v>424</v>
      </c>
      <c r="B101" s="21">
        <v>-0.99989125721758698</v>
      </c>
      <c r="C101">
        <v>5219</v>
      </c>
      <c r="D101">
        <v>924</v>
      </c>
      <c r="E101">
        <v>16</v>
      </c>
      <c r="F101">
        <v>5</v>
      </c>
      <c r="G101" s="18">
        <v>119336000</v>
      </c>
      <c r="H101">
        <v>100</v>
      </c>
    </row>
    <row r="102" spans="1:8" x14ac:dyDescent="0.2">
      <c r="A102" t="s">
        <v>425</v>
      </c>
      <c r="B102" s="21">
        <v>-0.44208843167237999</v>
      </c>
      <c r="C102">
        <v>8000</v>
      </c>
      <c r="D102">
        <v>654</v>
      </c>
      <c r="E102">
        <v>20</v>
      </c>
      <c r="F102">
        <v>5</v>
      </c>
      <c r="G102" s="18">
        <v>112721000</v>
      </c>
      <c r="H102">
        <v>101</v>
      </c>
    </row>
    <row r="103" spans="1:8" x14ac:dyDescent="0.2">
      <c r="A103" t="s">
        <v>426</v>
      </c>
      <c r="B103" s="21">
        <v>-0.99997192592613804</v>
      </c>
      <c r="C103">
        <v>7996</v>
      </c>
      <c r="D103">
        <v>2382</v>
      </c>
      <c r="E103">
        <v>3</v>
      </c>
      <c r="F103">
        <v>5</v>
      </c>
      <c r="G103" s="18">
        <v>112721000</v>
      </c>
      <c r="H103">
        <v>102</v>
      </c>
    </row>
    <row r="104" spans="1:8" x14ac:dyDescent="0.2">
      <c r="A104" t="s">
        <v>427</v>
      </c>
      <c r="B104" s="21">
        <v>-0.116871568233922</v>
      </c>
      <c r="C104">
        <v>5022</v>
      </c>
      <c r="D104">
        <v>278</v>
      </c>
      <c r="E104">
        <v>9</v>
      </c>
      <c r="F104">
        <v>5</v>
      </c>
      <c r="G104" s="18">
        <v>119336000</v>
      </c>
      <c r="H104">
        <v>103</v>
      </c>
    </row>
    <row r="105" spans="1:8" x14ac:dyDescent="0.2">
      <c r="A105" t="s">
        <v>428</v>
      </c>
      <c r="B105" s="21">
        <v>-0.99994210429966202</v>
      </c>
      <c r="C105">
        <v>6600</v>
      </c>
      <c r="D105">
        <v>1359</v>
      </c>
      <c r="E105">
        <v>11</v>
      </c>
      <c r="F105">
        <v>5</v>
      </c>
      <c r="G105" s="18">
        <v>112721000</v>
      </c>
      <c r="H105">
        <v>104</v>
      </c>
    </row>
    <row r="106" spans="1:8" x14ac:dyDescent="0.2">
      <c r="A106" t="s">
        <v>429</v>
      </c>
      <c r="B106" s="21">
        <v>-0.78597818512766204</v>
      </c>
      <c r="C106">
        <v>4588</v>
      </c>
      <c r="D106">
        <v>41</v>
      </c>
      <c r="E106">
        <v>15</v>
      </c>
      <c r="F106">
        <v>5</v>
      </c>
      <c r="G106" s="18">
        <v>112399000</v>
      </c>
      <c r="H106">
        <v>105</v>
      </c>
    </row>
    <row r="107" spans="1:8" x14ac:dyDescent="0.2">
      <c r="A107" t="s">
        <v>430</v>
      </c>
      <c r="B107" s="21">
        <v>-0.934955038165042</v>
      </c>
      <c r="C107">
        <v>638</v>
      </c>
      <c r="D107">
        <v>58</v>
      </c>
      <c r="E107">
        <v>6</v>
      </c>
      <c r="F107">
        <v>5</v>
      </c>
      <c r="G107" s="18">
        <v>121618000</v>
      </c>
      <c r="H107">
        <v>106</v>
      </c>
    </row>
    <row r="108" spans="1:8" x14ac:dyDescent="0.2">
      <c r="A108" t="s">
        <v>431</v>
      </c>
      <c r="B108" s="21">
        <v>-0.50587564123329598</v>
      </c>
      <c r="C108">
        <v>2593</v>
      </c>
      <c r="D108">
        <v>385</v>
      </c>
      <c r="E108">
        <v>17</v>
      </c>
      <c r="F108">
        <v>5</v>
      </c>
      <c r="G108" s="18">
        <v>118587000</v>
      </c>
      <c r="H108">
        <v>107</v>
      </c>
    </row>
    <row r="109" spans="1:8" x14ac:dyDescent="0.2">
      <c r="A109" t="s">
        <v>432</v>
      </c>
      <c r="B109" s="21">
        <v>-0.122697674405434</v>
      </c>
      <c r="C109">
        <v>4860</v>
      </c>
      <c r="D109">
        <v>2429</v>
      </c>
      <c r="E109">
        <v>6</v>
      </c>
      <c r="F109">
        <v>5</v>
      </c>
      <c r="G109" s="18">
        <v>111608000</v>
      </c>
      <c r="H109">
        <v>108</v>
      </c>
    </row>
    <row r="110" spans="1:8" x14ac:dyDescent="0.2">
      <c r="A110" t="s">
        <v>433</v>
      </c>
      <c r="B110" s="21">
        <v>-0.101752867741727</v>
      </c>
      <c r="C110">
        <v>768</v>
      </c>
      <c r="D110">
        <v>346</v>
      </c>
      <c r="E110">
        <v>20</v>
      </c>
      <c r="F110">
        <v>5</v>
      </c>
      <c r="G110" s="18">
        <v>120141000</v>
      </c>
      <c r="H110">
        <v>109</v>
      </c>
    </row>
    <row r="111" spans="1:8" x14ac:dyDescent="0.2">
      <c r="A111" t="s">
        <v>434</v>
      </c>
      <c r="B111" s="21">
        <v>-0.55801418756435395</v>
      </c>
      <c r="C111">
        <v>795</v>
      </c>
      <c r="D111">
        <v>213</v>
      </c>
      <c r="E111">
        <v>7</v>
      </c>
      <c r="F111">
        <v>5</v>
      </c>
      <c r="G111" s="18">
        <v>124964000</v>
      </c>
      <c r="H111">
        <v>110</v>
      </c>
    </row>
    <row r="112" spans="1:8" x14ac:dyDescent="0.2">
      <c r="A112" t="s">
        <v>435</v>
      </c>
      <c r="B112" s="21">
        <v>-0.79278815883752896</v>
      </c>
      <c r="C112">
        <v>753</v>
      </c>
      <c r="D112">
        <v>2</v>
      </c>
      <c r="E112">
        <v>7</v>
      </c>
      <c r="F112">
        <v>5</v>
      </c>
      <c r="G112" s="18">
        <v>124131000</v>
      </c>
      <c r="H112">
        <v>111</v>
      </c>
    </row>
    <row r="113" spans="1:8" x14ac:dyDescent="0.2">
      <c r="A113" t="s">
        <v>436</v>
      </c>
      <c r="B113" s="21">
        <v>-0.76466389392714995</v>
      </c>
      <c r="C113">
        <v>836</v>
      </c>
      <c r="D113">
        <v>180</v>
      </c>
      <c r="E113">
        <v>7</v>
      </c>
      <c r="F113">
        <v>5</v>
      </c>
      <c r="G113" s="18">
        <v>127057000</v>
      </c>
      <c r="H113">
        <v>112</v>
      </c>
    </row>
    <row r="114" spans="1:8" x14ac:dyDescent="0.2">
      <c r="A114" t="s">
        <v>437</v>
      </c>
      <c r="B114" s="21">
        <v>-0.69509266289576899</v>
      </c>
      <c r="C114">
        <v>882</v>
      </c>
      <c r="D114">
        <v>153</v>
      </c>
      <c r="E114">
        <v>7</v>
      </c>
      <c r="F114">
        <v>5</v>
      </c>
      <c r="G114" s="18">
        <v>124922000</v>
      </c>
      <c r="H114">
        <v>113</v>
      </c>
    </row>
    <row r="115" spans="1:8" x14ac:dyDescent="0.2">
      <c r="A115" t="s">
        <v>438</v>
      </c>
      <c r="B115" s="21">
        <v>-0.89657428405439099</v>
      </c>
      <c r="C115">
        <v>4569</v>
      </c>
      <c r="D115">
        <v>755</v>
      </c>
      <c r="E115">
        <v>17</v>
      </c>
      <c r="F115">
        <v>5</v>
      </c>
      <c r="G115" s="18">
        <v>118412000</v>
      </c>
      <c r="H115">
        <v>114</v>
      </c>
    </row>
    <row r="116" spans="1:8" x14ac:dyDescent="0.2">
      <c r="A116" t="s">
        <v>439</v>
      </c>
      <c r="B116" s="21">
        <v>-0.549264490260299</v>
      </c>
      <c r="C116">
        <v>7999</v>
      </c>
      <c r="D116">
        <v>1395</v>
      </c>
      <c r="E116">
        <v>7</v>
      </c>
      <c r="F116">
        <v>5</v>
      </c>
      <c r="G116" s="18">
        <v>112721000</v>
      </c>
      <c r="H116">
        <v>115</v>
      </c>
    </row>
    <row r="117" spans="1:8" x14ac:dyDescent="0.2">
      <c r="A117" t="s">
        <v>440</v>
      </c>
      <c r="B117" s="21">
        <v>-0.11685077199364401</v>
      </c>
      <c r="C117">
        <v>7996</v>
      </c>
      <c r="D117">
        <v>3996</v>
      </c>
      <c r="E117">
        <v>9</v>
      </c>
      <c r="F117">
        <v>5</v>
      </c>
      <c r="G117" s="18">
        <v>112721000</v>
      </c>
      <c r="H117">
        <v>116</v>
      </c>
    </row>
  </sheetData>
  <conditionalFormatting sqref="G1:G117">
    <cfRule type="colorScale" priority="2">
      <colorScale>
        <cfvo type="min"/>
        <cfvo type="max"/>
        <color rgb="FFFCFCFF"/>
        <color rgb="FF63BE7B"/>
      </colorScale>
    </cfRule>
  </conditionalFormatting>
  <conditionalFormatting sqref="G2:G117">
    <cfRule type="colorScale" priority="1">
      <colorScale>
        <cfvo type="min"/>
        <cfvo type="percentile" val="50"/>
        <cfvo type="max"/>
        <color rgb="FFF8696B"/>
        <color rgb="FFFCFCFF"/>
        <color rgb="FF5A8AC6"/>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5198-F011-4635-9116-C9E0DC4BB41D}">
  <dimension ref="A1:K131"/>
  <sheetViews>
    <sheetView topLeftCell="A94" workbookViewId="0">
      <selection activeCell="I129" sqref="I129"/>
    </sheetView>
  </sheetViews>
  <sheetFormatPr defaultRowHeight="14.25" x14ac:dyDescent="0.2"/>
  <cols>
    <col min="1" max="1" width="33.25" bestFit="1" customWidth="1"/>
    <col min="2" max="4" width="11.875" bestFit="1" customWidth="1"/>
  </cols>
  <sheetData>
    <row r="1" spans="1:4" x14ac:dyDescent="0.2">
      <c r="A1" t="s">
        <v>313</v>
      </c>
      <c r="B1" t="s">
        <v>314</v>
      </c>
      <c r="C1" t="s">
        <v>315</v>
      </c>
      <c r="D1" t="s">
        <v>316</v>
      </c>
    </row>
    <row r="2" spans="1:4" x14ac:dyDescent="0.2">
      <c r="A2" t="s">
        <v>224</v>
      </c>
      <c r="B2">
        <v>0.154242166926605</v>
      </c>
      <c r="C2">
        <v>3.72379642906875E-2</v>
      </c>
      <c r="D2">
        <v>3.3097805875790302E-2</v>
      </c>
    </row>
    <row r="3" spans="1:4" x14ac:dyDescent="0.2">
      <c r="A3" t="s">
        <v>46</v>
      </c>
      <c r="B3">
        <v>6.0606187347323898E-2</v>
      </c>
      <c r="C3">
        <v>1.7703696896558999E-2</v>
      </c>
      <c r="D3">
        <v>2.9738440560307399E-2</v>
      </c>
    </row>
    <row r="4" spans="1:4" x14ac:dyDescent="0.2">
      <c r="A4" t="s">
        <v>114</v>
      </c>
      <c r="B4">
        <v>5.7939910133409003E-2</v>
      </c>
      <c r="C4">
        <v>4.6149761172647602E-2</v>
      </c>
      <c r="D4">
        <v>1.4801041279286E-2</v>
      </c>
    </row>
    <row r="5" spans="1:4" x14ac:dyDescent="0.2">
      <c r="A5" t="s">
        <v>32</v>
      </c>
      <c r="B5">
        <v>4.74280061319131E-2</v>
      </c>
      <c r="C5">
        <v>2.2283968566172901E-2</v>
      </c>
      <c r="D5">
        <v>3.3097805875790302E-2</v>
      </c>
    </row>
    <row r="6" spans="1:4" x14ac:dyDescent="0.2">
      <c r="A6" t="s">
        <v>112</v>
      </c>
      <c r="B6">
        <v>4.5310139538640902E-2</v>
      </c>
      <c r="C6">
        <v>1.72772218253655E-2</v>
      </c>
      <c r="D6">
        <v>4.0783438700880102E-3</v>
      </c>
    </row>
    <row r="7" spans="1:4" x14ac:dyDescent="0.2">
      <c r="A7" t="s">
        <v>54</v>
      </c>
      <c r="B7">
        <v>4.0312370673101901E-2</v>
      </c>
      <c r="C7">
        <v>3.3664924166302998E-2</v>
      </c>
      <c r="D7">
        <v>4.0324779967769897E-2</v>
      </c>
    </row>
    <row r="8" spans="1:4" x14ac:dyDescent="0.2">
      <c r="A8" t="s">
        <v>76</v>
      </c>
      <c r="B8">
        <v>3.9628907331678301E-2</v>
      </c>
      <c r="C8">
        <v>1.9237466822694799E-2</v>
      </c>
      <c r="D8">
        <v>8.4170075616710107E-3</v>
      </c>
    </row>
    <row r="9" spans="1:4" x14ac:dyDescent="0.2">
      <c r="A9" t="s">
        <v>66</v>
      </c>
      <c r="B9">
        <v>3.8784938944038103E-2</v>
      </c>
      <c r="C9">
        <v>2.1495096391081901E-2</v>
      </c>
      <c r="D9">
        <v>2.2784182471798701E-2</v>
      </c>
    </row>
    <row r="10" spans="1:4" x14ac:dyDescent="0.2">
      <c r="A10" t="s">
        <v>26</v>
      </c>
      <c r="B10">
        <v>2.45215883089176E-2</v>
      </c>
      <c r="C10">
        <v>2.5357795344696898E-2</v>
      </c>
      <c r="D10">
        <v>2.9217800917317498E-2</v>
      </c>
    </row>
    <row r="11" spans="1:4" x14ac:dyDescent="0.2">
      <c r="A11" t="s">
        <v>42</v>
      </c>
      <c r="B11">
        <v>2.1705505664470999E-2</v>
      </c>
      <c r="C11">
        <v>1.21498513328854E-2</v>
      </c>
      <c r="D11">
        <v>1.7193504400644599E-2</v>
      </c>
    </row>
    <row r="12" spans="1:4" x14ac:dyDescent="0.2">
      <c r="A12" t="s">
        <v>34</v>
      </c>
      <c r="B12">
        <v>1.7795917284317099E-2</v>
      </c>
      <c r="C12">
        <v>9.9506458179365702E-3</v>
      </c>
      <c r="D12">
        <v>9.1359861162761905E-3</v>
      </c>
    </row>
    <row r="13" spans="1:4" x14ac:dyDescent="0.2">
      <c r="A13" t="s">
        <v>232</v>
      </c>
      <c r="B13">
        <v>1.7370382191099001E-2</v>
      </c>
      <c r="C13">
        <v>7.3019192608507304E-3</v>
      </c>
      <c r="D13">
        <v>2.1073509359117401E-3</v>
      </c>
    </row>
    <row r="14" spans="1:4" x14ac:dyDescent="0.2">
      <c r="A14" t="s">
        <v>74</v>
      </c>
      <c r="B14">
        <v>1.5041289759373499E-2</v>
      </c>
      <c r="C14">
        <v>5.0320971427001799E-3</v>
      </c>
      <c r="D14">
        <v>4.7105491508615399E-3</v>
      </c>
    </row>
    <row r="15" spans="1:4" x14ac:dyDescent="0.2">
      <c r="A15" t="s">
        <v>30</v>
      </c>
      <c r="B15">
        <v>1.5012902124706301E-2</v>
      </c>
      <c r="C15">
        <v>1.9219522333532101E-2</v>
      </c>
      <c r="D15">
        <v>2.0218172802776699E-2</v>
      </c>
    </row>
    <row r="16" spans="1:4" x14ac:dyDescent="0.2">
      <c r="A16" t="s">
        <v>64</v>
      </c>
      <c r="B16">
        <v>1.4023497789067699E-2</v>
      </c>
      <c r="C16">
        <v>1.07797176030026E-2</v>
      </c>
      <c r="D16">
        <v>1.52101152844924E-2</v>
      </c>
    </row>
    <row r="17" spans="1:4" x14ac:dyDescent="0.2">
      <c r="A17" t="s">
        <v>23</v>
      </c>
      <c r="B17">
        <v>1.3538428965353601E-2</v>
      </c>
      <c r="C17">
        <v>1.02378390555818E-2</v>
      </c>
      <c r="D17">
        <v>1.8445518780215699E-2</v>
      </c>
    </row>
    <row r="18" spans="1:4" x14ac:dyDescent="0.2">
      <c r="A18" t="s">
        <v>265</v>
      </c>
      <c r="B18">
        <v>1.2893012996158E-2</v>
      </c>
      <c r="C18">
        <v>1.7785268269381899E-2</v>
      </c>
      <c r="D18">
        <v>2.9973968017850499E-2</v>
      </c>
    </row>
    <row r="19" spans="1:4" x14ac:dyDescent="0.2">
      <c r="A19" t="s">
        <v>300</v>
      </c>
      <c r="B19">
        <v>1.25200060969141E-2</v>
      </c>
      <c r="C19">
        <v>1.0720430426364501E-2</v>
      </c>
      <c r="D19">
        <v>1.9647948431883E-2</v>
      </c>
    </row>
    <row r="20" spans="1:4" x14ac:dyDescent="0.2">
      <c r="A20" t="s">
        <v>204</v>
      </c>
      <c r="B20">
        <v>1.2293508470428E-2</v>
      </c>
      <c r="C20">
        <v>1.8807607378145901E-2</v>
      </c>
      <c r="D20">
        <v>2.0986736085285701E-2</v>
      </c>
    </row>
    <row r="21" spans="1:4" x14ac:dyDescent="0.2">
      <c r="A21" t="s">
        <v>154</v>
      </c>
      <c r="B21">
        <v>1.2148897488968099E-2</v>
      </c>
      <c r="C21">
        <v>1.6704348930893301E-2</v>
      </c>
      <c r="D21">
        <v>1.1379695053923399E-2</v>
      </c>
    </row>
    <row r="22" spans="1:4" x14ac:dyDescent="0.2">
      <c r="A22" t="s">
        <v>17</v>
      </c>
      <c r="B22">
        <v>1.1958225628842601E-2</v>
      </c>
      <c r="C22">
        <v>1.9520580370220201E-2</v>
      </c>
      <c r="D22">
        <v>2.4941118135614199E-2</v>
      </c>
    </row>
    <row r="23" spans="1:4" x14ac:dyDescent="0.2">
      <c r="A23" t="s">
        <v>295</v>
      </c>
      <c r="B23">
        <v>1.12686523899772E-2</v>
      </c>
      <c r="C23">
        <v>1.7336670162639602E-2</v>
      </c>
      <c r="D23">
        <v>2.7085657617453799E-2</v>
      </c>
    </row>
    <row r="24" spans="1:4" x14ac:dyDescent="0.2">
      <c r="A24" t="s">
        <v>282</v>
      </c>
      <c r="B24">
        <v>1.05515693688173E-2</v>
      </c>
      <c r="C24">
        <v>8.5032662999291898E-3</v>
      </c>
      <c r="D24">
        <v>1.37349696293542E-2</v>
      </c>
    </row>
    <row r="25" spans="1:4" x14ac:dyDescent="0.2">
      <c r="A25" t="s">
        <v>28</v>
      </c>
      <c r="B25">
        <v>1.0368769052615001E-2</v>
      </c>
      <c r="C25">
        <v>1.24582596237335E-2</v>
      </c>
      <c r="D25">
        <v>2.02925498946325E-2</v>
      </c>
    </row>
    <row r="26" spans="1:4" x14ac:dyDescent="0.2">
      <c r="A26" t="s">
        <v>278</v>
      </c>
      <c r="B26">
        <v>9.7766375062796201E-3</v>
      </c>
      <c r="C26">
        <v>8.8879916284326805E-3</v>
      </c>
      <c r="D26">
        <v>1.7900086773273802E-2</v>
      </c>
    </row>
    <row r="27" spans="1:4" x14ac:dyDescent="0.2">
      <c r="A27" t="s">
        <v>236</v>
      </c>
      <c r="B27">
        <v>9.6802493222446998E-3</v>
      </c>
      <c r="C27">
        <v>9.1457431439162708E-3</v>
      </c>
      <c r="D27">
        <v>1.9127308788892999E-2</v>
      </c>
    </row>
    <row r="28" spans="1:4" x14ac:dyDescent="0.2">
      <c r="A28" t="s">
        <v>68</v>
      </c>
      <c r="B28">
        <v>9.1937762955395502E-3</v>
      </c>
      <c r="C28">
        <v>3.4442769298704098E-4</v>
      </c>
      <c r="D28">
        <v>6.6939382670137598E-4</v>
      </c>
    </row>
    <row r="29" spans="1:4" x14ac:dyDescent="0.2">
      <c r="A29" t="s">
        <v>293</v>
      </c>
      <c r="B29">
        <v>9.1861020769085505E-3</v>
      </c>
      <c r="C29">
        <v>1.5858461611841401E-2</v>
      </c>
      <c r="D29">
        <v>1.98214949795463E-2</v>
      </c>
    </row>
    <row r="30" spans="1:4" x14ac:dyDescent="0.2">
      <c r="A30" t="s">
        <v>172</v>
      </c>
      <c r="B30">
        <v>8.8350610322455898E-3</v>
      </c>
      <c r="C30">
        <v>7.62802116193333E-3</v>
      </c>
      <c r="D30">
        <v>1.52101152844924E-2</v>
      </c>
    </row>
    <row r="31" spans="1:4" x14ac:dyDescent="0.2">
      <c r="A31" t="s">
        <v>283</v>
      </c>
      <c r="B31">
        <v>8.8166079933545694E-3</v>
      </c>
      <c r="C31">
        <v>1.1244556382080899E-2</v>
      </c>
      <c r="D31">
        <v>1.7627370769802898E-2</v>
      </c>
    </row>
    <row r="32" spans="1:4" x14ac:dyDescent="0.2">
      <c r="A32" t="s">
        <v>277</v>
      </c>
      <c r="B32">
        <v>8.7079679256759097E-3</v>
      </c>
      <c r="C32">
        <v>1.1582938889769301E-2</v>
      </c>
      <c r="D32">
        <v>1.95115904301475E-2</v>
      </c>
    </row>
    <row r="33" spans="1:4" x14ac:dyDescent="0.2">
      <c r="A33" t="s">
        <v>234</v>
      </c>
      <c r="B33">
        <v>8.3501436424195403E-3</v>
      </c>
      <c r="C33">
        <v>1.01809734421079E-2</v>
      </c>
      <c r="D33">
        <v>2.0143795710921002E-2</v>
      </c>
    </row>
    <row r="34" spans="1:4" x14ac:dyDescent="0.2">
      <c r="A34" t="s">
        <v>276</v>
      </c>
      <c r="B34">
        <v>8.3353790506051802E-3</v>
      </c>
      <c r="C34">
        <v>9.7252128250391295E-3</v>
      </c>
      <c r="D34">
        <v>3.02466840213214E-3</v>
      </c>
    </row>
    <row r="35" spans="1:4" x14ac:dyDescent="0.2">
      <c r="A35" t="s">
        <v>152</v>
      </c>
      <c r="B35">
        <v>8.3123966811744308E-3</v>
      </c>
      <c r="C35">
        <v>1.8230298412559898E-2</v>
      </c>
      <c r="D35">
        <v>6.9170695425808896E-3</v>
      </c>
    </row>
    <row r="36" spans="1:4" x14ac:dyDescent="0.2">
      <c r="A36" t="s">
        <v>4</v>
      </c>
      <c r="B36">
        <v>7.8635805847579801E-3</v>
      </c>
      <c r="C36">
        <v>9.7322498959014399E-3</v>
      </c>
      <c r="D36">
        <v>1.7156315854716699E-2</v>
      </c>
    </row>
    <row r="37" spans="1:4" x14ac:dyDescent="0.2">
      <c r="A37" t="s">
        <v>20</v>
      </c>
      <c r="B37">
        <v>7.4568859000232598E-3</v>
      </c>
      <c r="C37">
        <v>1.5900487985932299E-2</v>
      </c>
      <c r="D37">
        <v>2.3280029750836699E-2</v>
      </c>
    </row>
    <row r="38" spans="1:4" x14ac:dyDescent="0.2">
      <c r="A38" t="s">
        <v>158</v>
      </c>
      <c r="B38">
        <v>7.4389315943914104E-3</v>
      </c>
      <c r="C38">
        <v>1.1076175915766101E-2</v>
      </c>
      <c r="D38">
        <v>1.79124829552498E-2</v>
      </c>
    </row>
    <row r="39" spans="1:4" x14ac:dyDescent="0.2">
      <c r="A39" t="s">
        <v>15</v>
      </c>
      <c r="B39">
        <v>6.9195305280210402E-3</v>
      </c>
      <c r="C39">
        <v>1.5221454260778099E-2</v>
      </c>
      <c r="D39">
        <v>4.2890789636791903E-3</v>
      </c>
    </row>
    <row r="40" spans="1:4" x14ac:dyDescent="0.2">
      <c r="A40" t="s">
        <v>287</v>
      </c>
      <c r="B40">
        <v>6.4121451475352698E-3</v>
      </c>
      <c r="C40">
        <v>1.12703063626639E-2</v>
      </c>
      <c r="D40">
        <v>1.2582124705590701E-2</v>
      </c>
    </row>
    <row r="41" spans="1:4" x14ac:dyDescent="0.2">
      <c r="A41" t="s">
        <v>60</v>
      </c>
      <c r="B41">
        <v>6.1618509603615897E-3</v>
      </c>
      <c r="C41">
        <v>1.7198600356760799E-2</v>
      </c>
      <c r="D41">
        <v>2.3218048840957E-2</v>
      </c>
    </row>
    <row r="42" spans="1:4" x14ac:dyDescent="0.2">
      <c r="A42" t="s">
        <v>285</v>
      </c>
      <c r="B42">
        <v>6.1370599951253296E-3</v>
      </c>
      <c r="C42">
        <v>7.9250767659198706E-3</v>
      </c>
      <c r="D42">
        <v>1.3982893268873199E-2</v>
      </c>
    </row>
    <row r="43" spans="1:4" x14ac:dyDescent="0.2">
      <c r="A43" t="s">
        <v>122</v>
      </c>
      <c r="B43">
        <v>6.0726995348309902E-3</v>
      </c>
      <c r="C43">
        <v>1.2202622303190899E-2</v>
      </c>
      <c r="D43">
        <v>1.0735093591173899E-2</v>
      </c>
    </row>
    <row r="44" spans="1:4" x14ac:dyDescent="0.2">
      <c r="A44" t="s">
        <v>251</v>
      </c>
      <c r="B44">
        <v>6.0392099575250699E-3</v>
      </c>
      <c r="C44">
        <v>1.25237074564353E-2</v>
      </c>
      <c r="D44">
        <v>1.48506260071898E-2</v>
      </c>
    </row>
    <row r="45" spans="1:4" x14ac:dyDescent="0.2">
      <c r="A45" t="s">
        <v>62</v>
      </c>
      <c r="B45">
        <v>5.5524611174604397E-3</v>
      </c>
      <c r="C45">
        <v>1.5067663816367999E-3</v>
      </c>
      <c r="D45">
        <v>9.7929837610016097E-4</v>
      </c>
    </row>
    <row r="46" spans="1:4" x14ac:dyDescent="0.2">
      <c r="A46" t="s">
        <v>243</v>
      </c>
      <c r="B46">
        <v>5.4914969459569597E-3</v>
      </c>
      <c r="C46">
        <v>7.3545465157436899E-3</v>
      </c>
      <c r="D46">
        <v>7.25176645593157E-3</v>
      </c>
    </row>
    <row r="47" spans="1:4" x14ac:dyDescent="0.2">
      <c r="A47" t="s">
        <v>298</v>
      </c>
      <c r="B47">
        <v>5.4391315011371802E-3</v>
      </c>
      <c r="C47">
        <v>1.20832778679067E-2</v>
      </c>
      <c r="D47">
        <v>1.2532539977686901E-2</v>
      </c>
    </row>
    <row r="48" spans="1:4" x14ac:dyDescent="0.2">
      <c r="A48" t="s">
        <v>50</v>
      </c>
      <c r="B48">
        <v>5.1723251125273097E-3</v>
      </c>
      <c r="C48">
        <v>1.2907587937687299E-2</v>
      </c>
      <c r="D48">
        <v>1.27184827073261E-2</v>
      </c>
    </row>
    <row r="49" spans="1:4" x14ac:dyDescent="0.2">
      <c r="A49" t="s">
        <v>58</v>
      </c>
      <c r="B49">
        <v>4.7168819968389899E-3</v>
      </c>
      <c r="C49">
        <v>1.6455744527588301E-2</v>
      </c>
      <c r="D49">
        <v>2.4829552497830702E-2</v>
      </c>
    </row>
    <row r="50" spans="1:4" x14ac:dyDescent="0.2">
      <c r="A50" t="s">
        <v>198</v>
      </c>
      <c r="B50">
        <v>4.3049552165745804E-3</v>
      </c>
      <c r="C50">
        <v>5.8491641218363904E-3</v>
      </c>
      <c r="D50">
        <v>3.9915705962563497E-3</v>
      </c>
    </row>
    <row r="51" spans="1:4" x14ac:dyDescent="0.2">
      <c r="A51" t="s">
        <v>317</v>
      </c>
      <c r="B51">
        <v>4.2021143204926002E-3</v>
      </c>
      <c r="C51">
        <v>6.1300405271315899E-3</v>
      </c>
      <c r="D51">
        <v>9.2227593901078493E-3</v>
      </c>
    </row>
    <row r="52" spans="1:4" x14ac:dyDescent="0.2">
      <c r="A52" t="s">
        <v>208</v>
      </c>
      <c r="B52">
        <v>4.1244732352468299E-3</v>
      </c>
      <c r="C52">
        <v>8.3603101700258208E-3</v>
      </c>
      <c r="D52">
        <v>1.7354654766332E-3</v>
      </c>
    </row>
    <row r="53" spans="1:4" x14ac:dyDescent="0.2">
      <c r="A53" t="s">
        <v>176</v>
      </c>
      <c r="B53">
        <v>4.0939361722246497E-3</v>
      </c>
      <c r="C53">
        <v>8.4126175958216202E-3</v>
      </c>
      <c r="D53">
        <v>1.21482583364324E-2</v>
      </c>
    </row>
    <row r="54" spans="1:4" x14ac:dyDescent="0.2">
      <c r="A54" t="s">
        <v>156</v>
      </c>
      <c r="B54">
        <v>4.0701134664698699E-3</v>
      </c>
      <c r="C54">
        <v>6.23592638786252E-3</v>
      </c>
      <c r="D54">
        <v>8.0575182843684104E-3</v>
      </c>
    </row>
    <row r="55" spans="1:4" x14ac:dyDescent="0.2">
      <c r="A55" t="s">
        <v>180</v>
      </c>
      <c r="B55">
        <v>3.9402599113533901E-3</v>
      </c>
      <c r="C55">
        <v>5.4135402770144302E-3</v>
      </c>
      <c r="D55">
        <v>8.6153464732862308E-3</v>
      </c>
    </row>
    <row r="56" spans="1:4" x14ac:dyDescent="0.2">
      <c r="A56" t="s">
        <v>110</v>
      </c>
      <c r="B56">
        <v>3.8875349289112801E-3</v>
      </c>
      <c r="C56">
        <v>1.09446987429133E-2</v>
      </c>
      <c r="D56">
        <v>2.2808974835750598E-3</v>
      </c>
    </row>
    <row r="57" spans="1:4" x14ac:dyDescent="0.2">
      <c r="A57" t="s">
        <v>52</v>
      </c>
      <c r="B57">
        <v>3.6849809826416799E-3</v>
      </c>
      <c r="C57">
        <v>7.5180331815095499E-3</v>
      </c>
      <c r="D57">
        <v>1.9585967522003202E-3</v>
      </c>
    </row>
    <row r="58" spans="1:4" x14ac:dyDescent="0.2">
      <c r="A58" t="s">
        <v>297</v>
      </c>
      <c r="B58">
        <v>3.3681333116951902E-3</v>
      </c>
      <c r="C58">
        <v>4.5243480982078803E-3</v>
      </c>
      <c r="D58">
        <v>7.9087641006570005E-3</v>
      </c>
    </row>
    <row r="59" spans="1:4" x14ac:dyDescent="0.2">
      <c r="A59" t="s">
        <v>241</v>
      </c>
      <c r="B59">
        <v>3.17842655121025E-3</v>
      </c>
      <c r="C59">
        <v>4.2592853726358499E-3</v>
      </c>
      <c r="D59">
        <v>5.4047353415148103E-3</v>
      </c>
    </row>
    <row r="60" spans="1:4" x14ac:dyDescent="0.2">
      <c r="A60" t="s">
        <v>138</v>
      </c>
      <c r="B60">
        <v>3.0432638328839298E-3</v>
      </c>
      <c r="C60">
        <v>8.3361983790001294E-3</v>
      </c>
      <c r="D60">
        <v>7.1154084541961097E-3</v>
      </c>
    </row>
    <row r="61" spans="1:4" x14ac:dyDescent="0.2">
      <c r="A61" t="s">
        <v>170</v>
      </c>
      <c r="B61">
        <v>3.01683194017267E-3</v>
      </c>
      <c r="C61">
        <v>3.4195329571747699E-3</v>
      </c>
      <c r="D61">
        <v>7.2145779100037197E-3</v>
      </c>
    </row>
    <row r="62" spans="1:4" x14ac:dyDescent="0.2">
      <c r="A62" t="s">
        <v>286</v>
      </c>
      <c r="B62">
        <v>2.9255866607276501E-3</v>
      </c>
      <c r="C62">
        <v>6.5890052502463404E-3</v>
      </c>
      <c r="D62">
        <v>5.7518284368414498E-3</v>
      </c>
    </row>
    <row r="63" spans="1:4" x14ac:dyDescent="0.2">
      <c r="A63" t="s">
        <v>261</v>
      </c>
      <c r="B63">
        <v>2.91596047231314E-3</v>
      </c>
      <c r="C63">
        <v>5.3803544776037902E-3</v>
      </c>
      <c r="D63">
        <v>5.9501673484566803E-3</v>
      </c>
    </row>
    <row r="64" spans="1:4" x14ac:dyDescent="0.2">
      <c r="A64" t="s">
        <v>174</v>
      </c>
      <c r="B64">
        <v>2.71913564618591E-3</v>
      </c>
      <c r="C64">
        <v>1.2375429702645199E-2</v>
      </c>
      <c r="D64">
        <v>7.7848022808974801E-3</v>
      </c>
    </row>
    <row r="65" spans="1:4" x14ac:dyDescent="0.2">
      <c r="A65" t="s">
        <v>200</v>
      </c>
      <c r="B65">
        <v>2.6151818549857799E-3</v>
      </c>
      <c r="C65">
        <v>5.1444535198927497E-3</v>
      </c>
      <c r="D65">
        <v>2.9378951283004799E-3</v>
      </c>
    </row>
    <row r="66" spans="1:4" x14ac:dyDescent="0.2">
      <c r="A66" t="s">
        <v>284</v>
      </c>
      <c r="B66">
        <v>2.5830211128483301E-3</v>
      </c>
      <c r="C66">
        <v>8.9897961375939601E-3</v>
      </c>
      <c r="D66">
        <v>3.0370645841080999E-3</v>
      </c>
    </row>
    <row r="67" spans="1:4" x14ac:dyDescent="0.2">
      <c r="A67" t="s">
        <v>202</v>
      </c>
      <c r="B67">
        <v>2.5158296110559999E-3</v>
      </c>
      <c r="C67">
        <v>1.45549570055074E-3</v>
      </c>
      <c r="D67">
        <v>2.6651791248295501E-3</v>
      </c>
    </row>
    <row r="68" spans="1:4" x14ac:dyDescent="0.2">
      <c r="A68" t="s">
        <v>124</v>
      </c>
      <c r="B68">
        <v>2.4345876246926802E-3</v>
      </c>
      <c r="C68">
        <v>6.6689633552597001E-3</v>
      </c>
      <c r="D68">
        <v>5.4419238874426701E-3</v>
      </c>
    </row>
    <row r="69" spans="1:4" x14ac:dyDescent="0.2">
      <c r="A69" t="s">
        <v>56</v>
      </c>
      <c r="B69">
        <v>2.4304688717025399E-3</v>
      </c>
      <c r="C69">
        <v>3.5210267752131099E-3</v>
      </c>
      <c r="D69">
        <v>4.2890789636791903E-3</v>
      </c>
    </row>
    <row r="70" spans="1:4" x14ac:dyDescent="0.2">
      <c r="A70" t="s">
        <v>178</v>
      </c>
      <c r="B70">
        <v>2.2943014197532802E-3</v>
      </c>
      <c r="C70">
        <v>6.0046716746719603E-3</v>
      </c>
      <c r="D70">
        <v>5.1568117019957904E-3</v>
      </c>
    </row>
    <row r="71" spans="1:4" x14ac:dyDescent="0.2">
      <c r="A71" t="s">
        <v>214</v>
      </c>
      <c r="B71">
        <v>2.27448580614133E-3</v>
      </c>
      <c r="C71">
        <v>1.09489204869957E-2</v>
      </c>
      <c r="D71">
        <v>1.7106731126812901E-3</v>
      </c>
    </row>
    <row r="72" spans="1:4" x14ac:dyDescent="0.2">
      <c r="A72" t="s">
        <v>44</v>
      </c>
      <c r="B72">
        <v>2.24699899894606E-3</v>
      </c>
      <c r="C72">
        <v>1.15632507089834E-2</v>
      </c>
      <c r="D72">
        <v>2.7271600347093098E-3</v>
      </c>
    </row>
    <row r="73" spans="1:4" x14ac:dyDescent="0.2">
      <c r="A73" t="s">
        <v>72</v>
      </c>
      <c r="B73">
        <v>2.16634340773537E-3</v>
      </c>
      <c r="C73">
        <v>3.2266186915710601E-3</v>
      </c>
      <c r="D73">
        <v>3.0494607660840499E-3</v>
      </c>
    </row>
    <row r="74" spans="1:4" x14ac:dyDescent="0.2">
      <c r="A74" t="s">
        <v>206</v>
      </c>
      <c r="B74">
        <v>2.0418278398204501E-3</v>
      </c>
      <c r="C74">
        <v>1.7943766431957101E-3</v>
      </c>
      <c r="D74">
        <v>1.12805255981158E-3</v>
      </c>
    </row>
    <row r="75" spans="1:4" x14ac:dyDescent="0.2">
      <c r="A75" t="s">
        <v>136</v>
      </c>
      <c r="B75">
        <v>1.9870762719954101E-3</v>
      </c>
      <c r="C75">
        <v>8.2458371057175291E-3</v>
      </c>
      <c r="D75">
        <v>5.2683773397793499E-3</v>
      </c>
    </row>
    <row r="76" spans="1:4" x14ac:dyDescent="0.2">
      <c r="A76" t="s">
        <v>273</v>
      </c>
      <c r="B76">
        <v>1.9578854566215001E-3</v>
      </c>
      <c r="C76">
        <v>2.9990274753115202E-3</v>
      </c>
      <c r="D76">
        <v>3.9419858683525499E-3</v>
      </c>
    </row>
    <row r="77" spans="1:4" x14ac:dyDescent="0.2">
      <c r="A77" t="s">
        <v>247</v>
      </c>
      <c r="B77">
        <v>1.9086510705454E-3</v>
      </c>
      <c r="C77">
        <v>4.0590848186915201E-3</v>
      </c>
      <c r="D77">
        <v>4.57419114912607E-3</v>
      </c>
    </row>
    <row r="78" spans="1:4" x14ac:dyDescent="0.2">
      <c r="A78" t="s">
        <v>226</v>
      </c>
      <c r="B78">
        <v>1.87651794108932E-3</v>
      </c>
      <c r="C78">
        <v>8.0200859451728009E-3</v>
      </c>
      <c r="D78">
        <v>1.61150365687368E-3</v>
      </c>
    </row>
    <row r="79" spans="1:4" x14ac:dyDescent="0.2">
      <c r="A79" t="s">
        <v>88</v>
      </c>
      <c r="B79">
        <v>1.7393636598407401E-3</v>
      </c>
      <c r="C79">
        <v>1.2312180798827101E-2</v>
      </c>
      <c r="D79">
        <v>2.11974711788769E-3</v>
      </c>
    </row>
    <row r="80" spans="1:4" x14ac:dyDescent="0.2">
      <c r="A80" t="s">
        <v>228</v>
      </c>
      <c r="B80">
        <v>1.65073601269231E-3</v>
      </c>
      <c r="C80">
        <v>1.97478766791304E-3</v>
      </c>
      <c r="D80">
        <v>2.8883104003966801E-3</v>
      </c>
    </row>
    <row r="81" spans="1:4" x14ac:dyDescent="0.2">
      <c r="A81" t="s">
        <v>257</v>
      </c>
      <c r="B81">
        <v>1.4129523131502599E-3</v>
      </c>
      <c r="C81">
        <v>2.9267859741513099E-3</v>
      </c>
      <c r="D81">
        <v>3.4213462253625902E-3</v>
      </c>
    </row>
    <row r="82" spans="1:4" x14ac:dyDescent="0.2">
      <c r="A82" t="s">
        <v>269</v>
      </c>
      <c r="B82">
        <v>1.3483650793200701E-3</v>
      </c>
      <c r="C82">
        <v>5.9700287837381799E-3</v>
      </c>
      <c r="D82">
        <v>2.77674476261312E-3</v>
      </c>
    </row>
    <row r="83" spans="1:4" x14ac:dyDescent="0.2">
      <c r="A83" t="s">
        <v>120</v>
      </c>
      <c r="B83">
        <v>1.3179014825727301E-3</v>
      </c>
      <c r="C83">
        <v>3.2750283560062199E-3</v>
      </c>
      <c r="D83">
        <v>5.7766208007933601E-3</v>
      </c>
    </row>
    <row r="84" spans="1:4" x14ac:dyDescent="0.2">
      <c r="A84" t="s">
        <v>292</v>
      </c>
      <c r="B84">
        <v>1.2490707373041499E-3</v>
      </c>
      <c r="C84">
        <v>4.7662402440972898E-3</v>
      </c>
      <c r="D84">
        <v>2.0329738440560299E-3</v>
      </c>
    </row>
    <row r="85" spans="1:4" x14ac:dyDescent="0.2">
      <c r="A85" t="s">
        <v>218</v>
      </c>
      <c r="B85">
        <v>1.17417274397539E-3</v>
      </c>
      <c r="C85">
        <v>2.6308950465133599E-3</v>
      </c>
      <c r="D85">
        <v>4.0783438700880102E-3</v>
      </c>
    </row>
    <row r="86" spans="1:4" x14ac:dyDescent="0.2">
      <c r="A86" t="s">
        <v>216</v>
      </c>
      <c r="B86">
        <v>1.14958917802664E-3</v>
      </c>
      <c r="C86">
        <v>3.65296250822598E-3</v>
      </c>
      <c r="D86">
        <v>3.2725920416511699E-3</v>
      </c>
    </row>
    <row r="87" spans="1:4" x14ac:dyDescent="0.2">
      <c r="A87" t="s">
        <v>294</v>
      </c>
      <c r="B87">
        <v>1.0813109950930701E-3</v>
      </c>
      <c r="C87">
        <v>5.1254299190490599E-3</v>
      </c>
      <c r="D87">
        <v>1.9214082062724699E-3</v>
      </c>
    </row>
    <row r="88" spans="1:4" x14ac:dyDescent="0.2">
      <c r="A88" t="s">
        <v>290</v>
      </c>
      <c r="B88">
        <v>1.0464641306427199E-3</v>
      </c>
      <c r="C88">
        <v>9.6026734216831603E-4</v>
      </c>
      <c r="D88">
        <v>1.79744638651295E-3</v>
      </c>
    </row>
    <row r="89" spans="1:4" x14ac:dyDescent="0.2">
      <c r="A89" t="s">
        <v>130</v>
      </c>
      <c r="B89">
        <v>6.9723009226977197E-4</v>
      </c>
      <c r="C89">
        <v>1.85217682221328E-3</v>
      </c>
      <c r="D89">
        <v>1.4379571092103601E-3</v>
      </c>
    </row>
    <row r="90" spans="1:4" x14ac:dyDescent="0.2">
      <c r="A90" t="s">
        <v>267</v>
      </c>
      <c r="B90">
        <v>6.8670614967014903E-4</v>
      </c>
      <c r="C90">
        <v>1.1141898718418899E-3</v>
      </c>
      <c r="D90">
        <v>1.67348456675344E-3</v>
      </c>
    </row>
    <row r="91" spans="1:4" x14ac:dyDescent="0.2">
      <c r="A91" t="s">
        <v>106</v>
      </c>
      <c r="B91">
        <v>6.1898863340329596E-4</v>
      </c>
      <c r="C91">
        <v>1.6978015474541301E-3</v>
      </c>
      <c r="D91">
        <v>8.3054419238874405E-4</v>
      </c>
    </row>
    <row r="92" spans="1:4" x14ac:dyDescent="0.2">
      <c r="A92" t="s">
        <v>70</v>
      </c>
      <c r="B92">
        <v>6.0830656209350897E-4</v>
      </c>
      <c r="C92">
        <v>1.0213796214725099E-3</v>
      </c>
      <c r="D92">
        <v>1.61150365687368E-3</v>
      </c>
    </row>
    <row r="93" spans="1:4" x14ac:dyDescent="0.2">
      <c r="A93" t="s">
        <v>222</v>
      </c>
      <c r="B93">
        <v>5.8926923348965102E-4</v>
      </c>
      <c r="C93">
        <v>1.8541988066872301E-3</v>
      </c>
      <c r="D93">
        <v>1.6610883847774901E-3</v>
      </c>
    </row>
    <row r="94" spans="1:4" x14ac:dyDescent="0.2">
      <c r="A94" t="s">
        <v>100</v>
      </c>
      <c r="B94">
        <v>5.3991480245508898E-4</v>
      </c>
      <c r="C94">
        <v>8.9482698599094909E-3</v>
      </c>
      <c r="D94">
        <v>1.00409074005206E-3</v>
      </c>
    </row>
    <row r="95" spans="1:4" x14ac:dyDescent="0.2">
      <c r="A95" t="s">
        <v>108</v>
      </c>
      <c r="B95">
        <v>5.0374961519812698E-4</v>
      </c>
      <c r="C95">
        <v>2.0806544219706402E-3</v>
      </c>
      <c r="D95">
        <v>1.4255609272344101E-3</v>
      </c>
    </row>
    <row r="96" spans="1:4" x14ac:dyDescent="0.2">
      <c r="A96" t="s">
        <v>86</v>
      </c>
      <c r="B96">
        <v>4.5532467852917101E-4</v>
      </c>
      <c r="C96">
        <v>6.7140443049096797E-3</v>
      </c>
      <c r="D96">
        <v>7.6856328250898701E-4</v>
      </c>
    </row>
    <row r="97" spans="1:9" x14ac:dyDescent="0.2">
      <c r="A97" t="s">
        <v>275</v>
      </c>
      <c r="B97">
        <v>3.5861118998532001E-4</v>
      </c>
      <c r="C97">
        <v>1.8133412625695399E-3</v>
      </c>
      <c r="D97">
        <v>1.22722201561919E-3</v>
      </c>
    </row>
    <row r="98" spans="1:9" x14ac:dyDescent="0.2">
      <c r="A98" t="s">
        <v>146</v>
      </c>
      <c r="B98">
        <v>3.5376020955869603E-4</v>
      </c>
      <c r="C98">
        <v>5.9261091875370802E-3</v>
      </c>
      <c r="D98">
        <v>6.9418619065327904E-4</v>
      </c>
    </row>
    <row r="99" spans="1:9" x14ac:dyDescent="0.2">
      <c r="A99" t="s">
        <v>249</v>
      </c>
      <c r="B99">
        <v>3.4177339911407401E-4</v>
      </c>
      <c r="C99">
        <v>4.2930535102207902E-4</v>
      </c>
      <c r="D99">
        <v>7.0658237262922997E-4</v>
      </c>
    </row>
    <row r="100" spans="1:9" x14ac:dyDescent="0.2">
      <c r="A100" t="s">
        <v>186</v>
      </c>
      <c r="B100">
        <v>3.2343706892757701E-4</v>
      </c>
      <c r="C100">
        <v>4.8868623343201996E-3</v>
      </c>
      <c r="D100">
        <v>5.2063964298995895E-4</v>
      </c>
    </row>
    <row r="101" spans="1:9" x14ac:dyDescent="0.2">
      <c r="A101" t="s">
        <v>263</v>
      </c>
      <c r="B101">
        <v>3.0914904618024002E-4</v>
      </c>
      <c r="C101">
        <v>3.0279508251182801E-4</v>
      </c>
      <c r="D101">
        <v>7.1897855460518198E-4</v>
      </c>
    </row>
    <row r="102" spans="1:9" x14ac:dyDescent="0.2">
      <c r="A102" t="s">
        <v>210</v>
      </c>
      <c r="B102">
        <v>2.6186575864527102E-4</v>
      </c>
      <c r="C102">
        <v>6.6760801757150701E-3</v>
      </c>
      <c r="D102">
        <v>6.1980909879756998E-4</v>
      </c>
    </row>
    <row r="103" spans="1:9" x14ac:dyDescent="0.2">
      <c r="A103" t="s">
        <v>188</v>
      </c>
      <c r="B103">
        <v>2.5085943030502998E-4</v>
      </c>
      <c r="C103">
        <v>4.74086408973169E-3</v>
      </c>
      <c r="D103">
        <v>4.5865873311020202E-4</v>
      </c>
    </row>
    <row r="104" spans="1:9" x14ac:dyDescent="0.2">
      <c r="A104" t="s">
        <v>10</v>
      </c>
      <c r="B104">
        <v>2.35666448363145E-4</v>
      </c>
      <c r="C104">
        <v>1.2519606167467299E-4</v>
      </c>
      <c r="D104">
        <v>2.72716003470931E-4</v>
      </c>
    </row>
    <row r="105" spans="1:9" x14ac:dyDescent="0.2">
      <c r="A105" t="s">
        <v>212</v>
      </c>
      <c r="B105">
        <v>2.21362708544979E-4</v>
      </c>
      <c r="C105">
        <v>1.1612770221922E-3</v>
      </c>
      <c r="D105">
        <v>5.0824346101400802E-4</v>
      </c>
    </row>
    <row r="106" spans="1:9" x14ac:dyDescent="0.2">
      <c r="A106" t="s">
        <v>245</v>
      </c>
      <c r="B106">
        <v>1.6301069704557E-4</v>
      </c>
      <c r="C106">
        <v>1.0989585302930199E-3</v>
      </c>
      <c r="D106">
        <v>3.2230073137473701E-4</v>
      </c>
    </row>
    <row r="107" spans="1:9" x14ac:dyDescent="0.2">
      <c r="A107" t="s">
        <v>80</v>
      </c>
      <c r="B107">
        <v>1.5939592473997001E-4</v>
      </c>
      <c r="C107">
        <v>4.66139777387551E-3</v>
      </c>
      <c r="D107">
        <v>4.5865873311020202E-4</v>
      </c>
    </row>
    <row r="108" spans="1:9" x14ac:dyDescent="0.2">
      <c r="A108" t="s">
        <v>220</v>
      </c>
      <c r="B108">
        <v>1.5102038131445701E-4</v>
      </c>
      <c r="C108">
        <v>4.1455499920633402E-4</v>
      </c>
      <c r="D108">
        <v>4.9584727903805601E-4</v>
      </c>
    </row>
    <row r="109" spans="1:9" x14ac:dyDescent="0.2">
      <c r="A109" t="s">
        <v>150</v>
      </c>
      <c r="B109">
        <v>1.2648406721677501E-4</v>
      </c>
      <c r="C109">
        <v>3.0078854952152899E-3</v>
      </c>
      <c r="D109">
        <v>3.0990454939878499E-4</v>
      </c>
    </row>
    <row r="110" spans="1:9" x14ac:dyDescent="0.2">
      <c r="A110" t="s">
        <v>128</v>
      </c>
      <c r="B110">
        <v>1.09603365416058E-4</v>
      </c>
      <c r="C110">
        <v>1.8132980648733E-4</v>
      </c>
      <c r="D110">
        <v>2.47923639519028E-4</v>
      </c>
    </row>
    <row r="111" spans="1:9" x14ac:dyDescent="0.2">
      <c r="A111" t="s">
        <v>102</v>
      </c>
      <c r="B111" s="14"/>
      <c r="F111" s="16"/>
      <c r="I111" s="14"/>
    </row>
    <row r="112" spans="1:9" x14ac:dyDescent="0.2">
      <c r="A112" t="s">
        <v>259</v>
      </c>
      <c r="B112" s="14"/>
      <c r="F112" s="16"/>
      <c r="I112" s="14"/>
    </row>
    <row r="113" spans="1:11" x14ac:dyDescent="0.2">
      <c r="A113" t="s">
        <v>289</v>
      </c>
      <c r="B113" s="14"/>
      <c r="C113" s="14"/>
      <c r="D113" s="14"/>
      <c r="F113" s="16"/>
      <c r="I113" s="14"/>
      <c r="J113" s="14"/>
      <c r="K113" s="14"/>
    </row>
    <row r="114" spans="1:11" x14ac:dyDescent="0.2">
      <c r="A114" t="s">
        <v>48</v>
      </c>
      <c r="B114" s="14"/>
      <c r="D114" s="14"/>
      <c r="F114" s="16"/>
      <c r="I114" s="14"/>
      <c r="K114" s="14"/>
    </row>
    <row r="115" spans="1:11" x14ac:dyDescent="0.2">
      <c r="A115" t="s">
        <v>144</v>
      </c>
      <c r="B115" s="14"/>
      <c r="F115" s="16"/>
      <c r="I115" s="14"/>
    </row>
    <row r="116" spans="1:11" x14ac:dyDescent="0.2">
      <c r="A116" t="s">
        <v>182</v>
      </c>
      <c r="B116" s="14"/>
      <c r="D116" s="14"/>
      <c r="F116" s="16"/>
      <c r="I116" s="14"/>
      <c r="K116" s="14"/>
    </row>
    <row r="117" spans="1:11" x14ac:dyDescent="0.2">
      <c r="A117" t="s">
        <v>288</v>
      </c>
      <c r="B117" s="14"/>
      <c r="F117" s="16"/>
      <c r="I117" s="14"/>
    </row>
    <row r="118" spans="1:11" x14ac:dyDescent="0.2">
      <c r="A118" t="s">
        <v>280</v>
      </c>
      <c r="B118" s="14"/>
      <c r="D118" s="14"/>
      <c r="F118" s="16"/>
      <c r="I118" s="14"/>
      <c r="K118" s="14"/>
    </row>
    <row r="119" spans="1:11" x14ac:dyDescent="0.2">
      <c r="A119" t="s">
        <v>184</v>
      </c>
      <c r="B119" s="14"/>
      <c r="D119" s="14"/>
      <c r="F119" s="16"/>
      <c r="I119" s="14"/>
      <c r="K119" s="14"/>
    </row>
    <row r="120" spans="1:11" x14ac:dyDescent="0.2">
      <c r="A120" t="s">
        <v>104</v>
      </c>
      <c r="B120" s="14"/>
      <c r="D120" s="14"/>
      <c r="F120" s="16"/>
      <c r="I120" s="14"/>
      <c r="K120" s="14"/>
    </row>
    <row r="121" spans="1:11" x14ac:dyDescent="0.2">
      <c r="A121" t="s">
        <v>98</v>
      </c>
      <c r="B121" s="14"/>
      <c r="D121" s="14"/>
      <c r="F121" s="16"/>
      <c r="I121" s="14"/>
      <c r="K121" s="14"/>
    </row>
    <row r="122" spans="1:11" x14ac:dyDescent="0.2">
      <c r="A122" t="s">
        <v>94</v>
      </c>
      <c r="B122" s="14"/>
      <c r="F122" s="16"/>
      <c r="I122" s="14"/>
    </row>
    <row r="123" spans="1:11" x14ac:dyDescent="0.2">
      <c r="A123" t="s">
        <v>253</v>
      </c>
      <c r="B123" s="14"/>
      <c r="C123" s="14"/>
      <c r="F123" s="16"/>
      <c r="I123" s="14"/>
      <c r="J123" s="14"/>
    </row>
    <row r="124" spans="1:11" x14ac:dyDescent="0.2">
      <c r="A124" t="s">
        <v>148</v>
      </c>
      <c r="B124" s="14"/>
      <c r="D124" s="14"/>
      <c r="F124" s="16"/>
      <c r="I124" s="14"/>
      <c r="K124" s="14"/>
    </row>
    <row r="125" spans="1:11" x14ac:dyDescent="0.2">
      <c r="A125" t="s">
        <v>230</v>
      </c>
      <c r="B125" s="14"/>
      <c r="C125" s="14"/>
      <c r="D125" s="14"/>
      <c r="F125" s="16"/>
      <c r="I125" s="14"/>
      <c r="J125" s="14"/>
      <c r="K125" s="14"/>
    </row>
    <row r="126" spans="1:11" x14ac:dyDescent="0.2">
      <c r="A126" t="s">
        <v>271</v>
      </c>
      <c r="B126" s="14"/>
      <c r="C126" s="14"/>
      <c r="D126" s="14"/>
      <c r="F126" s="16"/>
      <c r="I126" s="14"/>
      <c r="J126" s="14"/>
      <c r="K126" s="14"/>
    </row>
    <row r="127" spans="1:11" x14ac:dyDescent="0.2">
      <c r="A127" t="s">
        <v>160</v>
      </c>
      <c r="B127" s="14"/>
      <c r="D127" s="14"/>
      <c r="F127" s="16"/>
      <c r="I127" s="14"/>
      <c r="K127" s="14"/>
    </row>
    <row r="128" spans="1:11" x14ac:dyDescent="0.2">
      <c r="A128" t="s">
        <v>78</v>
      </c>
      <c r="B128" s="14"/>
      <c r="D128" s="14"/>
      <c r="F128" s="16"/>
      <c r="I128" s="14"/>
      <c r="K128" s="14"/>
    </row>
    <row r="129" spans="1:11" x14ac:dyDescent="0.2">
      <c r="A129" t="s">
        <v>92</v>
      </c>
      <c r="B129" s="14"/>
      <c r="C129" s="14"/>
      <c r="D129" s="14"/>
      <c r="F129" s="16"/>
      <c r="I129" s="14"/>
      <c r="J129" s="14"/>
      <c r="K129" s="14"/>
    </row>
    <row r="130" spans="1:11" x14ac:dyDescent="0.2">
      <c r="A130" t="s">
        <v>168</v>
      </c>
      <c r="B130" s="14"/>
      <c r="D130" s="14"/>
      <c r="F130" s="16"/>
      <c r="I130" s="14"/>
      <c r="K130" s="14"/>
    </row>
    <row r="131" spans="1:11" x14ac:dyDescent="0.2">
      <c r="A131" t="s">
        <v>299</v>
      </c>
      <c r="B131" s="14"/>
      <c r="C131" s="14"/>
      <c r="D131" s="14"/>
      <c r="F131" s="16"/>
      <c r="I131" s="14"/>
      <c r="J131" s="14"/>
      <c r="K131"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96F4-69C5-44EE-AB68-AABA4B4C0785}">
  <dimension ref="C1:D13"/>
  <sheetViews>
    <sheetView topLeftCell="A10" workbookViewId="0">
      <selection activeCell="J16" sqref="J16"/>
    </sheetView>
  </sheetViews>
  <sheetFormatPr defaultRowHeight="14.25" x14ac:dyDescent="0.2"/>
  <sheetData>
    <row r="1" spans="3:4" x14ac:dyDescent="0.2">
      <c r="C1" t="s">
        <v>311</v>
      </c>
      <c r="D1" t="s">
        <v>312</v>
      </c>
    </row>
    <row r="2" spans="3:4" x14ac:dyDescent="0.2">
      <c r="C2">
        <v>8000</v>
      </c>
      <c r="D2">
        <v>77721</v>
      </c>
    </row>
    <row r="3" spans="3:4" x14ac:dyDescent="0.2">
      <c r="C3">
        <v>7000</v>
      </c>
      <c r="D3">
        <v>76414</v>
      </c>
    </row>
    <row r="4" spans="3:4" x14ac:dyDescent="0.2">
      <c r="C4">
        <v>5000</v>
      </c>
      <c r="D4">
        <v>61271</v>
      </c>
    </row>
    <row r="5" spans="3:4" x14ac:dyDescent="0.2">
      <c r="C5">
        <v>13000</v>
      </c>
      <c r="D5">
        <v>78347</v>
      </c>
    </row>
    <row r="6" spans="3:4" x14ac:dyDescent="0.2">
      <c r="C6">
        <v>12500</v>
      </c>
      <c r="D6">
        <v>78347</v>
      </c>
    </row>
    <row r="7" spans="3:4" x14ac:dyDescent="0.2">
      <c r="C7">
        <v>12000</v>
      </c>
      <c r="D7">
        <v>78888</v>
      </c>
    </row>
    <row r="8" spans="3:4" x14ac:dyDescent="0.2">
      <c r="C8">
        <v>11500</v>
      </c>
      <c r="D8">
        <v>81688</v>
      </c>
    </row>
    <row r="9" spans="3:4" x14ac:dyDescent="0.2">
      <c r="C9">
        <v>11000</v>
      </c>
      <c r="D9">
        <v>81034</v>
      </c>
    </row>
    <row r="10" spans="3:4" x14ac:dyDescent="0.2">
      <c r="C10">
        <v>10500</v>
      </c>
      <c r="D10">
        <v>82977</v>
      </c>
    </row>
    <row r="11" spans="3:4" x14ac:dyDescent="0.2">
      <c r="C11">
        <v>10000</v>
      </c>
      <c r="D11">
        <v>80988</v>
      </c>
    </row>
    <row r="12" spans="3:4" x14ac:dyDescent="0.2">
      <c r="C12">
        <v>9500</v>
      </c>
      <c r="D12">
        <v>82364</v>
      </c>
    </row>
    <row r="13" spans="3:4" x14ac:dyDescent="0.2">
      <c r="C13">
        <v>9000</v>
      </c>
      <c r="D13">
        <v>81291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8897-AD9B-4508-89AD-75DE677EA16F}">
  <dimension ref="A1:H847"/>
  <sheetViews>
    <sheetView tabSelected="1" workbookViewId="0">
      <selection sqref="A1:H847"/>
    </sheetView>
  </sheetViews>
  <sheetFormatPr defaultRowHeight="14.25" x14ac:dyDescent="0.2"/>
  <cols>
    <col min="2" max="2" width="20.25" bestFit="1" customWidth="1"/>
    <col min="3" max="3" width="9.625" customWidth="1"/>
    <col min="4" max="4" width="11.875" customWidth="1"/>
    <col min="5" max="5" width="11.375" customWidth="1"/>
    <col min="6" max="6" width="11.75" customWidth="1"/>
    <col min="7" max="7" width="14.75" style="18" bestFit="1" customWidth="1"/>
    <col min="8" max="8" width="10.5" customWidth="1"/>
  </cols>
  <sheetData>
    <row r="1" spans="1:8" x14ac:dyDescent="0.2">
      <c r="A1" t="s">
        <v>441</v>
      </c>
      <c r="B1" t="s">
        <v>318</v>
      </c>
      <c r="C1" t="s">
        <v>319</v>
      </c>
      <c r="D1" t="s">
        <v>320</v>
      </c>
      <c r="E1" t="s">
        <v>321</v>
      </c>
      <c r="F1" t="s">
        <v>322</v>
      </c>
      <c r="G1" s="18" t="s">
        <v>323</v>
      </c>
      <c r="H1" t="s">
        <v>324</v>
      </c>
    </row>
    <row r="2" spans="1:8" hidden="1" x14ac:dyDescent="0.2">
      <c r="A2" t="s">
        <v>442</v>
      </c>
      <c r="B2" s="21">
        <v>5.49266344038188E-2</v>
      </c>
      <c r="C2">
        <v>4652</v>
      </c>
      <c r="D2">
        <v>1352</v>
      </c>
      <c r="E2">
        <v>10</v>
      </c>
      <c r="F2">
        <v>5</v>
      </c>
      <c r="G2" s="18">
        <v>0</v>
      </c>
      <c r="H2">
        <v>1</v>
      </c>
    </row>
    <row r="3" spans="1:8" x14ac:dyDescent="0.2">
      <c r="A3" t="s">
        <v>443</v>
      </c>
      <c r="B3" s="21">
        <v>-7.8806079896457895E-2</v>
      </c>
      <c r="C3">
        <v>5134</v>
      </c>
      <c r="D3">
        <v>1580</v>
      </c>
      <c r="E3">
        <v>18</v>
      </c>
      <c r="F3">
        <v>5</v>
      </c>
      <c r="G3" s="18">
        <v>111608000</v>
      </c>
      <c r="H3">
        <v>2</v>
      </c>
    </row>
    <row r="4" spans="1:8" x14ac:dyDescent="0.2">
      <c r="A4" t="s">
        <v>444</v>
      </c>
      <c r="B4" s="21">
        <v>-0.49195673086505798</v>
      </c>
      <c r="C4">
        <v>5677</v>
      </c>
      <c r="D4">
        <v>683</v>
      </c>
      <c r="E4">
        <v>13</v>
      </c>
      <c r="F4">
        <v>5</v>
      </c>
      <c r="G4" s="18">
        <v>114100000</v>
      </c>
      <c r="H4">
        <v>3</v>
      </c>
    </row>
    <row r="5" spans="1:8" x14ac:dyDescent="0.2">
      <c r="A5" t="s">
        <v>445</v>
      </c>
      <c r="B5" s="21">
        <v>-0.27056406563206098</v>
      </c>
      <c r="C5">
        <v>3215</v>
      </c>
      <c r="D5">
        <v>480</v>
      </c>
      <c r="E5">
        <v>11</v>
      </c>
      <c r="F5">
        <v>5</v>
      </c>
      <c r="G5" s="18">
        <v>111776000</v>
      </c>
      <c r="H5">
        <v>4</v>
      </c>
    </row>
    <row r="6" spans="1:8" x14ac:dyDescent="0.2">
      <c r="A6" t="s">
        <v>446</v>
      </c>
      <c r="B6" s="21">
        <v>-0.59824754392611801</v>
      </c>
      <c r="C6">
        <v>7776</v>
      </c>
      <c r="D6">
        <v>2312</v>
      </c>
      <c r="E6">
        <v>4</v>
      </c>
      <c r="F6">
        <v>5</v>
      </c>
      <c r="G6" s="18">
        <v>112721000</v>
      </c>
      <c r="H6">
        <v>5</v>
      </c>
    </row>
    <row r="7" spans="1:8" x14ac:dyDescent="0.2">
      <c r="A7" t="s">
        <v>447</v>
      </c>
      <c r="B7" s="21">
        <v>-0.90463999627827396</v>
      </c>
      <c r="C7">
        <v>4181</v>
      </c>
      <c r="D7">
        <v>1936</v>
      </c>
      <c r="E7">
        <v>12</v>
      </c>
      <c r="F7">
        <v>5</v>
      </c>
      <c r="G7" s="18">
        <v>111608000</v>
      </c>
      <c r="H7">
        <v>6</v>
      </c>
    </row>
    <row r="8" spans="1:8" x14ac:dyDescent="0.2">
      <c r="A8" t="s">
        <v>448</v>
      </c>
      <c r="B8" s="21">
        <v>-0.32862180621887099</v>
      </c>
      <c r="C8">
        <v>7099</v>
      </c>
      <c r="D8">
        <v>3481</v>
      </c>
      <c r="E8">
        <v>20</v>
      </c>
      <c r="F8">
        <v>5</v>
      </c>
      <c r="G8" s="18">
        <v>112721000</v>
      </c>
      <c r="H8">
        <v>7</v>
      </c>
    </row>
    <row r="9" spans="1:8" x14ac:dyDescent="0.2">
      <c r="A9" t="s">
        <v>449</v>
      </c>
      <c r="B9" s="21">
        <v>-0.81351280333765297</v>
      </c>
      <c r="C9">
        <v>2956</v>
      </c>
      <c r="D9">
        <v>240</v>
      </c>
      <c r="E9">
        <v>3</v>
      </c>
      <c r="F9">
        <v>5</v>
      </c>
      <c r="G9" s="18">
        <v>108654000</v>
      </c>
      <c r="H9">
        <v>8</v>
      </c>
    </row>
    <row r="10" spans="1:8" x14ac:dyDescent="0.2">
      <c r="A10" t="s">
        <v>450</v>
      </c>
      <c r="B10" s="21">
        <v>-0.207705721266393</v>
      </c>
      <c r="C10">
        <v>6989</v>
      </c>
      <c r="D10">
        <v>961</v>
      </c>
      <c r="E10">
        <v>9</v>
      </c>
      <c r="F10">
        <v>5</v>
      </c>
      <c r="G10" s="18">
        <v>112721000</v>
      </c>
      <c r="H10">
        <v>9</v>
      </c>
    </row>
    <row r="11" spans="1:8" x14ac:dyDescent="0.2">
      <c r="A11" t="s">
        <v>451</v>
      </c>
      <c r="B11" s="21">
        <v>-0.41508705331611301</v>
      </c>
      <c r="C11">
        <v>6859</v>
      </c>
      <c r="D11">
        <v>1869</v>
      </c>
      <c r="E11">
        <v>17</v>
      </c>
      <c r="F11">
        <v>5</v>
      </c>
      <c r="G11" s="18">
        <v>112721000</v>
      </c>
      <c r="H11">
        <v>10</v>
      </c>
    </row>
    <row r="12" spans="1:8" x14ac:dyDescent="0.2">
      <c r="A12" t="s">
        <v>452</v>
      </c>
      <c r="B12" s="21">
        <v>-0.174613957868756</v>
      </c>
      <c r="C12">
        <v>6663</v>
      </c>
      <c r="D12">
        <v>522</v>
      </c>
      <c r="E12">
        <v>20</v>
      </c>
      <c r="F12">
        <v>5</v>
      </c>
      <c r="G12" s="18">
        <v>112721000</v>
      </c>
      <c r="H12">
        <v>11</v>
      </c>
    </row>
    <row r="13" spans="1:8" x14ac:dyDescent="0.2">
      <c r="A13" t="s">
        <v>453</v>
      </c>
      <c r="B13" s="21">
        <v>-0.68084004125225195</v>
      </c>
      <c r="C13">
        <v>5226</v>
      </c>
      <c r="D13">
        <v>911</v>
      </c>
      <c r="E13">
        <v>8</v>
      </c>
      <c r="F13">
        <v>5</v>
      </c>
      <c r="G13" s="18">
        <v>119336000</v>
      </c>
      <c r="H13">
        <v>12</v>
      </c>
    </row>
    <row r="14" spans="1:8" x14ac:dyDescent="0.2">
      <c r="A14" t="s">
        <v>454</v>
      </c>
      <c r="B14" s="21">
        <v>-0.686141065182164</v>
      </c>
      <c r="C14">
        <v>1213</v>
      </c>
      <c r="D14">
        <v>268</v>
      </c>
      <c r="E14">
        <v>13</v>
      </c>
      <c r="F14">
        <v>5</v>
      </c>
      <c r="G14" s="18">
        <v>121968000</v>
      </c>
      <c r="H14">
        <v>13</v>
      </c>
    </row>
    <row r="15" spans="1:8" x14ac:dyDescent="0.2">
      <c r="A15" t="s">
        <v>455</v>
      </c>
      <c r="B15" s="21">
        <v>-0.82466569737298401</v>
      </c>
      <c r="C15">
        <v>7471</v>
      </c>
      <c r="D15">
        <v>3345</v>
      </c>
      <c r="E15">
        <v>3</v>
      </c>
      <c r="F15">
        <v>5</v>
      </c>
      <c r="G15" s="18">
        <v>112721000</v>
      </c>
      <c r="H15">
        <v>14</v>
      </c>
    </row>
    <row r="16" spans="1:8" x14ac:dyDescent="0.2">
      <c r="A16" t="s">
        <v>456</v>
      </c>
      <c r="B16" s="21">
        <v>-0.78490301398560403</v>
      </c>
      <c r="C16">
        <v>4326</v>
      </c>
      <c r="D16">
        <v>184</v>
      </c>
      <c r="E16">
        <v>6</v>
      </c>
      <c r="F16">
        <v>5</v>
      </c>
      <c r="G16" s="18">
        <v>117558000</v>
      </c>
      <c r="H16">
        <v>15</v>
      </c>
    </row>
    <row r="17" spans="1:8" x14ac:dyDescent="0.2">
      <c r="A17" t="s">
        <v>457</v>
      </c>
      <c r="B17" s="21">
        <v>-0.128017677995376</v>
      </c>
      <c r="C17">
        <v>3162</v>
      </c>
      <c r="D17">
        <v>906</v>
      </c>
      <c r="E17">
        <v>5</v>
      </c>
      <c r="F17">
        <v>5</v>
      </c>
      <c r="G17" s="18">
        <v>118867000</v>
      </c>
      <c r="H17">
        <v>16</v>
      </c>
    </row>
    <row r="18" spans="1:8" x14ac:dyDescent="0.2">
      <c r="A18" t="s">
        <v>458</v>
      </c>
      <c r="B18" s="21">
        <v>-0.74445202948149203</v>
      </c>
      <c r="C18">
        <v>4622</v>
      </c>
      <c r="D18">
        <v>2311</v>
      </c>
      <c r="E18">
        <v>20</v>
      </c>
      <c r="F18">
        <v>5</v>
      </c>
      <c r="G18" s="18">
        <v>111608000</v>
      </c>
      <c r="H18">
        <v>17</v>
      </c>
    </row>
    <row r="19" spans="1:8" x14ac:dyDescent="0.2">
      <c r="A19" t="s">
        <v>459</v>
      </c>
      <c r="B19" s="21">
        <v>-0.12758794168660501</v>
      </c>
      <c r="C19">
        <v>7746</v>
      </c>
      <c r="D19">
        <v>3868</v>
      </c>
      <c r="E19">
        <v>18</v>
      </c>
      <c r="F19">
        <v>5</v>
      </c>
      <c r="G19" s="18">
        <v>112721000</v>
      </c>
      <c r="H19">
        <v>18</v>
      </c>
    </row>
    <row r="20" spans="1:8" x14ac:dyDescent="0.2">
      <c r="A20" t="s">
        <v>460</v>
      </c>
      <c r="B20" s="21">
        <v>-0.59709864793763101</v>
      </c>
      <c r="C20">
        <v>19</v>
      </c>
      <c r="D20">
        <v>1</v>
      </c>
      <c r="E20">
        <v>15</v>
      </c>
      <c r="F20">
        <v>5</v>
      </c>
      <c r="G20" s="18">
        <v>93772000</v>
      </c>
      <c r="H20">
        <v>19</v>
      </c>
    </row>
    <row r="21" spans="1:8" x14ac:dyDescent="0.2">
      <c r="A21" t="s">
        <v>461</v>
      </c>
      <c r="B21" s="21">
        <v>-0.71603848694038197</v>
      </c>
      <c r="C21">
        <v>39</v>
      </c>
      <c r="D21">
        <v>19</v>
      </c>
      <c r="E21">
        <v>3</v>
      </c>
      <c r="F21">
        <v>5</v>
      </c>
      <c r="G21" s="18">
        <v>101059000</v>
      </c>
      <c r="H21">
        <v>20</v>
      </c>
    </row>
    <row r="22" spans="1:8" x14ac:dyDescent="0.2">
      <c r="A22" t="s">
        <v>462</v>
      </c>
      <c r="B22" s="21">
        <v>-0.68514412731806795</v>
      </c>
      <c r="C22">
        <v>7996</v>
      </c>
      <c r="D22">
        <v>3</v>
      </c>
      <c r="E22">
        <v>20</v>
      </c>
      <c r="F22">
        <v>5</v>
      </c>
      <c r="G22" s="18">
        <v>107324000</v>
      </c>
      <c r="H22">
        <v>21</v>
      </c>
    </row>
    <row r="23" spans="1:8" x14ac:dyDescent="0.2">
      <c r="A23" t="s">
        <v>463</v>
      </c>
      <c r="B23" s="21">
        <v>-0.47450768176807001</v>
      </c>
      <c r="C23">
        <v>7985</v>
      </c>
      <c r="D23">
        <v>3988</v>
      </c>
      <c r="E23">
        <v>3</v>
      </c>
      <c r="F23">
        <v>5</v>
      </c>
      <c r="G23" s="18">
        <v>112721000</v>
      </c>
      <c r="H23">
        <v>22</v>
      </c>
    </row>
    <row r="24" spans="1:8" x14ac:dyDescent="0.2">
      <c r="A24" t="s">
        <v>464</v>
      </c>
      <c r="B24" s="21">
        <v>-0.79988132093266295</v>
      </c>
      <c r="C24">
        <v>7952</v>
      </c>
      <c r="D24">
        <v>774</v>
      </c>
      <c r="E24">
        <v>13</v>
      </c>
      <c r="F24">
        <v>5</v>
      </c>
      <c r="G24" s="18">
        <v>112721000</v>
      </c>
      <c r="H24">
        <v>23</v>
      </c>
    </row>
    <row r="25" spans="1:8" x14ac:dyDescent="0.2">
      <c r="A25" t="s">
        <v>465</v>
      </c>
      <c r="B25" s="21">
        <v>-0.117797892282708</v>
      </c>
      <c r="C25">
        <v>52</v>
      </c>
      <c r="D25">
        <v>14</v>
      </c>
      <c r="E25">
        <v>20</v>
      </c>
      <c r="F25">
        <v>5</v>
      </c>
      <c r="G25" s="18">
        <v>88032000</v>
      </c>
      <c r="H25">
        <v>24</v>
      </c>
    </row>
    <row r="26" spans="1:8" x14ac:dyDescent="0.2">
      <c r="A26" t="s">
        <v>466</v>
      </c>
      <c r="B26" s="21">
        <v>-0.109405967145403</v>
      </c>
      <c r="C26">
        <v>7999</v>
      </c>
      <c r="D26">
        <v>1576</v>
      </c>
      <c r="E26">
        <v>3</v>
      </c>
      <c r="F26">
        <v>5</v>
      </c>
      <c r="G26" s="18">
        <v>112721000</v>
      </c>
      <c r="H26">
        <v>25</v>
      </c>
    </row>
    <row r="27" spans="1:8" x14ac:dyDescent="0.2">
      <c r="A27" t="s">
        <v>467</v>
      </c>
      <c r="B27" s="21">
        <v>-0.66903843795761997</v>
      </c>
      <c r="C27">
        <v>7964</v>
      </c>
      <c r="D27">
        <v>3980</v>
      </c>
      <c r="E27">
        <v>11</v>
      </c>
      <c r="F27">
        <v>5</v>
      </c>
      <c r="G27" s="18">
        <v>112721000</v>
      </c>
      <c r="H27">
        <v>26</v>
      </c>
    </row>
    <row r="28" spans="1:8" x14ac:dyDescent="0.2">
      <c r="A28" t="s">
        <v>468</v>
      </c>
      <c r="B28" s="21">
        <v>-0.162490512943916</v>
      </c>
      <c r="C28">
        <v>4405</v>
      </c>
      <c r="D28">
        <v>2186</v>
      </c>
      <c r="E28">
        <v>3</v>
      </c>
      <c r="F28">
        <v>5</v>
      </c>
      <c r="G28" s="18">
        <v>112721000</v>
      </c>
      <c r="H28">
        <v>27</v>
      </c>
    </row>
    <row r="29" spans="1:8" x14ac:dyDescent="0.2">
      <c r="A29" t="s">
        <v>469</v>
      </c>
      <c r="B29" s="21">
        <v>-0.36015550771819399</v>
      </c>
      <c r="C29">
        <v>7113</v>
      </c>
      <c r="D29">
        <v>31</v>
      </c>
      <c r="E29">
        <v>5</v>
      </c>
      <c r="F29">
        <v>5</v>
      </c>
      <c r="G29" s="18">
        <v>109130000</v>
      </c>
      <c r="H29">
        <v>28</v>
      </c>
    </row>
    <row r="30" spans="1:8" x14ac:dyDescent="0.2">
      <c r="A30" t="s">
        <v>470</v>
      </c>
      <c r="B30" s="21">
        <v>-0.69393574972125904</v>
      </c>
      <c r="C30">
        <v>3142</v>
      </c>
      <c r="D30">
        <v>1564</v>
      </c>
      <c r="E30">
        <v>13</v>
      </c>
      <c r="F30">
        <v>5</v>
      </c>
      <c r="G30" s="18">
        <v>114044000</v>
      </c>
      <c r="H30">
        <v>29</v>
      </c>
    </row>
    <row r="31" spans="1:8" x14ac:dyDescent="0.2">
      <c r="A31" t="s">
        <v>471</v>
      </c>
      <c r="B31" s="21">
        <v>-0.66433914902643298</v>
      </c>
      <c r="C31">
        <v>1472</v>
      </c>
      <c r="D31">
        <v>146</v>
      </c>
      <c r="E31">
        <v>10</v>
      </c>
      <c r="F31">
        <v>5</v>
      </c>
      <c r="G31" s="18">
        <v>124075000</v>
      </c>
      <c r="H31">
        <v>30</v>
      </c>
    </row>
    <row r="32" spans="1:8" x14ac:dyDescent="0.2">
      <c r="A32" t="s">
        <v>472</v>
      </c>
      <c r="B32" s="21">
        <v>-0.98183461905843294</v>
      </c>
      <c r="C32">
        <v>7988</v>
      </c>
      <c r="D32">
        <v>3857</v>
      </c>
      <c r="E32">
        <v>3</v>
      </c>
      <c r="F32">
        <v>5</v>
      </c>
      <c r="G32" s="18">
        <v>112721000</v>
      </c>
      <c r="H32">
        <v>31</v>
      </c>
    </row>
    <row r="33" spans="1:8" x14ac:dyDescent="0.2">
      <c r="A33" t="s">
        <v>473</v>
      </c>
      <c r="B33" s="21">
        <v>-0.77941143945503699</v>
      </c>
      <c r="C33">
        <v>17</v>
      </c>
      <c r="D33">
        <v>1</v>
      </c>
      <c r="E33">
        <v>20</v>
      </c>
      <c r="F33">
        <v>5</v>
      </c>
      <c r="G33" s="18">
        <v>76020000</v>
      </c>
      <c r="H33">
        <v>32</v>
      </c>
    </row>
    <row r="34" spans="1:8" x14ac:dyDescent="0.2">
      <c r="A34" t="s">
        <v>474</v>
      </c>
      <c r="B34" s="21">
        <v>-0.76128510577227804</v>
      </c>
      <c r="C34">
        <v>7999</v>
      </c>
      <c r="D34">
        <v>3906</v>
      </c>
      <c r="E34">
        <v>8</v>
      </c>
      <c r="F34">
        <v>5</v>
      </c>
      <c r="G34" s="18">
        <v>112721000</v>
      </c>
      <c r="H34">
        <v>33</v>
      </c>
    </row>
    <row r="35" spans="1:8" x14ac:dyDescent="0.2">
      <c r="A35" t="s">
        <v>475</v>
      </c>
      <c r="B35" s="21">
        <v>-0.92452487068161004</v>
      </c>
      <c r="C35">
        <v>8000</v>
      </c>
      <c r="D35">
        <v>14</v>
      </c>
      <c r="E35">
        <v>3</v>
      </c>
      <c r="F35">
        <v>5</v>
      </c>
      <c r="G35" s="18">
        <v>102074000</v>
      </c>
      <c r="H35">
        <v>34</v>
      </c>
    </row>
    <row r="36" spans="1:8" x14ac:dyDescent="0.2">
      <c r="A36" t="s">
        <v>476</v>
      </c>
      <c r="B36" s="21">
        <v>-0.24117691590243601</v>
      </c>
      <c r="C36">
        <v>7987</v>
      </c>
      <c r="D36">
        <v>3986</v>
      </c>
      <c r="E36">
        <v>20</v>
      </c>
      <c r="F36">
        <v>5</v>
      </c>
      <c r="G36" s="18">
        <v>112721000</v>
      </c>
      <c r="H36">
        <v>35</v>
      </c>
    </row>
    <row r="37" spans="1:8" x14ac:dyDescent="0.2">
      <c r="A37" t="s">
        <v>477</v>
      </c>
      <c r="B37" s="21">
        <v>-0.98483053493370998</v>
      </c>
      <c r="C37">
        <v>7997</v>
      </c>
      <c r="D37">
        <v>3553</v>
      </c>
      <c r="E37">
        <v>19</v>
      </c>
      <c r="F37">
        <v>5</v>
      </c>
      <c r="G37" s="18">
        <v>112721000</v>
      </c>
      <c r="H37">
        <v>36</v>
      </c>
    </row>
    <row r="38" spans="1:8" x14ac:dyDescent="0.2">
      <c r="A38" t="s">
        <v>478</v>
      </c>
      <c r="B38" s="21">
        <v>-0.53300139488732701</v>
      </c>
      <c r="C38">
        <v>7996</v>
      </c>
      <c r="D38">
        <v>3995</v>
      </c>
      <c r="E38">
        <v>9</v>
      </c>
      <c r="F38">
        <v>5</v>
      </c>
      <c r="G38" s="18">
        <v>112721000</v>
      </c>
      <c r="H38">
        <v>37</v>
      </c>
    </row>
    <row r="39" spans="1:8" x14ac:dyDescent="0.2">
      <c r="A39" t="s">
        <v>479</v>
      </c>
      <c r="B39" s="21">
        <v>-0.52003185209962599</v>
      </c>
      <c r="C39">
        <v>8000</v>
      </c>
      <c r="D39">
        <v>4</v>
      </c>
      <c r="E39">
        <v>3</v>
      </c>
      <c r="F39">
        <v>5</v>
      </c>
      <c r="G39" s="18">
        <v>102074000</v>
      </c>
      <c r="H39">
        <v>38</v>
      </c>
    </row>
    <row r="40" spans="1:8" x14ac:dyDescent="0.2">
      <c r="A40" t="s">
        <v>480</v>
      </c>
      <c r="B40" s="21">
        <v>-0.47651366988743998</v>
      </c>
      <c r="C40">
        <v>7981</v>
      </c>
      <c r="D40">
        <v>3955</v>
      </c>
      <c r="E40">
        <v>20</v>
      </c>
      <c r="F40">
        <v>5</v>
      </c>
      <c r="G40" s="18">
        <v>112721000</v>
      </c>
      <c r="H40">
        <v>39</v>
      </c>
    </row>
    <row r="41" spans="1:8" x14ac:dyDescent="0.2">
      <c r="A41" t="s">
        <v>481</v>
      </c>
      <c r="B41" s="21">
        <v>-0.74923542463597104</v>
      </c>
      <c r="C41">
        <v>4221</v>
      </c>
      <c r="D41">
        <v>1624</v>
      </c>
      <c r="E41">
        <v>3</v>
      </c>
      <c r="F41">
        <v>5</v>
      </c>
      <c r="G41" s="18">
        <v>112721000</v>
      </c>
      <c r="H41">
        <v>40</v>
      </c>
    </row>
    <row r="42" spans="1:8" x14ac:dyDescent="0.2">
      <c r="A42" t="s">
        <v>482</v>
      </c>
      <c r="B42" s="21">
        <v>-0.99997327556000704</v>
      </c>
      <c r="C42">
        <v>2054</v>
      </c>
      <c r="D42">
        <v>1007</v>
      </c>
      <c r="E42">
        <v>10</v>
      </c>
      <c r="F42">
        <v>5</v>
      </c>
      <c r="G42" s="18">
        <v>115745000</v>
      </c>
      <c r="H42">
        <v>41</v>
      </c>
    </row>
    <row r="43" spans="1:8" x14ac:dyDescent="0.2">
      <c r="A43" t="s">
        <v>483</v>
      </c>
      <c r="B43" s="21">
        <v>-0.44342975145292302</v>
      </c>
      <c r="C43">
        <v>25</v>
      </c>
      <c r="D43">
        <v>11</v>
      </c>
      <c r="E43">
        <v>9</v>
      </c>
      <c r="F43">
        <v>5</v>
      </c>
      <c r="G43" s="18">
        <v>115171000</v>
      </c>
      <c r="H43">
        <v>42</v>
      </c>
    </row>
    <row r="44" spans="1:8" x14ac:dyDescent="0.2">
      <c r="A44" t="s">
        <v>484</v>
      </c>
      <c r="B44" s="21">
        <v>-0.36546275573166898</v>
      </c>
      <c r="C44">
        <v>24</v>
      </c>
      <c r="D44">
        <v>6</v>
      </c>
      <c r="E44">
        <v>20</v>
      </c>
      <c r="F44">
        <v>5</v>
      </c>
      <c r="G44" s="18">
        <v>73220000</v>
      </c>
      <c r="H44">
        <v>43</v>
      </c>
    </row>
    <row r="45" spans="1:8" x14ac:dyDescent="0.2">
      <c r="A45" t="s">
        <v>485</v>
      </c>
      <c r="B45" s="21">
        <v>-0.63910564800474501</v>
      </c>
      <c r="C45">
        <v>1368</v>
      </c>
      <c r="D45">
        <v>309</v>
      </c>
      <c r="E45">
        <v>11</v>
      </c>
      <c r="F45">
        <v>5</v>
      </c>
      <c r="G45" s="18">
        <v>121219000</v>
      </c>
      <c r="H45">
        <v>44</v>
      </c>
    </row>
    <row r="46" spans="1:8" x14ac:dyDescent="0.2">
      <c r="A46" t="s">
        <v>486</v>
      </c>
      <c r="B46" s="21">
        <v>-0.30395916867297001</v>
      </c>
      <c r="C46">
        <v>7917</v>
      </c>
      <c r="D46">
        <v>3948</v>
      </c>
      <c r="E46">
        <v>6</v>
      </c>
      <c r="F46">
        <v>5</v>
      </c>
      <c r="G46" s="18">
        <v>112721000</v>
      </c>
      <c r="H46">
        <v>45</v>
      </c>
    </row>
    <row r="47" spans="1:8" x14ac:dyDescent="0.2">
      <c r="A47" t="s">
        <v>487</v>
      </c>
      <c r="B47" s="21">
        <v>-0.362052053627405</v>
      </c>
      <c r="C47">
        <v>1451</v>
      </c>
      <c r="D47">
        <v>374</v>
      </c>
      <c r="E47">
        <v>15</v>
      </c>
      <c r="F47">
        <v>5</v>
      </c>
      <c r="G47" s="18">
        <v>121576000</v>
      </c>
      <c r="H47">
        <v>46</v>
      </c>
    </row>
    <row r="48" spans="1:8" hidden="1" x14ac:dyDescent="0.2">
      <c r="A48" t="s">
        <v>488</v>
      </c>
      <c r="B48" s="21">
        <v>8.9929220476379898E-2</v>
      </c>
      <c r="C48">
        <v>1437</v>
      </c>
      <c r="D48">
        <v>654</v>
      </c>
      <c r="E48">
        <v>6</v>
      </c>
      <c r="F48">
        <v>5</v>
      </c>
      <c r="G48" s="18">
        <v>0</v>
      </c>
      <c r="H48">
        <v>47</v>
      </c>
    </row>
    <row r="49" spans="1:8" x14ac:dyDescent="0.2">
      <c r="A49" t="s">
        <v>489</v>
      </c>
      <c r="B49" s="21">
        <v>-0.40852369709911102</v>
      </c>
      <c r="C49">
        <v>1747</v>
      </c>
      <c r="D49">
        <v>760</v>
      </c>
      <c r="E49">
        <v>5</v>
      </c>
      <c r="F49">
        <v>5</v>
      </c>
      <c r="G49" s="18">
        <v>119273000</v>
      </c>
      <c r="H49">
        <v>48</v>
      </c>
    </row>
    <row r="50" spans="1:8" x14ac:dyDescent="0.2">
      <c r="A50" t="s">
        <v>490</v>
      </c>
      <c r="B50" s="21">
        <v>-0.38257879551152002</v>
      </c>
      <c r="C50">
        <v>1920</v>
      </c>
      <c r="D50">
        <v>951</v>
      </c>
      <c r="E50">
        <v>13</v>
      </c>
      <c r="F50">
        <v>5</v>
      </c>
      <c r="G50" s="18">
        <v>116459000</v>
      </c>
      <c r="H50">
        <v>49</v>
      </c>
    </row>
    <row r="51" spans="1:8" x14ac:dyDescent="0.2">
      <c r="A51" t="s">
        <v>491</v>
      </c>
      <c r="B51" s="21">
        <v>-0.206039781145789</v>
      </c>
      <c r="C51">
        <v>1911</v>
      </c>
      <c r="D51">
        <v>5</v>
      </c>
      <c r="E51">
        <v>4</v>
      </c>
      <c r="F51">
        <v>5</v>
      </c>
      <c r="G51" s="18">
        <v>110432000</v>
      </c>
      <c r="H51">
        <v>50</v>
      </c>
    </row>
    <row r="52" spans="1:8" x14ac:dyDescent="0.2">
      <c r="A52" t="s">
        <v>492</v>
      </c>
      <c r="B52" s="21">
        <v>-0.19918476489186199</v>
      </c>
      <c r="C52">
        <v>5009</v>
      </c>
      <c r="D52">
        <v>1071</v>
      </c>
      <c r="E52">
        <v>16</v>
      </c>
      <c r="F52">
        <v>5</v>
      </c>
      <c r="G52" s="18">
        <v>119336000</v>
      </c>
      <c r="H52">
        <v>51</v>
      </c>
    </row>
    <row r="53" spans="1:8" x14ac:dyDescent="0.2">
      <c r="A53" t="s">
        <v>493</v>
      </c>
      <c r="B53" s="21">
        <v>-0.74311174872263297</v>
      </c>
      <c r="C53">
        <v>1509</v>
      </c>
      <c r="D53">
        <v>1</v>
      </c>
      <c r="E53">
        <v>11</v>
      </c>
      <c r="F53">
        <v>5</v>
      </c>
      <c r="G53" s="18">
        <v>122073000</v>
      </c>
      <c r="H53">
        <v>52</v>
      </c>
    </row>
    <row r="54" spans="1:8" x14ac:dyDescent="0.2">
      <c r="A54" t="s">
        <v>494</v>
      </c>
      <c r="B54" s="21">
        <v>-0.32103326502347801</v>
      </c>
      <c r="C54">
        <v>7918</v>
      </c>
      <c r="D54">
        <v>6</v>
      </c>
      <c r="E54">
        <v>15</v>
      </c>
      <c r="F54">
        <v>5</v>
      </c>
      <c r="G54" s="18">
        <v>107478000</v>
      </c>
      <c r="H54">
        <v>53</v>
      </c>
    </row>
    <row r="55" spans="1:8" x14ac:dyDescent="0.2">
      <c r="A55" t="s">
        <v>495</v>
      </c>
      <c r="B55" s="21">
        <v>-0.69659844106759095</v>
      </c>
      <c r="C55">
        <v>4041</v>
      </c>
      <c r="D55">
        <v>286</v>
      </c>
      <c r="E55">
        <v>11</v>
      </c>
      <c r="F55">
        <v>5</v>
      </c>
      <c r="G55" s="18">
        <v>117264000</v>
      </c>
      <c r="H55">
        <v>54</v>
      </c>
    </row>
    <row r="56" spans="1:8" x14ac:dyDescent="0.2">
      <c r="A56" t="s">
        <v>496</v>
      </c>
      <c r="B56" s="21">
        <v>-0.74894068707682404</v>
      </c>
      <c r="C56">
        <v>7994</v>
      </c>
      <c r="D56">
        <v>3994</v>
      </c>
      <c r="E56">
        <v>20</v>
      </c>
      <c r="F56">
        <v>5</v>
      </c>
      <c r="G56" s="18">
        <v>112721000</v>
      </c>
      <c r="H56">
        <v>55</v>
      </c>
    </row>
    <row r="57" spans="1:8" x14ac:dyDescent="0.2">
      <c r="A57" t="s">
        <v>497</v>
      </c>
      <c r="B57" s="21">
        <v>-0.69462965718561298</v>
      </c>
      <c r="C57">
        <v>1506</v>
      </c>
      <c r="D57">
        <v>582</v>
      </c>
      <c r="E57">
        <v>8</v>
      </c>
      <c r="F57">
        <v>5</v>
      </c>
      <c r="G57" s="18">
        <v>120204000</v>
      </c>
      <c r="H57">
        <v>56</v>
      </c>
    </row>
    <row r="58" spans="1:8" x14ac:dyDescent="0.2">
      <c r="A58" t="s">
        <v>498</v>
      </c>
      <c r="B58" s="21">
        <v>-0.99994927873623696</v>
      </c>
      <c r="C58">
        <v>5542</v>
      </c>
      <c r="D58">
        <v>2727</v>
      </c>
      <c r="E58">
        <v>7</v>
      </c>
      <c r="F58">
        <v>5</v>
      </c>
      <c r="G58" s="18">
        <v>112301000</v>
      </c>
      <c r="H58">
        <v>57</v>
      </c>
    </row>
    <row r="59" spans="1:8" x14ac:dyDescent="0.2">
      <c r="A59" t="s">
        <v>499</v>
      </c>
      <c r="B59" s="21">
        <v>-0.45245274979627298</v>
      </c>
      <c r="C59">
        <v>1332</v>
      </c>
      <c r="D59">
        <v>2</v>
      </c>
      <c r="E59">
        <v>8</v>
      </c>
      <c r="F59">
        <v>5</v>
      </c>
      <c r="G59" s="18">
        <v>120820000</v>
      </c>
      <c r="H59">
        <v>58</v>
      </c>
    </row>
    <row r="60" spans="1:8" x14ac:dyDescent="0.2">
      <c r="A60" t="s">
        <v>500</v>
      </c>
      <c r="B60" s="21">
        <v>-0.99981035519698203</v>
      </c>
      <c r="C60">
        <v>5361</v>
      </c>
      <c r="D60">
        <v>10</v>
      </c>
      <c r="E60">
        <v>16</v>
      </c>
      <c r="F60">
        <v>5</v>
      </c>
      <c r="G60" s="18">
        <v>109095000</v>
      </c>
      <c r="H60">
        <v>59</v>
      </c>
    </row>
    <row r="61" spans="1:8" x14ac:dyDescent="0.2">
      <c r="A61" t="s">
        <v>501</v>
      </c>
      <c r="B61" s="21">
        <v>-0.155800700127291</v>
      </c>
      <c r="C61">
        <v>5849</v>
      </c>
      <c r="D61">
        <v>660</v>
      </c>
      <c r="E61">
        <v>5</v>
      </c>
      <c r="F61">
        <v>5</v>
      </c>
      <c r="G61" s="18">
        <v>112721000</v>
      </c>
      <c r="H61">
        <v>60</v>
      </c>
    </row>
    <row r="62" spans="1:8" x14ac:dyDescent="0.2">
      <c r="A62" t="s">
        <v>502</v>
      </c>
      <c r="B62" s="21">
        <v>-0.14768260474202399</v>
      </c>
      <c r="C62">
        <v>7987</v>
      </c>
      <c r="D62">
        <v>1775</v>
      </c>
      <c r="E62">
        <v>17</v>
      </c>
      <c r="F62">
        <v>5</v>
      </c>
      <c r="G62" s="18">
        <v>112721000</v>
      </c>
      <c r="H62">
        <v>61</v>
      </c>
    </row>
    <row r="63" spans="1:8" x14ac:dyDescent="0.2">
      <c r="A63" t="s">
        <v>503</v>
      </c>
      <c r="B63" s="21">
        <v>-0.35166221975001499</v>
      </c>
      <c r="C63">
        <v>1315</v>
      </c>
      <c r="D63">
        <v>350</v>
      </c>
      <c r="E63">
        <v>8</v>
      </c>
      <c r="F63">
        <v>5</v>
      </c>
      <c r="G63" s="18">
        <v>122458000</v>
      </c>
      <c r="H63">
        <v>62</v>
      </c>
    </row>
    <row r="64" spans="1:8" x14ac:dyDescent="0.2">
      <c r="A64" t="s">
        <v>504</v>
      </c>
      <c r="B64" s="21">
        <v>-0.143839162631059</v>
      </c>
      <c r="C64">
        <v>2899</v>
      </c>
      <c r="D64">
        <v>908</v>
      </c>
      <c r="E64">
        <v>16</v>
      </c>
      <c r="F64">
        <v>5</v>
      </c>
      <c r="G64" s="18">
        <v>116704000</v>
      </c>
      <c r="H64">
        <v>63</v>
      </c>
    </row>
    <row r="65" spans="1:8" x14ac:dyDescent="0.2">
      <c r="A65" t="s">
        <v>505</v>
      </c>
      <c r="B65" s="21">
        <v>-0.14321324348328399</v>
      </c>
      <c r="C65">
        <v>5239</v>
      </c>
      <c r="D65">
        <v>2612</v>
      </c>
      <c r="E65">
        <v>20</v>
      </c>
      <c r="F65">
        <v>5</v>
      </c>
      <c r="G65" s="18">
        <v>110719000</v>
      </c>
      <c r="H65">
        <v>64</v>
      </c>
    </row>
    <row r="66" spans="1:8" x14ac:dyDescent="0.2">
      <c r="A66" t="s">
        <v>506</v>
      </c>
      <c r="B66" s="21">
        <v>-0.65874074055444098</v>
      </c>
      <c r="C66">
        <v>6761</v>
      </c>
      <c r="D66">
        <v>2834</v>
      </c>
      <c r="E66">
        <v>17</v>
      </c>
      <c r="F66">
        <v>5</v>
      </c>
      <c r="G66" s="18">
        <v>112721000</v>
      </c>
      <c r="H66">
        <v>65</v>
      </c>
    </row>
    <row r="67" spans="1:8" x14ac:dyDescent="0.2">
      <c r="A67" t="s">
        <v>507</v>
      </c>
      <c r="B67" s="21">
        <v>-0.35359398351640697</v>
      </c>
      <c r="C67">
        <v>3662</v>
      </c>
      <c r="D67">
        <v>305</v>
      </c>
      <c r="E67">
        <v>15</v>
      </c>
      <c r="F67">
        <v>5</v>
      </c>
      <c r="G67" s="18">
        <v>115829000</v>
      </c>
      <c r="H67">
        <v>66</v>
      </c>
    </row>
    <row r="68" spans="1:8" x14ac:dyDescent="0.2">
      <c r="A68" t="s">
        <v>508</v>
      </c>
      <c r="B68" s="21">
        <v>-0.45708209654496501</v>
      </c>
      <c r="C68">
        <v>6526</v>
      </c>
      <c r="D68">
        <v>1964</v>
      </c>
      <c r="E68">
        <v>6</v>
      </c>
      <c r="F68">
        <v>5</v>
      </c>
      <c r="G68" s="18">
        <v>112721000</v>
      </c>
      <c r="H68">
        <v>67</v>
      </c>
    </row>
    <row r="69" spans="1:8" x14ac:dyDescent="0.2">
      <c r="A69" t="s">
        <v>509</v>
      </c>
      <c r="B69" s="21">
        <v>-0.87576331745380998</v>
      </c>
      <c r="C69">
        <v>7998</v>
      </c>
      <c r="D69">
        <v>1842</v>
      </c>
      <c r="E69">
        <v>20</v>
      </c>
      <c r="F69">
        <v>5</v>
      </c>
      <c r="G69" s="18">
        <v>112721000</v>
      </c>
      <c r="H69">
        <v>68</v>
      </c>
    </row>
    <row r="70" spans="1:8" x14ac:dyDescent="0.2">
      <c r="A70" t="s">
        <v>510</v>
      </c>
      <c r="B70" s="21">
        <v>-0.9997284669648</v>
      </c>
      <c r="C70">
        <v>4478</v>
      </c>
      <c r="D70">
        <v>2239</v>
      </c>
      <c r="E70">
        <v>20</v>
      </c>
      <c r="F70">
        <v>5</v>
      </c>
      <c r="G70" s="18">
        <v>111608000</v>
      </c>
      <c r="H70">
        <v>69</v>
      </c>
    </row>
    <row r="71" spans="1:8" x14ac:dyDescent="0.2">
      <c r="A71" t="s">
        <v>511</v>
      </c>
      <c r="B71" s="21">
        <v>-0.29816618590661198</v>
      </c>
      <c r="C71">
        <v>1488</v>
      </c>
      <c r="D71">
        <v>725</v>
      </c>
      <c r="E71">
        <v>15</v>
      </c>
      <c r="F71">
        <v>5</v>
      </c>
      <c r="G71" s="18">
        <v>114198000</v>
      </c>
      <c r="H71">
        <v>70</v>
      </c>
    </row>
    <row r="72" spans="1:8" x14ac:dyDescent="0.2">
      <c r="A72" t="s">
        <v>512</v>
      </c>
      <c r="B72" s="21">
        <v>-0.365538687816931</v>
      </c>
      <c r="C72">
        <v>1293</v>
      </c>
      <c r="D72">
        <v>1</v>
      </c>
      <c r="E72">
        <v>11</v>
      </c>
      <c r="F72">
        <v>5</v>
      </c>
      <c r="G72" s="18">
        <v>121562000</v>
      </c>
      <c r="H72">
        <v>71</v>
      </c>
    </row>
    <row r="73" spans="1:8" x14ac:dyDescent="0.2">
      <c r="A73" t="s">
        <v>513</v>
      </c>
      <c r="B73" s="21">
        <v>-0.75296461054846897</v>
      </c>
      <c r="C73">
        <v>6775</v>
      </c>
      <c r="D73">
        <v>1333</v>
      </c>
      <c r="E73">
        <v>6</v>
      </c>
      <c r="F73">
        <v>5</v>
      </c>
      <c r="G73" s="18">
        <v>112721000</v>
      </c>
      <c r="H73">
        <v>72</v>
      </c>
    </row>
    <row r="74" spans="1:8" x14ac:dyDescent="0.2">
      <c r="A74" t="s">
        <v>514</v>
      </c>
      <c r="B74" s="21">
        <v>-0.66117010539843202</v>
      </c>
      <c r="C74">
        <v>5711</v>
      </c>
      <c r="D74">
        <v>2854</v>
      </c>
      <c r="E74">
        <v>5</v>
      </c>
      <c r="F74">
        <v>5</v>
      </c>
      <c r="G74" s="18">
        <v>109795000</v>
      </c>
      <c r="H74">
        <v>73</v>
      </c>
    </row>
    <row r="75" spans="1:8" x14ac:dyDescent="0.2">
      <c r="A75" t="s">
        <v>515</v>
      </c>
      <c r="B75" s="21">
        <v>-0.372606166966093</v>
      </c>
      <c r="C75">
        <v>7989</v>
      </c>
      <c r="D75">
        <v>3956</v>
      </c>
      <c r="E75">
        <v>15</v>
      </c>
      <c r="F75">
        <v>5</v>
      </c>
      <c r="G75" s="18">
        <v>112721000</v>
      </c>
      <c r="H75">
        <v>74</v>
      </c>
    </row>
    <row r="76" spans="1:8" x14ac:dyDescent="0.2">
      <c r="A76" t="s">
        <v>516</v>
      </c>
      <c r="B76" s="21">
        <v>-0.26972276661200201</v>
      </c>
      <c r="C76">
        <v>7991</v>
      </c>
      <c r="D76">
        <v>1539</v>
      </c>
      <c r="E76">
        <v>3</v>
      </c>
      <c r="F76">
        <v>5</v>
      </c>
      <c r="G76" s="18">
        <v>112721000</v>
      </c>
      <c r="H76">
        <v>75</v>
      </c>
    </row>
    <row r="77" spans="1:8" x14ac:dyDescent="0.2">
      <c r="A77" t="s">
        <v>517</v>
      </c>
      <c r="B77" s="21">
        <v>-0.78092717213541096</v>
      </c>
      <c r="C77">
        <v>5223</v>
      </c>
      <c r="D77">
        <v>971</v>
      </c>
      <c r="E77">
        <v>15</v>
      </c>
      <c r="F77">
        <v>5</v>
      </c>
      <c r="G77" s="18">
        <v>119336000</v>
      </c>
      <c r="H77">
        <v>76</v>
      </c>
    </row>
    <row r="78" spans="1:8" x14ac:dyDescent="0.2">
      <c r="A78" t="s">
        <v>518</v>
      </c>
      <c r="B78" s="21">
        <v>-0.13563286791906901</v>
      </c>
      <c r="C78">
        <v>7994</v>
      </c>
      <c r="D78">
        <v>3997</v>
      </c>
      <c r="E78">
        <v>3</v>
      </c>
      <c r="F78">
        <v>5</v>
      </c>
      <c r="G78" s="18">
        <v>112721000</v>
      </c>
      <c r="H78">
        <v>77</v>
      </c>
    </row>
    <row r="79" spans="1:8" x14ac:dyDescent="0.2">
      <c r="A79" t="s">
        <v>519</v>
      </c>
      <c r="B79" s="21">
        <v>-0.999763114586246</v>
      </c>
      <c r="C79">
        <v>4665</v>
      </c>
      <c r="D79">
        <v>1200</v>
      </c>
      <c r="E79">
        <v>3</v>
      </c>
      <c r="F79">
        <v>5</v>
      </c>
      <c r="G79" s="18">
        <v>112721000</v>
      </c>
      <c r="H79">
        <v>78</v>
      </c>
    </row>
    <row r="80" spans="1:8" x14ac:dyDescent="0.2">
      <c r="A80" t="s">
        <v>520</v>
      </c>
      <c r="B80" s="21">
        <v>-0.122758306817096</v>
      </c>
      <c r="C80">
        <v>4936</v>
      </c>
      <c r="D80">
        <v>73</v>
      </c>
      <c r="E80">
        <v>16</v>
      </c>
      <c r="F80">
        <v>5</v>
      </c>
      <c r="G80" s="18">
        <v>111986000</v>
      </c>
      <c r="H80">
        <v>79</v>
      </c>
    </row>
    <row r="81" spans="1:8" x14ac:dyDescent="0.2">
      <c r="A81" t="s">
        <v>521</v>
      </c>
      <c r="B81" s="21">
        <v>-0.40850928514827001</v>
      </c>
      <c r="C81">
        <v>1355</v>
      </c>
      <c r="D81">
        <v>316</v>
      </c>
      <c r="E81">
        <v>9</v>
      </c>
      <c r="F81">
        <v>5</v>
      </c>
      <c r="G81" s="18">
        <v>122430000</v>
      </c>
      <c r="H81">
        <v>80</v>
      </c>
    </row>
    <row r="82" spans="1:8" x14ac:dyDescent="0.2">
      <c r="A82" t="s">
        <v>522</v>
      </c>
      <c r="B82" s="21">
        <v>-0.99983591656884097</v>
      </c>
      <c r="C82">
        <v>7995</v>
      </c>
      <c r="D82">
        <v>1759</v>
      </c>
      <c r="E82">
        <v>13</v>
      </c>
      <c r="F82">
        <v>5</v>
      </c>
      <c r="G82" s="18">
        <v>112721000</v>
      </c>
      <c r="H82">
        <v>81</v>
      </c>
    </row>
    <row r="83" spans="1:8" x14ac:dyDescent="0.2">
      <c r="A83" t="s">
        <v>523</v>
      </c>
      <c r="B83" s="21">
        <v>-0.67275542906435903</v>
      </c>
      <c r="C83">
        <v>1722</v>
      </c>
      <c r="D83">
        <v>28</v>
      </c>
      <c r="E83">
        <v>13</v>
      </c>
      <c r="F83">
        <v>5</v>
      </c>
      <c r="G83" s="18">
        <v>116830000</v>
      </c>
      <c r="H83">
        <v>82</v>
      </c>
    </row>
    <row r="84" spans="1:8" x14ac:dyDescent="0.2">
      <c r="A84" t="s">
        <v>524</v>
      </c>
      <c r="B84" s="21">
        <v>-0.68461378124337002</v>
      </c>
      <c r="C84">
        <v>1071</v>
      </c>
      <c r="D84">
        <v>371</v>
      </c>
      <c r="E84">
        <v>10</v>
      </c>
      <c r="F84">
        <v>5</v>
      </c>
      <c r="G84" s="18">
        <v>123760000</v>
      </c>
      <c r="H84">
        <v>83</v>
      </c>
    </row>
    <row r="85" spans="1:8" x14ac:dyDescent="0.2">
      <c r="A85" t="s">
        <v>525</v>
      </c>
      <c r="B85" s="21">
        <v>-0.77121329030711105</v>
      </c>
      <c r="C85">
        <v>1320</v>
      </c>
      <c r="D85">
        <v>653</v>
      </c>
      <c r="E85">
        <v>13</v>
      </c>
      <c r="F85">
        <v>5</v>
      </c>
      <c r="G85" s="18">
        <v>119028000</v>
      </c>
      <c r="H85">
        <v>84</v>
      </c>
    </row>
    <row r="86" spans="1:8" x14ac:dyDescent="0.2">
      <c r="A86" t="s">
        <v>526</v>
      </c>
      <c r="B86" s="21">
        <v>-0.36556408675526297</v>
      </c>
      <c r="C86">
        <v>1279</v>
      </c>
      <c r="D86">
        <v>304</v>
      </c>
      <c r="E86">
        <v>3</v>
      </c>
      <c r="F86">
        <v>5</v>
      </c>
      <c r="G86" s="18">
        <v>109333000</v>
      </c>
      <c r="H86">
        <v>85</v>
      </c>
    </row>
    <row r="87" spans="1:8" x14ac:dyDescent="0.2">
      <c r="A87" t="s">
        <v>527</v>
      </c>
      <c r="B87" s="21">
        <v>-0.19865938694267099</v>
      </c>
      <c r="C87">
        <v>3029</v>
      </c>
      <c r="D87">
        <v>1188</v>
      </c>
      <c r="E87">
        <v>6</v>
      </c>
      <c r="F87">
        <v>5</v>
      </c>
      <c r="G87" s="18">
        <v>120897000</v>
      </c>
      <c r="H87">
        <v>86</v>
      </c>
    </row>
    <row r="88" spans="1:8" x14ac:dyDescent="0.2">
      <c r="A88" t="s">
        <v>528</v>
      </c>
      <c r="B88" s="21">
        <v>-0.72492328962735897</v>
      </c>
      <c r="C88">
        <v>7999</v>
      </c>
      <c r="D88">
        <v>1556</v>
      </c>
      <c r="E88">
        <v>17</v>
      </c>
      <c r="F88">
        <v>5</v>
      </c>
      <c r="G88" s="18">
        <v>112721000</v>
      </c>
      <c r="H88">
        <v>87</v>
      </c>
    </row>
    <row r="89" spans="1:8" x14ac:dyDescent="0.2">
      <c r="A89" t="s">
        <v>529</v>
      </c>
      <c r="B89" s="21">
        <v>-0.99980923170100799</v>
      </c>
      <c r="C89">
        <v>5081</v>
      </c>
      <c r="D89">
        <v>246</v>
      </c>
      <c r="E89">
        <v>9</v>
      </c>
      <c r="F89">
        <v>5</v>
      </c>
      <c r="G89" s="18">
        <v>119336000</v>
      </c>
      <c r="H89">
        <v>88</v>
      </c>
    </row>
    <row r="90" spans="1:8" x14ac:dyDescent="0.2">
      <c r="A90" t="s">
        <v>530</v>
      </c>
      <c r="B90" s="21">
        <v>-0.70026265258799902</v>
      </c>
      <c r="C90">
        <v>1323</v>
      </c>
      <c r="D90">
        <v>198</v>
      </c>
      <c r="E90">
        <v>10</v>
      </c>
      <c r="F90">
        <v>5</v>
      </c>
      <c r="G90" s="18">
        <v>125363000</v>
      </c>
      <c r="H90">
        <v>89</v>
      </c>
    </row>
    <row r="91" spans="1:8" x14ac:dyDescent="0.2">
      <c r="A91" t="s">
        <v>531</v>
      </c>
      <c r="B91" s="21">
        <v>-0.99993117542363597</v>
      </c>
      <c r="C91">
        <v>1020</v>
      </c>
      <c r="D91">
        <v>3</v>
      </c>
      <c r="E91">
        <v>8</v>
      </c>
      <c r="F91">
        <v>5</v>
      </c>
      <c r="G91" s="18">
        <v>124222000</v>
      </c>
      <c r="H91">
        <v>90</v>
      </c>
    </row>
    <row r="92" spans="1:8" x14ac:dyDescent="0.2">
      <c r="A92" t="s">
        <v>532</v>
      </c>
      <c r="B92" s="21">
        <v>-0.99949427407411495</v>
      </c>
      <c r="C92">
        <v>1032</v>
      </c>
      <c r="D92">
        <v>4</v>
      </c>
      <c r="E92">
        <v>11</v>
      </c>
      <c r="F92">
        <v>5</v>
      </c>
      <c r="G92" s="18">
        <v>120463000</v>
      </c>
      <c r="H92">
        <v>91</v>
      </c>
    </row>
    <row r="93" spans="1:8" x14ac:dyDescent="0.2">
      <c r="A93" t="s">
        <v>533</v>
      </c>
      <c r="B93" s="21">
        <v>-0.93149584643698802</v>
      </c>
      <c r="C93">
        <v>1278</v>
      </c>
      <c r="D93">
        <v>107</v>
      </c>
      <c r="E93">
        <v>9</v>
      </c>
      <c r="F93">
        <v>5</v>
      </c>
      <c r="G93" s="18">
        <v>123186000</v>
      </c>
      <c r="H93">
        <v>92</v>
      </c>
    </row>
    <row r="94" spans="1:8" x14ac:dyDescent="0.2">
      <c r="A94" t="s">
        <v>534</v>
      </c>
      <c r="B94" s="21">
        <v>-0.99985006745598104</v>
      </c>
      <c r="C94">
        <v>1484</v>
      </c>
      <c r="D94">
        <v>2</v>
      </c>
      <c r="E94">
        <v>6</v>
      </c>
      <c r="F94">
        <v>5</v>
      </c>
      <c r="G94" s="18">
        <v>117509000</v>
      </c>
      <c r="H94">
        <v>93</v>
      </c>
    </row>
    <row r="95" spans="1:8" x14ac:dyDescent="0.2">
      <c r="A95" t="s">
        <v>535</v>
      </c>
      <c r="B95" s="21">
        <v>-0.36385610156076897</v>
      </c>
      <c r="C95">
        <v>3045</v>
      </c>
      <c r="D95">
        <v>504</v>
      </c>
      <c r="E95">
        <v>6</v>
      </c>
      <c r="F95">
        <v>5</v>
      </c>
      <c r="G95" s="18">
        <v>113862000</v>
      </c>
      <c r="H95">
        <v>94</v>
      </c>
    </row>
    <row r="96" spans="1:8" x14ac:dyDescent="0.2">
      <c r="A96" t="s">
        <v>536</v>
      </c>
      <c r="B96" s="21">
        <v>-0.83438793685717205</v>
      </c>
      <c r="C96">
        <v>1208</v>
      </c>
      <c r="D96">
        <v>106</v>
      </c>
      <c r="E96">
        <v>9</v>
      </c>
      <c r="F96">
        <v>5</v>
      </c>
      <c r="G96" s="18">
        <v>122626000</v>
      </c>
      <c r="H96">
        <v>95</v>
      </c>
    </row>
    <row r="97" spans="1:8" x14ac:dyDescent="0.2">
      <c r="A97" t="s">
        <v>537</v>
      </c>
      <c r="B97" s="21">
        <v>-0.16658221650412899</v>
      </c>
      <c r="C97">
        <v>1335</v>
      </c>
      <c r="D97">
        <v>663</v>
      </c>
      <c r="E97">
        <v>6</v>
      </c>
      <c r="F97">
        <v>5</v>
      </c>
      <c r="G97" s="18">
        <v>120617000</v>
      </c>
      <c r="H97">
        <v>96</v>
      </c>
    </row>
    <row r="98" spans="1:8" x14ac:dyDescent="0.2">
      <c r="A98" t="s">
        <v>538</v>
      </c>
      <c r="B98" s="21">
        <v>-0.80508381646638505</v>
      </c>
      <c r="C98">
        <v>5455</v>
      </c>
      <c r="D98">
        <v>171</v>
      </c>
      <c r="E98">
        <v>9</v>
      </c>
      <c r="F98">
        <v>5</v>
      </c>
      <c r="G98" s="18">
        <v>117089000</v>
      </c>
      <c r="H98">
        <v>97</v>
      </c>
    </row>
    <row r="99" spans="1:8" x14ac:dyDescent="0.2">
      <c r="A99" t="s">
        <v>539</v>
      </c>
      <c r="B99" s="21">
        <v>-0.87994350777660502</v>
      </c>
      <c r="C99">
        <v>7995</v>
      </c>
      <c r="D99">
        <v>3997</v>
      </c>
      <c r="E99">
        <v>14</v>
      </c>
      <c r="F99">
        <v>5</v>
      </c>
      <c r="G99" s="18">
        <v>112721000</v>
      </c>
      <c r="H99">
        <v>98</v>
      </c>
    </row>
    <row r="100" spans="1:8" x14ac:dyDescent="0.2">
      <c r="A100" t="s">
        <v>540</v>
      </c>
      <c r="B100" s="21">
        <v>-0.99950160135605703</v>
      </c>
      <c r="C100">
        <v>7995</v>
      </c>
      <c r="D100">
        <v>744</v>
      </c>
      <c r="E100">
        <v>20</v>
      </c>
      <c r="F100">
        <v>5</v>
      </c>
      <c r="G100" s="18">
        <v>112721000</v>
      </c>
      <c r="H100">
        <v>99</v>
      </c>
    </row>
    <row r="101" spans="1:8" x14ac:dyDescent="0.2">
      <c r="A101" t="s">
        <v>541</v>
      </c>
      <c r="B101" s="21">
        <v>-0.72753006728555203</v>
      </c>
      <c r="C101">
        <v>1207</v>
      </c>
      <c r="D101">
        <v>166</v>
      </c>
      <c r="E101">
        <v>9</v>
      </c>
      <c r="F101">
        <v>5</v>
      </c>
      <c r="G101" s="18">
        <v>125902000</v>
      </c>
      <c r="H101">
        <v>100</v>
      </c>
    </row>
    <row r="102" spans="1:8" x14ac:dyDescent="0.2">
      <c r="A102" t="s">
        <v>542</v>
      </c>
      <c r="B102" s="21">
        <v>-0.76005160223076895</v>
      </c>
      <c r="C102">
        <v>1234</v>
      </c>
      <c r="D102">
        <v>156</v>
      </c>
      <c r="E102">
        <v>9</v>
      </c>
      <c r="F102">
        <v>5</v>
      </c>
      <c r="G102" s="18">
        <v>126028000</v>
      </c>
      <c r="H102">
        <v>101</v>
      </c>
    </row>
    <row r="103" spans="1:8" x14ac:dyDescent="0.2">
      <c r="A103" t="s">
        <v>543</v>
      </c>
      <c r="B103" s="21">
        <v>-0.18632620555975399</v>
      </c>
      <c r="C103">
        <v>7996</v>
      </c>
      <c r="D103">
        <v>2836</v>
      </c>
      <c r="E103">
        <v>5</v>
      </c>
      <c r="F103">
        <v>5</v>
      </c>
      <c r="G103" s="18">
        <v>112721000</v>
      </c>
      <c r="H103">
        <v>102</v>
      </c>
    </row>
    <row r="104" spans="1:8" x14ac:dyDescent="0.2">
      <c r="A104" t="s">
        <v>544</v>
      </c>
      <c r="B104" s="21">
        <v>-0.55780503345499899</v>
      </c>
      <c r="C104">
        <v>4822</v>
      </c>
      <c r="D104">
        <v>1252</v>
      </c>
      <c r="E104">
        <v>5</v>
      </c>
      <c r="F104">
        <v>5</v>
      </c>
      <c r="G104" s="18">
        <v>114380000</v>
      </c>
      <c r="H104">
        <v>103</v>
      </c>
    </row>
    <row r="105" spans="1:8" x14ac:dyDescent="0.2">
      <c r="A105" t="s">
        <v>545</v>
      </c>
      <c r="B105" s="21">
        <v>-0.65545289285874897</v>
      </c>
      <c r="C105">
        <v>6373</v>
      </c>
      <c r="D105">
        <v>991</v>
      </c>
      <c r="E105">
        <v>14</v>
      </c>
      <c r="F105">
        <v>5</v>
      </c>
      <c r="G105" s="18">
        <v>112721000</v>
      </c>
      <c r="H105">
        <v>104</v>
      </c>
    </row>
    <row r="106" spans="1:8" x14ac:dyDescent="0.2">
      <c r="A106" t="s">
        <v>546</v>
      </c>
      <c r="B106" s="21">
        <v>-0.99929923974031398</v>
      </c>
      <c r="C106">
        <v>303</v>
      </c>
      <c r="D106">
        <v>151</v>
      </c>
      <c r="E106">
        <v>9</v>
      </c>
      <c r="F106">
        <v>5</v>
      </c>
      <c r="G106" s="18">
        <v>118433000</v>
      </c>
      <c r="H106">
        <v>105</v>
      </c>
    </row>
    <row r="107" spans="1:8" x14ac:dyDescent="0.2">
      <c r="A107" t="s">
        <v>547</v>
      </c>
      <c r="B107" s="21">
        <v>-0.16455152529297801</v>
      </c>
      <c r="C107">
        <v>2401</v>
      </c>
      <c r="D107">
        <v>1199</v>
      </c>
      <c r="E107">
        <v>4</v>
      </c>
      <c r="F107">
        <v>5</v>
      </c>
      <c r="G107" s="18">
        <v>122318000</v>
      </c>
      <c r="H107">
        <v>106</v>
      </c>
    </row>
    <row r="108" spans="1:8" x14ac:dyDescent="0.2">
      <c r="A108" t="s">
        <v>548</v>
      </c>
      <c r="B108" s="21">
        <v>-0.42863536236953598</v>
      </c>
      <c r="C108">
        <v>8000</v>
      </c>
      <c r="D108">
        <v>1023</v>
      </c>
      <c r="E108">
        <v>7</v>
      </c>
      <c r="F108">
        <v>5</v>
      </c>
      <c r="G108" s="18">
        <v>112721000</v>
      </c>
      <c r="H108">
        <v>107</v>
      </c>
    </row>
    <row r="109" spans="1:8" x14ac:dyDescent="0.2">
      <c r="A109" t="s">
        <v>549</v>
      </c>
      <c r="B109" s="21">
        <v>-0.68896680763676799</v>
      </c>
      <c r="C109">
        <v>1203</v>
      </c>
      <c r="D109">
        <v>111</v>
      </c>
      <c r="E109">
        <v>9</v>
      </c>
      <c r="F109">
        <v>5</v>
      </c>
      <c r="G109" s="18">
        <v>122983000</v>
      </c>
      <c r="H109">
        <v>108</v>
      </c>
    </row>
    <row r="110" spans="1:8" x14ac:dyDescent="0.2">
      <c r="A110" t="s">
        <v>550</v>
      </c>
      <c r="B110" s="21">
        <v>-0.73625842357160398</v>
      </c>
      <c r="C110">
        <v>1298</v>
      </c>
      <c r="D110">
        <v>236</v>
      </c>
      <c r="E110">
        <v>10</v>
      </c>
      <c r="F110">
        <v>5</v>
      </c>
      <c r="G110" s="18">
        <v>122416000</v>
      </c>
      <c r="H110">
        <v>109</v>
      </c>
    </row>
    <row r="111" spans="1:8" x14ac:dyDescent="0.2">
      <c r="A111" t="s">
        <v>551</v>
      </c>
      <c r="B111" s="21">
        <v>-0.77498037104276596</v>
      </c>
      <c r="C111">
        <v>1241</v>
      </c>
      <c r="D111">
        <v>1</v>
      </c>
      <c r="E111">
        <v>8</v>
      </c>
      <c r="F111">
        <v>5</v>
      </c>
      <c r="G111" s="18">
        <v>119511000</v>
      </c>
      <c r="H111">
        <v>110</v>
      </c>
    </row>
    <row r="112" spans="1:8" x14ac:dyDescent="0.2">
      <c r="A112" t="s">
        <v>552</v>
      </c>
      <c r="B112" s="21">
        <v>-0.96668460094274899</v>
      </c>
      <c r="C112">
        <v>3016</v>
      </c>
      <c r="D112">
        <v>1</v>
      </c>
      <c r="E112">
        <v>8</v>
      </c>
      <c r="F112">
        <v>5</v>
      </c>
      <c r="G112" s="18">
        <v>110138000</v>
      </c>
      <c r="H112">
        <v>111</v>
      </c>
    </row>
    <row r="113" spans="1:8" x14ac:dyDescent="0.2">
      <c r="A113" t="s">
        <v>553</v>
      </c>
      <c r="B113" s="21">
        <v>-0.62541947867543102</v>
      </c>
      <c r="C113">
        <v>7217</v>
      </c>
      <c r="D113">
        <v>882</v>
      </c>
      <c r="E113">
        <v>8</v>
      </c>
      <c r="F113">
        <v>5</v>
      </c>
      <c r="G113" s="18">
        <v>112721000</v>
      </c>
      <c r="H113">
        <v>112</v>
      </c>
    </row>
    <row r="114" spans="1:8" x14ac:dyDescent="0.2">
      <c r="A114" t="s">
        <v>554</v>
      </c>
      <c r="B114" s="21">
        <v>-0.88549035482921001</v>
      </c>
      <c r="C114">
        <v>743</v>
      </c>
      <c r="D114">
        <v>2</v>
      </c>
      <c r="E114">
        <v>9</v>
      </c>
      <c r="F114">
        <v>5</v>
      </c>
      <c r="G114" s="18">
        <v>122031000</v>
      </c>
      <c r="H114">
        <v>113</v>
      </c>
    </row>
    <row r="115" spans="1:8" x14ac:dyDescent="0.2">
      <c r="A115" t="s">
        <v>555</v>
      </c>
      <c r="B115" s="21">
        <v>-0.71084241876382304</v>
      </c>
      <c r="C115">
        <v>6</v>
      </c>
      <c r="D115">
        <v>3</v>
      </c>
      <c r="E115">
        <v>12</v>
      </c>
      <c r="F115">
        <v>5</v>
      </c>
      <c r="G115" s="18">
        <v>87955000</v>
      </c>
      <c r="H115">
        <v>114</v>
      </c>
    </row>
    <row r="116" spans="1:8" x14ac:dyDescent="0.2">
      <c r="A116" t="s">
        <v>556</v>
      </c>
      <c r="B116" s="21">
        <v>-0.96215257204363502</v>
      </c>
      <c r="C116">
        <v>854</v>
      </c>
      <c r="D116">
        <v>418</v>
      </c>
      <c r="E116">
        <v>3</v>
      </c>
      <c r="F116">
        <v>5</v>
      </c>
      <c r="G116" s="18">
        <v>109991000</v>
      </c>
      <c r="H116">
        <v>115</v>
      </c>
    </row>
    <row r="117" spans="1:8" x14ac:dyDescent="0.2">
      <c r="A117" t="s">
        <v>557</v>
      </c>
      <c r="B117" s="21">
        <v>-0.87491519062870604</v>
      </c>
      <c r="C117">
        <v>1669</v>
      </c>
      <c r="D117">
        <v>21</v>
      </c>
      <c r="E117">
        <v>10</v>
      </c>
      <c r="F117">
        <v>5</v>
      </c>
      <c r="G117" s="18">
        <v>118643000</v>
      </c>
      <c r="H117">
        <v>116</v>
      </c>
    </row>
    <row r="118" spans="1:8" x14ac:dyDescent="0.2">
      <c r="A118" t="s">
        <v>558</v>
      </c>
      <c r="B118" s="21">
        <v>-0.34257571369990197</v>
      </c>
      <c r="C118">
        <v>1725</v>
      </c>
      <c r="D118">
        <v>13</v>
      </c>
      <c r="E118">
        <v>12</v>
      </c>
      <c r="F118">
        <v>5</v>
      </c>
      <c r="G118" s="18">
        <v>118419000</v>
      </c>
      <c r="H118">
        <v>117</v>
      </c>
    </row>
    <row r="119" spans="1:8" x14ac:dyDescent="0.2">
      <c r="A119" t="s">
        <v>559</v>
      </c>
      <c r="B119" s="21">
        <v>-0.43303801791843399</v>
      </c>
      <c r="C119">
        <v>4214</v>
      </c>
      <c r="D119">
        <v>2104</v>
      </c>
      <c r="E119">
        <v>8</v>
      </c>
      <c r="F119">
        <v>5</v>
      </c>
      <c r="G119" s="18">
        <v>111608000</v>
      </c>
      <c r="H119">
        <v>118</v>
      </c>
    </row>
    <row r="120" spans="1:8" x14ac:dyDescent="0.2">
      <c r="A120" t="s">
        <v>560</v>
      </c>
      <c r="B120" s="21">
        <v>-0.29723955303414601</v>
      </c>
      <c r="C120">
        <v>5358</v>
      </c>
      <c r="D120">
        <v>2054</v>
      </c>
      <c r="E120">
        <v>12</v>
      </c>
      <c r="F120">
        <v>5</v>
      </c>
      <c r="G120" s="18">
        <v>112581000</v>
      </c>
      <c r="H120">
        <v>119</v>
      </c>
    </row>
    <row r="121" spans="1:8" x14ac:dyDescent="0.2">
      <c r="A121" t="s">
        <v>561</v>
      </c>
      <c r="B121" s="21">
        <v>-0.60727931987710804</v>
      </c>
      <c r="C121">
        <v>5047</v>
      </c>
      <c r="D121">
        <v>6</v>
      </c>
      <c r="E121">
        <v>17</v>
      </c>
      <c r="F121">
        <v>5</v>
      </c>
      <c r="G121" s="18">
        <v>110922000</v>
      </c>
      <c r="H121">
        <v>120</v>
      </c>
    </row>
    <row r="122" spans="1:8" x14ac:dyDescent="0.2">
      <c r="A122" t="s">
        <v>562</v>
      </c>
      <c r="B122" s="21">
        <v>-0.17263419490044099</v>
      </c>
      <c r="C122">
        <v>3508</v>
      </c>
      <c r="D122">
        <v>743</v>
      </c>
      <c r="E122">
        <v>10</v>
      </c>
      <c r="F122">
        <v>5</v>
      </c>
      <c r="G122" s="18">
        <v>115038000</v>
      </c>
      <c r="H122">
        <v>121</v>
      </c>
    </row>
    <row r="123" spans="1:8" x14ac:dyDescent="0.2">
      <c r="A123" t="s">
        <v>563</v>
      </c>
      <c r="B123" s="21">
        <v>-0.51008177139440403</v>
      </c>
      <c r="C123">
        <v>3002</v>
      </c>
      <c r="D123">
        <v>1474</v>
      </c>
      <c r="E123">
        <v>7</v>
      </c>
      <c r="F123">
        <v>5</v>
      </c>
      <c r="G123" s="18">
        <v>113484000</v>
      </c>
      <c r="H123">
        <v>122</v>
      </c>
    </row>
    <row r="124" spans="1:8" x14ac:dyDescent="0.2">
      <c r="A124" t="s">
        <v>564</v>
      </c>
      <c r="B124" s="21">
        <v>-0.71540973831079402</v>
      </c>
      <c r="C124">
        <v>1069</v>
      </c>
      <c r="D124">
        <v>266</v>
      </c>
      <c r="E124">
        <v>6</v>
      </c>
      <c r="F124">
        <v>5</v>
      </c>
      <c r="G124" s="18">
        <v>124061000</v>
      </c>
      <c r="H124">
        <v>123</v>
      </c>
    </row>
    <row r="125" spans="1:8" x14ac:dyDescent="0.2">
      <c r="A125" t="s">
        <v>565</v>
      </c>
      <c r="B125" s="21">
        <v>-0.51036909099191397</v>
      </c>
      <c r="C125">
        <v>733</v>
      </c>
      <c r="D125">
        <v>360</v>
      </c>
      <c r="E125">
        <v>7</v>
      </c>
      <c r="F125">
        <v>5</v>
      </c>
      <c r="G125" s="18">
        <v>123998000</v>
      </c>
      <c r="H125">
        <v>124</v>
      </c>
    </row>
    <row r="126" spans="1:8" x14ac:dyDescent="0.2">
      <c r="A126" t="s">
        <v>566</v>
      </c>
      <c r="B126" s="21">
        <v>-0.71206928922311197</v>
      </c>
      <c r="C126">
        <v>1137</v>
      </c>
      <c r="D126">
        <v>293</v>
      </c>
      <c r="E126">
        <v>10</v>
      </c>
      <c r="F126">
        <v>5</v>
      </c>
      <c r="G126" s="18">
        <v>122122000</v>
      </c>
      <c r="H126">
        <v>125</v>
      </c>
    </row>
    <row r="127" spans="1:8" x14ac:dyDescent="0.2">
      <c r="A127" t="s">
        <v>567</v>
      </c>
      <c r="B127" s="21">
        <v>-0.72721144075048005</v>
      </c>
      <c r="C127">
        <v>1305</v>
      </c>
      <c r="D127">
        <v>387</v>
      </c>
      <c r="E127">
        <v>3</v>
      </c>
      <c r="F127">
        <v>5</v>
      </c>
      <c r="G127" s="18">
        <v>109991000</v>
      </c>
      <c r="H127">
        <v>126</v>
      </c>
    </row>
    <row r="128" spans="1:8" x14ac:dyDescent="0.2">
      <c r="A128" t="s">
        <v>568</v>
      </c>
      <c r="B128" s="21">
        <v>-0.74774325460323898</v>
      </c>
      <c r="C128">
        <v>1624</v>
      </c>
      <c r="D128">
        <v>807</v>
      </c>
      <c r="E128">
        <v>9</v>
      </c>
      <c r="F128">
        <v>5</v>
      </c>
      <c r="G128" s="18">
        <v>115934000</v>
      </c>
      <c r="H128">
        <v>127</v>
      </c>
    </row>
    <row r="129" spans="1:8" x14ac:dyDescent="0.2">
      <c r="A129" t="s">
        <v>569</v>
      </c>
      <c r="B129" s="21">
        <v>-0.82163759413557902</v>
      </c>
      <c r="C129">
        <v>3394</v>
      </c>
      <c r="D129">
        <v>13</v>
      </c>
      <c r="E129">
        <v>14</v>
      </c>
      <c r="F129">
        <v>5</v>
      </c>
      <c r="G129" s="18">
        <v>107954000</v>
      </c>
      <c r="H129">
        <v>128</v>
      </c>
    </row>
    <row r="130" spans="1:8" x14ac:dyDescent="0.2">
      <c r="A130" t="s">
        <v>570</v>
      </c>
      <c r="B130" s="21">
        <v>-0.72785097652904696</v>
      </c>
      <c r="C130">
        <v>5197</v>
      </c>
      <c r="D130">
        <v>2</v>
      </c>
      <c r="E130">
        <v>11</v>
      </c>
      <c r="F130">
        <v>5</v>
      </c>
      <c r="G130" s="18">
        <v>112903000</v>
      </c>
      <c r="H130">
        <v>129</v>
      </c>
    </row>
    <row r="131" spans="1:8" x14ac:dyDescent="0.2">
      <c r="A131" t="s">
        <v>571</v>
      </c>
      <c r="B131" s="21">
        <v>-0.81147455715820704</v>
      </c>
      <c r="C131">
        <v>6455</v>
      </c>
      <c r="D131">
        <v>3227</v>
      </c>
      <c r="E131">
        <v>18</v>
      </c>
      <c r="F131">
        <v>5</v>
      </c>
      <c r="G131" s="18">
        <v>112721000</v>
      </c>
      <c r="H131">
        <v>130</v>
      </c>
    </row>
    <row r="132" spans="1:8" x14ac:dyDescent="0.2">
      <c r="A132" t="s">
        <v>572</v>
      </c>
      <c r="B132" s="21">
        <v>-0.53742760693539504</v>
      </c>
      <c r="C132">
        <v>1352</v>
      </c>
      <c r="D132">
        <v>639</v>
      </c>
      <c r="E132">
        <v>10</v>
      </c>
      <c r="F132">
        <v>5</v>
      </c>
      <c r="G132" s="18">
        <v>119105000</v>
      </c>
      <c r="H132">
        <v>131</v>
      </c>
    </row>
    <row r="133" spans="1:8" x14ac:dyDescent="0.2">
      <c r="A133" t="s">
        <v>573</v>
      </c>
      <c r="B133" s="21">
        <v>-0.84430017812748104</v>
      </c>
      <c r="C133">
        <v>4901</v>
      </c>
      <c r="D133">
        <v>2381</v>
      </c>
      <c r="E133">
        <v>3</v>
      </c>
      <c r="F133">
        <v>5</v>
      </c>
      <c r="G133" s="18">
        <v>112721000</v>
      </c>
      <c r="H133">
        <v>132</v>
      </c>
    </row>
    <row r="134" spans="1:8" x14ac:dyDescent="0.2">
      <c r="A134" t="s">
        <v>574</v>
      </c>
      <c r="B134" s="21">
        <v>-0.14920348244498799</v>
      </c>
      <c r="C134">
        <v>2275</v>
      </c>
      <c r="D134">
        <v>1133</v>
      </c>
      <c r="E134">
        <v>8</v>
      </c>
      <c r="F134">
        <v>5</v>
      </c>
      <c r="G134" s="18">
        <v>117600000</v>
      </c>
      <c r="H134">
        <v>133</v>
      </c>
    </row>
    <row r="135" spans="1:8" x14ac:dyDescent="0.2">
      <c r="A135" t="s">
        <v>575</v>
      </c>
      <c r="B135" s="21">
        <v>-0.237266113487208</v>
      </c>
      <c r="C135">
        <v>4061</v>
      </c>
      <c r="D135">
        <v>2023</v>
      </c>
      <c r="E135">
        <v>19</v>
      </c>
      <c r="F135">
        <v>5</v>
      </c>
      <c r="G135" s="18">
        <v>111608000</v>
      </c>
      <c r="H135">
        <v>134</v>
      </c>
    </row>
    <row r="136" spans="1:8" x14ac:dyDescent="0.2">
      <c r="A136" t="s">
        <v>576</v>
      </c>
      <c r="B136" s="21">
        <v>-0.64129639238073199</v>
      </c>
      <c r="C136">
        <v>4459</v>
      </c>
      <c r="D136">
        <v>2114</v>
      </c>
      <c r="E136">
        <v>10</v>
      </c>
      <c r="F136">
        <v>5</v>
      </c>
      <c r="G136" s="18">
        <v>111608000</v>
      </c>
      <c r="H136">
        <v>135</v>
      </c>
    </row>
    <row r="137" spans="1:8" x14ac:dyDescent="0.2">
      <c r="A137" t="s">
        <v>577</v>
      </c>
      <c r="B137" s="21">
        <v>-0.23489987125065301</v>
      </c>
      <c r="C137">
        <v>6061</v>
      </c>
      <c r="D137">
        <v>3001</v>
      </c>
      <c r="E137">
        <v>16</v>
      </c>
      <c r="F137">
        <v>5</v>
      </c>
      <c r="G137" s="18">
        <v>111517000</v>
      </c>
      <c r="H137">
        <v>136</v>
      </c>
    </row>
    <row r="138" spans="1:8" x14ac:dyDescent="0.2">
      <c r="A138" t="s">
        <v>578</v>
      </c>
      <c r="B138" s="21">
        <v>-0.55716558942118899</v>
      </c>
      <c r="C138">
        <v>874</v>
      </c>
      <c r="D138">
        <v>267</v>
      </c>
      <c r="E138">
        <v>5</v>
      </c>
      <c r="F138">
        <v>5</v>
      </c>
      <c r="G138" s="18">
        <v>120365000</v>
      </c>
      <c r="H138">
        <v>137</v>
      </c>
    </row>
    <row r="139" spans="1:8" x14ac:dyDescent="0.2">
      <c r="A139" t="s">
        <v>579</v>
      </c>
      <c r="B139" s="21">
        <v>-0.55732701810167096</v>
      </c>
      <c r="C139">
        <v>6614</v>
      </c>
      <c r="D139">
        <v>3304</v>
      </c>
      <c r="E139">
        <v>16</v>
      </c>
      <c r="F139">
        <v>5</v>
      </c>
      <c r="G139" s="18">
        <v>112721000</v>
      </c>
      <c r="H139">
        <v>138</v>
      </c>
    </row>
    <row r="140" spans="1:8" x14ac:dyDescent="0.2">
      <c r="A140" t="s">
        <v>580</v>
      </c>
      <c r="B140" s="21">
        <v>-0.36596446951384598</v>
      </c>
      <c r="C140">
        <v>5152</v>
      </c>
      <c r="D140">
        <v>832</v>
      </c>
      <c r="E140">
        <v>20</v>
      </c>
      <c r="F140">
        <v>5</v>
      </c>
      <c r="G140" s="18">
        <v>119336000</v>
      </c>
      <c r="H140">
        <v>139</v>
      </c>
    </row>
    <row r="141" spans="1:8" x14ac:dyDescent="0.2">
      <c r="A141" t="s">
        <v>581</v>
      </c>
      <c r="B141" s="21">
        <v>-0.481396485270917</v>
      </c>
      <c r="C141">
        <v>660</v>
      </c>
      <c r="D141">
        <v>321</v>
      </c>
      <c r="E141">
        <v>4</v>
      </c>
      <c r="F141">
        <v>5</v>
      </c>
      <c r="G141" s="18">
        <v>123746000</v>
      </c>
      <c r="H141">
        <v>140</v>
      </c>
    </row>
    <row r="142" spans="1:8" x14ac:dyDescent="0.2">
      <c r="A142" t="s">
        <v>582</v>
      </c>
      <c r="B142" s="21">
        <v>-0.50260773310957096</v>
      </c>
      <c r="C142">
        <v>1325</v>
      </c>
      <c r="D142">
        <v>656</v>
      </c>
      <c r="E142">
        <v>5</v>
      </c>
      <c r="F142">
        <v>5</v>
      </c>
      <c r="G142" s="18">
        <v>122857000</v>
      </c>
      <c r="H142">
        <v>141</v>
      </c>
    </row>
    <row r="143" spans="1:8" x14ac:dyDescent="0.2">
      <c r="A143" t="s">
        <v>583</v>
      </c>
      <c r="B143" s="21">
        <v>-0.46277954709492902</v>
      </c>
      <c r="C143">
        <v>4964</v>
      </c>
      <c r="D143">
        <v>2475</v>
      </c>
      <c r="E143">
        <v>20</v>
      </c>
      <c r="F143">
        <v>5</v>
      </c>
      <c r="G143" s="18">
        <v>110880000</v>
      </c>
      <c r="H143">
        <v>142</v>
      </c>
    </row>
    <row r="144" spans="1:8" x14ac:dyDescent="0.2">
      <c r="A144" t="s">
        <v>584</v>
      </c>
      <c r="B144" s="21">
        <v>-0.90529805350062498</v>
      </c>
      <c r="C144">
        <v>1142</v>
      </c>
      <c r="D144">
        <v>78</v>
      </c>
      <c r="E144">
        <v>14</v>
      </c>
      <c r="F144">
        <v>5</v>
      </c>
      <c r="G144" s="18">
        <v>115276000</v>
      </c>
      <c r="H144">
        <v>143</v>
      </c>
    </row>
    <row r="145" spans="1:8" x14ac:dyDescent="0.2">
      <c r="A145" t="s">
        <v>585</v>
      </c>
      <c r="B145" s="21">
        <v>-0.238743059793426</v>
      </c>
      <c r="C145">
        <v>5031</v>
      </c>
      <c r="D145">
        <v>199</v>
      </c>
      <c r="E145">
        <v>4</v>
      </c>
      <c r="F145">
        <v>5</v>
      </c>
      <c r="G145" s="18">
        <v>119336000</v>
      </c>
      <c r="H145">
        <v>144</v>
      </c>
    </row>
    <row r="146" spans="1:8" x14ac:dyDescent="0.2">
      <c r="A146" t="s">
        <v>586</v>
      </c>
      <c r="B146" s="21">
        <v>-0.362675426634194</v>
      </c>
      <c r="C146">
        <v>5007</v>
      </c>
      <c r="D146">
        <v>9</v>
      </c>
      <c r="E146">
        <v>7</v>
      </c>
      <c r="F146">
        <v>5</v>
      </c>
      <c r="G146" s="18">
        <v>112896000</v>
      </c>
      <c r="H146">
        <v>145</v>
      </c>
    </row>
    <row r="147" spans="1:8" x14ac:dyDescent="0.2">
      <c r="A147" t="s">
        <v>587</v>
      </c>
      <c r="B147" s="21">
        <v>-0.51145603714249399</v>
      </c>
      <c r="C147">
        <v>2</v>
      </c>
      <c r="D147">
        <v>1</v>
      </c>
      <c r="E147">
        <v>3</v>
      </c>
      <c r="F147">
        <v>5</v>
      </c>
      <c r="G147" s="18">
        <v>102592000</v>
      </c>
      <c r="H147">
        <v>146</v>
      </c>
    </row>
    <row r="148" spans="1:8" x14ac:dyDescent="0.2">
      <c r="A148" t="s">
        <v>588</v>
      </c>
      <c r="B148" s="21">
        <v>-0.47947398718446999</v>
      </c>
      <c r="C148">
        <v>910</v>
      </c>
      <c r="D148">
        <v>445</v>
      </c>
      <c r="E148">
        <v>7</v>
      </c>
      <c r="F148">
        <v>5</v>
      </c>
      <c r="G148" s="18">
        <v>120736000</v>
      </c>
      <c r="H148">
        <v>147</v>
      </c>
    </row>
    <row r="149" spans="1:8" x14ac:dyDescent="0.2">
      <c r="A149" t="s">
        <v>589</v>
      </c>
      <c r="B149" s="21">
        <v>-0.438063808459078</v>
      </c>
      <c r="C149">
        <v>696</v>
      </c>
      <c r="D149">
        <v>84</v>
      </c>
      <c r="E149">
        <v>5</v>
      </c>
      <c r="F149">
        <v>5</v>
      </c>
      <c r="G149" s="18">
        <v>121618000</v>
      </c>
      <c r="H149">
        <v>148</v>
      </c>
    </row>
    <row r="150" spans="1:8" x14ac:dyDescent="0.2">
      <c r="A150" t="s">
        <v>590</v>
      </c>
      <c r="B150" s="21">
        <v>-0.27075136378984699</v>
      </c>
      <c r="C150">
        <v>5141</v>
      </c>
      <c r="D150">
        <v>20</v>
      </c>
      <c r="E150">
        <v>20</v>
      </c>
      <c r="F150">
        <v>5</v>
      </c>
      <c r="G150" s="18">
        <v>110649000</v>
      </c>
      <c r="H150">
        <v>149</v>
      </c>
    </row>
    <row r="151" spans="1:8" x14ac:dyDescent="0.2">
      <c r="A151" t="s">
        <v>591</v>
      </c>
      <c r="B151" s="21">
        <v>-7.8364479735079803E-2</v>
      </c>
      <c r="C151">
        <v>7091</v>
      </c>
      <c r="D151">
        <v>2</v>
      </c>
      <c r="E151">
        <v>20</v>
      </c>
      <c r="F151">
        <v>5</v>
      </c>
      <c r="G151" s="18">
        <v>107121000</v>
      </c>
      <c r="H151">
        <v>150</v>
      </c>
    </row>
    <row r="152" spans="1:8" x14ac:dyDescent="0.2">
      <c r="A152" t="s">
        <v>592</v>
      </c>
      <c r="B152" s="21">
        <v>-0.16242466818593901</v>
      </c>
      <c r="C152">
        <v>2988</v>
      </c>
      <c r="D152">
        <v>531</v>
      </c>
      <c r="E152">
        <v>3</v>
      </c>
      <c r="F152">
        <v>5</v>
      </c>
      <c r="G152" s="18">
        <v>108549000</v>
      </c>
      <c r="H152">
        <v>151</v>
      </c>
    </row>
    <row r="153" spans="1:8" x14ac:dyDescent="0.2">
      <c r="A153" t="s">
        <v>593</v>
      </c>
      <c r="B153" s="21">
        <v>-0.246890512413665</v>
      </c>
      <c r="C153">
        <v>4966</v>
      </c>
      <c r="D153">
        <v>2477</v>
      </c>
      <c r="E153">
        <v>6</v>
      </c>
      <c r="F153">
        <v>5</v>
      </c>
      <c r="G153" s="18">
        <v>110880000</v>
      </c>
      <c r="H153">
        <v>152</v>
      </c>
    </row>
    <row r="154" spans="1:8" x14ac:dyDescent="0.2">
      <c r="A154" t="s">
        <v>594</v>
      </c>
      <c r="B154" s="21">
        <v>-0.69680307150918097</v>
      </c>
      <c r="C154">
        <v>3510</v>
      </c>
      <c r="D154">
        <v>4</v>
      </c>
      <c r="E154">
        <v>6</v>
      </c>
      <c r="F154">
        <v>5</v>
      </c>
      <c r="G154" s="18">
        <v>114520000</v>
      </c>
      <c r="H154">
        <v>153</v>
      </c>
    </row>
    <row r="155" spans="1:8" x14ac:dyDescent="0.2">
      <c r="A155" t="s">
        <v>595</v>
      </c>
      <c r="B155" s="21">
        <v>-0.37147567395938302</v>
      </c>
      <c r="C155">
        <v>5125</v>
      </c>
      <c r="D155">
        <v>2523</v>
      </c>
      <c r="E155">
        <v>16</v>
      </c>
      <c r="F155">
        <v>5</v>
      </c>
      <c r="G155" s="18">
        <v>110929000</v>
      </c>
      <c r="H155">
        <v>154</v>
      </c>
    </row>
    <row r="156" spans="1:8" x14ac:dyDescent="0.2">
      <c r="A156" t="s">
        <v>596</v>
      </c>
      <c r="B156" s="21">
        <v>-0.193670861120817</v>
      </c>
      <c r="C156">
        <v>3629</v>
      </c>
      <c r="D156">
        <v>1299</v>
      </c>
      <c r="E156">
        <v>15</v>
      </c>
      <c r="F156">
        <v>5</v>
      </c>
      <c r="G156" s="18">
        <v>110208000</v>
      </c>
      <c r="H156">
        <v>155</v>
      </c>
    </row>
    <row r="157" spans="1:8" x14ac:dyDescent="0.2">
      <c r="A157" t="s">
        <v>597</v>
      </c>
      <c r="B157" s="21">
        <v>-0.68096351878745898</v>
      </c>
      <c r="C157">
        <v>1773</v>
      </c>
      <c r="D157">
        <v>736</v>
      </c>
      <c r="E157">
        <v>15</v>
      </c>
      <c r="F157">
        <v>5</v>
      </c>
      <c r="G157" s="18">
        <v>116543000</v>
      </c>
      <c r="H157">
        <v>156</v>
      </c>
    </row>
    <row r="158" spans="1:8" x14ac:dyDescent="0.2">
      <c r="A158" t="s">
        <v>598</v>
      </c>
      <c r="B158" s="21">
        <v>-0.36076619217391698</v>
      </c>
      <c r="C158">
        <v>2789</v>
      </c>
      <c r="D158">
        <v>84</v>
      </c>
      <c r="E158">
        <v>18</v>
      </c>
      <c r="F158">
        <v>5</v>
      </c>
      <c r="G158" s="18">
        <v>113078000</v>
      </c>
      <c r="H158">
        <v>157</v>
      </c>
    </row>
    <row r="159" spans="1:8" x14ac:dyDescent="0.2">
      <c r="A159" t="s">
        <v>599</v>
      </c>
      <c r="B159" s="21">
        <v>-0.90585682522935096</v>
      </c>
      <c r="C159">
        <v>4977</v>
      </c>
      <c r="D159">
        <v>21</v>
      </c>
      <c r="E159">
        <v>8</v>
      </c>
      <c r="F159">
        <v>5</v>
      </c>
      <c r="G159" s="18">
        <v>112406000</v>
      </c>
      <c r="H159">
        <v>158</v>
      </c>
    </row>
    <row r="160" spans="1:8" x14ac:dyDescent="0.2">
      <c r="A160" t="s">
        <v>600</v>
      </c>
      <c r="B160" s="21">
        <v>-0.42137456924851702</v>
      </c>
      <c r="C160">
        <v>7996</v>
      </c>
      <c r="D160">
        <v>3984</v>
      </c>
      <c r="E160">
        <v>11</v>
      </c>
      <c r="F160">
        <v>5</v>
      </c>
      <c r="G160" s="18">
        <v>112721000</v>
      </c>
      <c r="H160">
        <v>159</v>
      </c>
    </row>
    <row r="161" spans="1:8" x14ac:dyDescent="0.2">
      <c r="A161" t="s">
        <v>601</v>
      </c>
      <c r="B161" s="21">
        <v>-0.50473722785332198</v>
      </c>
      <c r="C161">
        <v>1526</v>
      </c>
      <c r="D161">
        <v>316</v>
      </c>
      <c r="E161">
        <v>14</v>
      </c>
      <c r="F161">
        <v>5</v>
      </c>
      <c r="G161" s="18">
        <v>120561000</v>
      </c>
      <c r="H161">
        <v>160</v>
      </c>
    </row>
    <row r="162" spans="1:8" x14ac:dyDescent="0.2">
      <c r="A162" t="s">
        <v>602</v>
      </c>
      <c r="B162" s="21">
        <v>-0.45092278739963298</v>
      </c>
      <c r="C162">
        <v>5823</v>
      </c>
      <c r="D162">
        <v>416</v>
      </c>
      <c r="E162">
        <v>18</v>
      </c>
      <c r="F162">
        <v>5</v>
      </c>
      <c r="G162" s="18">
        <v>114100000</v>
      </c>
      <c r="H162">
        <v>161</v>
      </c>
    </row>
    <row r="163" spans="1:8" x14ac:dyDescent="0.2">
      <c r="A163" t="s">
        <v>603</v>
      </c>
      <c r="B163" s="21">
        <v>-0.99992561351262099</v>
      </c>
      <c r="C163">
        <v>6226</v>
      </c>
      <c r="D163">
        <v>1051</v>
      </c>
      <c r="E163">
        <v>9</v>
      </c>
      <c r="F163">
        <v>5</v>
      </c>
      <c r="G163" s="18">
        <v>112721000</v>
      </c>
      <c r="H163">
        <v>162</v>
      </c>
    </row>
    <row r="164" spans="1:8" x14ac:dyDescent="0.2">
      <c r="A164" t="s">
        <v>604</v>
      </c>
      <c r="B164" s="21">
        <v>-0.30752027891735201</v>
      </c>
      <c r="C164">
        <v>5736</v>
      </c>
      <c r="D164">
        <v>1076</v>
      </c>
      <c r="E164">
        <v>18</v>
      </c>
      <c r="F164">
        <v>5</v>
      </c>
      <c r="G164" s="18">
        <v>114100000</v>
      </c>
      <c r="H164">
        <v>163</v>
      </c>
    </row>
    <row r="165" spans="1:8" x14ac:dyDescent="0.2">
      <c r="A165" t="s">
        <v>605</v>
      </c>
      <c r="B165" s="21">
        <v>-0.50150419714424099</v>
      </c>
      <c r="C165">
        <v>1560</v>
      </c>
      <c r="D165">
        <v>282</v>
      </c>
      <c r="E165">
        <v>5</v>
      </c>
      <c r="F165">
        <v>5</v>
      </c>
      <c r="G165" s="18">
        <v>122150000</v>
      </c>
      <c r="H165">
        <v>164</v>
      </c>
    </row>
    <row r="166" spans="1:8" x14ac:dyDescent="0.2">
      <c r="A166" t="s">
        <v>606</v>
      </c>
      <c r="B166" s="21">
        <v>-0.20482777199782601</v>
      </c>
      <c r="C166">
        <v>5182</v>
      </c>
      <c r="D166">
        <v>22</v>
      </c>
      <c r="E166">
        <v>8</v>
      </c>
      <c r="F166">
        <v>5</v>
      </c>
      <c r="G166" s="18">
        <v>112805000</v>
      </c>
      <c r="H166">
        <v>165</v>
      </c>
    </row>
    <row r="167" spans="1:8" x14ac:dyDescent="0.2">
      <c r="A167" t="s">
        <v>607</v>
      </c>
      <c r="B167" s="21">
        <v>-0.499874741778219</v>
      </c>
      <c r="C167">
        <v>3421</v>
      </c>
      <c r="D167">
        <v>10</v>
      </c>
      <c r="E167">
        <v>16</v>
      </c>
      <c r="F167">
        <v>5</v>
      </c>
      <c r="G167" s="18">
        <v>108332000</v>
      </c>
      <c r="H167">
        <v>166</v>
      </c>
    </row>
    <row r="168" spans="1:8" x14ac:dyDescent="0.2">
      <c r="A168" t="s">
        <v>608</v>
      </c>
      <c r="B168" s="21">
        <v>-0.68325938899871896</v>
      </c>
      <c r="C168">
        <v>1407</v>
      </c>
      <c r="D168">
        <v>72</v>
      </c>
      <c r="E168">
        <v>11</v>
      </c>
      <c r="F168">
        <v>5</v>
      </c>
      <c r="G168" s="18">
        <v>122857000</v>
      </c>
      <c r="H168">
        <v>167</v>
      </c>
    </row>
    <row r="169" spans="1:8" x14ac:dyDescent="0.2">
      <c r="A169" t="s">
        <v>609</v>
      </c>
      <c r="B169" s="21">
        <v>-0.50310929836737805</v>
      </c>
      <c r="C169">
        <v>8000</v>
      </c>
      <c r="D169">
        <v>2427</v>
      </c>
      <c r="E169">
        <v>12</v>
      </c>
      <c r="F169">
        <v>5</v>
      </c>
      <c r="G169" s="18">
        <v>112721000</v>
      </c>
      <c r="H169">
        <v>168</v>
      </c>
    </row>
    <row r="170" spans="1:8" x14ac:dyDescent="0.2">
      <c r="A170" t="s">
        <v>610</v>
      </c>
      <c r="B170" s="21">
        <v>-0.65702348382438702</v>
      </c>
      <c r="C170">
        <v>924</v>
      </c>
      <c r="D170">
        <v>424</v>
      </c>
      <c r="E170">
        <v>7</v>
      </c>
      <c r="F170">
        <v>5</v>
      </c>
      <c r="G170" s="18">
        <v>122066000</v>
      </c>
      <c r="H170">
        <v>169</v>
      </c>
    </row>
    <row r="171" spans="1:8" x14ac:dyDescent="0.2">
      <c r="A171" t="s">
        <v>611</v>
      </c>
      <c r="B171" s="21">
        <v>-0.58097818458192096</v>
      </c>
      <c r="C171">
        <v>5923</v>
      </c>
      <c r="D171">
        <v>1231</v>
      </c>
      <c r="E171">
        <v>20</v>
      </c>
      <c r="F171">
        <v>5</v>
      </c>
      <c r="G171" s="18">
        <v>112721000</v>
      </c>
      <c r="H171">
        <v>170</v>
      </c>
    </row>
    <row r="172" spans="1:8" x14ac:dyDescent="0.2">
      <c r="A172" t="s">
        <v>612</v>
      </c>
      <c r="B172" s="21">
        <v>-0.99984299752316397</v>
      </c>
      <c r="C172">
        <v>4824</v>
      </c>
      <c r="D172">
        <v>1144</v>
      </c>
      <c r="E172">
        <v>14</v>
      </c>
      <c r="F172">
        <v>5</v>
      </c>
      <c r="G172" s="18">
        <v>119322000</v>
      </c>
      <c r="H172">
        <v>171</v>
      </c>
    </row>
    <row r="173" spans="1:8" x14ac:dyDescent="0.2">
      <c r="A173" t="s">
        <v>613</v>
      </c>
      <c r="B173" s="21">
        <v>-0.24839399122704001</v>
      </c>
      <c r="C173">
        <v>4653</v>
      </c>
      <c r="D173">
        <v>979</v>
      </c>
      <c r="E173">
        <v>4</v>
      </c>
      <c r="F173">
        <v>5</v>
      </c>
      <c r="G173" s="18">
        <v>119336000</v>
      </c>
      <c r="H173">
        <v>172</v>
      </c>
    </row>
    <row r="174" spans="1:8" x14ac:dyDescent="0.2">
      <c r="A174" t="s">
        <v>614</v>
      </c>
      <c r="B174" s="21">
        <v>-0.90570079239414802</v>
      </c>
      <c r="C174">
        <v>5582</v>
      </c>
      <c r="D174">
        <v>1323</v>
      </c>
      <c r="E174">
        <v>17</v>
      </c>
      <c r="F174">
        <v>5</v>
      </c>
      <c r="G174" s="18">
        <v>112301000</v>
      </c>
      <c r="H174">
        <v>173</v>
      </c>
    </row>
    <row r="175" spans="1:8" x14ac:dyDescent="0.2">
      <c r="A175" t="s">
        <v>615</v>
      </c>
      <c r="B175" s="21">
        <v>-0.99985376744682397</v>
      </c>
      <c r="C175">
        <v>5974</v>
      </c>
      <c r="D175">
        <v>2986</v>
      </c>
      <c r="E175">
        <v>14</v>
      </c>
      <c r="F175">
        <v>5</v>
      </c>
      <c r="G175" s="18">
        <v>109270000</v>
      </c>
      <c r="H175">
        <v>174</v>
      </c>
    </row>
    <row r="176" spans="1:8" x14ac:dyDescent="0.2">
      <c r="A176" t="s">
        <v>616</v>
      </c>
      <c r="B176" s="21">
        <v>-0.24310250873356301</v>
      </c>
      <c r="C176">
        <v>668</v>
      </c>
      <c r="D176">
        <v>217</v>
      </c>
      <c r="E176">
        <v>8</v>
      </c>
      <c r="F176">
        <v>5</v>
      </c>
      <c r="G176" s="18">
        <v>119406000</v>
      </c>
      <c r="H176">
        <v>175</v>
      </c>
    </row>
    <row r="177" spans="1:8" x14ac:dyDescent="0.2">
      <c r="A177" t="s">
        <v>617</v>
      </c>
      <c r="B177" s="21">
        <v>-0.339351957916525</v>
      </c>
      <c r="C177">
        <v>7999</v>
      </c>
      <c r="D177">
        <v>2188</v>
      </c>
      <c r="E177">
        <v>10</v>
      </c>
      <c r="F177">
        <v>5</v>
      </c>
      <c r="G177" s="18">
        <v>112721000</v>
      </c>
      <c r="H177">
        <v>176</v>
      </c>
    </row>
    <row r="178" spans="1:8" x14ac:dyDescent="0.2">
      <c r="A178" t="s">
        <v>618</v>
      </c>
      <c r="B178" s="21">
        <v>-0.18324379780332201</v>
      </c>
      <c r="C178">
        <v>2445</v>
      </c>
      <c r="D178">
        <v>1204</v>
      </c>
      <c r="E178">
        <v>6</v>
      </c>
      <c r="F178">
        <v>5</v>
      </c>
      <c r="G178" s="18">
        <v>120120000</v>
      </c>
      <c r="H178">
        <v>177</v>
      </c>
    </row>
    <row r="179" spans="1:8" x14ac:dyDescent="0.2">
      <c r="A179" t="s">
        <v>619</v>
      </c>
      <c r="B179" s="21">
        <v>-0.184455992705997</v>
      </c>
      <c r="C179">
        <v>7996</v>
      </c>
      <c r="D179">
        <v>3998</v>
      </c>
      <c r="E179">
        <v>11</v>
      </c>
      <c r="F179">
        <v>5</v>
      </c>
      <c r="G179" s="18">
        <v>112721000</v>
      </c>
      <c r="H179">
        <v>178</v>
      </c>
    </row>
    <row r="180" spans="1:8" x14ac:dyDescent="0.2">
      <c r="A180" t="s">
        <v>620</v>
      </c>
      <c r="B180" s="21">
        <v>-0.78805196428692803</v>
      </c>
      <c r="C180">
        <v>7985</v>
      </c>
      <c r="D180">
        <v>2491</v>
      </c>
      <c r="E180">
        <v>14</v>
      </c>
      <c r="F180">
        <v>5</v>
      </c>
      <c r="G180" s="18">
        <v>112721000</v>
      </c>
      <c r="H180">
        <v>179</v>
      </c>
    </row>
    <row r="181" spans="1:8" x14ac:dyDescent="0.2">
      <c r="A181" t="s">
        <v>621</v>
      </c>
      <c r="B181" s="21">
        <v>-0.72561255026017901</v>
      </c>
      <c r="C181">
        <v>1751</v>
      </c>
      <c r="D181">
        <v>177</v>
      </c>
      <c r="E181">
        <v>9</v>
      </c>
      <c r="F181">
        <v>5</v>
      </c>
      <c r="G181" s="18">
        <v>122794000</v>
      </c>
      <c r="H181">
        <v>180</v>
      </c>
    </row>
    <row r="182" spans="1:8" x14ac:dyDescent="0.2">
      <c r="A182" t="s">
        <v>622</v>
      </c>
      <c r="B182" s="21">
        <v>-0.12791411169859801</v>
      </c>
      <c r="C182">
        <v>5028</v>
      </c>
      <c r="D182">
        <v>967</v>
      </c>
      <c r="E182">
        <v>20</v>
      </c>
      <c r="F182">
        <v>5</v>
      </c>
      <c r="G182" s="18">
        <v>119336000</v>
      </c>
      <c r="H182">
        <v>181</v>
      </c>
    </row>
    <row r="183" spans="1:8" x14ac:dyDescent="0.2">
      <c r="A183" t="s">
        <v>623</v>
      </c>
      <c r="B183" s="21">
        <v>-0.83808386721125105</v>
      </c>
      <c r="C183">
        <v>4938</v>
      </c>
      <c r="D183">
        <v>1046</v>
      </c>
      <c r="E183">
        <v>6</v>
      </c>
      <c r="F183">
        <v>5</v>
      </c>
      <c r="G183" s="18">
        <v>119336000</v>
      </c>
      <c r="H183">
        <v>182</v>
      </c>
    </row>
    <row r="184" spans="1:8" x14ac:dyDescent="0.2">
      <c r="A184" t="s">
        <v>624</v>
      </c>
      <c r="B184" s="21">
        <v>-0.224568305810282</v>
      </c>
      <c r="C184">
        <v>1773</v>
      </c>
      <c r="D184">
        <v>874</v>
      </c>
      <c r="E184">
        <v>5</v>
      </c>
      <c r="F184">
        <v>5</v>
      </c>
      <c r="G184" s="18">
        <v>118398000</v>
      </c>
      <c r="H184">
        <v>183</v>
      </c>
    </row>
    <row r="185" spans="1:8" x14ac:dyDescent="0.2">
      <c r="A185" t="s">
        <v>625</v>
      </c>
      <c r="B185" s="21">
        <v>-0.52244434948299001</v>
      </c>
      <c r="C185">
        <v>7998</v>
      </c>
      <c r="D185">
        <v>761</v>
      </c>
      <c r="E185">
        <v>20</v>
      </c>
      <c r="F185">
        <v>5</v>
      </c>
      <c r="G185" s="18">
        <v>112721000</v>
      </c>
      <c r="H185">
        <v>184</v>
      </c>
    </row>
    <row r="186" spans="1:8" x14ac:dyDescent="0.2">
      <c r="A186" t="s">
        <v>626</v>
      </c>
      <c r="B186" s="21">
        <v>-0.60026393051196802</v>
      </c>
      <c r="C186">
        <v>7998</v>
      </c>
      <c r="D186">
        <v>3155</v>
      </c>
      <c r="E186">
        <v>20</v>
      </c>
      <c r="F186">
        <v>5</v>
      </c>
      <c r="G186" s="18">
        <v>112721000</v>
      </c>
      <c r="H186">
        <v>185</v>
      </c>
    </row>
    <row r="187" spans="1:8" x14ac:dyDescent="0.2">
      <c r="A187" t="s">
        <v>627</v>
      </c>
      <c r="B187" s="21">
        <v>-0.198303216932498</v>
      </c>
      <c r="C187">
        <v>5316</v>
      </c>
      <c r="D187">
        <v>1561</v>
      </c>
      <c r="E187">
        <v>5</v>
      </c>
      <c r="F187">
        <v>5</v>
      </c>
      <c r="G187" s="18">
        <v>112581000</v>
      </c>
      <c r="H187">
        <v>186</v>
      </c>
    </row>
    <row r="188" spans="1:8" x14ac:dyDescent="0.2">
      <c r="A188" t="s">
        <v>628</v>
      </c>
      <c r="B188" s="21">
        <v>-0.397280986712583</v>
      </c>
      <c r="C188">
        <v>7996</v>
      </c>
      <c r="D188">
        <v>3022</v>
      </c>
      <c r="E188">
        <v>3</v>
      </c>
      <c r="F188">
        <v>5</v>
      </c>
      <c r="G188" s="18">
        <v>112721000</v>
      </c>
      <c r="H188">
        <v>187</v>
      </c>
    </row>
    <row r="189" spans="1:8" x14ac:dyDescent="0.2">
      <c r="A189" t="s">
        <v>629</v>
      </c>
      <c r="B189" s="21">
        <v>-0.10575293509015</v>
      </c>
      <c r="C189">
        <v>3366</v>
      </c>
      <c r="D189">
        <v>1505</v>
      </c>
      <c r="E189">
        <v>20</v>
      </c>
      <c r="F189">
        <v>5</v>
      </c>
      <c r="G189" s="18">
        <v>111972000</v>
      </c>
      <c r="H189">
        <v>188</v>
      </c>
    </row>
    <row r="190" spans="1:8" x14ac:dyDescent="0.2">
      <c r="A190" t="s">
        <v>630</v>
      </c>
      <c r="B190" s="21">
        <v>-0.69757665832239102</v>
      </c>
      <c r="C190">
        <v>5457</v>
      </c>
      <c r="D190">
        <v>481</v>
      </c>
      <c r="E190">
        <v>5</v>
      </c>
      <c r="F190">
        <v>5</v>
      </c>
      <c r="G190" s="18">
        <v>117943000</v>
      </c>
      <c r="H190">
        <v>189</v>
      </c>
    </row>
    <row r="191" spans="1:8" x14ac:dyDescent="0.2">
      <c r="A191" t="s">
        <v>631</v>
      </c>
      <c r="B191" s="21">
        <v>-0.99966279862387497</v>
      </c>
      <c r="C191">
        <v>7998</v>
      </c>
      <c r="D191">
        <v>2394</v>
      </c>
      <c r="E191">
        <v>3</v>
      </c>
      <c r="F191">
        <v>5</v>
      </c>
      <c r="G191" s="18">
        <v>112721000</v>
      </c>
      <c r="H191">
        <v>190</v>
      </c>
    </row>
    <row r="192" spans="1:8" x14ac:dyDescent="0.2">
      <c r="A192" t="s">
        <v>632</v>
      </c>
      <c r="B192" s="21">
        <v>-0.232374109598427</v>
      </c>
      <c r="C192">
        <v>3458</v>
      </c>
      <c r="D192">
        <v>1729</v>
      </c>
      <c r="E192">
        <v>5</v>
      </c>
      <c r="F192">
        <v>5</v>
      </c>
      <c r="G192" s="18">
        <v>110929000</v>
      </c>
      <c r="H192">
        <v>191</v>
      </c>
    </row>
    <row r="193" spans="1:8" x14ac:dyDescent="0.2">
      <c r="A193" t="s">
        <v>633</v>
      </c>
      <c r="B193" s="21">
        <v>-0.99972186340035196</v>
      </c>
      <c r="C193">
        <v>1884</v>
      </c>
      <c r="D193">
        <v>940</v>
      </c>
      <c r="E193">
        <v>20</v>
      </c>
      <c r="F193">
        <v>5</v>
      </c>
      <c r="G193" s="18">
        <v>115423000</v>
      </c>
      <c r="H193">
        <v>192</v>
      </c>
    </row>
    <row r="194" spans="1:8" x14ac:dyDescent="0.2">
      <c r="A194" t="s">
        <v>634</v>
      </c>
      <c r="B194" s="21">
        <v>-0.92540614629993601</v>
      </c>
      <c r="C194">
        <v>7995</v>
      </c>
      <c r="D194">
        <v>3223</v>
      </c>
      <c r="E194">
        <v>8</v>
      </c>
      <c r="F194">
        <v>5</v>
      </c>
      <c r="G194" s="18">
        <v>112721000</v>
      </c>
      <c r="H194">
        <v>193</v>
      </c>
    </row>
    <row r="195" spans="1:8" x14ac:dyDescent="0.2">
      <c r="A195" t="s">
        <v>635</v>
      </c>
      <c r="B195" s="21">
        <v>-0.99999575134445196</v>
      </c>
      <c r="C195">
        <v>4931</v>
      </c>
      <c r="D195">
        <v>681</v>
      </c>
      <c r="E195">
        <v>13</v>
      </c>
      <c r="F195">
        <v>5</v>
      </c>
      <c r="G195" s="18">
        <v>119336000</v>
      </c>
      <c r="H195">
        <v>194</v>
      </c>
    </row>
    <row r="196" spans="1:8" x14ac:dyDescent="0.2">
      <c r="A196" t="s">
        <v>636</v>
      </c>
      <c r="B196" s="21">
        <v>-0.27494238277856298</v>
      </c>
      <c r="C196">
        <v>1258</v>
      </c>
      <c r="D196">
        <v>622</v>
      </c>
      <c r="E196">
        <v>6</v>
      </c>
      <c r="F196">
        <v>5</v>
      </c>
      <c r="G196" s="18">
        <v>122304000</v>
      </c>
      <c r="H196">
        <v>195</v>
      </c>
    </row>
    <row r="197" spans="1:8" x14ac:dyDescent="0.2">
      <c r="A197" t="s">
        <v>637</v>
      </c>
      <c r="B197" s="21">
        <v>-0.28841468924300001</v>
      </c>
      <c r="C197">
        <v>5903</v>
      </c>
      <c r="D197">
        <v>403</v>
      </c>
      <c r="E197">
        <v>3</v>
      </c>
      <c r="F197">
        <v>5</v>
      </c>
      <c r="G197" s="18">
        <v>112721000</v>
      </c>
      <c r="H197">
        <v>196</v>
      </c>
    </row>
    <row r="198" spans="1:8" x14ac:dyDescent="0.2">
      <c r="A198" t="s">
        <v>638</v>
      </c>
      <c r="B198" s="21">
        <v>-0.47986870741829801</v>
      </c>
      <c r="C198">
        <v>4544</v>
      </c>
      <c r="D198">
        <v>26</v>
      </c>
      <c r="E198">
        <v>3</v>
      </c>
      <c r="F198">
        <v>5</v>
      </c>
      <c r="G198" s="18">
        <v>102074000</v>
      </c>
      <c r="H198">
        <v>197</v>
      </c>
    </row>
    <row r="199" spans="1:8" x14ac:dyDescent="0.2">
      <c r="A199" t="s">
        <v>639</v>
      </c>
      <c r="B199" s="21">
        <v>-0.84121285683222502</v>
      </c>
      <c r="C199">
        <v>4996</v>
      </c>
      <c r="D199">
        <v>1865</v>
      </c>
      <c r="E199">
        <v>19</v>
      </c>
      <c r="F199">
        <v>5</v>
      </c>
      <c r="G199" s="18">
        <v>111608000</v>
      </c>
      <c r="H199">
        <v>198</v>
      </c>
    </row>
    <row r="200" spans="1:8" x14ac:dyDescent="0.2">
      <c r="A200" t="s">
        <v>640</v>
      </c>
      <c r="B200" s="21">
        <v>-0.43241401700076199</v>
      </c>
      <c r="C200">
        <v>1469</v>
      </c>
      <c r="D200">
        <v>213</v>
      </c>
      <c r="E200">
        <v>15</v>
      </c>
      <c r="F200">
        <v>5</v>
      </c>
      <c r="G200" s="18">
        <v>123256000</v>
      </c>
      <c r="H200">
        <v>199</v>
      </c>
    </row>
    <row r="201" spans="1:8" x14ac:dyDescent="0.2">
      <c r="A201" t="s">
        <v>641</v>
      </c>
      <c r="B201" s="21">
        <v>-0.40428337823151</v>
      </c>
      <c r="C201">
        <v>4293</v>
      </c>
      <c r="D201">
        <v>20</v>
      </c>
      <c r="E201">
        <v>20</v>
      </c>
      <c r="F201">
        <v>5</v>
      </c>
      <c r="G201" s="18">
        <v>110075000</v>
      </c>
      <c r="H201">
        <v>200</v>
      </c>
    </row>
    <row r="202" spans="1:8" x14ac:dyDescent="0.2">
      <c r="A202" t="s">
        <v>642</v>
      </c>
      <c r="B202" s="21">
        <v>-0.86037638320857501</v>
      </c>
      <c r="C202">
        <v>6743</v>
      </c>
      <c r="D202">
        <v>1392</v>
      </c>
      <c r="E202">
        <v>10</v>
      </c>
      <c r="F202">
        <v>5</v>
      </c>
      <c r="G202" s="18">
        <v>112721000</v>
      </c>
      <c r="H202">
        <v>201</v>
      </c>
    </row>
    <row r="203" spans="1:8" x14ac:dyDescent="0.2">
      <c r="A203" t="s">
        <v>643</v>
      </c>
      <c r="B203" s="21">
        <v>-0.99993476703489703</v>
      </c>
      <c r="C203">
        <v>4179</v>
      </c>
      <c r="D203">
        <v>1012</v>
      </c>
      <c r="E203">
        <v>10</v>
      </c>
      <c r="F203">
        <v>5</v>
      </c>
      <c r="G203" s="18">
        <v>118412000</v>
      </c>
      <c r="H203">
        <v>202</v>
      </c>
    </row>
    <row r="204" spans="1:8" x14ac:dyDescent="0.2">
      <c r="A204" t="s">
        <v>644</v>
      </c>
      <c r="B204" s="21">
        <v>-0.82932693304907901</v>
      </c>
      <c r="C204">
        <v>7999</v>
      </c>
      <c r="D204">
        <v>1872</v>
      </c>
      <c r="E204">
        <v>3</v>
      </c>
      <c r="F204">
        <v>5</v>
      </c>
      <c r="G204" s="18">
        <v>112721000</v>
      </c>
      <c r="H204">
        <v>203</v>
      </c>
    </row>
    <row r="205" spans="1:8" x14ac:dyDescent="0.2">
      <c r="A205" t="s">
        <v>645</v>
      </c>
      <c r="B205" s="21">
        <v>-0.161662488669473</v>
      </c>
      <c r="C205">
        <v>417</v>
      </c>
      <c r="D205">
        <v>206</v>
      </c>
      <c r="E205">
        <v>3</v>
      </c>
      <c r="F205">
        <v>5</v>
      </c>
      <c r="G205" s="18">
        <v>109333000</v>
      </c>
      <c r="H205">
        <v>204</v>
      </c>
    </row>
    <row r="206" spans="1:8" x14ac:dyDescent="0.2">
      <c r="A206" t="s">
        <v>646</v>
      </c>
      <c r="B206" s="21">
        <v>-0.10183011095292301</v>
      </c>
      <c r="C206">
        <v>6859</v>
      </c>
      <c r="D206">
        <v>3419</v>
      </c>
      <c r="E206">
        <v>7</v>
      </c>
      <c r="F206">
        <v>5</v>
      </c>
      <c r="G206" s="18">
        <v>112721000</v>
      </c>
      <c r="H206">
        <v>205</v>
      </c>
    </row>
    <row r="207" spans="1:8" x14ac:dyDescent="0.2">
      <c r="A207" t="s">
        <v>647</v>
      </c>
      <c r="B207" s="21">
        <v>-0.88950417425030204</v>
      </c>
      <c r="C207">
        <v>909</v>
      </c>
      <c r="D207">
        <v>155</v>
      </c>
      <c r="E207">
        <v>7</v>
      </c>
      <c r="F207">
        <v>5</v>
      </c>
      <c r="G207" s="18">
        <v>124908000</v>
      </c>
      <c r="H207">
        <v>206</v>
      </c>
    </row>
    <row r="208" spans="1:8" hidden="1" x14ac:dyDescent="0.2">
      <c r="A208" t="s">
        <v>648</v>
      </c>
      <c r="B208" s="21">
        <v>9.8168603627506901E-2</v>
      </c>
      <c r="C208">
        <v>7998</v>
      </c>
      <c r="D208">
        <v>3998</v>
      </c>
      <c r="E208">
        <v>20</v>
      </c>
      <c r="F208">
        <v>5</v>
      </c>
      <c r="G208" s="18">
        <v>0</v>
      </c>
      <c r="H208">
        <v>207</v>
      </c>
    </row>
    <row r="209" spans="1:8" x14ac:dyDescent="0.2">
      <c r="A209" t="s">
        <v>649</v>
      </c>
      <c r="B209" s="21">
        <v>-0.23343714342330499</v>
      </c>
      <c r="C209">
        <v>8000</v>
      </c>
      <c r="D209">
        <v>180</v>
      </c>
      <c r="E209">
        <v>4</v>
      </c>
      <c r="F209">
        <v>5</v>
      </c>
      <c r="G209" s="18">
        <v>112721000</v>
      </c>
      <c r="H209">
        <v>208</v>
      </c>
    </row>
    <row r="210" spans="1:8" x14ac:dyDescent="0.2">
      <c r="A210" t="s">
        <v>650</v>
      </c>
      <c r="B210" s="21">
        <v>-0.80525232964987603</v>
      </c>
      <c r="C210">
        <v>5476</v>
      </c>
      <c r="D210">
        <v>727</v>
      </c>
      <c r="E210">
        <v>20</v>
      </c>
      <c r="F210">
        <v>5</v>
      </c>
      <c r="G210" s="18">
        <v>114100000</v>
      </c>
      <c r="H210">
        <v>209</v>
      </c>
    </row>
    <row r="211" spans="1:8" x14ac:dyDescent="0.2">
      <c r="A211" t="s">
        <v>651</v>
      </c>
      <c r="B211" s="21">
        <v>-0.44485681186013398</v>
      </c>
      <c r="C211">
        <v>1033</v>
      </c>
      <c r="D211">
        <v>174</v>
      </c>
      <c r="E211">
        <v>11</v>
      </c>
      <c r="F211">
        <v>5</v>
      </c>
      <c r="G211" s="18">
        <v>123655000</v>
      </c>
      <c r="H211">
        <v>210</v>
      </c>
    </row>
    <row r="212" spans="1:8" x14ac:dyDescent="0.2">
      <c r="A212" t="s">
        <v>652</v>
      </c>
      <c r="B212" s="21">
        <v>-0.21844800706275599</v>
      </c>
      <c r="C212">
        <v>7014</v>
      </c>
      <c r="D212">
        <v>3506</v>
      </c>
      <c r="E212">
        <v>3</v>
      </c>
      <c r="F212">
        <v>5</v>
      </c>
      <c r="G212" s="18">
        <v>112721000</v>
      </c>
      <c r="H212">
        <v>211</v>
      </c>
    </row>
    <row r="213" spans="1:8" x14ac:dyDescent="0.2">
      <c r="A213" t="s">
        <v>653</v>
      </c>
      <c r="B213" s="21">
        <v>-0.80392558430368</v>
      </c>
      <c r="C213">
        <v>4449</v>
      </c>
      <c r="D213">
        <v>1428</v>
      </c>
      <c r="E213">
        <v>11</v>
      </c>
      <c r="F213">
        <v>5</v>
      </c>
      <c r="G213" s="18">
        <v>111608000</v>
      </c>
      <c r="H213">
        <v>212</v>
      </c>
    </row>
    <row r="214" spans="1:8" x14ac:dyDescent="0.2">
      <c r="A214" t="s">
        <v>654</v>
      </c>
      <c r="B214" s="21">
        <v>-0.51752391223709604</v>
      </c>
      <c r="C214">
        <v>4791</v>
      </c>
      <c r="D214">
        <v>2393</v>
      </c>
      <c r="E214">
        <v>3</v>
      </c>
      <c r="F214">
        <v>5</v>
      </c>
      <c r="G214" s="18">
        <v>112721000</v>
      </c>
      <c r="H214">
        <v>213</v>
      </c>
    </row>
    <row r="215" spans="1:8" x14ac:dyDescent="0.2">
      <c r="A215" t="s">
        <v>655</v>
      </c>
      <c r="B215" s="21">
        <v>-0.511861163764053</v>
      </c>
      <c r="C215">
        <v>7999</v>
      </c>
      <c r="D215">
        <v>1604</v>
      </c>
      <c r="E215">
        <v>3</v>
      </c>
      <c r="F215">
        <v>5</v>
      </c>
      <c r="G215" s="18">
        <v>112721000</v>
      </c>
      <c r="H215">
        <v>214</v>
      </c>
    </row>
    <row r="216" spans="1:8" x14ac:dyDescent="0.2">
      <c r="A216" t="s">
        <v>656</v>
      </c>
      <c r="B216" s="21">
        <v>-0.16441178292382799</v>
      </c>
      <c r="C216">
        <v>7994</v>
      </c>
      <c r="D216">
        <v>3386</v>
      </c>
      <c r="E216">
        <v>16</v>
      </c>
      <c r="F216">
        <v>5</v>
      </c>
      <c r="G216" s="18">
        <v>112721000</v>
      </c>
      <c r="H216">
        <v>215</v>
      </c>
    </row>
    <row r="217" spans="1:8" x14ac:dyDescent="0.2">
      <c r="A217" t="s">
        <v>657</v>
      </c>
      <c r="B217" s="21">
        <v>-0.99986783632683396</v>
      </c>
      <c r="C217">
        <v>7996</v>
      </c>
      <c r="D217">
        <v>2545</v>
      </c>
      <c r="E217">
        <v>20</v>
      </c>
      <c r="F217">
        <v>5</v>
      </c>
      <c r="G217" s="18">
        <v>112721000</v>
      </c>
      <c r="H217">
        <v>216</v>
      </c>
    </row>
    <row r="218" spans="1:8" x14ac:dyDescent="0.2">
      <c r="A218" t="s">
        <v>658</v>
      </c>
      <c r="B218" s="21">
        <v>-0.76118106066257996</v>
      </c>
      <c r="C218">
        <v>2493</v>
      </c>
      <c r="D218">
        <v>13</v>
      </c>
      <c r="E218">
        <v>16</v>
      </c>
      <c r="F218">
        <v>5</v>
      </c>
      <c r="G218" s="18">
        <v>110082000</v>
      </c>
      <c r="H218">
        <v>217</v>
      </c>
    </row>
    <row r="219" spans="1:8" x14ac:dyDescent="0.2">
      <c r="A219" t="s">
        <v>659</v>
      </c>
      <c r="B219" s="21">
        <v>-0.69131983836911903</v>
      </c>
      <c r="C219">
        <v>5353</v>
      </c>
      <c r="D219">
        <v>1787</v>
      </c>
      <c r="E219">
        <v>20</v>
      </c>
      <c r="F219">
        <v>5</v>
      </c>
      <c r="G219" s="18">
        <v>112581000</v>
      </c>
      <c r="H219">
        <v>218</v>
      </c>
    </row>
    <row r="220" spans="1:8" x14ac:dyDescent="0.2">
      <c r="A220" t="s">
        <v>660</v>
      </c>
      <c r="B220" s="21">
        <v>-0.453469236161261</v>
      </c>
      <c r="C220">
        <v>640</v>
      </c>
      <c r="D220">
        <v>320</v>
      </c>
      <c r="E220">
        <v>13</v>
      </c>
      <c r="F220">
        <v>5</v>
      </c>
      <c r="G220" s="18">
        <v>119413000</v>
      </c>
      <c r="H220">
        <v>219</v>
      </c>
    </row>
    <row r="221" spans="1:8" x14ac:dyDescent="0.2">
      <c r="A221" t="s">
        <v>661</v>
      </c>
      <c r="B221" s="21">
        <v>-0.61842510716796495</v>
      </c>
      <c r="C221">
        <v>8000</v>
      </c>
      <c r="D221">
        <v>3620</v>
      </c>
      <c r="E221">
        <v>3</v>
      </c>
      <c r="F221">
        <v>5</v>
      </c>
      <c r="G221" s="18">
        <v>112721000</v>
      </c>
      <c r="H221">
        <v>220</v>
      </c>
    </row>
    <row r="222" spans="1:8" x14ac:dyDescent="0.2">
      <c r="A222" t="s">
        <v>662</v>
      </c>
      <c r="B222" s="21">
        <v>-0.123213919637384</v>
      </c>
      <c r="C222">
        <v>6174</v>
      </c>
      <c r="D222">
        <v>2086</v>
      </c>
      <c r="E222">
        <v>17</v>
      </c>
      <c r="F222">
        <v>5</v>
      </c>
      <c r="G222" s="18">
        <v>112721000</v>
      </c>
      <c r="H222">
        <v>221</v>
      </c>
    </row>
    <row r="223" spans="1:8" x14ac:dyDescent="0.2">
      <c r="A223" t="s">
        <v>663</v>
      </c>
      <c r="B223" s="21">
        <v>-0.11331813058174001</v>
      </c>
      <c r="C223">
        <v>7988</v>
      </c>
      <c r="D223">
        <v>887</v>
      </c>
      <c r="E223">
        <v>17</v>
      </c>
      <c r="F223">
        <v>5</v>
      </c>
      <c r="G223" s="18">
        <v>112721000</v>
      </c>
      <c r="H223">
        <v>222</v>
      </c>
    </row>
    <row r="224" spans="1:8" x14ac:dyDescent="0.2">
      <c r="A224" t="s">
        <v>664</v>
      </c>
      <c r="B224" s="21">
        <v>-0.43651593651787601</v>
      </c>
      <c r="C224">
        <v>2493</v>
      </c>
      <c r="D224">
        <v>1218</v>
      </c>
      <c r="E224">
        <v>10</v>
      </c>
      <c r="F224">
        <v>5</v>
      </c>
      <c r="G224" s="18">
        <v>118727000</v>
      </c>
      <c r="H224">
        <v>223</v>
      </c>
    </row>
    <row r="225" spans="1:8" x14ac:dyDescent="0.2">
      <c r="A225" t="s">
        <v>665</v>
      </c>
      <c r="B225" s="21">
        <v>-0.66101436399728997</v>
      </c>
      <c r="C225">
        <v>1314</v>
      </c>
      <c r="D225">
        <v>427</v>
      </c>
      <c r="E225">
        <v>20</v>
      </c>
      <c r="F225">
        <v>5</v>
      </c>
      <c r="G225" s="18">
        <v>119574000</v>
      </c>
      <c r="H225">
        <v>224</v>
      </c>
    </row>
    <row r="226" spans="1:8" x14ac:dyDescent="0.2">
      <c r="A226" t="s">
        <v>666</v>
      </c>
      <c r="B226" s="21">
        <v>-0.428817774797843</v>
      </c>
      <c r="C226">
        <v>4797</v>
      </c>
      <c r="D226">
        <v>1170</v>
      </c>
      <c r="E226">
        <v>17</v>
      </c>
      <c r="F226">
        <v>5</v>
      </c>
      <c r="G226" s="18">
        <v>119392000</v>
      </c>
      <c r="H226">
        <v>225</v>
      </c>
    </row>
    <row r="227" spans="1:8" x14ac:dyDescent="0.2">
      <c r="A227" t="s">
        <v>667</v>
      </c>
      <c r="B227" s="21">
        <v>-0.43937123460257999</v>
      </c>
      <c r="C227">
        <v>2531</v>
      </c>
      <c r="D227">
        <v>1261</v>
      </c>
      <c r="E227">
        <v>4</v>
      </c>
      <c r="F227">
        <v>5</v>
      </c>
      <c r="G227" s="18">
        <v>117376000</v>
      </c>
      <c r="H227">
        <v>226</v>
      </c>
    </row>
    <row r="228" spans="1:8" x14ac:dyDescent="0.2">
      <c r="A228" t="s">
        <v>668</v>
      </c>
      <c r="B228" s="21">
        <v>-0.71633424580562899</v>
      </c>
      <c r="C228">
        <v>7996</v>
      </c>
      <c r="D228">
        <v>3389</v>
      </c>
      <c r="E228">
        <v>15</v>
      </c>
      <c r="F228">
        <v>5</v>
      </c>
      <c r="G228" s="18">
        <v>112721000</v>
      </c>
      <c r="H228">
        <v>227</v>
      </c>
    </row>
    <row r="229" spans="1:8" x14ac:dyDescent="0.2">
      <c r="A229" t="s">
        <v>669</v>
      </c>
      <c r="B229" s="21">
        <v>-0.48726972995210799</v>
      </c>
      <c r="C229">
        <v>6757</v>
      </c>
      <c r="D229">
        <v>3366</v>
      </c>
      <c r="E229">
        <v>6</v>
      </c>
      <c r="F229">
        <v>5</v>
      </c>
      <c r="G229" s="18">
        <v>112721000</v>
      </c>
      <c r="H229">
        <v>228</v>
      </c>
    </row>
    <row r="230" spans="1:8" x14ac:dyDescent="0.2">
      <c r="A230" t="s">
        <v>670</v>
      </c>
      <c r="B230" s="21">
        <v>-0.42099712692358598</v>
      </c>
      <c r="C230">
        <v>3101</v>
      </c>
      <c r="D230">
        <v>1545</v>
      </c>
      <c r="E230">
        <v>20</v>
      </c>
      <c r="F230">
        <v>5</v>
      </c>
      <c r="G230" s="18">
        <v>113015000</v>
      </c>
      <c r="H230">
        <v>229</v>
      </c>
    </row>
    <row r="231" spans="1:8" x14ac:dyDescent="0.2">
      <c r="A231" t="s">
        <v>671</v>
      </c>
      <c r="B231" s="21">
        <v>-0.87226599056439902</v>
      </c>
      <c r="C231">
        <v>1529</v>
      </c>
      <c r="D231">
        <v>763</v>
      </c>
      <c r="E231">
        <v>13</v>
      </c>
      <c r="F231">
        <v>5</v>
      </c>
      <c r="G231" s="18">
        <v>114562000</v>
      </c>
      <c r="H231">
        <v>230</v>
      </c>
    </row>
    <row r="232" spans="1:8" x14ac:dyDescent="0.2">
      <c r="A232" t="s">
        <v>672</v>
      </c>
      <c r="B232" s="21">
        <v>-0.99998287237011496</v>
      </c>
      <c r="C232">
        <v>3747</v>
      </c>
      <c r="D232">
        <v>1871</v>
      </c>
      <c r="E232">
        <v>6</v>
      </c>
      <c r="F232">
        <v>5</v>
      </c>
      <c r="G232" s="18">
        <v>111608000</v>
      </c>
      <c r="H232">
        <v>231</v>
      </c>
    </row>
    <row r="233" spans="1:8" x14ac:dyDescent="0.2">
      <c r="A233" t="s">
        <v>673</v>
      </c>
      <c r="B233" s="21">
        <v>-0.85249290304955405</v>
      </c>
      <c r="C233">
        <v>5766</v>
      </c>
      <c r="D233">
        <v>707</v>
      </c>
      <c r="E233">
        <v>3</v>
      </c>
      <c r="F233">
        <v>5</v>
      </c>
      <c r="G233" s="18">
        <v>112721000</v>
      </c>
      <c r="H233">
        <v>232</v>
      </c>
    </row>
    <row r="234" spans="1:8" x14ac:dyDescent="0.2">
      <c r="A234" t="s">
        <v>674</v>
      </c>
      <c r="B234" s="21">
        <v>-0.370310715107046</v>
      </c>
      <c r="C234">
        <v>5168</v>
      </c>
      <c r="D234">
        <v>1158</v>
      </c>
      <c r="E234">
        <v>10</v>
      </c>
      <c r="F234">
        <v>5</v>
      </c>
      <c r="G234" s="18">
        <v>119343000</v>
      </c>
      <c r="H234">
        <v>233</v>
      </c>
    </row>
    <row r="235" spans="1:8" x14ac:dyDescent="0.2">
      <c r="A235" t="s">
        <v>675</v>
      </c>
      <c r="B235" s="21">
        <v>-0.15184096799110899</v>
      </c>
      <c r="C235">
        <v>5092</v>
      </c>
      <c r="D235">
        <v>1674</v>
      </c>
      <c r="E235">
        <v>20</v>
      </c>
      <c r="F235">
        <v>5</v>
      </c>
      <c r="G235" s="18">
        <v>111608000</v>
      </c>
      <c r="H235">
        <v>234</v>
      </c>
    </row>
    <row r="236" spans="1:8" x14ac:dyDescent="0.2">
      <c r="A236" t="s">
        <v>676</v>
      </c>
      <c r="B236" s="21">
        <v>-0.423563049462574</v>
      </c>
      <c r="C236">
        <v>5411</v>
      </c>
      <c r="D236">
        <v>1088</v>
      </c>
      <c r="E236">
        <v>11</v>
      </c>
      <c r="F236">
        <v>5</v>
      </c>
      <c r="G236" s="18">
        <v>117943000</v>
      </c>
      <c r="H236">
        <v>235</v>
      </c>
    </row>
    <row r="237" spans="1:8" x14ac:dyDescent="0.2">
      <c r="A237" t="s">
        <v>677</v>
      </c>
      <c r="B237" s="21">
        <v>-0.23251406989892801</v>
      </c>
      <c r="C237">
        <v>4634</v>
      </c>
      <c r="D237">
        <v>837</v>
      </c>
      <c r="E237">
        <v>12</v>
      </c>
      <c r="F237">
        <v>5</v>
      </c>
      <c r="G237" s="18">
        <v>118412000</v>
      </c>
      <c r="H237">
        <v>236</v>
      </c>
    </row>
    <row r="238" spans="1:8" x14ac:dyDescent="0.2">
      <c r="A238" t="s">
        <v>678</v>
      </c>
      <c r="B238" s="21">
        <v>-0.21856236246135999</v>
      </c>
      <c r="C238">
        <v>1114</v>
      </c>
      <c r="D238">
        <v>554</v>
      </c>
      <c r="E238">
        <v>5</v>
      </c>
      <c r="F238">
        <v>5</v>
      </c>
      <c r="G238" s="18">
        <v>119763000</v>
      </c>
      <c r="H238">
        <v>237</v>
      </c>
    </row>
    <row r="239" spans="1:8" x14ac:dyDescent="0.2">
      <c r="A239" t="s">
        <v>679</v>
      </c>
      <c r="B239" s="21">
        <v>-0.266416987918979</v>
      </c>
      <c r="C239">
        <v>7991</v>
      </c>
      <c r="D239">
        <v>2385</v>
      </c>
      <c r="E239">
        <v>20</v>
      </c>
      <c r="F239">
        <v>5</v>
      </c>
      <c r="G239" s="18">
        <v>112721000</v>
      </c>
      <c r="H239">
        <v>238</v>
      </c>
    </row>
    <row r="240" spans="1:8" x14ac:dyDescent="0.2">
      <c r="A240" t="s">
        <v>680</v>
      </c>
      <c r="B240" s="21">
        <v>-0.96331121722674495</v>
      </c>
      <c r="C240">
        <v>4838</v>
      </c>
      <c r="D240">
        <v>1790</v>
      </c>
      <c r="E240">
        <v>11</v>
      </c>
      <c r="F240">
        <v>5</v>
      </c>
      <c r="G240" s="18">
        <v>111608000</v>
      </c>
      <c r="H240">
        <v>239</v>
      </c>
    </row>
    <row r="241" spans="1:8" x14ac:dyDescent="0.2">
      <c r="A241" t="s">
        <v>681</v>
      </c>
      <c r="B241" s="21">
        <v>-0.85816528648287704</v>
      </c>
      <c r="C241">
        <v>3811</v>
      </c>
      <c r="D241">
        <v>90</v>
      </c>
      <c r="E241">
        <v>5</v>
      </c>
      <c r="F241">
        <v>5</v>
      </c>
      <c r="G241" s="18">
        <v>115101000</v>
      </c>
      <c r="H241">
        <v>240</v>
      </c>
    </row>
    <row r="242" spans="1:8" x14ac:dyDescent="0.2">
      <c r="A242" t="s">
        <v>682</v>
      </c>
      <c r="B242" s="21">
        <v>-0.23314318455803501</v>
      </c>
      <c r="C242">
        <v>5107</v>
      </c>
      <c r="D242">
        <v>670</v>
      </c>
      <c r="E242">
        <v>17</v>
      </c>
      <c r="F242">
        <v>5</v>
      </c>
      <c r="G242" s="18">
        <v>119336000</v>
      </c>
      <c r="H242">
        <v>241</v>
      </c>
    </row>
    <row r="243" spans="1:8" x14ac:dyDescent="0.2">
      <c r="A243" t="s">
        <v>683</v>
      </c>
      <c r="B243" s="21">
        <v>-0.58431626517569601</v>
      </c>
      <c r="C243">
        <v>4855</v>
      </c>
      <c r="D243">
        <v>592</v>
      </c>
      <c r="E243">
        <v>20</v>
      </c>
      <c r="F243">
        <v>5</v>
      </c>
      <c r="G243" s="18">
        <v>119336000</v>
      </c>
      <c r="H243">
        <v>242</v>
      </c>
    </row>
    <row r="244" spans="1:8" x14ac:dyDescent="0.2">
      <c r="A244" t="s">
        <v>684</v>
      </c>
      <c r="B244" s="21">
        <v>-0.86858892416439604</v>
      </c>
      <c r="C244">
        <v>7997</v>
      </c>
      <c r="D244">
        <v>2991</v>
      </c>
      <c r="E244">
        <v>20</v>
      </c>
      <c r="F244">
        <v>5</v>
      </c>
      <c r="G244" s="18">
        <v>112721000</v>
      </c>
      <c r="H244">
        <v>243</v>
      </c>
    </row>
    <row r="245" spans="1:8" x14ac:dyDescent="0.2">
      <c r="A245" t="s">
        <v>685</v>
      </c>
      <c r="B245" s="21">
        <v>-0.55923617099252199</v>
      </c>
      <c r="C245">
        <v>3974</v>
      </c>
      <c r="D245">
        <v>1986</v>
      </c>
      <c r="E245">
        <v>19</v>
      </c>
      <c r="F245">
        <v>5</v>
      </c>
      <c r="G245" s="18">
        <v>111608000</v>
      </c>
      <c r="H245">
        <v>244</v>
      </c>
    </row>
    <row r="246" spans="1:8" x14ac:dyDescent="0.2">
      <c r="A246" t="s">
        <v>686</v>
      </c>
      <c r="B246" s="21">
        <v>-0.76773264337603297</v>
      </c>
      <c r="C246">
        <v>3291</v>
      </c>
      <c r="D246">
        <v>1143</v>
      </c>
      <c r="E246">
        <v>20</v>
      </c>
      <c r="F246">
        <v>5</v>
      </c>
      <c r="G246" s="18">
        <v>119980000</v>
      </c>
      <c r="H246">
        <v>245</v>
      </c>
    </row>
    <row r="247" spans="1:8" x14ac:dyDescent="0.2">
      <c r="A247" t="s">
        <v>687</v>
      </c>
      <c r="B247" s="21">
        <v>-0.99984079812676896</v>
      </c>
      <c r="C247">
        <v>4749</v>
      </c>
      <c r="D247">
        <v>979</v>
      </c>
      <c r="E247">
        <v>20</v>
      </c>
      <c r="F247">
        <v>5</v>
      </c>
      <c r="G247" s="18">
        <v>119336000</v>
      </c>
      <c r="H247">
        <v>246</v>
      </c>
    </row>
    <row r="248" spans="1:8" x14ac:dyDescent="0.2">
      <c r="A248" t="s">
        <v>688</v>
      </c>
      <c r="B248" s="21">
        <v>-0.574827231828963</v>
      </c>
      <c r="C248">
        <v>1360</v>
      </c>
      <c r="D248">
        <v>361</v>
      </c>
      <c r="E248">
        <v>18</v>
      </c>
      <c r="F248">
        <v>5</v>
      </c>
      <c r="G248" s="18">
        <v>121100000</v>
      </c>
      <c r="H248">
        <v>247</v>
      </c>
    </row>
    <row r="249" spans="1:8" x14ac:dyDescent="0.2">
      <c r="A249" t="s">
        <v>689</v>
      </c>
      <c r="B249" s="21">
        <v>-0.89786027858930895</v>
      </c>
      <c r="C249">
        <v>7018</v>
      </c>
      <c r="D249">
        <v>2240</v>
      </c>
      <c r="E249">
        <v>6</v>
      </c>
      <c r="F249">
        <v>5</v>
      </c>
      <c r="G249" s="18">
        <v>112721000</v>
      </c>
      <c r="H249">
        <v>248</v>
      </c>
    </row>
    <row r="250" spans="1:8" x14ac:dyDescent="0.2">
      <c r="A250" t="s">
        <v>690</v>
      </c>
      <c r="B250" s="21">
        <v>-0.99956983881134798</v>
      </c>
      <c r="C250">
        <v>3099</v>
      </c>
      <c r="D250">
        <v>1533</v>
      </c>
      <c r="E250">
        <v>20</v>
      </c>
      <c r="F250">
        <v>5</v>
      </c>
      <c r="G250" s="18">
        <v>113246000</v>
      </c>
      <c r="H250">
        <v>249</v>
      </c>
    </row>
    <row r="251" spans="1:8" x14ac:dyDescent="0.2">
      <c r="A251" t="s">
        <v>691</v>
      </c>
      <c r="B251" s="21">
        <v>-0.12487996975957</v>
      </c>
      <c r="C251">
        <v>5876</v>
      </c>
      <c r="D251">
        <v>2937</v>
      </c>
      <c r="E251">
        <v>3</v>
      </c>
      <c r="F251">
        <v>5</v>
      </c>
      <c r="G251" s="18">
        <v>108976000</v>
      </c>
      <c r="H251">
        <v>250</v>
      </c>
    </row>
    <row r="252" spans="1:8" x14ac:dyDescent="0.2">
      <c r="A252" t="s">
        <v>692</v>
      </c>
      <c r="B252" s="21">
        <v>-0.67322747761192303</v>
      </c>
      <c r="C252">
        <v>3551</v>
      </c>
      <c r="D252">
        <v>1141</v>
      </c>
      <c r="E252">
        <v>5</v>
      </c>
      <c r="F252">
        <v>5</v>
      </c>
      <c r="G252" s="18">
        <v>117943000</v>
      </c>
      <c r="H252">
        <v>251</v>
      </c>
    </row>
    <row r="253" spans="1:8" x14ac:dyDescent="0.2">
      <c r="A253" t="s">
        <v>693</v>
      </c>
      <c r="B253" s="21">
        <v>-0.29834301531714302</v>
      </c>
      <c r="C253">
        <v>626</v>
      </c>
      <c r="D253">
        <v>306</v>
      </c>
      <c r="E253">
        <v>6</v>
      </c>
      <c r="F253">
        <v>5</v>
      </c>
      <c r="G253" s="18">
        <v>122479000</v>
      </c>
      <c r="H253">
        <v>252</v>
      </c>
    </row>
    <row r="254" spans="1:8" x14ac:dyDescent="0.2">
      <c r="A254" t="s">
        <v>694</v>
      </c>
      <c r="B254" s="21">
        <v>-0.99981613563685701</v>
      </c>
      <c r="C254">
        <v>7995</v>
      </c>
      <c r="D254">
        <v>156</v>
      </c>
      <c r="E254">
        <v>11</v>
      </c>
      <c r="F254">
        <v>5</v>
      </c>
      <c r="G254" s="18">
        <v>111622000</v>
      </c>
      <c r="H254">
        <v>253</v>
      </c>
    </row>
    <row r="255" spans="1:8" x14ac:dyDescent="0.2">
      <c r="A255" t="s">
        <v>695</v>
      </c>
      <c r="B255" s="21">
        <v>-0.133050295289806</v>
      </c>
      <c r="C255">
        <v>7998</v>
      </c>
      <c r="D255">
        <v>2306</v>
      </c>
      <c r="E255">
        <v>3</v>
      </c>
      <c r="F255">
        <v>5</v>
      </c>
      <c r="G255" s="18">
        <v>112721000</v>
      </c>
      <c r="H255">
        <v>254</v>
      </c>
    </row>
    <row r="256" spans="1:8" x14ac:dyDescent="0.2">
      <c r="A256" t="s">
        <v>696</v>
      </c>
      <c r="B256" s="21">
        <v>-0.43158678810900802</v>
      </c>
      <c r="C256">
        <v>7999</v>
      </c>
      <c r="D256">
        <v>2987</v>
      </c>
      <c r="E256">
        <v>19</v>
      </c>
      <c r="F256">
        <v>5</v>
      </c>
      <c r="G256" s="18">
        <v>112721000</v>
      </c>
      <c r="H256">
        <v>255</v>
      </c>
    </row>
    <row r="257" spans="1:8" x14ac:dyDescent="0.2">
      <c r="A257" t="s">
        <v>697</v>
      </c>
      <c r="B257" s="21">
        <v>-0.76805555805469905</v>
      </c>
      <c r="C257">
        <v>7304</v>
      </c>
      <c r="D257">
        <v>1109</v>
      </c>
      <c r="E257">
        <v>20</v>
      </c>
      <c r="F257">
        <v>5</v>
      </c>
      <c r="G257" s="18">
        <v>112721000</v>
      </c>
      <c r="H257">
        <v>256</v>
      </c>
    </row>
    <row r="258" spans="1:8" x14ac:dyDescent="0.2">
      <c r="A258" t="s">
        <v>698</v>
      </c>
      <c r="B258" s="21">
        <v>-0.567001283295401</v>
      </c>
      <c r="C258">
        <v>7999</v>
      </c>
      <c r="D258">
        <v>2096</v>
      </c>
      <c r="E258">
        <v>20</v>
      </c>
      <c r="F258">
        <v>5</v>
      </c>
      <c r="G258" s="18">
        <v>112721000</v>
      </c>
      <c r="H258">
        <v>257</v>
      </c>
    </row>
    <row r="259" spans="1:8" x14ac:dyDescent="0.2">
      <c r="A259" t="s">
        <v>699</v>
      </c>
      <c r="B259" s="21">
        <v>-0.16098674792833201</v>
      </c>
      <c r="C259">
        <v>4089</v>
      </c>
      <c r="D259">
        <v>1122</v>
      </c>
      <c r="E259">
        <v>5</v>
      </c>
      <c r="F259">
        <v>5</v>
      </c>
      <c r="G259" s="18">
        <v>118573000</v>
      </c>
      <c r="H259">
        <v>258</v>
      </c>
    </row>
    <row r="260" spans="1:8" x14ac:dyDescent="0.2">
      <c r="A260" t="s">
        <v>700</v>
      </c>
      <c r="B260" s="21">
        <v>-0.68274515817272197</v>
      </c>
      <c r="C260">
        <v>7991</v>
      </c>
      <c r="D260">
        <v>1899</v>
      </c>
      <c r="E260">
        <v>9</v>
      </c>
      <c r="F260">
        <v>5</v>
      </c>
      <c r="G260" s="18">
        <v>112721000</v>
      </c>
      <c r="H260">
        <v>259</v>
      </c>
    </row>
    <row r="261" spans="1:8" x14ac:dyDescent="0.2">
      <c r="A261" t="s">
        <v>701</v>
      </c>
      <c r="B261" s="21">
        <v>-0.99957433553758501</v>
      </c>
      <c r="C261">
        <v>6720</v>
      </c>
      <c r="D261">
        <v>3360</v>
      </c>
      <c r="E261">
        <v>3</v>
      </c>
      <c r="F261">
        <v>5</v>
      </c>
      <c r="G261" s="18">
        <v>112721000</v>
      </c>
      <c r="H261">
        <v>260</v>
      </c>
    </row>
    <row r="262" spans="1:8" x14ac:dyDescent="0.2">
      <c r="A262" t="s">
        <v>702</v>
      </c>
      <c r="B262" s="21">
        <v>-0.650046693008696</v>
      </c>
      <c r="C262">
        <v>7279</v>
      </c>
      <c r="D262">
        <v>3638</v>
      </c>
      <c r="E262">
        <v>20</v>
      </c>
      <c r="F262">
        <v>5</v>
      </c>
      <c r="G262" s="18">
        <v>112721000</v>
      </c>
      <c r="H262">
        <v>261</v>
      </c>
    </row>
    <row r="263" spans="1:8" x14ac:dyDescent="0.2">
      <c r="A263" t="s">
        <v>703</v>
      </c>
      <c r="B263" s="21">
        <v>-0.58111204578364595</v>
      </c>
      <c r="C263">
        <v>7999</v>
      </c>
      <c r="D263">
        <v>295</v>
      </c>
      <c r="E263">
        <v>15</v>
      </c>
      <c r="F263">
        <v>5</v>
      </c>
      <c r="G263" s="18">
        <v>112721000</v>
      </c>
      <c r="H263">
        <v>262</v>
      </c>
    </row>
    <row r="264" spans="1:8" x14ac:dyDescent="0.2">
      <c r="A264" t="s">
        <v>704</v>
      </c>
      <c r="B264" s="21">
        <v>-0.44842230866476801</v>
      </c>
      <c r="C264">
        <v>5084</v>
      </c>
      <c r="D264">
        <v>842</v>
      </c>
      <c r="E264">
        <v>5</v>
      </c>
      <c r="F264">
        <v>5</v>
      </c>
      <c r="G264" s="18">
        <v>119336000</v>
      </c>
      <c r="H264">
        <v>263</v>
      </c>
    </row>
    <row r="265" spans="1:8" x14ac:dyDescent="0.2">
      <c r="A265" t="s">
        <v>705</v>
      </c>
      <c r="B265" s="21">
        <v>-0.27470838977321999</v>
      </c>
      <c r="C265">
        <v>5055</v>
      </c>
      <c r="D265">
        <v>743</v>
      </c>
      <c r="E265">
        <v>6</v>
      </c>
      <c r="F265">
        <v>5</v>
      </c>
      <c r="G265" s="18">
        <v>119336000</v>
      </c>
      <c r="H265">
        <v>264</v>
      </c>
    </row>
    <row r="266" spans="1:8" x14ac:dyDescent="0.2">
      <c r="A266" t="s">
        <v>706</v>
      </c>
      <c r="B266" s="21">
        <v>-0.726153097582944</v>
      </c>
      <c r="C266">
        <v>7998</v>
      </c>
      <c r="D266">
        <v>2744</v>
      </c>
      <c r="E266">
        <v>3</v>
      </c>
      <c r="F266">
        <v>5</v>
      </c>
      <c r="G266" s="18">
        <v>112721000</v>
      </c>
      <c r="H266">
        <v>265</v>
      </c>
    </row>
    <row r="267" spans="1:8" x14ac:dyDescent="0.2">
      <c r="A267" t="s">
        <v>707</v>
      </c>
      <c r="B267" s="21">
        <v>-0.49979301804152398</v>
      </c>
      <c r="C267">
        <v>659</v>
      </c>
      <c r="D267">
        <v>326</v>
      </c>
      <c r="E267">
        <v>5</v>
      </c>
      <c r="F267">
        <v>5</v>
      </c>
      <c r="G267" s="18">
        <v>121471000</v>
      </c>
      <c r="H267">
        <v>266</v>
      </c>
    </row>
    <row r="268" spans="1:8" x14ac:dyDescent="0.2">
      <c r="A268" t="s">
        <v>708</v>
      </c>
      <c r="B268" s="21">
        <v>-0.66584389550695</v>
      </c>
      <c r="C268">
        <v>3685</v>
      </c>
      <c r="D268">
        <v>1386</v>
      </c>
      <c r="E268">
        <v>20</v>
      </c>
      <c r="F268">
        <v>5</v>
      </c>
      <c r="G268" s="18">
        <v>110208000</v>
      </c>
      <c r="H268">
        <v>267</v>
      </c>
    </row>
    <row r="269" spans="1:8" x14ac:dyDescent="0.2">
      <c r="A269" t="s">
        <v>709</v>
      </c>
      <c r="B269" s="21">
        <v>-0.519372220580261</v>
      </c>
      <c r="C269">
        <v>1433</v>
      </c>
      <c r="D269">
        <v>661</v>
      </c>
      <c r="E269">
        <v>20</v>
      </c>
      <c r="F269">
        <v>5</v>
      </c>
      <c r="G269" s="18">
        <v>117460000</v>
      </c>
      <c r="H269">
        <v>268</v>
      </c>
    </row>
    <row r="270" spans="1:8" x14ac:dyDescent="0.2">
      <c r="A270" t="s">
        <v>710</v>
      </c>
      <c r="B270" s="21">
        <v>-0.32457272032652401</v>
      </c>
      <c r="C270">
        <v>1138</v>
      </c>
      <c r="D270">
        <v>560</v>
      </c>
      <c r="E270">
        <v>10</v>
      </c>
      <c r="F270">
        <v>5</v>
      </c>
      <c r="G270" s="18">
        <v>119301000</v>
      </c>
      <c r="H270">
        <v>269</v>
      </c>
    </row>
    <row r="271" spans="1:8" x14ac:dyDescent="0.2">
      <c r="A271" t="s">
        <v>711</v>
      </c>
      <c r="B271" s="21">
        <v>-0.43278457681045701</v>
      </c>
      <c r="C271">
        <v>1484</v>
      </c>
      <c r="D271">
        <v>734</v>
      </c>
      <c r="E271">
        <v>11</v>
      </c>
      <c r="F271">
        <v>5</v>
      </c>
      <c r="G271" s="18">
        <v>114184000</v>
      </c>
      <c r="H271">
        <v>270</v>
      </c>
    </row>
    <row r="272" spans="1:8" x14ac:dyDescent="0.2">
      <c r="A272" t="s">
        <v>712</v>
      </c>
      <c r="B272" s="21">
        <v>-0.51390132048866499</v>
      </c>
      <c r="C272">
        <v>1068</v>
      </c>
      <c r="D272">
        <v>7</v>
      </c>
      <c r="E272">
        <v>15</v>
      </c>
      <c r="F272">
        <v>5</v>
      </c>
      <c r="G272" s="18">
        <v>114191000</v>
      </c>
      <c r="H272">
        <v>271</v>
      </c>
    </row>
    <row r="273" spans="1:8" x14ac:dyDescent="0.2">
      <c r="A273" t="s">
        <v>713</v>
      </c>
      <c r="B273" s="21">
        <v>-0.44830385228120601</v>
      </c>
      <c r="C273">
        <v>2277</v>
      </c>
      <c r="D273">
        <v>23</v>
      </c>
      <c r="E273">
        <v>17</v>
      </c>
      <c r="F273">
        <v>5</v>
      </c>
      <c r="G273" s="18">
        <v>113351000</v>
      </c>
      <c r="H273">
        <v>272</v>
      </c>
    </row>
    <row r="274" spans="1:8" x14ac:dyDescent="0.2">
      <c r="A274" t="s">
        <v>714</v>
      </c>
      <c r="B274" s="21">
        <v>-0.40885044946501597</v>
      </c>
      <c r="C274">
        <v>1244</v>
      </c>
      <c r="D274">
        <v>1</v>
      </c>
      <c r="E274">
        <v>15</v>
      </c>
      <c r="F274">
        <v>5</v>
      </c>
      <c r="G274" s="18">
        <v>121744000</v>
      </c>
      <c r="H274">
        <v>273</v>
      </c>
    </row>
    <row r="275" spans="1:8" x14ac:dyDescent="0.2">
      <c r="A275" t="s">
        <v>715</v>
      </c>
      <c r="B275" s="21">
        <v>-0.51373105831768495</v>
      </c>
      <c r="C275">
        <v>1060</v>
      </c>
      <c r="D275">
        <v>181</v>
      </c>
      <c r="E275">
        <v>3</v>
      </c>
      <c r="F275">
        <v>5</v>
      </c>
      <c r="G275" s="18">
        <v>109333000</v>
      </c>
      <c r="H275">
        <v>274</v>
      </c>
    </row>
    <row r="276" spans="1:8" x14ac:dyDescent="0.2">
      <c r="A276" t="s">
        <v>716</v>
      </c>
      <c r="B276" s="21">
        <v>-0.44474786402466399</v>
      </c>
      <c r="C276">
        <v>4837</v>
      </c>
      <c r="D276">
        <v>200</v>
      </c>
      <c r="E276">
        <v>10</v>
      </c>
      <c r="F276">
        <v>5</v>
      </c>
      <c r="G276" s="18">
        <v>118482000</v>
      </c>
      <c r="H276">
        <v>275</v>
      </c>
    </row>
    <row r="277" spans="1:8" x14ac:dyDescent="0.2">
      <c r="A277" t="s">
        <v>717</v>
      </c>
      <c r="B277" s="21">
        <v>-0.20934972509901401</v>
      </c>
      <c r="C277">
        <v>7997</v>
      </c>
      <c r="D277">
        <v>3974</v>
      </c>
      <c r="E277">
        <v>8</v>
      </c>
      <c r="F277">
        <v>5</v>
      </c>
      <c r="G277" s="18">
        <v>112721000</v>
      </c>
      <c r="H277">
        <v>276</v>
      </c>
    </row>
    <row r="278" spans="1:8" x14ac:dyDescent="0.2">
      <c r="A278" t="s">
        <v>718</v>
      </c>
      <c r="B278" s="21">
        <v>-0.44266270642448902</v>
      </c>
      <c r="C278">
        <v>1166</v>
      </c>
      <c r="D278">
        <v>2</v>
      </c>
      <c r="E278">
        <v>10</v>
      </c>
      <c r="F278">
        <v>5</v>
      </c>
      <c r="G278" s="18">
        <v>119035000</v>
      </c>
      <c r="H278">
        <v>277</v>
      </c>
    </row>
    <row r="279" spans="1:8" x14ac:dyDescent="0.2">
      <c r="A279" t="s">
        <v>719</v>
      </c>
      <c r="B279" s="21">
        <v>-0.39821648535037202</v>
      </c>
      <c r="C279">
        <v>1367</v>
      </c>
      <c r="D279">
        <v>174</v>
      </c>
      <c r="E279">
        <v>13</v>
      </c>
      <c r="F279">
        <v>5</v>
      </c>
      <c r="G279" s="18">
        <v>122486000</v>
      </c>
      <c r="H279">
        <v>278</v>
      </c>
    </row>
    <row r="280" spans="1:8" x14ac:dyDescent="0.2">
      <c r="A280" t="s">
        <v>720</v>
      </c>
      <c r="B280" s="21">
        <v>-0.533513081020904</v>
      </c>
      <c r="C280">
        <v>5400</v>
      </c>
      <c r="D280">
        <v>311</v>
      </c>
      <c r="E280">
        <v>8</v>
      </c>
      <c r="F280">
        <v>5</v>
      </c>
      <c r="G280" s="18">
        <v>117943000</v>
      </c>
      <c r="H280">
        <v>279</v>
      </c>
    </row>
    <row r="281" spans="1:8" x14ac:dyDescent="0.2">
      <c r="A281" t="s">
        <v>721</v>
      </c>
      <c r="B281" s="21">
        <v>-0.53267509620883902</v>
      </c>
      <c r="C281">
        <v>1317</v>
      </c>
      <c r="D281">
        <v>270</v>
      </c>
      <c r="E281">
        <v>8</v>
      </c>
      <c r="F281">
        <v>5</v>
      </c>
      <c r="G281" s="18">
        <v>122262000</v>
      </c>
      <c r="H281">
        <v>280</v>
      </c>
    </row>
    <row r="282" spans="1:8" x14ac:dyDescent="0.2">
      <c r="A282" t="s">
        <v>722</v>
      </c>
      <c r="B282" s="21">
        <v>-0.59225873042719102</v>
      </c>
      <c r="C282">
        <v>1735</v>
      </c>
      <c r="D282">
        <v>862</v>
      </c>
      <c r="E282">
        <v>20</v>
      </c>
      <c r="F282">
        <v>5</v>
      </c>
      <c r="G282" s="18">
        <v>116970000</v>
      </c>
      <c r="H282">
        <v>281</v>
      </c>
    </row>
    <row r="283" spans="1:8" x14ac:dyDescent="0.2">
      <c r="A283" t="s">
        <v>723</v>
      </c>
      <c r="B283" s="21">
        <v>-0.45342235935508701</v>
      </c>
      <c r="C283">
        <v>1355</v>
      </c>
      <c r="D283">
        <v>352</v>
      </c>
      <c r="E283">
        <v>4</v>
      </c>
      <c r="F283">
        <v>5</v>
      </c>
      <c r="G283" s="18">
        <v>122836000</v>
      </c>
      <c r="H283">
        <v>282</v>
      </c>
    </row>
    <row r="284" spans="1:8" x14ac:dyDescent="0.2">
      <c r="A284" t="s">
        <v>724</v>
      </c>
      <c r="B284" s="21">
        <v>-0.52393502307821405</v>
      </c>
      <c r="C284">
        <v>1795</v>
      </c>
      <c r="D284">
        <v>889</v>
      </c>
      <c r="E284">
        <v>4</v>
      </c>
      <c r="F284">
        <v>5</v>
      </c>
      <c r="G284" s="18">
        <v>119343000</v>
      </c>
      <c r="H284">
        <v>283</v>
      </c>
    </row>
    <row r="285" spans="1:8" x14ac:dyDescent="0.2">
      <c r="A285" t="s">
        <v>725</v>
      </c>
      <c r="B285" s="21">
        <v>-0.14180794750429701</v>
      </c>
      <c r="C285">
        <v>4564</v>
      </c>
      <c r="D285">
        <v>827</v>
      </c>
      <c r="E285">
        <v>18</v>
      </c>
      <c r="F285">
        <v>5</v>
      </c>
      <c r="G285" s="18">
        <v>118412000</v>
      </c>
      <c r="H285">
        <v>284</v>
      </c>
    </row>
    <row r="286" spans="1:8" x14ac:dyDescent="0.2">
      <c r="A286" t="s">
        <v>726</v>
      </c>
      <c r="B286" s="21">
        <v>-0.29373324450375699</v>
      </c>
      <c r="C286">
        <v>6798</v>
      </c>
      <c r="D286">
        <v>3393</v>
      </c>
      <c r="E286">
        <v>10</v>
      </c>
      <c r="F286">
        <v>5</v>
      </c>
      <c r="G286" s="18">
        <v>112721000</v>
      </c>
      <c r="H286">
        <v>285</v>
      </c>
    </row>
    <row r="287" spans="1:8" x14ac:dyDescent="0.2">
      <c r="A287" t="s">
        <v>727</v>
      </c>
      <c r="B287" s="21">
        <v>-0.57905425142732103</v>
      </c>
      <c r="C287">
        <v>1259</v>
      </c>
      <c r="D287">
        <v>599</v>
      </c>
      <c r="E287">
        <v>6</v>
      </c>
      <c r="F287">
        <v>5</v>
      </c>
      <c r="G287" s="18">
        <v>120757000</v>
      </c>
      <c r="H287">
        <v>286</v>
      </c>
    </row>
    <row r="288" spans="1:8" x14ac:dyDescent="0.2">
      <c r="A288" t="s">
        <v>728</v>
      </c>
      <c r="B288" s="21">
        <v>-0.40144586976298902</v>
      </c>
      <c r="C288">
        <v>744</v>
      </c>
      <c r="D288">
        <v>179</v>
      </c>
      <c r="E288">
        <v>7</v>
      </c>
      <c r="F288">
        <v>5</v>
      </c>
      <c r="G288" s="18">
        <v>127204000</v>
      </c>
      <c r="H288">
        <v>287</v>
      </c>
    </row>
    <row r="289" spans="1:8" x14ac:dyDescent="0.2">
      <c r="A289" t="s">
        <v>729</v>
      </c>
      <c r="B289" s="21">
        <v>-0.59366277703114601</v>
      </c>
      <c r="C289">
        <v>7994</v>
      </c>
      <c r="D289">
        <v>3996</v>
      </c>
      <c r="E289">
        <v>17</v>
      </c>
      <c r="F289">
        <v>5</v>
      </c>
      <c r="G289" s="18">
        <v>112721000</v>
      </c>
      <c r="H289">
        <v>288</v>
      </c>
    </row>
    <row r="290" spans="1:8" x14ac:dyDescent="0.2">
      <c r="A290" t="s">
        <v>730</v>
      </c>
      <c r="B290" s="21">
        <v>-0.50931765876657298</v>
      </c>
      <c r="C290">
        <v>7993</v>
      </c>
      <c r="D290">
        <v>290</v>
      </c>
      <c r="E290">
        <v>10</v>
      </c>
      <c r="F290">
        <v>5</v>
      </c>
      <c r="G290" s="18">
        <v>112721000</v>
      </c>
      <c r="H290">
        <v>289</v>
      </c>
    </row>
    <row r="291" spans="1:8" x14ac:dyDescent="0.2">
      <c r="A291" t="s">
        <v>731</v>
      </c>
      <c r="B291" s="21">
        <v>-0.99969321641154196</v>
      </c>
      <c r="C291">
        <v>3499</v>
      </c>
      <c r="D291">
        <v>888</v>
      </c>
      <c r="E291">
        <v>17</v>
      </c>
      <c r="F291">
        <v>5</v>
      </c>
      <c r="G291" s="18">
        <v>114121000</v>
      </c>
      <c r="H291">
        <v>290</v>
      </c>
    </row>
    <row r="292" spans="1:8" x14ac:dyDescent="0.2">
      <c r="A292" t="s">
        <v>732</v>
      </c>
      <c r="B292" s="21">
        <v>-0.99975302973783997</v>
      </c>
      <c r="C292">
        <v>7995</v>
      </c>
      <c r="D292">
        <v>3989</v>
      </c>
      <c r="E292">
        <v>10</v>
      </c>
      <c r="F292">
        <v>5</v>
      </c>
      <c r="G292" s="18">
        <v>112721000</v>
      </c>
      <c r="H292">
        <v>291</v>
      </c>
    </row>
    <row r="293" spans="1:8" x14ac:dyDescent="0.2">
      <c r="A293" t="s">
        <v>733</v>
      </c>
      <c r="B293" s="21">
        <v>-0.50990186340702903</v>
      </c>
      <c r="C293">
        <v>4870</v>
      </c>
      <c r="D293">
        <v>1763</v>
      </c>
      <c r="E293">
        <v>13</v>
      </c>
      <c r="F293">
        <v>5</v>
      </c>
      <c r="G293" s="18">
        <v>111608000</v>
      </c>
      <c r="H293">
        <v>292</v>
      </c>
    </row>
    <row r="294" spans="1:8" x14ac:dyDescent="0.2">
      <c r="A294" t="s">
        <v>734</v>
      </c>
      <c r="B294" s="21">
        <v>-0.51028659134972398</v>
      </c>
      <c r="C294">
        <v>7999</v>
      </c>
      <c r="D294">
        <v>2757</v>
      </c>
      <c r="E294">
        <v>4</v>
      </c>
      <c r="F294">
        <v>5</v>
      </c>
      <c r="G294" s="18">
        <v>112721000</v>
      </c>
      <c r="H294">
        <v>293</v>
      </c>
    </row>
    <row r="295" spans="1:8" x14ac:dyDescent="0.2">
      <c r="A295" t="s">
        <v>735</v>
      </c>
      <c r="B295" s="21">
        <v>-0.38738170542988898</v>
      </c>
      <c r="C295">
        <v>693</v>
      </c>
      <c r="D295">
        <v>174</v>
      </c>
      <c r="E295">
        <v>8</v>
      </c>
      <c r="F295">
        <v>5</v>
      </c>
      <c r="G295" s="18">
        <v>122549000</v>
      </c>
      <c r="H295">
        <v>294</v>
      </c>
    </row>
    <row r="296" spans="1:8" x14ac:dyDescent="0.2">
      <c r="A296" t="s">
        <v>736</v>
      </c>
      <c r="B296" s="21">
        <v>-0.41039989833823098</v>
      </c>
      <c r="C296">
        <v>1311</v>
      </c>
      <c r="D296">
        <v>189</v>
      </c>
      <c r="E296">
        <v>7</v>
      </c>
      <c r="F296">
        <v>5</v>
      </c>
      <c r="G296" s="18">
        <v>125685000</v>
      </c>
      <c r="H296">
        <v>295</v>
      </c>
    </row>
    <row r="297" spans="1:8" x14ac:dyDescent="0.2">
      <c r="A297" t="s">
        <v>737</v>
      </c>
      <c r="B297" s="21">
        <v>-0.40275490757420701</v>
      </c>
      <c r="C297">
        <v>2675</v>
      </c>
      <c r="D297">
        <v>757</v>
      </c>
      <c r="E297">
        <v>8</v>
      </c>
      <c r="F297">
        <v>5</v>
      </c>
      <c r="G297" s="18">
        <v>115962000</v>
      </c>
      <c r="H297">
        <v>296</v>
      </c>
    </row>
    <row r="298" spans="1:8" x14ac:dyDescent="0.2">
      <c r="A298" t="s">
        <v>738</v>
      </c>
      <c r="B298" s="21">
        <v>-0.35556600583451597</v>
      </c>
      <c r="C298">
        <v>2590</v>
      </c>
      <c r="D298">
        <v>1273</v>
      </c>
      <c r="E298">
        <v>16</v>
      </c>
      <c r="F298">
        <v>5</v>
      </c>
      <c r="G298" s="18">
        <v>113190000</v>
      </c>
      <c r="H298">
        <v>297</v>
      </c>
    </row>
    <row r="299" spans="1:8" x14ac:dyDescent="0.2">
      <c r="A299" t="s">
        <v>739</v>
      </c>
      <c r="B299" s="21">
        <v>-0.37547141650080501</v>
      </c>
      <c r="C299">
        <v>7925</v>
      </c>
      <c r="D299">
        <v>1129</v>
      </c>
      <c r="E299">
        <v>20</v>
      </c>
      <c r="F299">
        <v>5</v>
      </c>
      <c r="G299" s="18">
        <v>112721000</v>
      </c>
      <c r="H299">
        <v>298</v>
      </c>
    </row>
    <row r="300" spans="1:8" x14ac:dyDescent="0.2">
      <c r="A300" t="s">
        <v>740</v>
      </c>
      <c r="B300" s="21">
        <v>-0.40718604202238001</v>
      </c>
      <c r="C300">
        <v>522</v>
      </c>
      <c r="D300">
        <v>228</v>
      </c>
      <c r="E300">
        <v>6</v>
      </c>
      <c r="F300">
        <v>5</v>
      </c>
      <c r="G300" s="18">
        <v>121373000</v>
      </c>
      <c r="H300">
        <v>299</v>
      </c>
    </row>
    <row r="301" spans="1:8" x14ac:dyDescent="0.2">
      <c r="A301" t="s">
        <v>741</v>
      </c>
      <c r="B301" s="21">
        <v>-0.75452827439625703</v>
      </c>
      <c r="C301">
        <v>917</v>
      </c>
      <c r="D301">
        <v>5</v>
      </c>
      <c r="E301">
        <v>7</v>
      </c>
      <c r="F301">
        <v>5</v>
      </c>
      <c r="G301" s="18">
        <v>122311000</v>
      </c>
      <c r="H301">
        <v>300</v>
      </c>
    </row>
    <row r="302" spans="1:8" x14ac:dyDescent="0.2">
      <c r="A302" t="s">
        <v>742</v>
      </c>
      <c r="B302" s="21">
        <v>-0.91180366551571401</v>
      </c>
      <c r="C302">
        <v>3679</v>
      </c>
      <c r="D302">
        <v>3</v>
      </c>
      <c r="E302">
        <v>20</v>
      </c>
      <c r="F302">
        <v>5</v>
      </c>
      <c r="G302" s="18">
        <v>112217000</v>
      </c>
      <c r="H302">
        <v>301</v>
      </c>
    </row>
    <row r="303" spans="1:8" x14ac:dyDescent="0.2">
      <c r="A303" t="s">
        <v>743</v>
      </c>
      <c r="B303" s="21">
        <v>-0.40195753993899502</v>
      </c>
      <c r="C303">
        <v>980</v>
      </c>
      <c r="D303">
        <v>326</v>
      </c>
      <c r="E303">
        <v>7</v>
      </c>
      <c r="F303">
        <v>5</v>
      </c>
      <c r="G303" s="18">
        <v>124537000</v>
      </c>
      <c r="H303">
        <v>302</v>
      </c>
    </row>
    <row r="304" spans="1:8" x14ac:dyDescent="0.2">
      <c r="A304" t="s">
        <v>744</v>
      </c>
      <c r="B304" s="21">
        <v>-0.69434413411441898</v>
      </c>
      <c r="C304">
        <v>2773</v>
      </c>
      <c r="D304">
        <v>519</v>
      </c>
      <c r="E304">
        <v>19</v>
      </c>
      <c r="F304">
        <v>5</v>
      </c>
      <c r="G304" s="18">
        <v>116172000</v>
      </c>
      <c r="H304">
        <v>303</v>
      </c>
    </row>
    <row r="305" spans="1:8" x14ac:dyDescent="0.2">
      <c r="A305" t="s">
        <v>745</v>
      </c>
      <c r="B305" s="21">
        <v>-0.337141929378239</v>
      </c>
      <c r="C305">
        <v>853</v>
      </c>
      <c r="D305">
        <v>141</v>
      </c>
      <c r="E305">
        <v>7</v>
      </c>
      <c r="F305">
        <v>5</v>
      </c>
      <c r="G305" s="18">
        <v>125216000</v>
      </c>
      <c r="H305">
        <v>304</v>
      </c>
    </row>
    <row r="306" spans="1:8" x14ac:dyDescent="0.2">
      <c r="A306" t="s">
        <v>746</v>
      </c>
      <c r="B306" s="21">
        <v>-0.220948724232368</v>
      </c>
      <c r="C306">
        <v>7999</v>
      </c>
      <c r="D306">
        <v>1043</v>
      </c>
      <c r="E306">
        <v>13</v>
      </c>
      <c r="F306">
        <v>5</v>
      </c>
      <c r="G306" s="18">
        <v>112721000</v>
      </c>
      <c r="H306">
        <v>305</v>
      </c>
    </row>
    <row r="307" spans="1:8" x14ac:dyDescent="0.2">
      <c r="A307" t="s">
        <v>747</v>
      </c>
      <c r="B307" s="21">
        <v>-0.31825864599293202</v>
      </c>
      <c r="C307">
        <v>2403</v>
      </c>
      <c r="D307">
        <v>1184</v>
      </c>
      <c r="E307">
        <v>9</v>
      </c>
      <c r="F307">
        <v>5</v>
      </c>
      <c r="G307" s="18">
        <v>118377000</v>
      </c>
      <c r="H307">
        <v>306</v>
      </c>
    </row>
    <row r="308" spans="1:8" x14ac:dyDescent="0.2">
      <c r="A308" t="s">
        <v>748</v>
      </c>
      <c r="B308" s="21">
        <v>-0.29043765145395101</v>
      </c>
      <c r="C308">
        <v>1215</v>
      </c>
      <c r="D308">
        <v>175</v>
      </c>
      <c r="E308">
        <v>7</v>
      </c>
      <c r="F308">
        <v>5</v>
      </c>
      <c r="G308" s="18">
        <v>127162000</v>
      </c>
      <c r="H308">
        <v>307</v>
      </c>
    </row>
    <row r="309" spans="1:8" x14ac:dyDescent="0.2">
      <c r="A309" t="s">
        <v>749</v>
      </c>
      <c r="B309" s="21">
        <v>-0.91412747040238496</v>
      </c>
      <c r="C309">
        <v>3668</v>
      </c>
      <c r="D309">
        <v>1009</v>
      </c>
      <c r="E309">
        <v>20</v>
      </c>
      <c r="F309">
        <v>5</v>
      </c>
      <c r="G309" s="18">
        <v>115535000</v>
      </c>
      <c r="H309">
        <v>308</v>
      </c>
    </row>
    <row r="310" spans="1:8" x14ac:dyDescent="0.2">
      <c r="A310" t="s">
        <v>750</v>
      </c>
      <c r="B310" s="21">
        <v>-0.50670006154479796</v>
      </c>
      <c r="C310">
        <v>4788</v>
      </c>
      <c r="D310">
        <v>1077</v>
      </c>
      <c r="E310">
        <v>9</v>
      </c>
      <c r="F310">
        <v>5</v>
      </c>
      <c r="G310" s="18">
        <v>119343000</v>
      </c>
      <c r="H310">
        <v>309</v>
      </c>
    </row>
    <row r="311" spans="1:8" x14ac:dyDescent="0.2">
      <c r="A311" t="s">
        <v>751</v>
      </c>
      <c r="B311" s="21">
        <v>-0.84210321383236497</v>
      </c>
      <c r="C311">
        <v>6939</v>
      </c>
      <c r="D311">
        <v>3469</v>
      </c>
      <c r="E311">
        <v>11</v>
      </c>
      <c r="F311">
        <v>5</v>
      </c>
      <c r="G311" s="18">
        <v>112721000</v>
      </c>
      <c r="H311">
        <v>310</v>
      </c>
    </row>
    <row r="312" spans="1:8" x14ac:dyDescent="0.2">
      <c r="A312" t="s">
        <v>752</v>
      </c>
      <c r="B312" s="21">
        <v>-0.85673304211107204</v>
      </c>
      <c r="C312">
        <v>895</v>
      </c>
      <c r="D312">
        <v>443</v>
      </c>
      <c r="E312">
        <v>5</v>
      </c>
      <c r="F312">
        <v>5</v>
      </c>
      <c r="G312" s="18">
        <v>122829000</v>
      </c>
      <c r="H312">
        <v>311</v>
      </c>
    </row>
    <row r="313" spans="1:8" x14ac:dyDescent="0.2">
      <c r="A313" t="s">
        <v>753</v>
      </c>
      <c r="B313" s="21">
        <v>-0.59900775361832204</v>
      </c>
      <c r="C313">
        <v>756</v>
      </c>
      <c r="D313">
        <v>303</v>
      </c>
      <c r="E313">
        <v>10</v>
      </c>
      <c r="F313">
        <v>5</v>
      </c>
      <c r="G313" s="18">
        <v>118524000</v>
      </c>
      <c r="H313">
        <v>312</v>
      </c>
    </row>
    <row r="314" spans="1:8" x14ac:dyDescent="0.2">
      <c r="A314" t="s">
        <v>754</v>
      </c>
      <c r="B314" s="21">
        <v>-0.91668592186546505</v>
      </c>
      <c r="C314">
        <v>812</v>
      </c>
      <c r="D314">
        <v>8</v>
      </c>
      <c r="E314">
        <v>6</v>
      </c>
      <c r="F314">
        <v>5</v>
      </c>
      <c r="G314" s="18">
        <v>119448000</v>
      </c>
      <c r="H314">
        <v>313</v>
      </c>
    </row>
    <row r="315" spans="1:8" x14ac:dyDescent="0.2">
      <c r="A315" t="s">
        <v>755</v>
      </c>
      <c r="B315" s="21">
        <v>-0.95377184854806696</v>
      </c>
      <c r="C315">
        <v>6659</v>
      </c>
      <c r="D315">
        <v>1091</v>
      </c>
      <c r="E315">
        <v>20</v>
      </c>
      <c r="F315">
        <v>5</v>
      </c>
      <c r="G315" s="18">
        <v>112721000</v>
      </c>
      <c r="H315">
        <v>314</v>
      </c>
    </row>
    <row r="316" spans="1:8" x14ac:dyDescent="0.2">
      <c r="A316" t="s">
        <v>756</v>
      </c>
      <c r="B316" s="21">
        <v>-0.70069501151979097</v>
      </c>
      <c r="C316">
        <v>1432</v>
      </c>
      <c r="D316">
        <v>207</v>
      </c>
      <c r="E316">
        <v>18</v>
      </c>
      <c r="F316">
        <v>5</v>
      </c>
      <c r="G316" s="18">
        <v>124397000</v>
      </c>
      <c r="H316">
        <v>315</v>
      </c>
    </row>
    <row r="317" spans="1:8" x14ac:dyDescent="0.2">
      <c r="A317" t="s">
        <v>757</v>
      </c>
      <c r="B317" s="21">
        <v>-0.75194995094313699</v>
      </c>
      <c r="C317">
        <v>1671</v>
      </c>
      <c r="D317">
        <v>832</v>
      </c>
      <c r="E317">
        <v>18</v>
      </c>
      <c r="F317">
        <v>5</v>
      </c>
      <c r="G317" s="18">
        <v>115423000</v>
      </c>
      <c r="H317">
        <v>316</v>
      </c>
    </row>
    <row r="318" spans="1:8" x14ac:dyDescent="0.2">
      <c r="A318" t="s">
        <v>758</v>
      </c>
      <c r="B318" s="21">
        <v>-0.99996159990043298</v>
      </c>
      <c r="C318">
        <v>3652</v>
      </c>
      <c r="D318">
        <v>276</v>
      </c>
      <c r="E318">
        <v>20</v>
      </c>
      <c r="F318">
        <v>5</v>
      </c>
      <c r="G318" s="18">
        <v>115829000</v>
      </c>
      <c r="H318">
        <v>317</v>
      </c>
    </row>
    <row r="319" spans="1:8" x14ac:dyDescent="0.2">
      <c r="A319" t="s">
        <v>759</v>
      </c>
      <c r="B319" s="21">
        <v>-0.49467075668136501</v>
      </c>
      <c r="C319">
        <v>4520</v>
      </c>
      <c r="D319">
        <v>967</v>
      </c>
      <c r="E319">
        <v>20</v>
      </c>
      <c r="F319">
        <v>5</v>
      </c>
      <c r="G319" s="18">
        <v>118412000</v>
      </c>
      <c r="H319">
        <v>318</v>
      </c>
    </row>
    <row r="320" spans="1:8" x14ac:dyDescent="0.2">
      <c r="A320" t="s">
        <v>760</v>
      </c>
      <c r="B320" s="21">
        <v>-0.17675651169165299</v>
      </c>
      <c r="C320">
        <v>1174</v>
      </c>
      <c r="D320">
        <v>202</v>
      </c>
      <c r="E320">
        <v>14</v>
      </c>
      <c r="F320">
        <v>5</v>
      </c>
      <c r="G320" s="18">
        <v>123879000</v>
      </c>
      <c r="H320">
        <v>319</v>
      </c>
    </row>
    <row r="321" spans="1:8" x14ac:dyDescent="0.2">
      <c r="A321" t="s">
        <v>761</v>
      </c>
      <c r="B321" s="21">
        <v>-0.162532797913748</v>
      </c>
      <c r="C321">
        <v>1050</v>
      </c>
      <c r="D321">
        <v>355</v>
      </c>
      <c r="E321">
        <v>12</v>
      </c>
      <c r="F321">
        <v>5</v>
      </c>
      <c r="G321" s="18">
        <v>122703000</v>
      </c>
      <c r="H321">
        <v>320</v>
      </c>
    </row>
    <row r="322" spans="1:8" x14ac:dyDescent="0.2">
      <c r="A322" t="s">
        <v>762</v>
      </c>
      <c r="B322" s="21">
        <v>-0.124560495797406</v>
      </c>
      <c r="C322">
        <v>697</v>
      </c>
      <c r="D322">
        <v>282</v>
      </c>
      <c r="E322">
        <v>14</v>
      </c>
      <c r="F322">
        <v>5</v>
      </c>
      <c r="G322" s="18">
        <v>112777000</v>
      </c>
      <c r="H322">
        <v>321</v>
      </c>
    </row>
    <row r="323" spans="1:8" x14ac:dyDescent="0.2">
      <c r="A323" t="s">
        <v>763</v>
      </c>
      <c r="B323" s="21">
        <v>-0.20280734378426901</v>
      </c>
      <c r="C323">
        <v>1665</v>
      </c>
      <c r="D323">
        <v>179</v>
      </c>
      <c r="E323">
        <v>16</v>
      </c>
      <c r="F323">
        <v>5</v>
      </c>
      <c r="G323" s="18">
        <v>122038000</v>
      </c>
      <c r="H323">
        <v>322</v>
      </c>
    </row>
    <row r="324" spans="1:8" x14ac:dyDescent="0.2">
      <c r="A324" t="s">
        <v>764</v>
      </c>
      <c r="B324" s="21">
        <v>-0.196068368787956</v>
      </c>
      <c r="C324">
        <v>7382</v>
      </c>
      <c r="D324">
        <v>2586</v>
      </c>
      <c r="E324">
        <v>12</v>
      </c>
      <c r="F324">
        <v>5</v>
      </c>
      <c r="G324" s="18">
        <v>112721000</v>
      </c>
      <c r="H324">
        <v>323</v>
      </c>
    </row>
    <row r="325" spans="1:8" x14ac:dyDescent="0.2">
      <c r="A325" t="s">
        <v>765</v>
      </c>
      <c r="B325" s="21">
        <v>-0.20825335291929101</v>
      </c>
      <c r="C325">
        <v>1267</v>
      </c>
      <c r="D325">
        <v>297</v>
      </c>
      <c r="E325">
        <v>13</v>
      </c>
      <c r="F325">
        <v>5</v>
      </c>
      <c r="G325" s="18">
        <v>121156000</v>
      </c>
      <c r="H325">
        <v>324</v>
      </c>
    </row>
    <row r="326" spans="1:8" x14ac:dyDescent="0.2">
      <c r="A326" t="s">
        <v>766</v>
      </c>
      <c r="B326" s="21">
        <v>-0.176579562395386</v>
      </c>
      <c r="C326">
        <v>1347</v>
      </c>
      <c r="D326">
        <v>12</v>
      </c>
      <c r="E326">
        <v>11</v>
      </c>
      <c r="F326">
        <v>5</v>
      </c>
      <c r="G326" s="18">
        <v>118727000</v>
      </c>
      <c r="H326">
        <v>325</v>
      </c>
    </row>
    <row r="327" spans="1:8" x14ac:dyDescent="0.2">
      <c r="A327" t="s">
        <v>767</v>
      </c>
      <c r="B327" s="21">
        <v>-0.99998245986392698</v>
      </c>
      <c r="C327">
        <v>1224</v>
      </c>
      <c r="D327">
        <v>611</v>
      </c>
      <c r="E327">
        <v>7</v>
      </c>
      <c r="F327">
        <v>5</v>
      </c>
      <c r="G327" s="18">
        <v>120827000</v>
      </c>
      <c r="H327">
        <v>326</v>
      </c>
    </row>
    <row r="328" spans="1:8" x14ac:dyDescent="0.2">
      <c r="A328" t="s">
        <v>768</v>
      </c>
      <c r="B328" s="21">
        <v>-0.147084364399589</v>
      </c>
      <c r="C328">
        <v>1619</v>
      </c>
      <c r="D328">
        <v>802</v>
      </c>
      <c r="E328">
        <v>17</v>
      </c>
      <c r="F328">
        <v>5</v>
      </c>
      <c r="G328" s="18">
        <v>115514000</v>
      </c>
      <c r="H328">
        <v>327</v>
      </c>
    </row>
    <row r="329" spans="1:8" x14ac:dyDescent="0.2">
      <c r="A329" t="s">
        <v>769</v>
      </c>
      <c r="B329" s="21">
        <v>-0.26195389823952098</v>
      </c>
      <c r="C329">
        <v>7672</v>
      </c>
      <c r="D329">
        <v>3835</v>
      </c>
      <c r="E329">
        <v>17</v>
      </c>
      <c r="F329">
        <v>5</v>
      </c>
      <c r="G329" s="18">
        <v>112721000</v>
      </c>
      <c r="H329">
        <v>328</v>
      </c>
    </row>
    <row r="330" spans="1:8" x14ac:dyDescent="0.2">
      <c r="A330" t="s">
        <v>770</v>
      </c>
      <c r="B330" s="21">
        <v>-0.64045901121437798</v>
      </c>
      <c r="C330">
        <v>2404</v>
      </c>
      <c r="D330">
        <v>1151</v>
      </c>
      <c r="E330">
        <v>5</v>
      </c>
      <c r="F330">
        <v>5</v>
      </c>
      <c r="G330" s="18">
        <v>120953000</v>
      </c>
      <c r="H330">
        <v>329</v>
      </c>
    </row>
    <row r="331" spans="1:8" x14ac:dyDescent="0.2">
      <c r="A331" t="s">
        <v>771</v>
      </c>
      <c r="B331" s="21">
        <v>-0.99980324835411105</v>
      </c>
      <c r="C331">
        <v>1500</v>
      </c>
      <c r="D331">
        <v>35</v>
      </c>
      <c r="E331">
        <v>15</v>
      </c>
      <c r="F331">
        <v>5</v>
      </c>
      <c r="G331" s="18">
        <v>117572000</v>
      </c>
      <c r="H331">
        <v>330</v>
      </c>
    </row>
    <row r="332" spans="1:8" x14ac:dyDescent="0.2">
      <c r="A332" t="s">
        <v>772</v>
      </c>
      <c r="B332" s="21">
        <v>-0.40439721987006699</v>
      </c>
      <c r="C332">
        <v>775</v>
      </c>
      <c r="D332">
        <v>27</v>
      </c>
      <c r="E332">
        <v>7</v>
      </c>
      <c r="F332">
        <v>5</v>
      </c>
      <c r="G332" s="18">
        <v>126063000</v>
      </c>
      <c r="H332">
        <v>331</v>
      </c>
    </row>
    <row r="333" spans="1:8" x14ac:dyDescent="0.2">
      <c r="A333" t="s">
        <v>773</v>
      </c>
      <c r="B333" s="21">
        <v>-0.44502136517913499</v>
      </c>
      <c r="C333">
        <v>7992</v>
      </c>
      <c r="D333">
        <v>1251</v>
      </c>
      <c r="E333">
        <v>14</v>
      </c>
      <c r="F333">
        <v>5</v>
      </c>
      <c r="G333" s="18">
        <v>112721000</v>
      </c>
      <c r="H333">
        <v>332</v>
      </c>
    </row>
    <row r="334" spans="1:8" x14ac:dyDescent="0.2">
      <c r="A334" t="s">
        <v>774</v>
      </c>
      <c r="B334" s="21">
        <v>-0.660289398151646</v>
      </c>
      <c r="C334">
        <v>1435</v>
      </c>
      <c r="D334">
        <v>318</v>
      </c>
      <c r="E334">
        <v>18</v>
      </c>
      <c r="F334">
        <v>5</v>
      </c>
      <c r="G334" s="18">
        <v>121800000</v>
      </c>
      <c r="H334">
        <v>333</v>
      </c>
    </row>
    <row r="335" spans="1:8" x14ac:dyDescent="0.2">
      <c r="A335" t="s">
        <v>775</v>
      </c>
      <c r="B335" s="21">
        <v>-0.28890615387429802</v>
      </c>
      <c r="C335">
        <v>787</v>
      </c>
      <c r="D335">
        <v>211</v>
      </c>
      <c r="E335">
        <v>7</v>
      </c>
      <c r="F335">
        <v>5</v>
      </c>
      <c r="G335" s="18">
        <v>126357000</v>
      </c>
      <c r="H335">
        <v>334</v>
      </c>
    </row>
    <row r="336" spans="1:8" x14ac:dyDescent="0.2">
      <c r="A336" t="s">
        <v>776</v>
      </c>
      <c r="B336" s="21">
        <v>-0.88224262295684097</v>
      </c>
      <c r="C336">
        <v>2616</v>
      </c>
      <c r="D336">
        <v>1306</v>
      </c>
      <c r="E336">
        <v>4</v>
      </c>
      <c r="F336">
        <v>5</v>
      </c>
      <c r="G336" s="18">
        <v>114590000</v>
      </c>
      <c r="H336">
        <v>335</v>
      </c>
    </row>
    <row r="337" spans="1:8" x14ac:dyDescent="0.2">
      <c r="A337" t="s">
        <v>777</v>
      </c>
      <c r="B337" s="21">
        <v>-0.755432218913628</v>
      </c>
      <c r="C337">
        <v>7996</v>
      </c>
      <c r="D337">
        <v>133</v>
      </c>
      <c r="E337">
        <v>6</v>
      </c>
      <c r="F337">
        <v>5</v>
      </c>
      <c r="G337" s="18">
        <v>110915000</v>
      </c>
      <c r="H337">
        <v>336</v>
      </c>
    </row>
    <row r="338" spans="1:8" x14ac:dyDescent="0.2">
      <c r="A338" t="s">
        <v>778</v>
      </c>
      <c r="B338" s="21">
        <v>-0.40592303493899301</v>
      </c>
      <c r="C338">
        <v>5648</v>
      </c>
      <c r="D338">
        <v>2823</v>
      </c>
      <c r="E338">
        <v>10</v>
      </c>
      <c r="F338">
        <v>5</v>
      </c>
      <c r="G338" s="18">
        <v>109739000</v>
      </c>
      <c r="H338">
        <v>337</v>
      </c>
    </row>
    <row r="339" spans="1:8" x14ac:dyDescent="0.2">
      <c r="A339" t="s">
        <v>779</v>
      </c>
      <c r="B339" s="21">
        <v>-0.66484234757473304</v>
      </c>
      <c r="C339">
        <v>1361</v>
      </c>
      <c r="D339">
        <v>679</v>
      </c>
      <c r="E339">
        <v>5</v>
      </c>
      <c r="F339">
        <v>5</v>
      </c>
      <c r="G339" s="18">
        <v>122038000</v>
      </c>
      <c r="H339">
        <v>338</v>
      </c>
    </row>
    <row r="340" spans="1:8" x14ac:dyDescent="0.2">
      <c r="A340" t="s">
        <v>780</v>
      </c>
      <c r="B340" s="21">
        <v>-0.30192115195192298</v>
      </c>
      <c r="C340">
        <v>1295</v>
      </c>
      <c r="D340">
        <v>226</v>
      </c>
      <c r="E340">
        <v>7</v>
      </c>
      <c r="F340">
        <v>5</v>
      </c>
      <c r="G340" s="18">
        <v>122773000</v>
      </c>
      <c r="H340">
        <v>339</v>
      </c>
    </row>
    <row r="341" spans="1:8" x14ac:dyDescent="0.2">
      <c r="A341" t="s">
        <v>781</v>
      </c>
      <c r="B341" s="21">
        <v>-0.90206937766596496</v>
      </c>
      <c r="C341">
        <v>1082</v>
      </c>
      <c r="D341">
        <v>531</v>
      </c>
      <c r="E341">
        <v>8</v>
      </c>
      <c r="F341">
        <v>5</v>
      </c>
      <c r="G341" s="18">
        <v>122787000</v>
      </c>
      <c r="H341">
        <v>340</v>
      </c>
    </row>
    <row r="342" spans="1:8" x14ac:dyDescent="0.2">
      <c r="A342" t="s">
        <v>782</v>
      </c>
      <c r="B342" s="21">
        <v>-0.28148805106628899</v>
      </c>
      <c r="C342">
        <v>994</v>
      </c>
      <c r="D342">
        <v>79</v>
      </c>
      <c r="E342">
        <v>6</v>
      </c>
      <c r="F342">
        <v>5</v>
      </c>
      <c r="G342" s="18">
        <v>123634000</v>
      </c>
      <c r="H342">
        <v>341</v>
      </c>
    </row>
    <row r="343" spans="1:8" x14ac:dyDescent="0.2">
      <c r="A343" t="s">
        <v>783</v>
      </c>
      <c r="B343" s="21">
        <v>-0.65204266182100301</v>
      </c>
      <c r="C343">
        <v>5389</v>
      </c>
      <c r="D343">
        <v>251</v>
      </c>
      <c r="E343">
        <v>6</v>
      </c>
      <c r="F343">
        <v>5</v>
      </c>
      <c r="G343" s="18">
        <v>117943000</v>
      </c>
      <c r="H343">
        <v>342</v>
      </c>
    </row>
    <row r="344" spans="1:8" x14ac:dyDescent="0.2">
      <c r="A344" t="s">
        <v>784</v>
      </c>
      <c r="B344" s="21">
        <v>-9.3157982244572501E-2</v>
      </c>
      <c r="C344">
        <v>7997</v>
      </c>
      <c r="D344">
        <v>2280</v>
      </c>
      <c r="E344">
        <v>20</v>
      </c>
      <c r="F344">
        <v>5</v>
      </c>
      <c r="G344" s="18">
        <v>112721000</v>
      </c>
      <c r="H344">
        <v>343</v>
      </c>
    </row>
    <row r="345" spans="1:8" x14ac:dyDescent="0.2">
      <c r="A345" t="s">
        <v>785</v>
      </c>
      <c r="B345" s="21">
        <v>-0.339752888090607</v>
      </c>
      <c r="C345">
        <v>4902</v>
      </c>
      <c r="D345">
        <v>2446</v>
      </c>
      <c r="E345">
        <v>3</v>
      </c>
      <c r="F345">
        <v>5</v>
      </c>
      <c r="G345" s="18">
        <v>112721000</v>
      </c>
      <c r="H345">
        <v>344</v>
      </c>
    </row>
    <row r="346" spans="1:8" x14ac:dyDescent="0.2">
      <c r="A346" t="s">
        <v>786</v>
      </c>
      <c r="B346" s="21">
        <v>-0.40143092746710202</v>
      </c>
      <c r="C346">
        <v>1041</v>
      </c>
      <c r="D346">
        <v>143</v>
      </c>
      <c r="E346">
        <v>7</v>
      </c>
      <c r="F346">
        <v>5</v>
      </c>
      <c r="G346" s="18">
        <v>126210000</v>
      </c>
      <c r="H346">
        <v>345</v>
      </c>
    </row>
    <row r="347" spans="1:8" x14ac:dyDescent="0.2">
      <c r="A347" t="s">
        <v>787</v>
      </c>
      <c r="B347" s="21">
        <v>-0.54115963124921496</v>
      </c>
      <c r="C347">
        <v>2836</v>
      </c>
      <c r="D347">
        <v>664</v>
      </c>
      <c r="E347">
        <v>5</v>
      </c>
      <c r="F347">
        <v>5</v>
      </c>
      <c r="G347" s="18">
        <v>113358000</v>
      </c>
      <c r="H347">
        <v>346</v>
      </c>
    </row>
    <row r="348" spans="1:8" x14ac:dyDescent="0.2">
      <c r="A348" t="s">
        <v>788</v>
      </c>
      <c r="B348" s="21">
        <v>-0.35434092382007998</v>
      </c>
      <c r="C348">
        <v>2163</v>
      </c>
      <c r="D348">
        <v>1080</v>
      </c>
      <c r="E348">
        <v>7</v>
      </c>
      <c r="F348">
        <v>5</v>
      </c>
      <c r="G348" s="18">
        <v>120890000</v>
      </c>
      <c r="H348">
        <v>347</v>
      </c>
    </row>
    <row r="349" spans="1:8" x14ac:dyDescent="0.2">
      <c r="A349" t="s">
        <v>789</v>
      </c>
      <c r="B349" s="21">
        <v>-0.41552681780109701</v>
      </c>
      <c r="C349">
        <v>752</v>
      </c>
      <c r="D349">
        <v>156</v>
      </c>
      <c r="E349">
        <v>7</v>
      </c>
      <c r="F349">
        <v>5</v>
      </c>
      <c r="G349" s="18">
        <v>125251000</v>
      </c>
      <c r="H349">
        <v>348</v>
      </c>
    </row>
    <row r="350" spans="1:8" x14ac:dyDescent="0.2">
      <c r="A350" t="s">
        <v>790</v>
      </c>
      <c r="B350" s="21">
        <v>-0.33445557009622401</v>
      </c>
      <c r="C350">
        <v>4733</v>
      </c>
      <c r="D350">
        <v>206</v>
      </c>
      <c r="E350">
        <v>17</v>
      </c>
      <c r="F350">
        <v>5</v>
      </c>
      <c r="G350" s="18">
        <v>118482000</v>
      </c>
      <c r="H350">
        <v>349</v>
      </c>
    </row>
    <row r="351" spans="1:8" x14ac:dyDescent="0.2">
      <c r="A351" t="s">
        <v>791</v>
      </c>
      <c r="B351" s="21">
        <v>-0.20304785818898699</v>
      </c>
      <c r="C351">
        <v>2687</v>
      </c>
      <c r="D351">
        <v>11</v>
      </c>
      <c r="E351">
        <v>20</v>
      </c>
      <c r="F351">
        <v>5</v>
      </c>
      <c r="G351" s="18">
        <v>109599000</v>
      </c>
      <c r="H351">
        <v>350</v>
      </c>
    </row>
    <row r="352" spans="1:8" x14ac:dyDescent="0.2">
      <c r="A352" t="s">
        <v>792</v>
      </c>
      <c r="B352" s="21">
        <v>-0.28498969771961602</v>
      </c>
      <c r="C352">
        <v>1125</v>
      </c>
      <c r="D352">
        <v>68</v>
      </c>
      <c r="E352">
        <v>7</v>
      </c>
      <c r="F352">
        <v>5</v>
      </c>
      <c r="G352" s="18">
        <v>125048000</v>
      </c>
      <c r="H352">
        <v>351</v>
      </c>
    </row>
    <row r="353" spans="1:8" x14ac:dyDescent="0.2">
      <c r="A353" t="s">
        <v>793</v>
      </c>
      <c r="B353" s="21">
        <v>-0.29071688282803199</v>
      </c>
      <c r="C353">
        <v>2267</v>
      </c>
      <c r="D353">
        <v>861</v>
      </c>
      <c r="E353">
        <v>6</v>
      </c>
      <c r="F353">
        <v>5</v>
      </c>
      <c r="G353" s="18">
        <v>122192000</v>
      </c>
      <c r="H353">
        <v>352</v>
      </c>
    </row>
    <row r="354" spans="1:8" x14ac:dyDescent="0.2">
      <c r="A354" t="s">
        <v>794</v>
      </c>
      <c r="B354" s="21">
        <v>-0.194327802600022</v>
      </c>
      <c r="C354">
        <v>860</v>
      </c>
      <c r="D354">
        <v>421</v>
      </c>
      <c r="E354">
        <v>16</v>
      </c>
      <c r="F354">
        <v>5</v>
      </c>
      <c r="G354" s="18">
        <v>119343000</v>
      </c>
      <c r="H354">
        <v>353</v>
      </c>
    </row>
    <row r="355" spans="1:8" x14ac:dyDescent="0.2">
      <c r="A355" t="s">
        <v>795</v>
      </c>
      <c r="B355" s="21">
        <v>-0.53948987884420196</v>
      </c>
      <c r="C355">
        <v>4969</v>
      </c>
      <c r="D355">
        <v>64</v>
      </c>
      <c r="E355">
        <v>20</v>
      </c>
      <c r="F355">
        <v>5</v>
      </c>
      <c r="G355" s="18">
        <v>112070000</v>
      </c>
      <c r="H355">
        <v>354</v>
      </c>
    </row>
    <row r="356" spans="1:8" x14ac:dyDescent="0.2">
      <c r="A356" t="s">
        <v>796</v>
      </c>
      <c r="B356" s="21">
        <v>-0.31533163855333701</v>
      </c>
      <c r="C356">
        <v>4337</v>
      </c>
      <c r="D356">
        <v>539</v>
      </c>
      <c r="E356">
        <v>9</v>
      </c>
      <c r="F356">
        <v>5</v>
      </c>
      <c r="G356" s="18">
        <v>118412000</v>
      </c>
      <c r="H356">
        <v>355</v>
      </c>
    </row>
    <row r="357" spans="1:8" x14ac:dyDescent="0.2">
      <c r="A357" t="s">
        <v>797</v>
      </c>
      <c r="B357" s="21">
        <v>-0.66733947039028596</v>
      </c>
      <c r="C357">
        <v>4643</v>
      </c>
      <c r="D357">
        <v>378</v>
      </c>
      <c r="E357">
        <v>3</v>
      </c>
      <c r="F357">
        <v>5</v>
      </c>
      <c r="G357" s="18">
        <v>112721000</v>
      </c>
      <c r="H357">
        <v>356</v>
      </c>
    </row>
    <row r="358" spans="1:8" x14ac:dyDescent="0.2">
      <c r="A358" t="s">
        <v>798</v>
      </c>
      <c r="B358" s="21">
        <v>-0.94069755602701</v>
      </c>
      <c r="C358">
        <v>2241</v>
      </c>
      <c r="D358">
        <v>797</v>
      </c>
      <c r="E358">
        <v>20</v>
      </c>
      <c r="F358">
        <v>5</v>
      </c>
      <c r="G358" s="18">
        <v>121415000</v>
      </c>
      <c r="H358">
        <v>357</v>
      </c>
    </row>
    <row r="359" spans="1:8" x14ac:dyDescent="0.2">
      <c r="A359" t="s">
        <v>799</v>
      </c>
      <c r="B359" s="21">
        <v>-0.77502368688567402</v>
      </c>
      <c r="C359">
        <v>5346</v>
      </c>
      <c r="D359">
        <v>1419</v>
      </c>
      <c r="E359">
        <v>5</v>
      </c>
      <c r="F359">
        <v>5</v>
      </c>
      <c r="G359" s="18">
        <v>112581000</v>
      </c>
      <c r="H359">
        <v>358</v>
      </c>
    </row>
    <row r="360" spans="1:8" x14ac:dyDescent="0.2">
      <c r="A360" t="s">
        <v>800</v>
      </c>
      <c r="B360" s="21">
        <v>-0.95293710708100299</v>
      </c>
      <c r="C360">
        <v>1195</v>
      </c>
      <c r="D360">
        <v>16</v>
      </c>
      <c r="E360">
        <v>20</v>
      </c>
      <c r="F360">
        <v>5</v>
      </c>
      <c r="G360" s="18">
        <v>108955000</v>
      </c>
      <c r="H360">
        <v>359</v>
      </c>
    </row>
    <row r="361" spans="1:8" x14ac:dyDescent="0.2">
      <c r="A361" t="s">
        <v>801</v>
      </c>
      <c r="B361" s="21">
        <v>-0.56461126427111596</v>
      </c>
      <c r="C361">
        <v>2214</v>
      </c>
      <c r="D361">
        <v>725</v>
      </c>
      <c r="E361">
        <v>7</v>
      </c>
      <c r="F361">
        <v>5</v>
      </c>
      <c r="G361" s="18">
        <v>122059000</v>
      </c>
      <c r="H361">
        <v>360</v>
      </c>
    </row>
    <row r="362" spans="1:8" x14ac:dyDescent="0.2">
      <c r="A362" t="s">
        <v>802</v>
      </c>
      <c r="B362" s="21">
        <v>-0.61104684079668004</v>
      </c>
      <c r="C362">
        <v>3162</v>
      </c>
      <c r="D362">
        <v>983</v>
      </c>
      <c r="E362">
        <v>6</v>
      </c>
      <c r="F362">
        <v>5</v>
      </c>
      <c r="G362" s="18">
        <v>118832000</v>
      </c>
      <c r="H362">
        <v>361</v>
      </c>
    </row>
    <row r="363" spans="1:8" x14ac:dyDescent="0.2">
      <c r="A363" t="s">
        <v>803</v>
      </c>
      <c r="B363" s="21">
        <v>-0.35767468804740798</v>
      </c>
      <c r="C363">
        <v>6260</v>
      </c>
      <c r="D363">
        <v>1</v>
      </c>
      <c r="E363">
        <v>19</v>
      </c>
      <c r="F363">
        <v>5</v>
      </c>
      <c r="G363" s="18">
        <v>108521000</v>
      </c>
      <c r="H363">
        <v>362</v>
      </c>
    </row>
    <row r="364" spans="1:8" x14ac:dyDescent="0.2">
      <c r="A364" t="s">
        <v>804</v>
      </c>
      <c r="B364" s="21">
        <v>-0.86809568464299403</v>
      </c>
      <c r="C364">
        <v>1108</v>
      </c>
      <c r="D364">
        <v>3</v>
      </c>
      <c r="E364">
        <v>7</v>
      </c>
      <c r="F364">
        <v>5</v>
      </c>
      <c r="G364" s="18">
        <v>122346000</v>
      </c>
      <c r="H364">
        <v>363</v>
      </c>
    </row>
    <row r="365" spans="1:8" x14ac:dyDescent="0.2">
      <c r="A365" t="s">
        <v>805</v>
      </c>
      <c r="B365" s="21">
        <v>-0.93004023303235095</v>
      </c>
      <c r="C365">
        <v>2378</v>
      </c>
      <c r="D365">
        <v>1178</v>
      </c>
      <c r="E365">
        <v>14</v>
      </c>
      <c r="F365">
        <v>5</v>
      </c>
      <c r="G365" s="18">
        <v>118314000</v>
      </c>
      <c r="H365">
        <v>364</v>
      </c>
    </row>
    <row r="366" spans="1:8" x14ac:dyDescent="0.2">
      <c r="A366" t="s">
        <v>806</v>
      </c>
      <c r="B366" s="21">
        <v>-0.39839032986044898</v>
      </c>
      <c r="C366">
        <v>1591</v>
      </c>
      <c r="D366">
        <v>10</v>
      </c>
      <c r="E366">
        <v>7</v>
      </c>
      <c r="F366">
        <v>5</v>
      </c>
      <c r="G366" s="18">
        <v>121198000</v>
      </c>
      <c r="H366">
        <v>365</v>
      </c>
    </row>
    <row r="367" spans="1:8" x14ac:dyDescent="0.2">
      <c r="A367" t="s">
        <v>807</v>
      </c>
      <c r="B367" s="21">
        <v>-0.112339742458794</v>
      </c>
      <c r="C367">
        <v>2423</v>
      </c>
      <c r="D367">
        <v>1205</v>
      </c>
      <c r="E367">
        <v>4</v>
      </c>
      <c r="F367">
        <v>5</v>
      </c>
      <c r="G367" s="18">
        <v>122087000</v>
      </c>
      <c r="H367">
        <v>366</v>
      </c>
    </row>
    <row r="368" spans="1:8" x14ac:dyDescent="0.2">
      <c r="A368" t="s">
        <v>808</v>
      </c>
      <c r="B368" s="21">
        <v>-0.44773804210468099</v>
      </c>
      <c r="C368">
        <v>1339</v>
      </c>
      <c r="D368">
        <v>222</v>
      </c>
      <c r="E368">
        <v>18</v>
      </c>
      <c r="F368">
        <v>5</v>
      </c>
      <c r="G368" s="18">
        <v>122787000</v>
      </c>
      <c r="H368">
        <v>367</v>
      </c>
    </row>
    <row r="369" spans="1:8" x14ac:dyDescent="0.2">
      <c r="A369" t="s">
        <v>809</v>
      </c>
      <c r="B369" s="21">
        <v>-0.91582095856786805</v>
      </c>
      <c r="C369">
        <v>7254</v>
      </c>
      <c r="D369">
        <v>3627</v>
      </c>
      <c r="E369">
        <v>20</v>
      </c>
      <c r="F369">
        <v>5</v>
      </c>
      <c r="G369" s="18">
        <v>112721000</v>
      </c>
      <c r="H369">
        <v>368</v>
      </c>
    </row>
    <row r="370" spans="1:8" x14ac:dyDescent="0.2">
      <c r="A370" t="s">
        <v>810</v>
      </c>
      <c r="B370" s="21">
        <v>-0.76718753059003797</v>
      </c>
      <c r="C370">
        <v>3998</v>
      </c>
      <c r="D370">
        <v>48</v>
      </c>
      <c r="E370">
        <v>19</v>
      </c>
      <c r="F370">
        <v>5</v>
      </c>
      <c r="G370" s="18">
        <v>111888000</v>
      </c>
      <c r="H370">
        <v>369</v>
      </c>
    </row>
    <row r="371" spans="1:8" x14ac:dyDescent="0.2">
      <c r="A371" t="s">
        <v>811</v>
      </c>
      <c r="B371" s="21">
        <v>-0.49201439758610599</v>
      </c>
      <c r="C371">
        <v>7006</v>
      </c>
      <c r="D371">
        <v>832</v>
      </c>
      <c r="E371">
        <v>20</v>
      </c>
      <c r="F371">
        <v>5</v>
      </c>
      <c r="G371" s="18">
        <v>112721000</v>
      </c>
      <c r="H371">
        <v>370</v>
      </c>
    </row>
    <row r="372" spans="1:8" x14ac:dyDescent="0.2">
      <c r="A372" t="s">
        <v>812</v>
      </c>
      <c r="B372" s="21">
        <v>-0.49999251679234702</v>
      </c>
      <c r="C372">
        <v>5483</v>
      </c>
      <c r="D372">
        <v>1559</v>
      </c>
      <c r="E372">
        <v>6</v>
      </c>
      <c r="F372">
        <v>5</v>
      </c>
      <c r="G372" s="18">
        <v>112301000</v>
      </c>
      <c r="H372">
        <v>371</v>
      </c>
    </row>
    <row r="373" spans="1:8" x14ac:dyDescent="0.2">
      <c r="A373" t="s">
        <v>813</v>
      </c>
      <c r="B373" s="21">
        <v>-0.57303497076072096</v>
      </c>
      <c r="C373">
        <v>6489</v>
      </c>
      <c r="D373">
        <v>979</v>
      </c>
      <c r="E373">
        <v>9</v>
      </c>
      <c r="F373">
        <v>5</v>
      </c>
      <c r="G373" s="18">
        <v>112721000</v>
      </c>
      <c r="H373">
        <v>372</v>
      </c>
    </row>
    <row r="374" spans="1:8" x14ac:dyDescent="0.2">
      <c r="A374" t="s">
        <v>814</v>
      </c>
      <c r="B374" s="21">
        <v>-0.50481739959351501</v>
      </c>
      <c r="C374">
        <v>2074</v>
      </c>
      <c r="D374">
        <v>956</v>
      </c>
      <c r="E374">
        <v>7</v>
      </c>
      <c r="F374">
        <v>5</v>
      </c>
      <c r="G374" s="18">
        <v>118860000</v>
      </c>
      <c r="H374">
        <v>373</v>
      </c>
    </row>
    <row r="375" spans="1:8" x14ac:dyDescent="0.2">
      <c r="A375" t="s">
        <v>815</v>
      </c>
      <c r="B375" s="21">
        <v>-0.21175798635458901</v>
      </c>
      <c r="C375">
        <v>4587</v>
      </c>
      <c r="D375">
        <v>182</v>
      </c>
      <c r="E375">
        <v>19</v>
      </c>
      <c r="F375">
        <v>5</v>
      </c>
      <c r="G375" s="18">
        <v>117558000</v>
      </c>
      <c r="H375">
        <v>374</v>
      </c>
    </row>
    <row r="376" spans="1:8" x14ac:dyDescent="0.2">
      <c r="A376" t="s">
        <v>816</v>
      </c>
      <c r="B376" s="21">
        <v>-0.89342928174026104</v>
      </c>
      <c r="C376">
        <v>2631</v>
      </c>
      <c r="D376">
        <v>1306</v>
      </c>
      <c r="E376">
        <v>20</v>
      </c>
      <c r="F376">
        <v>5</v>
      </c>
      <c r="G376" s="18">
        <v>113428000</v>
      </c>
      <c r="H376">
        <v>375</v>
      </c>
    </row>
    <row r="377" spans="1:8" x14ac:dyDescent="0.2">
      <c r="A377" t="s">
        <v>817</v>
      </c>
      <c r="B377" s="21">
        <v>-0.44538652434160703</v>
      </c>
      <c r="C377">
        <v>3096</v>
      </c>
      <c r="D377">
        <v>1466</v>
      </c>
      <c r="E377">
        <v>14</v>
      </c>
      <c r="F377">
        <v>5</v>
      </c>
      <c r="G377" s="18">
        <v>113533000</v>
      </c>
      <c r="H377">
        <v>376</v>
      </c>
    </row>
    <row r="378" spans="1:8" x14ac:dyDescent="0.2">
      <c r="A378" t="s">
        <v>818</v>
      </c>
      <c r="B378" s="21">
        <v>-0.760657909788783</v>
      </c>
      <c r="C378">
        <v>6065</v>
      </c>
      <c r="D378">
        <v>817</v>
      </c>
      <c r="E378">
        <v>16</v>
      </c>
      <c r="F378">
        <v>5</v>
      </c>
      <c r="G378" s="18">
        <v>112721000</v>
      </c>
      <c r="H378">
        <v>377</v>
      </c>
    </row>
    <row r="379" spans="1:8" x14ac:dyDescent="0.2">
      <c r="A379" t="s">
        <v>819</v>
      </c>
      <c r="B379" s="21">
        <v>-0.88133939368924996</v>
      </c>
      <c r="C379">
        <v>14</v>
      </c>
      <c r="D379">
        <v>4</v>
      </c>
      <c r="E379">
        <v>3</v>
      </c>
      <c r="F379">
        <v>5</v>
      </c>
      <c r="G379" s="18">
        <v>102592000</v>
      </c>
      <c r="H379">
        <v>378</v>
      </c>
    </row>
    <row r="380" spans="1:8" x14ac:dyDescent="0.2">
      <c r="A380" t="s">
        <v>820</v>
      </c>
      <c r="B380" s="21">
        <v>-0.45040655629681797</v>
      </c>
      <c r="C380">
        <v>1291</v>
      </c>
      <c r="D380">
        <v>291</v>
      </c>
      <c r="E380">
        <v>15</v>
      </c>
      <c r="F380">
        <v>5</v>
      </c>
      <c r="G380" s="18">
        <v>121450000</v>
      </c>
      <c r="H380">
        <v>379</v>
      </c>
    </row>
    <row r="381" spans="1:8" x14ac:dyDescent="0.2">
      <c r="A381" t="s">
        <v>821</v>
      </c>
      <c r="B381" s="21">
        <v>-0.42518800301922</v>
      </c>
      <c r="C381">
        <v>1518</v>
      </c>
      <c r="D381">
        <v>185</v>
      </c>
      <c r="E381">
        <v>20</v>
      </c>
      <c r="F381">
        <v>5</v>
      </c>
      <c r="G381" s="18">
        <v>122164000</v>
      </c>
      <c r="H381">
        <v>380</v>
      </c>
    </row>
    <row r="382" spans="1:8" x14ac:dyDescent="0.2">
      <c r="A382" t="s">
        <v>822</v>
      </c>
      <c r="B382" s="21">
        <v>-0.58652790563123003</v>
      </c>
      <c r="C382">
        <v>2633</v>
      </c>
      <c r="D382">
        <v>1316</v>
      </c>
      <c r="E382">
        <v>10</v>
      </c>
      <c r="F382">
        <v>5</v>
      </c>
      <c r="G382" s="18">
        <v>113428000</v>
      </c>
      <c r="H382">
        <v>381</v>
      </c>
    </row>
    <row r="383" spans="1:8" x14ac:dyDescent="0.2">
      <c r="A383" t="s">
        <v>823</v>
      </c>
      <c r="B383" s="21">
        <v>-0.113641761539773</v>
      </c>
      <c r="C383">
        <v>4038</v>
      </c>
      <c r="D383">
        <v>2007</v>
      </c>
      <c r="E383">
        <v>7</v>
      </c>
      <c r="F383">
        <v>5</v>
      </c>
      <c r="G383" s="18">
        <v>111608000</v>
      </c>
      <c r="H383">
        <v>382</v>
      </c>
    </row>
    <row r="384" spans="1:8" x14ac:dyDescent="0.2">
      <c r="A384" t="s">
        <v>824</v>
      </c>
      <c r="B384" s="21">
        <v>-0.72408048343079101</v>
      </c>
      <c r="C384">
        <v>3313</v>
      </c>
      <c r="D384">
        <v>995</v>
      </c>
      <c r="E384">
        <v>20</v>
      </c>
      <c r="F384">
        <v>5</v>
      </c>
      <c r="G384" s="18">
        <v>116361000</v>
      </c>
      <c r="H384">
        <v>383</v>
      </c>
    </row>
    <row r="385" spans="1:8" x14ac:dyDescent="0.2">
      <c r="A385" t="s">
        <v>825</v>
      </c>
      <c r="B385" s="21">
        <v>-0.12727538147131201</v>
      </c>
      <c r="C385">
        <v>6957</v>
      </c>
      <c r="D385">
        <v>12</v>
      </c>
      <c r="E385">
        <v>3</v>
      </c>
      <c r="F385">
        <v>5</v>
      </c>
      <c r="G385" s="18">
        <v>102074000</v>
      </c>
      <c r="H385">
        <v>384</v>
      </c>
    </row>
    <row r="386" spans="1:8" x14ac:dyDescent="0.2">
      <c r="A386" t="s">
        <v>826</v>
      </c>
      <c r="B386" s="21">
        <v>-8.9582180591652197E-2</v>
      </c>
      <c r="C386">
        <v>7999</v>
      </c>
      <c r="D386">
        <v>3442</v>
      </c>
      <c r="E386">
        <v>10</v>
      </c>
      <c r="F386">
        <v>5</v>
      </c>
      <c r="G386" s="18">
        <v>112721000</v>
      </c>
      <c r="H386">
        <v>385</v>
      </c>
    </row>
    <row r="387" spans="1:8" x14ac:dyDescent="0.2">
      <c r="A387" t="s">
        <v>827</v>
      </c>
      <c r="B387" s="21">
        <v>-0.52173594764609998</v>
      </c>
      <c r="C387">
        <v>7096</v>
      </c>
      <c r="D387">
        <v>1432</v>
      </c>
      <c r="E387">
        <v>10</v>
      </c>
      <c r="F387">
        <v>5</v>
      </c>
      <c r="G387" s="18">
        <v>112721000</v>
      </c>
      <c r="H387">
        <v>386</v>
      </c>
    </row>
    <row r="388" spans="1:8" x14ac:dyDescent="0.2">
      <c r="A388" t="s">
        <v>828</v>
      </c>
      <c r="B388" s="21">
        <v>-0.97223405195479795</v>
      </c>
      <c r="C388">
        <v>2377</v>
      </c>
      <c r="D388">
        <v>9</v>
      </c>
      <c r="E388">
        <v>18</v>
      </c>
      <c r="F388">
        <v>5</v>
      </c>
      <c r="G388" s="18">
        <v>109410000</v>
      </c>
      <c r="H388">
        <v>387</v>
      </c>
    </row>
    <row r="389" spans="1:8" x14ac:dyDescent="0.2">
      <c r="A389" t="s">
        <v>829</v>
      </c>
      <c r="B389" s="21">
        <v>-0.68061488704296302</v>
      </c>
      <c r="C389">
        <v>6832</v>
      </c>
      <c r="D389">
        <v>27</v>
      </c>
      <c r="E389">
        <v>3</v>
      </c>
      <c r="F389">
        <v>5</v>
      </c>
      <c r="G389" s="18">
        <v>102074000</v>
      </c>
      <c r="H389">
        <v>388</v>
      </c>
    </row>
    <row r="390" spans="1:8" x14ac:dyDescent="0.2">
      <c r="A390" t="s">
        <v>830</v>
      </c>
      <c r="B390" s="21">
        <v>-0.23407961031242899</v>
      </c>
      <c r="C390">
        <v>7085</v>
      </c>
      <c r="D390">
        <v>735</v>
      </c>
      <c r="E390">
        <v>20</v>
      </c>
      <c r="F390">
        <v>5</v>
      </c>
      <c r="G390" s="18">
        <v>112721000</v>
      </c>
      <c r="H390">
        <v>389</v>
      </c>
    </row>
    <row r="391" spans="1:8" x14ac:dyDescent="0.2">
      <c r="A391" t="s">
        <v>831</v>
      </c>
      <c r="B391" s="21">
        <v>-0.45474321686971098</v>
      </c>
      <c r="C391">
        <v>666</v>
      </c>
      <c r="D391">
        <v>125</v>
      </c>
      <c r="E391">
        <v>7</v>
      </c>
      <c r="F391">
        <v>5</v>
      </c>
      <c r="G391" s="18">
        <v>124201000</v>
      </c>
      <c r="H391">
        <v>390</v>
      </c>
    </row>
    <row r="392" spans="1:8" x14ac:dyDescent="0.2">
      <c r="A392" t="s">
        <v>832</v>
      </c>
      <c r="B392" s="21">
        <v>-0.55825735677601596</v>
      </c>
      <c r="C392">
        <v>686</v>
      </c>
      <c r="D392">
        <v>297</v>
      </c>
      <c r="E392">
        <v>8</v>
      </c>
      <c r="F392">
        <v>5</v>
      </c>
      <c r="G392" s="18">
        <v>117957000</v>
      </c>
      <c r="H392">
        <v>391</v>
      </c>
    </row>
    <row r="393" spans="1:8" x14ac:dyDescent="0.2">
      <c r="A393" t="s">
        <v>833</v>
      </c>
      <c r="B393" s="21">
        <v>-0.606551093737839</v>
      </c>
      <c r="C393">
        <v>1877</v>
      </c>
      <c r="D393">
        <v>387</v>
      </c>
      <c r="E393">
        <v>5</v>
      </c>
      <c r="F393">
        <v>5</v>
      </c>
      <c r="G393" s="18">
        <v>122269000</v>
      </c>
      <c r="H393">
        <v>392</v>
      </c>
    </row>
    <row r="394" spans="1:8" x14ac:dyDescent="0.2">
      <c r="A394" t="s">
        <v>834</v>
      </c>
      <c r="B394" s="21">
        <v>-0.93837108500101096</v>
      </c>
      <c r="C394">
        <v>4811</v>
      </c>
      <c r="D394">
        <v>804</v>
      </c>
      <c r="E394">
        <v>20</v>
      </c>
      <c r="F394">
        <v>5</v>
      </c>
      <c r="G394" s="18">
        <v>119336000</v>
      </c>
      <c r="H394">
        <v>393</v>
      </c>
    </row>
    <row r="395" spans="1:8" x14ac:dyDescent="0.2">
      <c r="A395" t="s">
        <v>835</v>
      </c>
      <c r="B395" s="21">
        <v>-0.232859985135495</v>
      </c>
      <c r="C395">
        <v>1342</v>
      </c>
      <c r="D395">
        <v>21</v>
      </c>
      <c r="E395">
        <v>17</v>
      </c>
      <c r="F395">
        <v>5</v>
      </c>
      <c r="G395" s="18">
        <v>115514000</v>
      </c>
      <c r="H395">
        <v>394</v>
      </c>
    </row>
    <row r="396" spans="1:8" x14ac:dyDescent="0.2">
      <c r="A396" t="s">
        <v>836</v>
      </c>
      <c r="B396" s="21">
        <v>-0.55368071789889395</v>
      </c>
      <c r="C396">
        <v>1680</v>
      </c>
      <c r="D396">
        <v>810</v>
      </c>
      <c r="E396">
        <v>6</v>
      </c>
      <c r="F396">
        <v>5</v>
      </c>
      <c r="G396" s="18">
        <v>118580000</v>
      </c>
      <c r="H396">
        <v>395</v>
      </c>
    </row>
    <row r="397" spans="1:8" x14ac:dyDescent="0.2">
      <c r="A397" t="s">
        <v>837</v>
      </c>
      <c r="B397" s="21">
        <v>-0.62682403918936003</v>
      </c>
      <c r="C397">
        <v>4855</v>
      </c>
      <c r="D397">
        <v>2037</v>
      </c>
      <c r="E397">
        <v>3</v>
      </c>
      <c r="F397">
        <v>5</v>
      </c>
      <c r="G397" s="18">
        <v>112721000</v>
      </c>
      <c r="H397">
        <v>396</v>
      </c>
    </row>
    <row r="398" spans="1:8" x14ac:dyDescent="0.2">
      <c r="A398" t="s">
        <v>838</v>
      </c>
      <c r="B398" s="21">
        <v>-0.57075185160625097</v>
      </c>
      <c r="C398">
        <v>4355</v>
      </c>
      <c r="D398">
        <v>306</v>
      </c>
      <c r="E398">
        <v>10</v>
      </c>
      <c r="F398">
        <v>5</v>
      </c>
      <c r="G398" s="18">
        <v>118412000</v>
      </c>
      <c r="H398">
        <v>397</v>
      </c>
    </row>
    <row r="399" spans="1:8" x14ac:dyDescent="0.2">
      <c r="A399" t="s">
        <v>839</v>
      </c>
      <c r="B399" s="21">
        <v>-0.86407163307166601</v>
      </c>
      <c r="C399">
        <v>7990</v>
      </c>
      <c r="D399">
        <v>3995</v>
      </c>
      <c r="E399">
        <v>6</v>
      </c>
      <c r="F399">
        <v>5</v>
      </c>
      <c r="G399" s="18">
        <v>112721000</v>
      </c>
      <c r="H399">
        <v>398</v>
      </c>
    </row>
    <row r="400" spans="1:8" x14ac:dyDescent="0.2">
      <c r="A400" t="s">
        <v>840</v>
      </c>
      <c r="B400" s="21">
        <v>-0.289124539868582</v>
      </c>
      <c r="C400">
        <v>1168</v>
      </c>
      <c r="D400">
        <v>228</v>
      </c>
      <c r="E400">
        <v>5</v>
      </c>
      <c r="F400">
        <v>5</v>
      </c>
      <c r="G400" s="18">
        <v>120680000</v>
      </c>
      <c r="H400">
        <v>399</v>
      </c>
    </row>
    <row r="401" spans="1:8" x14ac:dyDescent="0.2">
      <c r="A401" t="s">
        <v>841</v>
      </c>
      <c r="B401" s="21">
        <v>-0.58159030721507599</v>
      </c>
      <c r="C401">
        <v>2284</v>
      </c>
      <c r="D401">
        <v>603</v>
      </c>
      <c r="E401">
        <v>4</v>
      </c>
      <c r="F401">
        <v>5</v>
      </c>
      <c r="G401" s="18">
        <v>121408000</v>
      </c>
      <c r="H401">
        <v>400</v>
      </c>
    </row>
    <row r="402" spans="1:8" x14ac:dyDescent="0.2">
      <c r="A402" t="s">
        <v>842</v>
      </c>
      <c r="B402" s="21">
        <v>-0.42241702732408998</v>
      </c>
      <c r="C402">
        <v>5329</v>
      </c>
      <c r="D402">
        <v>1659</v>
      </c>
      <c r="E402">
        <v>3</v>
      </c>
      <c r="F402">
        <v>5</v>
      </c>
      <c r="G402" s="18">
        <v>112721000</v>
      </c>
      <c r="H402">
        <v>401</v>
      </c>
    </row>
    <row r="403" spans="1:8" x14ac:dyDescent="0.2">
      <c r="A403" t="s">
        <v>843</v>
      </c>
      <c r="B403" s="21">
        <v>-0.59275021432450004</v>
      </c>
      <c r="C403">
        <v>5186</v>
      </c>
      <c r="D403">
        <v>467</v>
      </c>
      <c r="E403">
        <v>9</v>
      </c>
      <c r="F403">
        <v>5</v>
      </c>
      <c r="G403" s="18">
        <v>119336000</v>
      </c>
      <c r="H403">
        <v>402</v>
      </c>
    </row>
    <row r="404" spans="1:8" x14ac:dyDescent="0.2">
      <c r="A404" t="s">
        <v>844</v>
      </c>
      <c r="B404" s="21">
        <v>-0.61912328919675996</v>
      </c>
      <c r="C404">
        <v>4046</v>
      </c>
      <c r="D404">
        <v>299</v>
      </c>
      <c r="E404">
        <v>7</v>
      </c>
      <c r="F404">
        <v>5</v>
      </c>
      <c r="G404" s="18">
        <v>117264000</v>
      </c>
      <c r="H404">
        <v>403</v>
      </c>
    </row>
    <row r="405" spans="1:8" x14ac:dyDescent="0.2">
      <c r="A405" t="s">
        <v>845</v>
      </c>
      <c r="B405" s="21">
        <v>-0.83733036502820202</v>
      </c>
      <c r="C405">
        <v>7200</v>
      </c>
      <c r="D405">
        <v>344</v>
      </c>
      <c r="E405">
        <v>16</v>
      </c>
      <c r="F405">
        <v>5</v>
      </c>
      <c r="G405" s="18">
        <v>112721000</v>
      </c>
      <c r="H405">
        <v>404</v>
      </c>
    </row>
    <row r="406" spans="1:8" x14ac:dyDescent="0.2">
      <c r="A406" t="s">
        <v>846</v>
      </c>
      <c r="B406" s="21">
        <v>-0.82263405453941096</v>
      </c>
      <c r="C406">
        <v>6477</v>
      </c>
      <c r="D406">
        <v>26</v>
      </c>
      <c r="E406">
        <v>6</v>
      </c>
      <c r="F406">
        <v>5</v>
      </c>
      <c r="G406" s="18">
        <v>109130000</v>
      </c>
      <c r="H406">
        <v>405</v>
      </c>
    </row>
    <row r="407" spans="1:8" x14ac:dyDescent="0.2">
      <c r="A407" t="s">
        <v>847</v>
      </c>
      <c r="B407" s="21">
        <v>-0.10230847703798999</v>
      </c>
      <c r="C407">
        <v>5681</v>
      </c>
      <c r="D407">
        <v>194</v>
      </c>
      <c r="E407">
        <v>20</v>
      </c>
      <c r="F407">
        <v>5</v>
      </c>
      <c r="G407" s="18">
        <v>113246000</v>
      </c>
      <c r="H407">
        <v>406</v>
      </c>
    </row>
    <row r="408" spans="1:8" x14ac:dyDescent="0.2">
      <c r="A408" t="s">
        <v>848</v>
      </c>
      <c r="B408" s="21">
        <v>-0.83627680653034597</v>
      </c>
      <c r="C408">
        <v>5607</v>
      </c>
      <c r="D408">
        <v>1082</v>
      </c>
      <c r="E408">
        <v>14</v>
      </c>
      <c r="F408">
        <v>5</v>
      </c>
      <c r="G408" s="18">
        <v>114100000</v>
      </c>
      <c r="H408">
        <v>407</v>
      </c>
    </row>
    <row r="409" spans="1:8" x14ac:dyDescent="0.2">
      <c r="A409" t="s">
        <v>849</v>
      </c>
      <c r="B409" s="21">
        <v>-0.105152048406449</v>
      </c>
      <c r="C409">
        <v>4513</v>
      </c>
      <c r="D409">
        <v>1826</v>
      </c>
      <c r="E409">
        <v>20</v>
      </c>
      <c r="F409">
        <v>5</v>
      </c>
      <c r="G409" s="18">
        <v>111608000</v>
      </c>
      <c r="H409">
        <v>408</v>
      </c>
    </row>
    <row r="410" spans="1:8" x14ac:dyDescent="0.2">
      <c r="A410" t="s">
        <v>850</v>
      </c>
      <c r="B410" s="21">
        <v>-0.13131667424092699</v>
      </c>
      <c r="C410">
        <v>7575</v>
      </c>
      <c r="D410">
        <v>1148</v>
      </c>
      <c r="E410">
        <v>12</v>
      </c>
      <c r="F410">
        <v>5</v>
      </c>
      <c r="G410" s="18">
        <v>112721000</v>
      </c>
      <c r="H410">
        <v>409</v>
      </c>
    </row>
    <row r="411" spans="1:8" x14ac:dyDescent="0.2">
      <c r="A411" t="s">
        <v>851</v>
      </c>
      <c r="B411" s="21">
        <v>-0.93328128094794804</v>
      </c>
      <c r="C411">
        <v>8000</v>
      </c>
      <c r="D411">
        <v>2604</v>
      </c>
      <c r="E411">
        <v>16</v>
      </c>
      <c r="F411">
        <v>5</v>
      </c>
      <c r="G411" s="18">
        <v>112721000</v>
      </c>
      <c r="H411">
        <v>410</v>
      </c>
    </row>
    <row r="412" spans="1:8" x14ac:dyDescent="0.2">
      <c r="A412" t="s">
        <v>852</v>
      </c>
      <c r="B412" s="21">
        <v>-0.51196137045513301</v>
      </c>
      <c r="C412">
        <v>7994</v>
      </c>
      <c r="D412">
        <v>3529</v>
      </c>
      <c r="E412">
        <v>18</v>
      </c>
      <c r="F412">
        <v>5</v>
      </c>
      <c r="G412" s="18">
        <v>112721000</v>
      </c>
      <c r="H412">
        <v>411</v>
      </c>
    </row>
    <row r="413" spans="1:8" x14ac:dyDescent="0.2">
      <c r="A413" t="s">
        <v>853</v>
      </c>
      <c r="B413" s="21">
        <v>-0.50800511782943103</v>
      </c>
      <c r="C413">
        <v>1279</v>
      </c>
      <c r="D413">
        <v>209</v>
      </c>
      <c r="E413">
        <v>11</v>
      </c>
      <c r="F413">
        <v>5</v>
      </c>
      <c r="G413" s="18">
        <v>126280000</v>
      </c>
      <c r="H413">
        <v>412</v>
      </c>
    </row>
    <row r="414" spans="1:8" x14ac:dyDescent="0.2">
      <c r="A414" t="s">
        <v>854</v>
      </c>
      <c r="B414" s="21">
        <v>-0.83702806793984497</v>
      </c>
      <c r="C414">
        <v>7995</v>
      </c>
      <c r="D414">
        <v>3960</v>
      </c>
      <c r="E414">
        <v>17</v>
      </c>
      <c r="F414">
        <v>5</v>
      </c>
      <c r="G414" s="18">
        <v>112721000</v>
      </c>
      <c r="H414">
        <v>413</v>
      </c>
    </row>
    <row r="415" spans="1:8" x14ac:dyDescent="0.2">
      <c r="A415" t="s">
        <v>855</v>
      </c>
      <c r="B415" s="21">
        <v>-0.426351719285192</v>
      </c>
      <c r="C415">
        <v>1887</v>
      </c>
      <c r="D415">
        <v>384</v>
      </c>
      <c r="E415">
        <v>19</v>
      </c>
      <c r="F415">
        <v>5</v>
      </c>
      <c r="G415" s="18">
        <v>120792000</v>
      </c>
      <c r="H415">
        <v>414</v>
      </c>
    </row>
    <row r="416" spans="1:8" x14ac:dyDescent="0.2">
      <c r="A416" t="s">
        <v>856</v>
      </c>
      <c r="B416" s="21">
        <v>-5.91326318984133E-2</v>
      </c>
      <c r="C416">
        <v>7999</v>
      </c>
      <c r="D416">
        <v>3710</v>
      </c>
      <c r="E416">
        <v>4</v>
      </c>
      <c r="F416">
        <v>5</v>
      </c>
      <c r="G416" s="18">
        <v>112721000</v>
      </c>
      <c r="H416">
        <v>415</v>
      </c>
    </row>
    <row r="417" spans="1:8" x14ac:dyDescent="0.2">
      <c r="A417" t="s">
        <v>857</v>
      </c>
      <c r="B417" s="21">
        <v>-0.51162428146234895</v>
      </c>
      <c r="C417">
        <v>1343</v>
      </c>
      <c r="D417">
        <v>193</v>
      </c>
      <c r="E417">
        <v>7</v>
      </c>
      <c r="F417">
        <v>5</v>
      </c>
      <c r="G417" s="18">
        <v>124845000</v>
      </c>
      <c r="H417">
        <v>416</v>
      </c>
    </row>
    <row r="418" spans="1:8" x14ac:dyDescent="0.2">
      <c r="A418" t="s">
        <v>858</v>
      </c>
      <c r="B418" s="21">
        <v>-0.335485090288205</v>
      </c>
      <c r="C418">
        <v>3887</v>
      </c>
      <c r="D418">
        <v>1261</v>
      </c>
      <c r="E418">
        <v>20</v>
      </c>
      <c r="F418">
        <v>5</v>
      </c>
      <c r="G418" s="18">
        <v>112028000</v>
      </c>
      <c r="H418">
        <v>417</v>
      </c>
    </row>
    <row r="419" spans="1:8" x14ac:dyDescent="0.2">
      <c r="A419" t="s">
        <v>859</v>
      </c>
      <c r="B419" s="21">
        <v>-0.49074484407816599</v>
      </c>
      <c r="C419">
        <v>738</v>
      </c>
      <c r="D419">
        <v>125</v>
      </c>
      <c r="E419">
        <v>11</v>
      </c>
      <c r="F419">
        <v>5</v>
      </c>
      <c r="G419" s="18">
        <v>119532000</v>
      </c>
      <c r="H419">
        <v>418</v>
      </c>
    </row>
    <row r="420" spans="1:8" x14ac:dyDescent="0.2">
      <c r="A420" t="s">
        <v>860</v>
      </c>
      <c r="B420" s="21">
        <v>-0.57450348852728395</v>
      </c>
      <c r="C420">
        <v>3048</v>
      </c>
      <c r="D420">
        <v>98</v>
      </c>
      <c r="E420">
        <v>20</v>
      </c>
      <c r="F420">
        <v>5</v>
      </c>
      <c r="G420" s="18">
        <v>106442000</v>
      </c>
      <c r="H420">
        <v>419</v>
      </c>
    </row>
    <row r="421" spans="1:8" x14ac:dyDescent="0.2">
      <c r="A421" t="s">
        <v>861</v>
      </c>
      <c r="B421" s="21">
        <v>-0.97203887920250998</v>
      </c>
      <c r="C421">
        <v>896</v>
      </c>
      <c r="D421">
        <v>5</v>
      </c>
      <c r="E421">
        <v>8</v>
      </c>
      <c r="F421">
        <v>5</v>
      </c>
      <c r="G421" s="18">
        <v>124257000</v>
      </c>
      <c r="H421">
        <v>420</v>
      </c>
    </row>
    <row r="422" spans="1:8" x14ac:dyDescent="0.2">
      <c r="A422" t="s">
        <v>862</v>
      </c>
      <c r="B422" s="21">
        <v>-0.94204827696163096</v>
      </c>
      <c r="C422">
        <v>1824</v>
      </c>
      <c r="D422">
        <v>738</v>
      </c>
      <c r="E422">
        <v>8</v>
      </c>
      <c r="F422">
        <v>5</v>
      </c>
      <c r="G422" s="18">
        <v>116550000</v>
      </c>
      <c r="H422">
        <v>421</v>
      </c>
    </row>
    <row r="423" spans="1:8" x14ac:dyDescent="0.2">
      <c r="A423" t="s">
        <v>863</v>
      </c>
      <c r="B423" s="21">
        <v>-0.70291356552851203</v>
      </c>
      <c r="C423">
        <v>4369</v>
      </c>
      <c r="D423">
        <v>1743</v>
      </c>
      <c r="E423">
        <v>6</v>
      </c>
      <c r="F423">
        <v>5</v>
      </c>
      <c r="G423" s="18">
        <v>111608000</v>
      </c>
      <c r="H423">
        <v>422</v>
      </c>
    </row>
    <row r="424" spans="1:8" x14ac:dyDescent="0.2">
      <c r="A424" t="s">
        <v>864</v>
      </c>
      <c r="B424" s="21">
        <v>-0.129753267625038</v>
      </c>
      <c r="C424">
        <v>1733</v>
      </c>
      <c r="D424">
        <v>841</v>
      </c>
      <c r="E424">
        <v>4</v>
      </c>
      <c r="F424">
        <v>5</v>
      </c>
      <c r="G424" s="18">
        <v>122640000</v>
      </c>
      <c r="H424">
        <v>423</v>
      </c>
    </row>
    <row r="425" spans="1:8" x14ac:dyDescent="0.2">
      <c r="A425" t="s">
        <v>865</v>
      </c>
      <c r="B425" s="21">
        <v>-0.51595610534188296</v>
      </c>
      <c r="C425">
        <v>1345</v>
      </c>
      <c r="D425">
        <v>49</v>
      </c>
      <c r="E425">
        <v>12</v>
      </c>
      <c r="F425">
        <v>5</v>
      </c>
      <c r="G425" s="18">
        <v>122633000</v>
      </c>
      <c r="H425">
        <v>424</v>
      </c>
    </row>
    <row r="426" spans="1:8" x14ac:dyDescent="0.2">
      <c r="A426" t="s">
        <v>866</v>
      </c>
      <c r="B426" s="21">
        <v>-0.61779403002643196</v>
      </c>
      <c r="C426">
        <v>796</v>
      </c>
      <c r="D426">
        <v>383</v>
      </c>
      <c r="E426">
        <v>5</v>
      </c>
      <c r="F426">
        <v>5</v>
      </c>
      <c r="G426" s="18">
        <v>122528000</v>
      </c>
      <c r="H426">
        <v>425</v>
      </c>
    </row>
    <row r="427" spans="1:8" x14ac:dyDescent="0.2">
      <c r="A427" t="s">
        <v>867</v>
      </c>
      <c r="B427" s="21">
        <v>-0.621111081271979</v>
      </c>
      <c r="C427">
        <v>1073</v>
      </c>
      <c r="D427">
        <v>419</v>
      </c>
      <c r="E427">
        <v>18</v>
      </c>
      <c r="F427">
        <v>5</v>
      </c>
      <c r="G427" s="18">
        <v>120617000</v>
      </c>
      <c r="H427">
        <v>426</v>
      </c>
    </row>
    <row r="428" spans="1:8" x14ac:dyDescent="0.2">
      <c r="A428" t="s">
        <v>868</v>
      </c>
      <c r="B428" s="21">
        <v>-0.34157951630266598</v>
      </c>
      <c r="C428">
        <v>4774</v>
      </c>
      <c r="D428">
        <v>881</v>
      </c>
      <c r="E428">
        <v>11</v>
      </c>
      <c r="F428">
        <v>5</v>
      </c>
      <c r="G428" s="18">
        <v>119336000</v>
      </c>
      <c r="H428">
        <v>427</v>
      </c>
    </row>
    <row r="429" spans="1:8" x14ac:dyDescent="0.2">
      <c r="A429" t="s">
        <v>869</v>
      </c>
      <c r="B429" s="21">
        <v>-0.29296928102613601</v>
      </c>
      <c r="C429">
        <v>4667</v>
      </c>
      <c r="D429">
        <v>368</v>
      </c>
      <c r="E429">
        <v>4</v>
      </c>
      <c r="F429">
        <v>5</v>
      </c>
      <c r="G429" s="18">
        <v>119336000</v>
      </c>
      <c r="H429">
        <v>428</v>
      </c>
    </row>
    <row r="430" spans="1:8" x14ac:dyDescent="0.2">
      <c r="A430" t="s">
        <v>870</v>
      </c>
      <c r="B430" s="21">
        <v>-0.92618765608256604</v>
      </c>
      <c r="C430">
        <v>1859</v>
      </c>
      <c r="D430">
        <v>920</v>
      </c>
      <c r="E430">
        <v>18</v>
      </c>
      <c r="F430">
        <v>5</v>
      </c>
      <c r="G430" s="18">
        <v>115423000</v>
      </c>
      <c r="H430">
        <v>429</v>
      </c>
    </row>
    <row r="431" spans="1:8" x14ac:dyDescent="0.2">
      <c r="A431" t="s">
        <v>871</v>
      </c>
      <c r="B431" s="21">
        <v>-0.67548219882611105</v>
      </c>
      <c r="C431">
        <v>1044</v>
      </c>
      <c r="D431">
        <v>344</v>
      </c>
      <c r="E431">
        <v>17</v>
      </c>
      <c r="F431">
        <v>5</v>
      </c>
      <c r="G431" s="18">
        <v>122773000</v>
      </c>
      <c r="H431">
        <v>430</v>
      </c>
    </row>
    <row r="432" spans="1:8" x14ac:dyDescent="0.2">
      <c r="A432" t="s">
        <v>872</v>
      </c>
      <c r="B432" s="21">
        <v>-0.121685673003139</v>
      </c>
      <c r="C432">
        <v>1004</v>
      </c>
      <c r="D432">
        <v>501</v>
      </c>
      <c r="E432">
        <v>5</v>
      </c>
      <c r="F432">
        <v>5</v>
      </c>
      <c r="G432" s="18">
        <v>122010000</v>
      </c>
      <c r="H432">
        <v>431</v>
      </c>
    </row>
    <row r="433" spans="1:8" x14ac:dyDescent="0.2">
      <c r="A433" t="s">
        <v>873</v>
      </c>
      <c r="B433" s="21">
        <v>-0.816620371727104</v>
      </c>
      <c r="C433">
        <v>4700</v>
      </c>
      <c r="D433">
        <v>2</v>
      </c>
      <c r="E433">
        <v>3</v>
      </c>
      <c r="F433">
        <v>5</v>
      </c>
      <c r="G433" s="18">
        <v>102074000</v>
      </c>
      <c r="H433">
        <v>432</v>
      </c>
    </row>
    <row r="434" spans="1:8" x14ac:dyDescent="0.2">
      <c r="A434" t="s">
        <v>874</v>
      </c>
      <c r="B434" s="21">
        <v>-0.86405531315471495</v>
      </c>
      <c r="C434">
        <v>5402</v>
      </c>
      <c r="D434">
        <v>2701</v>
      </c>
      <c r="E434">
        <v>7</v>
      </c>
      <c r="F434">
        <v>5</v>
      </c>
      <c r="G434" s="18">
        <v>112462000</v>
      </c>
      <c r="H434">
        <v>433</v>
      </c>
    </row>
    <row r="435" spans="1:8" x14ac:dyDescent="0.2">
      <c r="A435" t="s">
        <v>875</v>
      </c>
      <c r="B435" s="21">
        <v>-0.76360251780395105</v>
      </c>
      <c r="C435">
        <v>3561</v>
      </c>
      <c r="D435">
        <v>60</v>
      </c>
      <c r="E435">
        <v>9</v>
      </c>
      <c r="F435">
        <v>5</v>
      </c>
      <c r="G435" s="18">
        <v>112252000</v>
      </c>
      <c r="H435">
        <v>434</v>
      </c>
    </row>
    <row r="436" spans="1:8" x14ac:dyDescent="0.2">
      <c r="A436" t="s">
        <v>876</v>
      </c>
      <c r="B436" s="21">
        <v>-0.29141236134081</v>
      </c>
      <c r="C436">
        <v>1019</v>
      </c>
      <c r="D436">
        <v>475</v>
      </c>
      <c r="E436">
        <v>7</v>
      </c>
      <c r="F436">
        <v>5</v>
      </c>
      <c r="G436" s="18">
        <v>122248000</v>
      </c>
      <c r="H436">
        <v>435</v>
      </c>
    </row>
    <row r="437" spans="1:8" x14ac:dyDescent="0.2">
      <c r="A437" t="s">
        <v>877</v>
      </c>
      <c r="B437" s="21">
        <v>-0.28894347736451897</v>
      </c>
      <c r="C437">
        <v>1277</v>
      </c>
      <c r="D437">
        <v>113</v>
      </c>
      <c r="E437">
        <v>7</v>
      </c>
      <c r="F437">
        <v>5</v>
      </c>
      <c r="G437" s="18">
        <v>125069000</v>
      </c>
      <c r="H437">
        <v>436</v>
      </c>
    </row>
    <row r="438" spans="1:8" x14ac:dyDescent="0.2">
      <c r="A438" t="s">
        <v>878</v>
      </c>
      <c r="B438" s="21">
        <v>-0.87127533956382797</v>
      </c>
      <c r="C438">
        <v>7995</v>
      </c>
      <c r="D438">
        <v>510</v>
      </c>
      <c r="E438">
        <v>8</v>
      </c>
      <c r="F438">
        <v>5</v>
      </c>
      <c r="G438" s="18">
        <v>112721000</v>
      </c>
      <c r="H438">
        <v>437</v>
      </c>
    </row>
    <row r="439" spans="1:8" x14ac:dyDescent="0.2">
      <c r="A439" t="s">
        <v>879</v>
      </c>
      <c r="B439" s="21">
        <v>-0.33551560050753998</v>
      </c>
      <c r="C439">
        <v>4477</v>
      </c>
      <c r="D439">
        <v>1138</v>
      </c>
      <c r="E439">
        <v>4</v>
      </c>
      <c r="F439">
        <v>5</v>
      </c>
      <c r="G439" s="18">
        <v>119308000</v>
      </c>
      <c r="H439">
        <v>438</v>
      </c>
    </row>
    <row r="440" spans="1:8" x14ac:dyDescent="0.2">
      <c r="A440" t="s">
        <v>880</v>
      </c>
      <c r="B440" s="21">
        <v>-0.77429990812008698</v>
      </c>
      <c r="C440">
        <v>3643</v>
      </c>
      <c r="D440">
        <v>1815</v>
      </c>
      <c r="E440">
        <v>16</v>
      </c>
      <c r="F440">
        <v>5</v>
      </c>
      <c r="G440" s="18">
        <v>111608000</v>
      </c>
      <c r="H440">
        <v>439</v>
      </c>
    </row>
    <row r="441" spans="1:8" x14ac:dyDescent="0.2">
      <c r="A441" t="s">
        <v>881</v>
      </c>
      <c r="B441" s="21">
        <v>-0.34865898053092198</v>
      </c>
      <c r="C441">
        <v>1112</v>
      </c>
      <c r="D441">
        <v>188</v>
      </c>
      <c r="E441">
        <v>11</v>
      </c>
      <c r="F441">
        <v>5</v>
      </c>
      <c r="G441" s="18">
        <v>122598000</v>
      </c>
      <c r="H441">
        <v>440</v>
      </c>
    </row>
    <row r="442" spans="1:8" x14ac:dyDescent="0.2">
      <c r="A442" t="s">
        <v>882</v>
      </c>
      <c r="B442" s="21">
        <v>-0.51605602475941803</v>
      </c>
      <c r="C442">
        <v>1517</v>
      </c>
      <c r="D442">
        <v>299</v>
      </c>
      <c r="E442">
        <v>11</v>
      </c>
      <c r="F442">
        <v>5</v>
      </c>
      <c r="G442" s="18">
        <v>121268000</v>
      </c>
      <c r="H442">
        <v>441</v>
      </c>
    </row>
    <row r="443" spans="1:8" x14ac:dyDescent="0.2">
      <c r="A443" t="s">
        <v>883</v>
      </c>
      <c r="B443" s="21">
        <v>-0.98221133232298696</v>
      </c>
      <c r="C443">
        <v>981</v>
      </c>
      <c r="D443">
        <v>410</v>
      </c>
      <c r="E443">
        <v>9</v>
      </c>
      <c r="F443">
        <v>5</v>
      </c>
      <c r="G443" s="18">
        <v>123445000</v>
      </c>
      <c r="H443">
        <v>442</v>
      </c>
    </row>
    <row r="444" spans="1:8" x14ac:dyDescent="0.2">
      <c r="A444" t="s">
        <v>884</v>
      </c>
      <c r="B444" s="21">
        <v>-0.39206794802300998</v>
      </c>
      <c r="C444">
        <v>1219</v>
      </c>
      <c r="D444">
        <v>218</v>
      </c>
      <c r="E444">
        <v>7</v>
      </c>
      <c r="F444">
        <v>5</v>
      </c>
      <c r="G444" s="18">
        <v>124061000</v>
      </c>
      <c r="H444">
        <v>443</v>
      </c>
    </row>
    <row r="445" spans="1:8" x14ac:dyDescent="0.2">
      <c r="A445" t="s">
        <v>885</v>
      </c>
      <c r="B445" s="21">
        <v>-0.84826717595761603</v>
      </c>
      <c r="C445">
        <v>3242</v>
      </c>
      <c r="D445">
        <v>1609</v>
      </c>
      <c r="E445">
        <v>6</v>
      </c>
      <c r="F445">
        <v>5</v>
      </c>
      <c r="G445" s="18">
        <v>113071000</v>
      </c>
      <c r="H445">
        <v>444</v>
      </c>
    </row>
    <row r="446" spans="1:8" x14ac:dyDescent="0.2">
      <c r="A446" t="s">
        <v>886</v>
      </c>
      <c r="B446" s="21">
        <v>-0.98871794984505901</v>
      </c>
      <c r="C446">
        <v>7362</v>
      </c>
      <c r="D446">
        <v>1787</v>
      </c>
      <c r="E446">
        <v>7</v>
      </c>
      <c r="F446">
        <v>5</v>
      </c>
      <c r="G446" s="18">
        <v>112721000</v>
      </c>
      <c r="H446">
        <v>445</v>
      </c>
    </row>
    <row r="447" spans="1:8" x14ac:dyDescent="0.2">
      <c r="A447" t="s">
        <v>887</v>
      </c>
      <c r="B447" s="21">
        <v>-0.66100332210427404</v>
      </c>
      <c r="C447">
        <v>3019</v>
      </c>
      <c r="D447">
        <v>207</v>
      </c>
      <c r="E447">
        <v>9</v>
      </c>
      <c r="F447">
        <v>5</v>
      </c>
      <c r="G447" s="18">
        <v>111902000</v>
      </c>
      <c r="H447">
        <v>446</v>
      </c>
    </row>
    <row r="448" spans="1:8" x14ac:dyDescent="0.2">
      <c r="A448" t="s">
        <v>888</v>
      </c>
      <c r="B448" s="21">
        <v>-0.33449122464183001</v>
      </c>
      <c r="C448">
        <v>2342</v>
      </c>
      <c r="D448">
        <v>141</v>
      </c>
      <c r="E448">
        <v>6</v>
      </c>
      <c r="F448">
        <v>5</v>
      </c>
      <c r="G448" s="18">
        <v>118720000</v>
      </c>
      <c r="H448">
        <v>447</v>
      </c>
    </row>
    <row r="449" spans="1:8" x14ac:dyDescent="0.2">
      <c r="A449" t="s">
        <v>889</v>
      </c>
      <c r="B449" s="21">
        <v>-0.58256296966349297</v>
      </c>
      <c r="C449">
        <v>3704</v>
      </c>
      <c r="D449">
        <v>1840</v>
      </c>
      <c r="E449">
        <v>4</v>
      </c>
      <c r="F449">
        <v>5</v>
      </c>
      <c r="G449" s="18">
        <v>111608000</v>
      </c>
      <c r="H449">
        <v>448</v>
      </c>
    </row>
    <row r="450" spans="1:8" x14ac:dyDescent="0.2">
      <c r="A450" t="s">
        <v>890</v>
      </c>
      <c r="B450" s="21">
        <v>-0.43420107822971099</v>
      </c>
      <c r="C450">
        <v>7182</v>
      </c>
      <c r="D450">
        <v>3575</v>
      </c>
      <c r="E450">
        <v>3</v>
      </c>
      <c r="F450">
        <v>5</v>
      </c>
      <c r="G450" s="18">
        <v>112721000</v>
      </c>
      <c r="H450">
        <v>449</v>
      </c>
    </row>
    <row r="451" spans="1:8" x14ac:dyDescent="0.2">
      <c r="A451" t="s">
        <v>891</v>
      </c>
      <c r="B451" s="21">
        <v>-0.240765625277814</v>
      </c>
      <c r="C451">
        <v>6524</v>
      </c>
      <c r="D451">
        <v>834</v>
      </c>
      <c r="E451">
        <v>6</v>
      </c>
      <c r="F451">
        <v>5</v>
      </c>
      <c r="G451" s="18">
        <v>112721000</v>
      </c>
      <c r="H451">
        <v>450</v>
      </c>
    </row>
    <row r="452" spans="1:8" x14ac:dyDescent="0.2">
      <c r="A452" t="s">
        <v>892</v>
      </c>
      <c r="B452" s="21">
        <v>-0.70493174079888898</v>
      </c>
      <c r="C452">
        <v>7104</v>
      </c>
      <c r="D452">
        <v>3201</v>
      </c>
      <c r="E452">
        <v>12</v>
      </c>
      <c r="F452">
        <v>5</v>
      </c>
      <c r="G452" s="18">
        <v>112721000</v>
      </c>
      <c r="H452">
        <v>451</v>
      </c>
    </row>
    <row r="453" spans="1:8" x14ac:dyDescent="0.2">
      <c r="A453" t="s">
        <v>893</v>
      </c>
      <c r="B453" s="21">
        <v>-0.375303108137923</v>
      </c>
      <c r="C453">
        <v>7346</v>
      </c>
      <c r="D453">
        <v>3550</v>
      </c>
      <c r="E453">
        <v>8</v>
      </c>
      <c r="F453">
        <v>5</v>
      </c>
      <c r="G453" s="18">
        <v>112721000</v>
      </c>
      <c r="H453">
        <v>452</v>
      </c>
    </row>
    <row r="454" spans="1:8" x14ac:dyDescent="0.2">
      <c r="A454" t="s">
        <v>894</v>
      </c>
      <c r="B454" s="21">
        <v>-0.89126043475300398</v>
      </c>
      <c r="C454">
        <v>4200</v>
      </c>
      <c r="D454">
        <v>1337</v>
      </c>
      <c r="E454">
        <v>5</v>
      </c>
      <c r="F454">
        <v>5</v>
      </c>
      <c r="G454" s="18">
        <v>111608000</v>
      </c>
      <c r="H454">
        <v>453</v>
      </c>
    </row>
    <row r="455" spans="1:8" x14ac:dyDescent="0.2">
      <c r="A455" t="s">
        <v>895</v>
      </c>
      <c r="B455" s="21">
        <v>-0.72489634033470696</v>
      </c>
      <c r="C455">
        <v>1405</v>
      </c>
      <c r="D455">
        <v>5</v>
      </c>
      <c r="E455">
        <v>6</v>
      </c>
      <c r="F455">
        <v>5</v>
      </c>
      <c r="G455" s="18">
        <v>117614000</v>
      </c>
      <c r="H455">
        <v>454</v>
      </c>
    </row>
    <row r="456" spans="1:8" x14ac:dyDescent="0.2">
      <c r="A456" t="s">
        <v>896</v>
      </c>
      <c r="B456" s="21">
        <v>-0.80497025409341505</v>
      </c>
      <c r="C456">
        <v>2264</v>
      </c>
      <c r="D456">
        <v>164</v>
      </c>
      <c r="E456">
        <v>20</v>
      </c>
      <c r="F456">
        <v>5</v>
      </c>
      <c r="G456" s="18">
        <v>119217000</v>
      </c>
      <c r="H456">
        <v>455</v>
      </c>
    </row>
    <row r="457" spans="1:8" x14ac:dyDescent="0.2">
      <c r="A457" t="s">
        <v>897</v>
      </c>
      <c r="B457" s="21">
        <v>-0.94452910783481503</v>
      </c>
      <c r="C457">
        <v>1879</v>
      </c>
      <c r="D457">
        <v>6</v>
      </c>
      <c r="E457">
        <v>13</v>
      </c>
      <c r="F457">
        <v>5</v>
      </c>
      <c r="G457" s="18">
        <v>117082000</v>
      </c>
      <c r="H457">
        <v>456</v>
      </c>
    </row>
    <row r="458" spans="1:8" x14ac:dyDescent="0.2">
      <c r="A458" t="s">
        <v>898</v>
      </c>
      <c r="B458" s="21">
        <v>-0.21452613243833199</v>
      </c>
      <c r="C458">
        <v>5841</v>
      </c>
      <c r="D458">
        <v>453</v>
      </c>
      <c r="E458">
        <v>13</v>
      </c>
      <c r="F458">
        <v>5</v>
      </c>
      <c r="G458" s="18">
        <v>112721000</v>
      </c>
      <c r="H458">
        <v>457</v>
      </c>
    </row>
    <row r="459" spans="1:8" x14ac:dyDescent="0.2">
      <c r="A459" t="s">
        <v>899</v>
      </c>
      <c r="B459" s="21">
        <v>-0.72191508760401102</v>
      </c>
      <c r="C459">
        <v>2081</v>
      </c>
      <c r="D459">
        <v>13</v>
      </c>
      <c r="E459">
        <v>9</v>
      </c>
      <c r="F459">
        <v>5</v>
      </c>
      <c r="G459" s="18">
        <v>119686000</v>
      </c>
      <c r="H459">
        <v>458</v>
      </c>
    </row>
    <row r="460" spans="1:8" x14ac:dyDescent="0.2">
      <c r="A460" t="s">
        <v>900</v>
      </c>
      <c r="B460" s="21">
        <v>-0.21731745052850099</v>
      </c>
      <c r="C460">
        <v>4407</v>
      </c>
      <c r="D460">
        <v>618</v>
      </c>
      <c r="E460">
        <v>6</v>
      </c>
      <c r="F460">
        <v>5</v>
      </c>
      <c r="G460" s="18">
        <v>118412000</v>
      </c>
      <c r="H460">
        <v>459</v>
      </c>
    </row>
    <row r="461" spans="1:8" x14ac:dyDescent="0.2">
      <c r="A461" t="s">
        <v>901</v>
      </c>
      <c r="B461" s="21">
        <v>-0.94374452685948995</v>
      </c>
      <c r="C461">
        <v>3885</v>
      </c>
      <c r="D461">
        <v>652</v>
      </c>
      <c r="E461">
        <v>14</v>
      </c>
      <c r="F461">
        <v>5</v>
      </c>
      <c r="G461" s="18">
        <v>116067000</v>
      </c>
      <c r="H461">
        <v>460</v>
      </c>
    </row>
    <row r="462" spans="1:8" x14ac:dyDescent="0.2">
      <c r="A462" t="s">
        <v>902</v>
      </c>
      <c r="B462" s="21">
        <v>-0.14676823892413501</v>
      </c>
      <c r="C462">
        <v>786</v>
      </c>
      <c r="D462">
        <v>161</v>
      </c>
      <c r="E462">
        <v>6</v>
      </c>
      <c r="F462">
        <v>5</v>
      </c>
      <c r="G462" s="18">
        <v>123116000</v>
      </c>
      <c r="H462">
        <v>461</v>
      </c>
    </row>
    <row r="463" spans="1:8" x14ac:dyDescent="0.2">
      <c r="A463" t="s">
        <v>903</v>
      </c>
      <c r="B463" s="21">
        <v>-0.69949455160778395</v>
      </c>
      <c r="C463">
        <v>809</v>
      </c>
      <c r="D463">
        <v>356</v>
      </c>
      <c r="E463">
        <v>5</v>
      </c>
      <c r="F463">
        <v>5</v>
      </c>
      <c r="G463" s="18">
        <v>122283000</v>
      </c>
      <c r="H463">
        <v>462</v>
      </c>
    </row>
    <row r="464" spans="1:8" x14ac:dyDescent="0.2">
      <c r="A464" t="s">
        <v>904</v>
      </c>
      <c r="B464" s="21">
        <v>-0.140431801922101</v>
      </c>
      <c r="C464">
        <v>2653</v>
      </c>
      <c r="D464">
        <v>1322</v>
      </c>
      <c r="E464">
        <v>5</v>
      </c>
      <c r="F464">
        <v>5</v>
      </c>
      <c r="G464" s="18">
        <v>114387000</v>
      </c>
      <c r="H464">
        <v>463</v>
      </c>
    </row>
    <row r="465" spans="1:8" x14ac:dyDescent="0.2">
      <c r="A465" t="s">
        <v>905</v>
      </c>
      <c r="B465" s="21">
        <v>-0.40544488984736798</v>
      </c>
      <c r="C465">
        <v>1596</v>
      </c>
      <c r="D465">
        <v>242</v>
      </c>
      <c r="E465">
        <v>17</v>
      </c>
      <c r="F465">
        <v>5</v>
      </c>
      <c r="G465" s="18">
        <v>121611000</v>
      </c>
      <c r="H465">
        <v>464</v>
      </c>
    </row>
    <row r="466" spans="1:8" x14ac:dyDescent="0.2">
      <c r="A466" t="s">
        <v>906</v>
      </c>
      <c r="B466" s="21">
        <v>-0.195829250779641</v>
      </c>
      <c r="C466">
        <v>2098</v>
      </c>
      <c r="D466">
        <v>1014</v>
      </c>
      <c r="E466">
        <v>16</v>
      </c>
      <c r="F466">
        <v>5</v>
      </c>
      <c r="G466" s="18">
        <v>118139000</v>
      </c>
      <c r="H466">
        <v>465</v>
      </c>
    </row>
    <row r="467" spans="1:8" x14ac:dyDescent="0.2">
      <c r="A467" t="s">
        <v>907</v>
      </c>
      <c r="B467" s="21">
        <v>-0.124311769455816</v>
      </c>
      <c r="C467">
        <v>3976</v>
      </c>
      <c r="D467">
        <v>222</v>
      </c>
      <c r="E467">
        <v>19</v>
      </c>
      <c r="F467">
        <v>5</v>
      </c>
      <c r="G467" s="18">
        <v>115766000</v>
      </c>
      <c r="H467">
        <v>466</v>
      </c>
    </row>
    <row r="468" spans="1:8" x14ac:dyDescent="0.2">
      <c r="A468" t="s">
        <v>908</v>
      </c>
      <c r="B468" s="21">
        <v>-0.99928489941086995</v>
      </c>
      <c r="C468">
        <v>5829</v>
      </c>
      <c r="D468">
        <v>353</v>
      </c>
      <c r="E468">
        <v>3</v>
      </c>
      <c r="F468">
        <v>5</v>
      </c>
      <c r="G468" s="18">
        <v>112721000</v>
      </c>
      <c r="H468">
        <v>467</v>
      </c>
    </row>
    <row r="469" spans="1:8" x14ac:dyDescent="0.2">
      <c r="A469" t="s">
        <v>909</v>
      </c>
      <c r="B469" s="21">
        <v>-0.10968520735218799</v>
      </c>
      <c r="C469">
        <v>6756</v>
      </c>
      <c r="D469">
        <v>3376</v>
      </c>
      <c r="E469">
        <v>20</v>
      </c>
      <c r="F469">
        <v>5</v>
      </c>
      <c r="G469" s="18">
        <v>112721000</v>
      </c>
      <c r="H469">
        <v>468</v>
      </c>
    </row>
    <row r="470" spans="1:8" x14ac:dyDescent="0.2">
      <c r="A470" t="s">
        <v>910</v>
      </c>
      <c r="B470" s="21">
        <v>-0.11612998696855199</v>
      </c>
      <c r="C470">
        <v>2107</v>
      </c>
      <c r="D470">
        <v>1050</v>
      </c>
      <c r="E470">
        <v>3</v>
      </c>
      <c r="F470">
        <v>5</v>
      </c>
      <c r="G470" s="18">
        <v>113421000</v>
      </c>
      <c r="H470">
        <v>469</v>
      </c>
    </row>
    <row r="471" spans="1:8" x14ac:dyDescent="0.2">
      <c r="A471" t="s">
        <v>911</v>
      </c>
      <c r="B471" s="21">
        <v>-0.612192425030192</v>
      </c>
      <c r="C471">
        <v>7996</v>
      </c>
      <c r="D471">
        <v>3209</v>
      </c>
      <c r="E471">
        <v>9</v>
      </c>
      <c r="F471">
        <v>5</v>
      </c>
      <c r="G471" s="18">
        <v>112721000</v>
      </c>
      <c r="H471">
        <v>470</v>
      </c>
    </row>
    <row r="472" spans="1:8" x14ac:dyDescent="0.2">
      <c r="A472" t="s">
        <v>912</v>
      </c>
      <c r="B472" s="21">
        <v>-0.27457960601450299</v>
      </c>
      <c r="C472">
        <v>2306</v>
      </c>
      <c r="D472">
        <v>196</v>
      </c>
      <c r="E472">
        <v>7</v>
      </c>
      <c r="F472">
        <v>5</v>
      </c>
      <c r="G472" s="18">
        <v>119378000</v>
      </c>
      <c r="H472">
        <v>471</v>
      </c>
    </row>
    <row r="473" spans="1:8" x14ac:dyDescent="0.2">
      <c r="A473" t="s">
        <v>913</v>
      </c>
      <c r="B473" s="21">
        <v>-0.97754628995014103</v>
      </c>
      <c r="C473">
        <v>1291</v>
      </c>
      <c r="D473">
        <v>628</v>
      </c>
      <c r="E473">
        <v>14</v>
      </c>
      <c r="F473">
        <v>5</v>
      </c>
      <c r="G473" s="18">
        <v>120239000</v>
      </c>
      <c r="H473">
        <v>472</v>
      </c>
    </row>
    <row r="474" spans="1:8" x14ac:dyDescent="0.2">
      <c r="A474" t="s">
        <v>914</v>
      </c>
      <c r="B474" s="21">
        <v>-0.72722464497078199</v>
      </c>
      <c r="C474">
        <v>7998</v>
      </c>
      <c r="D474">
        <v>3999</v>
      </c>
      <c r="E474">
        <v>3</v>
      </c>
      <c r="F474">
        <v>5</v>
      </c>
      <c r="G474" s="18">
        <v>112721000</v>
      </c>
      <c r="H474">
        <v>473</v>
      </c>
    </row>
    <row r="475" spans="1:8" x14ac:dyDescent="0.2">
      <c r="A475" t="s">
        <v>915</v>
      </c>
      <c r="B475" s="21">
        <v>-0.19776638923196899</v>
      </c>
      <c r="C475">
        <v>1116</v>
      </c>
      <c r="D475">
        <v>198</v>
      </c>
      <c r="E475">
        <v>7</v>
      </c>
      <c r="F475">
        <v>5</v>
      </c>
      <c r="G475" s="18">
        <v>127288000</v>
      </c>
      <c r="H475">
        <v>474</v>
      </c>
    </row>
    <row r="476" spans="1:8" x14ac:dyDescent="0.2">
      <c r="A476" t="s">
        <v>916</v>
      </c>
      <c r="B476" s="21">
        <v>-0.18756406618531099</v>
      </c>
      <c r="C476">
        <v>1152</v>
      </c>
      <c r="D476">
        <v>206</v>
      </c>
      <c r="E476">
        <v>9</v>
      </c>
      <c r="F476">
        <v>5</v>
      </c>
      <c r="G476" s="18">
        <v>124012000</v>
      </c>
      <c r="H476">
        <v>475</v>
      </c>
    </row>
    <row r="477" spans="1:8" x14ac:dyDescent="0.2">
      <c r="A477" t="s">
        <v>917</v>
      </c>
      <c r="B477" s="21">
        <v>-0.107899384544325</v>
      </c>
      <c r="C477">
        <v>7998</v>
      </c>
      <c r="D477">
        <v>2188</v>
      </c>
      <c r="E477">
        <v>8</v>
      </c>
      <c r="F477">
        <v>5</v>
      </c>
      <c r="G477" s="18">
        <v>112721000</v>
      </c>
      <c r="H477">
        <v>476</v>
      </c>
    </row>
    <row r="478" spans="1:8" x14ac:dyDescent="0.2">
      <c r="A478" t="s">
        <v>918</v>
      </c>
      <c r="B478" s="21">
        <v>-0.82411080981811202</v>
      </c>
      <c r="C478">
        <v>8000</v>
      </c>
      <c r="D478">
        <v>2346</v>
      </c>
      <c r="E478">
        <v>8</v>
      </c>
      <c r="F478">
        <v>5</v>
      </c>
      <c r="G478" s="18">
        <v>112721000</v>
      </c>
      <c r="H478">
        <v>477</v>
      </c>
    </row>
    <row r="479" spans="1:8" x14ac:dyDescent="0.2">
      <c r="A479" t="s">
        <v>919</v>
      </c>
      <c r="B479" s="21">
        <v>-0.61542967566319295</v>
      </c>
      <c r="C479">
        <v>8000</v>
      </c>
      <c r="D479">
        <v>2216</v>
      </c>
      <c r="E479">
        <v>14</v>
      </c>
      <c r="F479">
        <v>5</v>
      </c>
      <c r="G479" s="18">
        <v>112721000</v>
      </c>
      <c r="H479">
        <v>478</v>
      </c>
    </row>
    <row r="480" spans="1:8" x14ac:dyDescent="0.2">
      <c r="A480" t="s">
        <v>920</v>
      </c>
      <c r="B480" s="21">
        <v>-0.85316919129115298</v>
      </c>
      <c r="C480">
        <v>2312</v>
      </c>
      <c r="D480">
        <v>453</v>
      </c>
      <c r="E480">
        <v>20</v>
      </c>
      <c r="F480">
        <v>5</v>
      </c>
      <c r="G480" s="18">
        <v>121219000</v>
      </c>
      <c r="H480">
        <v>479</v>
      </c>
    </row>
    <row r="481" spans="1:8" x14ac:dyDescent="0.2">
      <c r="A481" t="s">
        <v>921</v>
      </c>
      <c r="B481" s="21">
        <v>-0.46350155583216002</v>
      </c>
      <c r="C481">
        <v>7213</v>
      </c>
      <c r="D481">
        <v>3599</v>
      </c>
      <c r="E481">
        <v>14</v>
      </c>
      <c r="F481">
        <v>5</v>
      </c>
      <c r="G481" s="18">
        <v>112721000</v>
      </c>
      <c r="H481">
        <v>480</v>
      </c>
    </row>
    <row r="482" spans="1:8" x14ac:dyDescent="0.2">
      <c r="A482" t="s">
        <v>922</v>
      </c>
      <c r="B482" s="21">
        <v>-0.75434663440864103</v>
      </c>
      <c r="C482">
        <v>964</v>
      </c>
      <c r="D482">
        <v>382</v>
      </c>
      <c r="E482">
        <v>7</v>
      </c>
      <c r="F482">
        <v>5</v>
      </c>
      <c r="G482" s="18">
        <v>123221000</v>
      </c>
      <c r="H482">
        <v>481</v>
      </c>
    </row>
    <row r="483" spans="1:8" x14ac:dyDescent="0.2">
      <c r="A483" t="s">
        <v>923</v>
      </c>
      <c r="B483" s="21">
        <v>-0.19593879679986401</v>
      </c>
      <c r="C483">
        <v>1193</v>
      </c>
      <c r="D483">
        <v>199</v>
      </c>
      <c r="E483">
        <v>7</v>
      </c>
      <c r="F483">
        <v>5</v>
      </c>
      <c r="G483" s="18">
        <v>127533000</v>
      </c>
      <c r="H483">
        <v>482</v>
      </c>
    </row>
    <row r="484" spans="1:8" x14ac:dyDescent="0.2">
      <c r="A484" t="s">
        <v>924</v>
      </c>
      <c r="B484" s="21">
        <v>-0.19846394101466899</v>
      </c>
      <c r="C484">
        <v>7579</v>
      </c>
      <c r="D484">
        <v>3100</v>
      </c>
      <c r="E484">
        <v>19</v>
      </c>
      <c r="F484">
        <v>5</v>
      </c>
      <c r="G484" s="18">
        <v>112721000</v>
      </c>
      <c r="H484">
        <v>483</v>
      </c>
    </row>
    <row r="485" spans="1:8" x14ac:dyDescent="0.2">
      <c r="A485" t="s">
        <v>925</v>
      </c>
      <c r="B485" s="21">
        <v>-0.56434326709876004</v>
      </c>
      <c r="C485">
        <v>4943</v>
      </c>
      <c r="D485">
        <v>855</v>
      </c>
      <c r="E485">
        <v>17</v>
      </c>
      <c r="F485">
        <v>5</v>
      </c>
      <c r="G485" s="18">
        <v>119336000</v>
      </c>
      <c r="H485">
        <v>484</v>
      </c>
    </row>
    <row r="486" spans="1:8" x14ac:dyDescent="0.2">
      <c r="A486" t="s">
        <v>926</v>
      </c>
      <c r="B486" s="21">
        <v>-0.50750946388386398</v>
      </c>
      <c r="C486">
        <v>5083</v>
      </c>
      <c r="D486">
        <v>185</v>
      </c>
      <c r="E486">
        <v>12</v>
      </c>
      <c r="F486">
        <v>5</v>
      </c>
      <c r="G486" s="18">
        <v>118482000</v>
      </c>
      <c r="H486">
        <v>485</v>
      </c>
    </row>
    <row r="487" spans="1:8" x14ac:dyDescent="0.2">
      <c r="A487" t="s">
        <v>927</v>
      </c>
      <c r="B487" s="21">
        <v>-0.29240035351801102</v>
      </c>
      <c r="C487">
        <v>7997</v>
      </c>
      <c r="D487">
        <v>2443</v>
      </c>
      <c r="E487">
        <v>4</v>
      </c>
      <c r="F487">
        <v>5</v>
      </c>
      <c r="G487" s="18">
        <v>112721000</v>
      </c>
      <c r="H487">
        <v>486</v>
      </c>
    </row>
    <row r="488" spans="1:8" x14ac:dyDescent="0.2">
      <c r="A488" t="s">
        <v>928</v>
      </c>
      <c r="B488" s="21">
        <v>-0.198984645124341</v>
      </c>
      <c r="C488">
        <v>785</v>
      </c>
      <c r="D488">
        <v>159</v>
      </c>
      <c r="E488">
        <v>6</v>
      </c>
      <c r="F488">
        <v>5</v>
      </c>
      <c r="G488" s="18">
        <v>123116000</v>
      </c>
      <c r="H488">
        <v>487</v>
      </c>
    </row>
    <row r="489" spans="1:8" x14ac:dyDescent="0.2">
      <c r="A489" t="s">
        <v>929</v>
      </c>
      <c r="B489" s="21">
        <v>-0.12149515396973</v>
      </c>
      <c r="C489">
        <v>1181</v>
      </c>
      <c r="D489">
        <v>196</v>
      </c>
      <c r="E489">
        <v>7</v>
      </c>
      <c r="F489">
        <v>5</v>
      </c>
      <c r="G489" s="18">
        <v>127463000</v>
      </c>
      <c r="H489">
        <v>488</v>
      </c>
    </row>
    <row r="490" spans="1:8" x14ac:dyDescent="0.2">
      <c r="A490" t="s">
        <v>930</v>
      </c>
      <c r="B490" s="21">
        <v>-0.69871989886971897</v>
      </c>
      <c r="C490">
        <v>4745</v>
      </c>
      <c r="D490">
        <v>1121</v>
      </c>
      <c r="E490">
        <v>14</v>
      </c>
      <c r="F490">
        <v>5</v>
      </c>
      <c r="G490" s="18">
        <v>119497000</v>
      </c>
      <c r="H490">
        <v>489</v>
      </c>
    </row>
    <row r="491" spans="1:8" x14ac:dyDescent="0.2">
      <c r="A491" t="s">
        <v>931</v>
      </c>
      <c r="B491" s="21">
        <v>-0.916511747907087</v>
      </c>
      <c r="C491">
        <v>8000</v>
      </c>
      <c r="D491">
        <v>584</v>
      </c>
      <c r="E491">
        <v>15</v>
      </c>
      <c r="F491">
        <v>5</v>
      </c>
      <c r="G491" s="18">
        <v>112721000</v>
      </c>
      <c r="H491">
        <v>490</v>
      </c>
    </row>
    <row r="492" spans="1:8" x14ac:dyDescent="0.2">
      <c r="A492" t="s">
        <v>932</v>
      </c>
      <c r="B492" s="21">
        <v>-0.113172589806472</v>
      </c>
      <c r="C492">
        <v>6862</v>
      </c>
      <c r="D492">
        <v>3428</v>
      </c>
      <c r="E492">
        <v>13</v>
      </c>
      <c r="F492">
        <v>5</v>
      </c>
      <c r="G492" s="18">
        <v>112721000</v>
      </c>
      <c r="H492">
        <v>491</v>
      </c>
    </row>
    <row r="493" spans="1:8" x14ac:dyDescent="0.2">
      <c r="A493" t="s">
        <v>933</v>
      </c>
      <c r="B493" s="21">
        <v>-0.70503703440723697</v>
      </c>
      <c r="C493">
        <v>7998</v>
      </c>
      <c r="D493">
        <v>2498</v>
      </c>
      <c r="E493">
        <v>20</v>
      </c>
      <c r="F493">
        <v>5</v>
      </c>
      <c r="G493" s="18">
        <v>112721000</v>
      </c>
      <c r="H493">
        <v>492</v>
      </c>
    </row>
    <row r="494" spans="1:8" x14ac:dyDescent="0.2">
      <c r="A494" t="s">
        <v>934</v>
      </c>
      <c r="B494" s="21">
        <v>-9.5777183295313303E-2</v>
      </c>
      <c r="C494">
        <v>6981</v>
      </c>
      <c r="D494">
        <v>1244</v>
      </c>
      <c r="E494">
        <v>20</v>
      </c>
      <c r="F494">
        <v>5</v>
      </c>
      <c r="G494" s="18">
        <v>112721000</v>
      </c>
      <c r="H494">
        <v>493</v>
      </c>
    </row>
    <row r="495" spans="1:8" x14ac:dyDescent="0.2">
      <c r="A495" t="s">
        <v>935</v>
      </c>
      <c r="B495" s="21">
        <v>-0.66123194992878498</v>
      </c>
      <c r="C495">
        <v>7999</v>
      </c>
      <c r="D495">
        <v>1365</v>
      </c>
      <c r="E495">
        <v>3</v>
      </c>
      <c r="F495">
        <v>5</v>
      </c>
      <c r="G495" s="18">
        <v>112721000</v>
      </c>
      <c r="H495">
        <v>494</v>
      </c>
    </row>
    <row r="496" spans="1:8" x14ac:dyDescent="0.2">
      <c r="A496" t="s">
        <v>936</v>
      </c>
      <c r="B496" s="21">
        <v>-0.68963556105153201</v>
      </c>
      <c r="C496">
        <v>8000</v>
      </c>
      <c r="D496">
        <v>3573</v>
      </c>
      <c r="E496">
        <v>6</v>
      </c>
      <c r="F496">
        <v>5</v>
      </c>
      <c r="G496" s="18">
        <v>112721000</v>
      </c>
      <c r="H496">
        <v>495</v>
      </c>
    </row>
    <row r="497" spans="1:8" x14ac:dyDescent="0.2">
      <c r="A497" t="s">
        <v>937</v>
      </c>
      <c r="B497" s="21">
        <v>-0.19991736708153801</v>
      </c>
      <c r="C497">
        <v>4560</v>
      </c>
      <c r="D497">
        <v>2280</v>
      </c>
      <c r="E497">
        <v>10</v>
      </c>
      <c r="F497">
        <v>5</v>
      </c>
      <c r="G497" s="18">
        <v>111608000</v>
      </c>
      <c r="H497">
        <v>496</v>
      </c>
    </row>
    <row r="498" spans="1:8" x14ac:dyDescent="0.2">
      <c r="A498" t="s">
        <v>938</v>
      </c>
      <c r="B498" s="21">
        <v>-0.45933894654479701</v>
      </c>
      <c r="C498">
        <v>7997</v>
      </c>
      <c r="D498">
        <v>677</v>
      </c>
      <c r="E498">
        <v>4</v>
      </c>
      <c r="F498">
        <v>5</v>
      </c>
      <c r="G498" s="18">
        <v>112721000</v>
      </c>
      <c r="H498">
        <v>497</v>
      </c>
    </row>
    <row r="499" spans="1:8" x14ac:dyDescent="0.2">
      <c r="A499" t="s">
        <v>939</v>
      </c>
      <c r="B499" s="21">
        <v>-0.99969375197058596</v>
      </c>
      <c r="C499">
        <v>7991</v>
      </c>
      <c r="D499">
        <v>3379</v>
      </c>
      <c r="E499">
        <v>6</v>
      </c>
      <c r="F499">
        <v>5</v>
      </c>
      <c r="G499" s="18">
        <v>112721000</v>
      </c>
      <c r="H499">
        <v>498</v>
      </c>
    </row>
    <row r="500" spans="1:8" x14ac:dyDescent="0.2">
      <c r="A500" t="s">
        <v>940</v>
      </c>
      <c r="B500" s="21">
        <v>-0.13779665093288401</v>
      </c>
      <c r="C500">
        <v>1192</v>
      </c>
      <c r="D500">
        <v>166</v>
      </c>
      <c r="E500">
        <v>6</v>
      </c>
      <c r="F500">
        <v>5</v>
      </c>
      <c r="G500" s="18">
        <v>125622000</v>
      </c>
      <c r="H500">
        <v>499</v>
      </c>
    </row>
    <row r="501" spans="1:8" x14ac:dyDescent="0.2">
      <c r="A501" t="s">
        <v>941</v>
      </c>
      <c r="B501" s="21">
        <v>-0.85451127393132797</v>
      </c>
      <c r="C501">
        <v>996</v>
      </c>
      <c r="D501">
        <v>166</v>
      </c>
      <c r="E501">
        <v>9</v>
      </c>
      <c r="F501">
        <v>5</v>
      </c>
      <c r="G501" s="18">
        <v>123774000</v>
      </c>
      <c r="H501">
        <v>500</v>
      </c>
    </row>
    <row r="502" spans="1:8" x14ac:dyDescent="0.2">
      <c r="A502" t="s">
        <v>942</v>
      </c>
      <c r="B502" s="21">
        <v>-9.3632386976892801E-2</v>
      </c>
      <c r="C502">
        <v>2364</v>
      </c>
      <c r="D502">
        <v>141</v>
      </c>
      <c r="E502">
        <v>18</v>
      </c>
      <c r="F502">
        <v>5</v>
      </c>
      <c r="G502" s="18">
        <v>116522000</v>
      </c>
      <c r="H502">
        <v>501</v>
      </c>
    </row>
    <row r="503" spans="1:8" x14ac:dyDescent="0.2">
      <c r="A503" t="s">
        <v>943</v>
      </c>
      <c r="B503" s="21">
        <v>-0.867803436238751</v>
      </c>
      <c r="C503">
        <v>2201</v>
      </c>
      <c r="D503">
        <v>1042</v>
      </c>
      <c r="E503">
        <v>10</v>
      </c>
      <c r="F503">
        <v>5</v>
      </c>
      <c r="G503" s="18">
        <v>118090000</v>
      </c>
      <c r="H503">
        <v>502</v>
      </c>
    </row>
    <row r="504" spans="1:8" x14ac:dyDescent="0.2">
      <c r="A504" t="s">
        <v>944</v>
      </c>
      <c r="B504" s="21">
        <v>-0.15872180518881401</v>
      </c>
      <c r="C504">
        <v>1041</v>
      </c>
      <c r="D504">
        <v>149</v>
      </c>
      <c r="E504">
        <v>7</v>
      </c>
      <c r="F504">
        <v>5</v>
      </c>
      <c r="G504" s="18">
        <v>126210000</v>
      </c>
      <c r="H504">
        <v>503</v>
      </c>
    </row>
    <row r="505" spans="1:8" x14ac:dyDescent="0.2">
      <c r="A505" t="s">
        <v>945</v>
      </c>
      <c r="B505" s="21">
        <v>-9.77372580348769E-2</v>
      </c>
      <c r="C505">
        <v>3079</v>
      </c>
      <c r="D505">
        <v>916</v>
      </c>
      <c r="E505">
        <v>12</v>
      </c>
      <c r="F505">
        <v>5</v>
      </c>
      <c r="G505" s="18">
        <v>116697000</v>
      </c>
      <c r="H505">
        <v>504</v>
      </c>
    </row>
    <row r="506" spans="1:8" x14ac:dyDescent="0.2">
      <c r="A506" t="s">
        <v>946</v>
      </c>
      <c r="B506" s="21">
        <v>-0.30897200358979898</v>
      </c>
      <c r="C506">
        <v>4034</v>
      </c>
      <c r="D506">
        <v>1410</v>
      </c>
      <c r="E506">
        <v>3</v>
      </c>
      <c r="F506">
        <v>5</v>
      </c>
      <c r="G506" s="18">
        <v>112721000</v>
      </c>
      <c r="H506">
        <v>505</v>
      </c>
    </row>
    <row r="507" spans="1:8" x14ac:dyDescent="0.2">
      <c r="A507" t="s">
        <v>947</v>
      </c>
      <c r="B507" s="21">
        <v>-0.57234462142192599</v>
      </c>
      <c r="C507">
        <v>4644</v>
      </c>
      <c r="D507">
        <v>829</v>
      </c>
      <c r="E507">
        <v>17</v>
      </c>
      <c r="F507">
        <v>5</v>
      </c>
      <c r="G507" s="18">
        <v>118412000</v>
      </c>
      <c r="H507">
        <v>506</v>
      </c>
    </row>
    <row r="508" spans="1:8" x14ac:dyDescent="0.2">
      <c r="A508" t="s">
        <v>948</v>
      </c>
      <c r="B508" s="21">
        <v>-0.40973511591586298</v>
      </c>
      <c r="C508">
        <v>2269</v>
      </c>
      <c r="D508">
        <v>292</v>
      </c>
      <c r="E508">
        <v>11</v>
      </c>
      <c r="F508">
        <v>5</v>
      </c>
      <c r="G508" s="18">
        <v>120806000</v>
      </c>
      <c r="H508">
        <v>507</v>
      </c>
    </row>
    <row r="509" spans="1:8" x14ac:dyDescent="0.2">
      <c r="A509" t="s">
        <v>949</v>
      </c>
      <c r="B509" s="21">
        <v>-0.29097147473276502</v>
      </c>
      <c r="C509">
        <v>4507</v>
      </c>
      <c r="D509">
        <v>973</v>
      </c>
      <c r="E509">
        <v>18</v>
      </c>
      <c r="F509">
        <v>5</v>
      </c>
      <c r="G509" s="18">
        <v>118412000</v>
      </c>
      <c r="H509">
        <v>508</v>
      </c>
    </row>
    <row r="510" spans="1:8" x14ac:dyDescent="0.2">
      <c r="A510" t="s">
        <v>950</v>
      </c>
      <c r="B510" s="21">
        <v>-0.27649021301606302</v>
      </c>
      <c r="C510">
        <v>9</v>
      </c>
      <c r="D510">
        <v>1</v>
      </c>
      <c r="E510">
        <v>7</v>
      </c>
      <c r="F510">
        <v>5</v>
      </c>
      <c r="G510" s="18">
        <v>118650000</v>
      </c>
      <c r="H510">
        <v>509</v>
      </c>
    </row>
    <row r="511" spans="1:8" x14ac:dyDescent="0.2">
      <c r="A511" t="s">
        <v>951</v>
      </c>
      <c r="B511" s="21">
        <v>-0.127280244979949</v>
      </c>
      <c r="C511">
        <v>1061</v>
      </c>
      <c r="D511">
        <v>186</v>
      </c>
      <c r="E511">
        <v>7</v>
      </c>
      <c r="F511">
        <v>5</v>
      </c>
      <c r="G511" s="18">
        <v>126903000</v>
      </c>
      <c r="H511">
        <v>510</v>
      </c>
    </row>
    <row r="512" spans="1:8" x14ac:dyDescent="0.2">
      <c r="A512" t="s">
        <v>952</v>
      </c>
      <c r="B512" s="21">
        <v>-0.10274397553163001</v>
      </c>
      <c r="C512">
        <v>1142</v>
      </c>
      <c r="D512">
        <v>204</v>
      </c>
      <c r="E512">
        <v>7</v>
      </c>
      <c r="F512">
        <v>5</v>
      </c>
      <c r="G512" s="18">
        <v>126707000</v>
      </c>
      <c r="H512">
        <v>511</v>
      </c>
    </row>
    <row r="513" spans="1:8" x14ac:dyDescent="0.2">
      <c r="A513" t="s">
        <v>953</v>
      </c>
      <c r="B513" s="21">
        <v>-9.5509044706424601E-2</v>
      </c>
      <c r="C513">
        <v>7</v>
      </c>
      <c r="D513">
        <v>3</v>
      </c>
      <c r="E513">
        <v>6</v>
      </c>
      <c r="F513">
        <v>5</v>
      </c>
      <c r="G513" s="18">
        <v>121163000</v>
      </c>
      <c r="H513">
        <v>512</v>
      </c>
    </row>
    <row r="514" spans="1:8" x14ac:dyDescent="0.2">
      <c r="A514" t="s">
        <v>954</v>
      </c>
      <c r="B514" s="21">
        <v>-0.89763777267969902</v>
      </c>
      <c r="C514">
        <v>2247</v>
      </c>
      <c r="D514">
        <v>132</v>
      </c>
      <c r="E514">
        <v>9</v>
      </c>
      <c r="F514">
        <v>5</v>
      </c>
      <c r="G514" s="18">
        <v>119812000</v>
      </c>
      <c r="H514">
        <v>513</v>
      </c>
    </row>
    <row r="515" spans="1:8" x14ac:dyDescent="0.2">
      <c r="A515" t="s">
        <v>955</v>
      </c>
      <c r="B515" s="21">
        <v>-0.104652270968947</v>
      </c>
      <c r="C515">
        <v>1726</v>
      </c>
      <c r="D515">
        <v>839</v>
      </c>
      <c r="E515">
        <v>7</v>
      </c>
      <c r="F515">
        <v>5</v>
      </c>
      <c r="G515" s="18">
        <v>116550000</v>
      </c>
      <c r="H515">
        <v>514</v>
      </c>
    </row>
    <row r="516" spans="1:8" x14ac:dyDescent="0.2">
      <c r="A516" t="s">
        <v>956</v>
      </c>
      <c r="B516" s="21">
        <v>-0.19249648908092301</v>
      </c>
      <c r="C516">
        <v>1213</v>
      </c>
      <c r="D516">
        <v>201</v>
      </c>
      <c r="E516">
        <v>20</v>
      </c>
      <c r="F516">
        <v>5</v>
      </c>
      <c r="G516" s="18">
        <v>124404000</v>
      </c>
      <c r="H516">
        <v>515</v>
      </c>
    </row>
    <row r="517" spans="1:8" x14ac:dyDescent="0.2">
      <c r="A517" t="s">
        <v>957</v>
      </c>
      <c r="B517" s="21">
        <v>-8.8356312194553602E-2</v>
      </c>
      <c r="C517">
        <v>1114</v>
      </c>
      <c r="D517">
        <v>4</v>
      </c>
      <c r="E517">
        <v>20</v>
      </c>
      <c r="F517">
        <v>5</v>
      </c>
      <c r="G517" s="18">
        <v>112826000</v>
      </c>
      <c r="H517">
        <v>516</v>
      </c>
    </row>
    <row r="518" spans="1:8" x14ac:dyDescent="0.2">
      <c r="A518" t="s">
        <v>958</v>
      </c>
      <c r="B518" s="21">
        <v>-0.44307553296174901</v>
      </c>
      <c r="C518">
        <v>6470</v>
      </c>
      <c r="D518">
        <v>3229</v>
      </c>
      <c r="E518">
        <v>20</v>
      </c>
      <c r="F518">
        <v>5</v>
      </c>
      <c r="G518" s="18">
        <v>112721000</v>
      </c>
      <c r="H518">
        <v>517</v>
      </c>
    </row>
    <row r="519" spans="1:8" x14ac:dyDescent="0.2">
      <c r="A519" t="s">
        <v>959</v>
      </c>
      <c r="B519" s="21">
        <v>-0.19664136352589701</v>
      </c>
      <c r="C519">
        <v>1203</v>
      </c>
      <c r="D519">
        <v>186</v>
      </c>
      <c r="E519">
        <v>18</v>
      </c>
      <c r="F519">
        <v>5</v>
      </c>
      <c r="G519" s="18">
        <v>123172000</v>
      </c>
      <c r="H519">
        <v>518</v>
      </c>
    </row>
    <row r="520" spans="1:8" x14ac:dyDescent="0.2">
      <c r="A520" t="s">
        <v>960</v>
      </c>
      <c r="B520" s="21">
        <v>-0.17140048397304</v>
      </c>
      <c r="C520">
        <v>1812</v>
      </c>
      <c r="D520">
        <v>194</v>
      </c>
      <c r="E520">
        <v>20</v>
      </c>
      <c r="F520">
        <v>5</v>
      </c>
      <c r="G520" s="18">
        <v>120736000</v>
      </c>
      <c r="H520">
        <v>519</v>
      </c>
    </row>
    <row r="521" spans="1:8" x14ac:dyDescent="0.2">
      <c r="A521" t="s">
        <v>961</v>
      </c>
      <c r="B521" s="21">
        <v>-0.11754428455839699</v>
      </c>
      <c r="C521">
        <v>5009</v>
      </c>
      <c r="D521">
        <v>821</v>
      </c>
      <c r="E521">
        <v>4</v>
      </c>
      <c r="F521">
        <v>5</v>
      </c>
      <c r="G521" s="18">
        <v>119336000</v>
      </c>
      <c r="H521">
        <v>520</v>
      </c>
    </row>
    <row r="522" spans="1:8" x14ac:dyDescent="0.2">
      <c r="A522" t="s">
        <v>962</v>
      </c>
      <c r="B522" s="21">
        <v>-0.99984068832081396</v>
      </c>
      <c r="C522">
        <v>5</v>
      </c>
      <c r="D522">
        <v>1</v>
      </c>
      <c r="E522">
        <v>16</v>
      </c>
      <c r="F522">
        <v>5</v>
      </c>
      <c r="G522" s="18">
        <v>70182000</v>
      </c>
      <c r="H522">
        <v>521</v>
      </c>
    </row>
    <row r="523" spans="1:8" x14ac:dyDescent="0.2">
      <c r="A523" t="s">
        <v>963</v>
      </c>
      <c r="B523" s="21">
        <v>-0.45129703698776702</v>
      </c>
      <c r="C523">
        <v>3880</v>
      </c>
      <c r="D523">
        <v>676</v>
      </c>
      <c r="E523">
        <v>10</v>
      </c>
      <c r="F523">
        <v>5</v>
      </c>
      <c r="G523" s="18">
        <v>116032000</v>
      </c>
      <c r="H523">
        <v>522</v>
      </c>
    </row>
    <row r="524" spans="1:8" x14ac:dyDescent="0.2">
      <c r="A524" t="s">
        <v>964</v>
      </c>
      <c r="B524" s="21">
        <v>-9.39904353150392E-2</v>
      </c>
      <c r="C524">
        <v>1103</v>
      </c>
      <c r="D524">
        <v>208</v>
      </c>
      <c r="E524">
        <v>4</v>
      </c>
      <c r="F524">
        <v>5</v>
      </c>
      <c r="G524" s="18">
        <v>122836000</v>
      </c>
      <c r="H524">
        <v>523</v>
      </c>
    </row>
    <row r="525" spans="1:8" x14ac:dyDescent="0.2">
      <c r="A525" t="s">
        <v>965</v>
      </c>
      <c r="B525" s="21">
        <v>-0.99996189235311195</v>
      </c>
      <c r="C525">
        <v>7053</v>
      </c>
      <c r="D525">
        <v>668</v>
      </c>
      <c r="E525">
        <v>17</v>
      </c>
      <c r="F525">
        <v>5</v>
      </c>
      <c r="G525" s="18">
        <v>112721000</v>
      </c>
      <c r="H525">
        <v>524</v>
      </c>
    </row>
    <row r="526" spans="1:8" x14ac:dyDescent="0.2">
      <c r="A526" t="s">
        <v>966</v>
      </c>
      <c r="B526" s="21">
        <v>-0.76130747902860596</v>
      </c>
      <c r="C526">
        <v>1459</v>
      </c>
      <c r="D526">
        <v>85</v>
      </c>
      <c r="E526">
        <v>16</v>
      </c>
      <c r="F526">
        <v>5</v>
      </c>
      <c r="G526" s="18">
        <v>120631000</v>
      </c>
      <c r="H526">
        <v>525</v>
      </c>
    </row>
    <row r="527" spans="1:8" x14ac:dyDescent="0.2">
      <c r="A527" t="s">
        <v>967</v>
      </c>
      <c r="B527" s="21">
        <v>-0.70051623790032302</v>
      </c>
      <c r="C527">
        <v>2301</v>
      </c>
      <c r="D527">
        <v>1149</v>
      </c>
      <c r="E527">
        <v>20</v>
      </c>
      <c r="F527">
        <v>5</v>
      </c>
      <c r="G527" s="18">
        <v>118209000</v>
      </c>
      <c r="H527">
        <v>526</v>
      </c>
    </row>
    <row r="528" spans="1:8" x14ac:dyDescent="0.2">
      <c r="A528" t="s">
        <v>968</v>
      </c>
      <c r="B528" s="21">
        <v>-0.96952419269123902</v>
      </c>
      <c r="C528">
        <v>4211</v>
      </c>
      <c r="D528">
        <v>583</v>
      </c>
      <c r="E528">
        <v>20</v>
      </c>
      <c r="F528">
        <v>5</v>
      </c>
      <c r="G528" s="18">
        <v>118328000</v>
      </c>
      <c r="H528">
        <v>527</v>
      </c>
    </row>
    <row r="529" spans="1:8" x14ac:dyDescent="0.2">
      <c r="A529" t="s">
        <v>969</v>
      </c>
      <c r="B529" s="21">
        <v>-0.32980882600845501</v>
      </c>
      <c r="C529">
        <v>1847</v>
      </c>
      <c r="D529">
        <v>233</v>
      </c>
      <c r="E529">
        <v>20</v>
      </c>
      <c r="F529">
        <v>5</v>
      </c>
      <c r="G529" s="18">
        <v>119546000</v>
      </c>
      <c r="H529">
        <v>528</v>
      </c>
    </row>
    <row r="530" spans="1:8" x14ac:dyDescent="0.2">
      <c r="A530" t="s">
        <v>970</v>
      </c>
      <c r="B530" s="21">
        <v>-7.2898673072680498E-2</v>
      </c>
      <c r="C530">
        <v>3021</v>
      </c>
      <c r="D530">
        <v>178</v>
      </c>
      <c r="E530">
        <v>20</v>
      </c>
      <c r="F530">
        <v>5</v>
      </c>
      <c r="G530" s="18">
        <v>111776000</v>
      </c>
      <c r="H530">
        <v>529</v>
      </c>
    </row>
    <row r="531" spans="1:8" x14ac:dyDescent="0.2">
      <c r="A531" t="s">
        <v>971</v>
      </c>
      <c r="B531" s="21">
        <v>-0.16642770591653699</v>
      </c>
      <c r="C531">
        <v>7996</v>
      </c>
      <c r="D531">
        <v>2</v>
      </c>
      <c r="E531">
        <v>20</v>
      </c>
      <c r="F531">
        <v>5</v>
      </c>
      <c r="G531" s="18">
        <v>107499000</v>
      </c>
      <c r="H531">
        <v>530</v>
      </c>
    </row>
    <row r="532" spans="1:8" x14ac:dyDescent="0.2">
      <c r="A532" t="s">
        <v>972</v>
      </c>
      <c r="B532" s="21">
        <v>-0.22127719195385001</v>
      </c>
      <c r="C532">
        <v>1369</v>
      </c>
      <c r="D532">
        <v>648</v>
      </c>
      <c r="E532">
        <v>20</v>
      </c>
      <c r="F532">
        <v>5</v>
      </c>
      <c r="G532" s="18">
        <v>119693000</v>
      </c>
      <c r="H532">
        <v>531</v>
      </c>
    </row>
    <row r="533" spans="1:8" x14ac:dyDescent="0.2">
      <c r="A533" t="s">
        <v>973</v>
      </c>
      <c r="B533" s="21">
        <v>-6.6684001713388993E-2</v>
      </c>
      <c r="C533">
        <v>6226</v>
      </c>
      <c r="D533">
        <v>913</v>
      </c>
      <c r="E533">
        <v>4</v>
      </c>
      <c r="F533">
        <v>5</v>
      </c>
      <c r="G533" s="18">
        <v>112721000</v>
      </c>
      <c r="H533">
        <v>532</v>
      </c>
    </row>
    <row r="534" spans="1:8" x14ac:dyDescent="0.2">
      <c r="A534" t="s">
        <v>974</v>
      </c>
      <c r="B534" s="21">
        <v>-0.99999196122085598</v>
      </c>
      <c r="C534">
        <v>3176</v>
      </c>
      <c r="D534">
        <v>622</v>
      </c>
      <c r="E534">
        <v>3</v>
      </c>
      <c r="F534">
        <v>5</v>
      </c>
      <c r="G534" s="18">
        <v>108276000</v>
      </c>
      <c r="H534">
        <v>533</v>
      </c>
    </row>
    <row r="535" spans="1:8" x14ac:dyDescent="0.2">
      <c r="A535" t="s">
        <v>975</v>
      </c>
      <c r="B535" s="21">
        <v>-7.8736608562281193E-2</v>
      </c>
      <c r="C535">
        <v>7424</v>
      </c>
      <c r="D535">
        <v>3709</v>
      </c>
      <c r="E535">
        <v>3</v>
      </c>
      <c r="F535">
        <v>5</v>
      </c>
      <c r="G535" s="18">
        <v>112721000</v>
      </c>
      <c r="H535">
        <v>534</v>
      </c>
    </row>
    <row r="536" spans="1:8" x14ac:dyDescent="0.2">
      <c r="A536" t="s">
        <v>976</v>
      </c>
      <c r="B536" s="21">
        <v>-0.694135931534134</v>
      </c>
      <c r="C536">
        <v>4843</v>
      </c>
      <c r="D536">
        <v>778</v>
      </c>
      <c r="E536">
        <v>19</v>
      </c>
      <c r="F536">
        <v>5</v>
      </c>
      <c r="G536" s="18">
        <v>119336000</v>
      </c>
      <c r="H536">
        <v>535</v>
      </c>
    </row>
    <row r="537" spans="1:8" x14ac:dyDescent="0.2">
      <c r="A537" t="s">
        <v>977</v>
      </c>
      <c r="B537" s="21">
        <v>-0.67826298574806398</v>
      </c>
      <c r="C537">
        <v>5855</v>
      </c>
      <c r="D537">
        <v>518</v>
      </c>
      <c r="E537">
        <v>9</v>
      </c>
      <c r="F537">
        <v>5</v>
      </c>
      <c r="G537" s="18">
        <v>112721000</v>
      </c>
      <c r="H537">
        <v>536</v>
      </c>
    </row>
    <row r="538" spans="1:8" x14ac:dyDescent="0.2">
      <c r="A538" t="s">
        <v>978</v>
      </c>
      <c r="B538" s="21">
        <v>-0.35311436371910399</v>
      </c>
      <c r="C538">
        <v>6428</v>
      </c>
      <c r="D538">
        <v>3206</v>
      </c>
      <c r="E538">
        <v>3</v>
      </c>
      <c r="F538">
        <v>5</v>
      </c>
      <c r="G538" s="18">
        <v>112721000</v>
      </c>
      <c r="H538">
        <v>537</v>
      </c>
    </row>
    <row r="539" spans="1:8" x14ac:dyDescent="0.2">
      <c r="A539" t="s">
        <v>979</v>
      </c>
      <c r="B539" s="21">
        <v>-0.36020967202987703</v>
      </c>
      <c r="C539">
        <v>4254</v>
      </c>
      <c r="D539">
        <v>801</v>
      </c>
      <c r="E539">
        <v>15</v>
      </c>
      <c r="F539">
        <v>5</v>
      </c>
      <c r="G539" s="18">
        <v>118412000</v>
      </c>
      <c r="H539">
        <v>538</v>
      </c>
    </row>
    <row r="540" spans="1:8" x14ac:dyDescent="0.2">
      <c r="A540" t="s">
        <v>980</v>
      </c>
      <c r="B540" s="21">
        <v>-0.99985507184974398</v>
      </c>
      <c r="C540">
        <v>7876</v>
      </c>
      <c r="D540">
        <v>688</v>
      </c>
      <c r="E540">
        <v>5</v>
      </c>
      <c r="F540">
        <v>5</v>
      </c>
      <c r="G540" s="18">
        <v>112721000</v>
      </c>
      <c r="H540">
        <v>539</v>
      </c>
    </row>
    <row r="541" spans="1:8" x14ac:dyDescent="0.2">
      <c r="A541" t="s">
        <v>981</v>
      </c>
      <c r="B541" s="21">
        <v>-0.20630726634639401</v>
      </c>
      <c r="C541">
        <v>1202</v>
      </c>
      <c r="D541">
        <v>221</v>
      </c>
      <c r="E541">
        <v>7</v>
      </c>
      <c r="F541">
        <v>5</v>
      </c>
      <c r="G541" s="18">
        <v>124761000</v>
      </c>
      <c r="H541">
        <v>540</v>
      </c>
    </row>
    <row r="542" spans="1:8" x14ac:dyDescent="0.2">
      <c r="A542" t="s">
        <v>982</v>
      </c>
      <c r="B542" s="21">
        <v>-9.6492622616226903E-2</v>
      </c>
      <c r="C542">
        <v>4242</v>
      </c>
      <c r="D542">
        <v>199</v>
      </c>
      <c r="E542">
        <v>4</v>
      </c>
      <c r="F542">
        <v>5</v>
      </c>
      <c r="G542" s="18">
        <v>119336000</v>
      </c>
      <c r="H542">
        <v>541</v>
      </c>
    </row>
    <row r="543" spans="1:8" x14ac:dyDescent="0.2">
      <c r="A543" t="s">
        <v>983</v>
      </c>
      <c r="B543" s="21">
        <v>-0.108837339842557</v>
      </c>
      <c r="C543">
        <v>849</v>
      </c>
      <c r="D543">
        <v>12</v>
      </c>
      <c r="E543">
        <v>7</v>
      </c>
      <c r="F543">
        <v>5</v>
      </c>
      <c r="G543" s="18">
        <v>121793000</v>
      </c>
      <c r="H543">
        <v>542</v>
      </c>
    </row>
    <row r="544" spans="1:8" x14ac:dyDescent="0.2">
      <c r="A544" t="s">
        <v>984</v>
      </c>
      <c r="B544" s="21">
        <v>-0.99999838882637304</v>
      </c>
      <c r="C544">
        <v>7039</v>
      </c>
      <c r="D544">
        <v>1996</v>
      </c>
      <c r="E544">
        <v>18</v>
      </c>
      <c r="F544">
        <v>5</v>
      </c>
      <c r="G544" s="18">
        <v>112721000</v>
      </c>
      <c r="H544">
        <v>543</v>
      </c>
    </row>
    <row r="545" spans="1:8" x14ac:dyDescent="0.2">
      <c r="A545" t="s">
        <v>985</v>
      </c>
      <c r="B545" s="21">
        <v>-8.8970565571350094E-2</v>
      </c>
      <c r="C545">
        <v>6625</v>
      </c>
      <c r="D545">
        <v>2054</v>
      </c>
      <c r="E545">
        <v>4</v>
      </c>
      <c r="F545">
        <v>5</v>
      </c>
      <c r="G545" s="18">
        <v>112721000</v>
      </c>
      <c r="H545">
        <v>544</v>
      </c>
    </row>
    <row r="546" spans="1:8" x14ac:dyDescent="0.2">
      <c r="A546" t="s">
        <v>986</v>
      </c>
      <c r="B546" s="21">
        <v>-0.927642348051956</v>
      </c>
      <c r="C546">
        <v>7797</v>
      </c>
      <c r="D546">
        <v>131</v>
      </c>
      <c r="E546">
        <v>20</v>
      </c>
      <c r="F546">
        <v>5</v>
      </c>
      <c r="G546" s="18">
        <v>108507000</v>
      </c>
      <c r="H546">
        <v>545</v>
      </c>
    </row>
    <row r="547" spans="1:8" x14ac:dyDescent="0.2">
      <c r="A547" t="s">
        <v>987</v>
      </c>
      <c r="B547" s="21">
        <v>-0.92418819032328903</v>
      </c>
      <c r="C547">
        <v>2010</v>
      </c>
      <c r="D547">
        <v>438</v>
      </c>
      <c r="E547">
        <v>20</v>
      </c>
      <c r="F547">
        <v>5</v>
      </c>
      <c r="G547" s="18">
        <v>121989000</v>
      </c>
      <c r="H547">
        <v>546</v>
      </c>
    </row>
    <row r="548" spans="1:8" x14ac:dyDescent="0.2">
      <c r="A548" t="s">
        <v>988</v>
      </c>
      <c r="B548" s="21">
        <v>-0.79130561625937301</v>
      </c>
      <c r="C548">
        <v>1393</v>
      </c>
      <c r="D548">
        <v>585</v>
      </c>
      <c r="E548">
        <v>20</v>
      </c>
      <c r="F548">
        <v>5</v>
      </c>
      <c r="G548" s="18">
        <v>119448000</v>
      </c>
      <c r="H548">
        <v>547</v>
      </c>
    </row>
    <row r="549" spans="1:8" x14ac:dyDescent="0.2">
      <c r="A549" t="s">
        <v>989</v>
      </c>
      <c r="B549" s="21">
        <v>-8.4689578174841698E-2</v>
      </c>
      <c r="C549">
        <v>7999</v>
      </c>
      <c r="D549">
        <v>324</v>
      </c>
      <c r="E549">
        <v>7</v>
      </c>
      <c r="F549">
        <v>5</v>
      </c>
      <c r="G549" s="18">
        <v>112721000</v>
      </c>
      <c r="H549">
        <v>548</v>
      </c>
    </row>
    <row r="550" spans="1:8" x14ac:dyDescent="0.2">
      <c r="A550" t="s">
        <v>990</v>
      </c>
      <c r="B550" s="21">
        <v>-0.99896914988212604</v>
      </c>
      <c r="C550">
        <v>7998</v>
      </c>
      <c r="D550">
        <v>1446</v>
      </c>
      <c r="E550">
        <v>3</v>
      </c>
      <c r="F550">
        <v>5</v>
      </c>
      <c r="G550" s="18">
        <v>112721000</v>
      </c>
      <c r="H550">
        <v>549</v>
      </c>
    </row>
    <row r="551" spans="1:8" x14ac:dyDescent="0.2">
      <c r="A551" t="s">
        <v>991</v>
      </c>
      <c r="B551" s="21">
        <v>-0.12234662569985399</v>
      </c>
      <c r="C551">
        <v>3890</v>
      </c>
      <c r="D551">
        <v>243</v>
      </c>
      <c r="E551">
        <v>3</v>
      </c>
      <c r="F551">
        <v>5</v>
      </c>
      <c r="G551" s="18">
        <v>112721000</v>
      </c>
      <c r="H551">
        <v>550</v>
      </c>
    </row>
    <row r="552" spans="1:8" x14ac:dyDescent="0.2">
      <c r="A552" t="s">
        <v>992</v>
      </c>
      <c r="B552" s="21">
        <v>-0.94774150736684204</v>
      </c>
      <c r="C552">
        <v>5590</v>
      </c>
      <c r="D552">
        <v>2795</v>
      </c>
      <c r="E552">
        <v>20</v>
      </c>
      <c r="F552">
        <v>5</v>
      </c>
      <c r="G552" s="18">
        <v>112343000</v>
      </c>
      <c r="H552">
        <v>551</v>
      </c>
    </row>
    <row r="553" spans="1:8" x14ac:dyDescent="0.2">
      <c r="A553" t="s">
        <v>993</v>
      </c>
      <c r="B553" s="21">
        <v>-0.18576862078751</v>
      </c>
      <c r="C553">
        <v>1153</v>
      </c>
      <c r="D553">
        <v>205</v>
      </c>
      <c r="E553">
        <v>7</v>
      </c>
      <c r="F553">
        <v>5</v>
      </c>
      <c r="G553" s="18">
        <v>126707000</v>
      </c>
      <c r="H553">
        <v>552</v>
      </c>
    </row>
    <row r="554" spans="1:8" x14ac:dyDescent="0.2">
      <c r="A554" t="s">
        <v>994</v>
      </c>
      <c r="B554" s="21">
        <v>-9.0704321815749001E-2</v>
      </c>
      <c r="C554">
        <v>1171</v>
      </c>
      <c r="D554">
        <v>13</v>
      </c>
      <c r="E554">
        <v>11</v>
      </c>
      <c r="F554">
        <v>5</v>
      </c>
      <c r="G554" s="18">
        <v>117726000</v>
      </c>
      <c r="H554">
        <v>553</v>
      </c>
    </row>
    <row r="555" spans="1:8" x14ac:dyDescent="0.2">
      <c r="A555" t="s">
        <v>995</v>
      </c>
      <c r="B555" s="21">
        <v>-0.102187817158262</v>
      </c>
      <c r="C555">
        <v>7999</v>
      </c>
      <c r="D555">
        <v>3247</v>
      </c>
      <c r="E555">
        <v>3</v>
      </c>
      <c r="F555">
        <v>5</v>
      </c>
      <c r="G555" s="18">
        <v>112721000</v>
      </c>
      <c r="H555">
        <v>554</v>
      </c>
    </row>
    <row r="556" spans="1:8" x14ac:dyDescent="0.2">
      <c r="A556" t="s">
        <v>996</v>
      </c>
      <c r="B556" s="21">
        <v>-1.1650642360491299E-2</v>
      </c>
      <c r="C556">
        <v>7996</v>
      </c>
      <c r="D556">
        <v>42</v>
      </c>
      <c r="E556">
        <v>3</v>
      </c>
      <c r="F556">
        <v>5</v>
      </c>
      <c r="G556" s="18">
        <v>102074000</v>
      </c>
      <c r="H556">
        <v>555</v>
      </c>
    </row>
    <row r="557" spans="1:8" x14ac:dyDescent="0.2">
      <c r="A557" t="s">
        <v>997</v>
      </c>
      <c r="B557" s="21">
        <v>-0.15045621897496</v>
      </c>
      <c r="C557">
        <v>19</v>
      </c>
      <c r="D557">
        <v>1</v>
      </c>
      <c r="E557">
        <v>7</v>
      </c>
      <c r="F557">
        <v>5</v>
      </c>
      <c r="G557" s="18">
        <v>118482000</v>
      </c>
      <c r="H557">
        <v>556</v>
      </c>
    </row>
    <row r="558" spans="1:8" x14ac:dyDescent="0.2">
      <c r="A558" t="s">
        <v>998</v>
      </c>
      <c r="B558" s="21">
        <v>-0.82711366040573697</v>
      </c>
      <c r="C558">
        <v>2324</v>
      </c>
      <c r="D558">
        <v>918</v>
      </c>
      <c r="E558">
        <v>5</v>
      </c>
      <c r="F558">
        <v>5</v>
      </c>
      <c r="G558" s="18">
        <v>120316000</v>
      </c>
      <c r="H558">
        <v>557</v>
      </c>
    </row>
    <row r="559" spans="1:8" x14ac:dyDescent="0.2">
      <c r="A559" t="s">
        <v>999</v>
      </c>
      <c r="B559" s="21">
        <v>-8.8139873155945903E-2</v>
      </c>
      <c r="C559">
        <v>2107</v>
      </c>
      <c r="D559">
        <v>1036</v>
      </c>
      <c r="E559">
        <v>20</v>
      </c>
      <c r="F559">
        <v>5</v>
      </c>
      <c r="G559" s="18">
        <v>118097000</v>
      </c>
      <c r="H559">
        <v>558</v>
      </c>
    </row>
    <row r="560" spans="1:8" x14ac:dyDescent="0.2">
      <c r="A560" t="s">
        <v>1000</v>
      </c>
      <c r="B560" s="21">
        <v>-9.9382866052628097E-2</v>
      </c>
      <c r="C560">
        <v>7970</v>
      </c>
      <c r="D560">
        <v>2767</v>
      </c>
      <c r="E560">
        <v>16</v>
      </c>
      <c r="F560">
        <v>5</v>
      </c>
      <c r="G560" s="18">
        <v>112721000</v>
      </c>
      <c r="H560">
        <v>559</v>
      </c>
    </row>
    <row r="561" spans="1:8" x14ac:dyDescent="0.2">
      <c r="A561" t="s">
        <v>1001</v>
      </c>
      <c r="B561" s="21">
        <v>-7.4780701755497503E-2</v>
      </c>
      <c r="C561">
        <v>1239</v>
      </c>
      <c r="D561">
        <v>277</v>
      </c>
      <c r="E561">
        <v>16</v>
      </c>
      <c r="F561">
        <v>5</v>
      </c>
      <c r="G561" s="18">
        <v>121982000</v>
      </c>
      <c r="H561">
        <v>560</v>
      </c>
    </row>
    <row r="562" spans="1:8" x14ac:dyDescent="0.2">
      <c r="A562" t="s">
        <v>1002</v>
      </c>
      <c r="B562" s="21">
        <v>-0.29170238298627799</v>
      </c>
      <c r="C562">
        <v>5033</v>
      </c>
      <c r="D562">
        <v>207</v>
      </c>
      <c r="E562">
        <v>10</v>
      </c>
      <c r="F562">
        <v>5</v>
      </c>
      <c r="G562" s="18">
        <v>118482000</v>
      </c>
      <c r="H562">
        <v>561</v>
      </c>
    </row>
    <row r="563" spans="1:8" x14ac:dyDescent="0.2">
      <c r="A563" t="s">
        <v>1003</v>
      </c>
      <c r="B563" s="21">
        <v>-0.15067163043917001</v>
      </c>
      <c r="C563">
        <v>1176</v>
      </c>
      <c r="D563">
        <v>196</v>
      </c>
      <c r="E563">
        <v>8</v>
      </c>
      <c r="F563">
        <v>5</v>
      </c>
      <c r="G563" s="18">
        <v>126546000</v>
      </c>
      <c r="H563">
        <v>562</v>
      </c>
    </row>
    <row r="564" spans="1:8" x14ac:dyDescent="0.2">
      <c r="A564" t="s">
        <v>1004</v>
      </c>
      <c r="B564" s="21">
        <v>-7.6987001382827797E-2</v>
      </c>
      <c r="C564">
        <v>1153</v>
      </c>
      <c r="D564">
        <v>181</v>
      </c>
      <c r="E564">
        <v>7</v>
      </c>
      <c r="F564">
        <v>5</v>
      </c>
      <c r="G564" s="18">
        <v>127295000</v>
      </c>
      <c r="H564">
        <v>563</v>
      </c>
    </row>
    <row r="565" spans="1:8" x14ac:dyDescent="0.2">
      <c r="A565" t="s">
        <v>1005</v>
      </c>
      <c r="B565" s="21">
        <v>-8.7491702828785503E-2</v>
      </c>
      <c r="C565">
        <v>1159</v>
      </c>
      <c r="D565">
        <v>199</v>
      </c>
      <c r="E565">
        <v>7</v>
      </c>
      <c r="F565">
        <v>5</v>
      </c>
      <c r="G565" s="18">
        <v>127421000</v>
      </c>
      <c r="H565">
        <v>564</v>
      </c>
    </row>
    <row r="566" spans="1:8" x14ac:dyDescent="0.2">
      <c r="A566" t="s">
        <v>1006</v>
      </c>
      <c r="B566" s="21">
        <v>-0.19182958642040601</v>
      </c>
      <c r="C566">
        <v>1310</v>
      </c>
      <c r="D566">
        <v>338</v>
      </c>
      <c r="E566">
        <v>19</v>
      </c>
      <c r="F566">
        <v>5</v>
      </c>
      <c r="G566" s="18">
        <v>120988000</v>
      </c>
      <c r="H566">
        <v>565</v>
      </c>
    </row>
    <row r="567" spans="1:8" x14ac:dyDescent="0.2">
      <c r="A567" t="s">
        <v>1007</v>
      </c>
      <c r="B567" s="21">
        <v>-7.9872471193367794E-2</v>
      </c>
      <c r="C567">
        <v>2338</v>
      </c>
      <c r="D567">
        <v>205</v>
      </c>
      <c r="E567">
        <v>8</v>
      </c>
      <c r="F567">
        <v>5</v>
      </c>
      <c r="G567" s="18">
        <v>119070000</v>
      </c>
      <c r="H567">
        <v>566</v>
      </c>
    </row>
    <row r="568" spans="1:8" x14ac:dyDescent="0.2">
      <c r="A568" t="s">
        <v>1008</v>
      </c>
      <c r="B568" s="21">
        <v>-2.37704435756841E-2</v>
      </c>
      <c r="C568">
        <v>1212</v>
      </c>
      <c r="D568">
        <v>205</v>
      </c>
      <c r="E568">
        <v>18</v>
      </c>
      <c r="F568">
        <v>5</v>
      </c>
      <c r="G568" s="18">
        <v>122542000</v>
      </c>
      <c r="H568">
        <v>567</v>
      </c>
    </row>
    <row r="569" spans="1:8" x14ac:dyDescent="0.2">
      <c r="A569" t="s">
        <v>1009</v>
      </c>
      <c r="B569" s="21">
        <v>-4.6341894236116697E-2</v>
      </c>
      <c r="C569">
        <v>517</v>
      </c>
      <c r="D569">
        <v>180</v>
      </c>
      <c r="E569">
        <v>7</v>
      </c>
      <c r="F569">
        <v>5</v>
      </c>
      <c r="G569" s="18">
        <v>125755000</v>
      </c>
      <c r="H569">
        <v>568</v>
      </c>
    </row>
    <row r="570" spans="1:8" x14ac:dyDescent="0.2">
      <c r="A570" t="s">
        <v>1010</v>
      </c>
      <c r="B570" s="21">
        <v>-4.0581443632910601E-2</v>
      </c>
      <c r="C570">
        <v>1159</v>
      </c>
      <c r="D570">
        <v>187</v>
      </c>
      <c r="E570">
        <v>13</v>
      </c>
      <c r="F570">
        <v>5</v>
      </c>
      <c r="G570" s="18">
        <v>122605000</v>
      </c>
      <c r="H570">
        <v>569</v>
      </c>
    </row>
    <row r="571" spans="1:8" x14ac:dyDescent="0.2">
      <c r="A571" t="s">
        <v>1011</v>
      </c>
      <c r="B571" s="21">
        <v>-3.9984044009842901E-2</v>
      </c>
      <c r="C571">
        <v>1174</v>
      </c>
      <c r="D571">
        <v>190</v>
      </c>
      <c r="E571">
        <v>16</v>
      </c>
      <c r="F571">
        <v>5</v>
      </c>
      <c r="G571" s="18">
        <v>123235000</v>
      </c>
      <c r="H571">
        <v>570</v>
      </c>
    </row>
    <row r="572" spans="1:8" x14ac:dyDescent="0.2">
      <c r="A572" t="s">
        <v>1012</v>
      </c>
      <c r="B572" s="21">
        <v>-6.0153468386556497E-2</v>
      </c>
      <c r="C572">
        <v>334</v>
      </c>
      <c r="D572">
        <v>165</v>
      </c>
      <c r="E572">
        <v>7</v>
      </c>
      <c r="F572">
        <v>5</v>
      </c>
      <c r="G572" s="18">
        <v>126637000</v>
      </c>
      <c r="H572">
        <v>571</v>
      </c>
    </row>
    <row r="573" spans="1:8" x14ac:dyDescent="0.2">
      <c r="A573" t="s">
        <v>1013</v>
      </c>
      <c r="B573" s="21">
        <v>-4.9378072342063199E-2</v>
      </c>
      <c r="C573">
        <v>1182</v>
      </c>
      <c r="D573">
        <v>370</v>
      </c>
      <c r="E573">
        <v>18</v>
      </c>
      <c r="F573">
        <v>5</v>
      </c>
      <c r="G573" s="18">
        <v>124110000</v>
      </c>
      <c r="H573">
        <v>572</v>
      </c>
    </row>
    <row r="574" spans="1:8" x14ac:dyDescent="0.2">
      <c r="A574" t="s">
        <v>1014</v>
      </c>
      <c r="B574" s="21">
        <v>-0.196612701490637</v>
      </c>
      <c r="C574">
        <v>2214</v>
      </c>
      <c r="D574">
        <v>1098</v>
      </c>
      <c r="E574">
        <v>4</v>
      </c>
      <c r="F574">
        <v>5</v>
      </c>
      <c r="G574" s="18">
        <v>122332000</v>
      </c>
      <c r="H574">
        <v>573</v>
      </c>
    </row>
    <row r="575" spans="1:8" x14ac:dyDescent="0.2">
      <c r="A575" t="s">
        <v>1015</v>
      </c>
      <c r="B575" s="21">
        <v>-3.2075452352044398E-2</v>
      </c>
      <c r="C575">
        <v>1220</v>
      </c>
      <c r="D575">
        <v>603</v>
      </c>
      <c r="E575">
        <v>20</v>
      </c>
      <c r="F575">
        <v>5</v>
      </c>
      <c r="G575" s="18">
        <v>120372000</v>
      </c>
      <c r="H575">
        <v>574</v>
      </c>
    </row>
    <row r="576" spans="1:8" x14ac:dyDescent="0.2">
      <c r="A576" t="s">
        <v>1016</v>
      </c>
      <c r="B576" s="21">
        <v>-0.76133038024606303</v>
      </c>
      <c r="C576">
        <v>1572</v>
      </c>
      <c r="D576">
        <v>198</v>
      </c>
      <c r="E576">
        <v>20</v>
      </c>
      <c r="F576">
        <v>5</v>
      </c>
      <c r="G576" s="18">
        <v>122066000</v>
      </c>
      <c r="H576">
        <v>575</v>
      </c>
    </row>
    <row r="577" spans="1:8" x14ac:dyDescent="0.2">
      <c r="A577" t="s">
        <v>1017</v>
      </c>
      <c r="B577" s="21">
        <v>-2.6240905214252899E-2</v>
      </c>
      <c r="C577">
        <v>7998</v>
      </c>
      <c r="D577">
        <v>296</v>
      </c>
      <c r="E577">
        <v>18</v>
      </c>
      <c r="F577">
        <v>5</v>
      </c>
      <c r="G577" s="18">
        <v>112721000</v>
      </c>
      <c r="H577">
        <v>576</v>
      </c>
    </row>
    <row r="578" spans="1:8" x14ac:dyDescent="0.2">
      <c r="A578" t="s">
        <v>1018</v>
      </c>
      <c r="B578" s="21">
        <v>-4.9732546339004202E-2</v>
      </c>
      <c r="C578">
        <v>78</v>
      </c>
      <c r="D578">
        <v>27</v>
      </c>
      <c r="E578">
        <v>8</v>
      </c>
      <c r="F578">
        <v>5</v>
      </c>
      <c r="G578" s="18">
        <v>118748000</v>
      </c>
      <c r="H578">
        <v>577</v>
      </c>
    </row>
    <row r="579" spans="1:8" x14ac:dyDescent="0.2">
      <c r="A579" t="s">
        <v>1019</v>
      </c>
      <c r="B579" s="21">
        <v>-5.8709405904648099E-2</v>
      </c>
      <c r="C579">
        <v>1126</v>
      </c>
      <c r="D579">
        <v>193</v>
      </c>
      <c r="E579">
        <v>7</v>
      </c>
      <c r="F579">
        <v>5</v>
      </c>
      <c r="G579" s="18">
        <v>127358000</v>
      </c>
      <c r="H579">
        <v>578</v>
      </c>
    </row>
    <row r="580" spans="1:8" x14ac:dyDescent="0.2">
      <c r="A580" t="s">
        <v>1020</v>
      </c>
      <c r="B580" s="21">
        <v>-6.1114621110986103E-2</v>
      </c>
      <c r="C580">
        <v>1123</v>
      </c>
      <c r="D580">
        <v>214</v>
      </c>
      <c r="E580">
        <v>6</v>
      </c>
      <c r="F580">
        <v>5</v>
      </c>
      <c r="G580" s="18">
        <v>123529000</v>
      </c>
      <c r="H580">
        <v>579</v>
      </c>
    </row>
    <row r="581" spans="1:8" x14ac:dyDescent="0.2">
      <c r="A581" t="s">
        <v>1021</v>
      </c>
      <c r="B581" s="21">
        <v>-4.3018452305672403E-2</v>
      </c>
      <c r="C581">
        <v>7993</v>
      </c>
      <c r="D581">
        <v>144</v>
      </c>
      <c r="E581">
        <v>12</v>
      </c>
      <c r="F581">
        <v>5</v>
      </c>
      <c r="G581" s="18">
        <v>111622000</v>
      </c>
      <c r="H581">
        <v>580</v>
      </c>
    </row>
    <row r="582" spans="1:8" x14ac:dyDescent="0.2">
      <c r="A582" t="s">
        <v>1022</v>
      </c>
      <c r="B582" s="21">
        <v>-5.53242664458116E-2</v>
      </c>
      <c r="C582">
        <v>7990</v>
      </c>
      <c r="D582">
        <v>3991</v>
      </c>
      <c r="E582">
        <v>13</v>
      </c>
      <c r="F582">
        <v>5</v>
      </c>
      <c r="G582" s="18">
        <v>112721000</v>
      </c>
      <c r="H582">
        <v>581</v>
      </c>
    </row>
    <row r="583" spans="1:8" x14ac:dyDescent="0.2">
      <c r="A583" t="s">
        <v>1023</v>
      </c>
      <c r="B583" s="21">
        <v>-0.76649544656884006</v>
      </c>
      <c r="C583">
        <v>1347</v>
      </c>
      <c r="D583">
        <v>161</v>
      </c>
      <c r="E583">
        <v>14</v>
      </c>
      <c r="F583">
        <v>5</v>
      </c>
      <c r="G583" s="18">
        <v>122290000</v>
      </c>
      <c r="H583">
        <v>582</v>
      </c>
    </row>
    <row r="584" spans="1:8" x14ac:dyDescent="0.2">
      <c r="A584" t="s">
        <v>1024</v>
      </c>
      <c r="B584" s="21">
        <v>-0.67848824536811203</v>
      </c>
      <c r="C584">
        <v>7980</v>
      </c>
      <c r="D584">
        <v>999</v>
      </c>
      <c r="E584">
        <v>16</v>
      </c>
      <c r="F584">
        <v>5</v>
      </c>
      <c r="G584" s="18">
        <v>112721000</v>
      </c>
      <c r="H584">
        <v>583</v>
      </c>
    </row>
    <row r="585" spans="1:8" x14ac:dyDescent="0.2">
      <c r="A585" t="s">
        <v>1025</v>
      </c>
      <c r="B585" s="21">
        <v>-0.50491232615958603</v>
      </c>
      <c r="C585">
        <v>1172</v>
      </c>
      <c r="D585">
        <v>202</v>
      </c>
      <c r="E585">
        <v>12</v>
      </c>
      <c r="F585">
        <v>5</v>
      </c>
      <c r="G585" s="18">
        <v>123949000</v>
      </c>
      <c r="H585">
        <v>584</v>
      </c>
    </row>
    <row r="586" spans="1:8" x14ac:dyDescent="0.2">
      <c r="A586" t="s">
        <v>1026</v>
      </c>
      <c r="B586" s="21">
        <v>-4.99987268511995E-2</v>
      </c>
      <c r="C586">
        <v>1761</v>
      </c>
      <c r="D586">
        <v>321</v>
      </c>
      <c r="E586">
        <v>18</v>
      </c>
      <c r="F586">
        <v>5</v>
      </c>
      <c r="G586" s="18">
        <v>120680000</v>
      </c>
      <c r="H586">
        <v>585</v>
      </c>
    </row>
    <row r="587" spans="1:8" x14ac:dyDescent="0.2">
      <c r="A587" t="s">
        <v>1027</v>
      </c>
      <c r="B587" s="21">
        <v>-6.9168495046401698E-2</v>
      </c>
      <c r="C587">
        <v>3149</v>
      </c>
      <c r="D587">
        <v>1104</v>
      </c>
      <c r="E587">
        <v>4</v>
      </c>
      <c r="F587">
        <v>5</v>
      </c>
      <c r="G587" s="18">
        <v>122353000</v>
      </c>
      <c r="H587">
        <v>586</v>
      </c>
    </row>
    <row r="588" spans="1:8" x14ac:dyDescent="0.2">
      <c r="A588" t="s">
        <v>1028</v>
      </c>
      <c r="B588" s="21">
        <v>-5.6221529741614699E-2</v>
      </c>
      <c r="C588">
        <v>2385</v>
      </c>
      <c r="D588">
        <v>1190</v>
      </c>
      <c r="E588">
        <v>16</v>
      </c>
      <c r="F588">
        <v>5</v>
      </c>
      <c r="G588" s="18">
        <v>118216000</v>
      </c>
      <c r="H588">
        <v>587</v>
      </c>
    </row>
    <row r="589" spans="1:8" x14ac:dyDescent="0.2">
      <c r="A589" t="s">
        <v>1029</v>
      </c>
      <c r="B589" s="21">
        <v>-0.14568485635369299</v>
      </c>
      <c r="C589">
        <v>1158</v>
      </c>
      <c r="D589">
        <v>324</v>
      </c>
      <c r="E589">
        <v>7</v>
      </c>
      <c r="F589">
        <v>5</v>
      </c>
      <c r="G589" s="18">
        <v>125398000</v>
      </c>
      <c r="H589">
        <v>588</v>
      </c>
    </row>
    <row r="590" spans="1:8" x14ac:dyDescent="0.2">
      <c r="A590" t="s">
        <v>1030</v>
      </c>
      <c r="B590" s="21">
        <v>-6.0047593456996201E-2</v>
      </c>
      <c r="C590">
        <v>1162</v>
      </c>
      <c r="D590">
        <v>222</v>
      </c>
      <c r="E590">
        <v>8</v>
      </c>
      <c r="F590">
        <v>5</v>
      </c>
      <c r="G590" s="18">
        <v>125552000</v>
      </c>
      <c r="H590">
        <v>589</v>
      </c>
    </row>
    <row r="591" spans="1:8" x14ac:dyDescent="0.2">
      <c r="A591" t="s">
        <v>1031</v>
      </c>
      <c r="B591" s="21">
        <v>-3.2549499241514901E-2</v>
      </c>
      <c r="C591">
        <v>7999</v>
      </c>
      <c r="D591">
        <v>2111</v>
      </c>
      <c r="E591">
        <v>3</v>
      </c>
      <c r="F591">
        <v>5</v>
      </c>
      <c r="G591" s="18">
        <v>112721000</v>
      </c>
      <c r="H591">
        <v>590</v>
      </c>
    </row>
    <row r="592" spans="1:8" x14ac:dyDescent="0.2">
      <c r="A592" t="s">
        <v>1032</v>
      </c>
      <c r="B592" s="21">
        <v>-0.98663718957886704</v>
      </c>
      <c r="C592">
        <v>727</v>
      </c>
      <c r="D592">
        <v>179</v>
      </c>
      <c r="E592">
        <v>7</v>
      </c>
      <c r="F592">
        <v>5</v>
      </c>
      <c r="G592" s="18">
        <v>126651000</v>
      </c>
      <c r="H592">
        <v>591</v>
      </c>
    </row>
    <row r="593" spans="1:8" x14ac:dyDescent="0.2">
      <c r="A593" t="s">
        <v>1033</v>
      </c>
      <c r="B593" s="21">
        <v>-0.99976181694203203</v>
      </c>
      <c r="C593">
        <v>408</v>
      </c>
      <c r="D593">
        <v>193</v>
      </c>
      <c r="E593">
        <v>5</v>
      </c>
      <c r="F593">
        <v>5</v>
      </c>
      <c r="G593" s="18">
        <v>119301000</v>
      </c>
      <c r="H593">
        <v>592</v>
      </c>
    </row>
    <row r="594" spans="1:8" x14ac:dyDescent="0.2">
      <c r="A594" t="s">
        <v>1034</v>
      </c>
      <c r="B594" s="21">
        <v>-0.440785883776529</v>
      </c>
      <c r="C594">
        <v>1230</v>
      </c>
      <c r="D594">
        <v>171</v>
      </c>
      <c r="E594">
        <v>14</v>
      </c>
      <c r="F594">
        <v>5</v>
      </c>
      <c r="G594" s="18">
        <v>123382000</v>
      </c>
      <c r="H594">
        <v>593</v>
      </c>
    </row>
    <row r="595" spans="1:8" x14ac:dyDescent="0.2">
      <c r="A595" t="s">
        <v>1035</v>
      </c>
      <c r="B595" s="21">
        <v>-0.83737391236750403</v>
      </c>
      <c r="C595">
        <v>1709</v>
      </c>
      <c r="D595">
        <v>290</v>
      </c>
      <c r="E595">
        <v>20</v>
      </c>
      <c r="F595">
        <v>5</v>
      </c>
      <c r="G595" s="18">
        <v>119945000</v>
      </c>
      <c r="H595">
        <v>594</v>
      </c>
    </row>
    <row r="596" spans="1:8" x14ac:dyDescent="0.2">
      <c r="A596" t="s">
        <v>1036</v>
      </c>
      <c r="B596" s="21">
        <v>-0.59062387505726399</v>
      </c>
      <c r="C596">
        <v>7180</v>
      </c>
      <c r="D596">
        <v>954</v>
      </c>
      <c r="E596">
        <v>18</v>
      </c>
      <c r="F596">
        <v>5</v>
      </c>
      <c r="G596" s="18">
        <v>112721000</v>
      </c>
      <c r="H596">
        <v>595</v>
      </c>
    </row>
    <row r="597" spans="1:8" x14ac:dyDescent="0.2">
      <c r="A597" t="s">
        <v>1037</v>
      </c>
      <c r="B597" s="21">
        <v>-8.0647172762600194E-2</v>
      </c>
      <c r="C597">
        <v>3181</v>
      </c>
      <c r="D597">
        <v>304</v>
      </c>
      <c r="E597">
        <v>7</v>
      </c>
      <c r="F597">
        <v>5</v>
      </c>
      <c r="G597" s="18">
        <v>111762000</v>
      </c>
      <c r="H597">
        <v>596</v>
      </c>
    </row>
    <row r="598" spans="1:8" x14ac:dyDescent="0.2">
      <c r="A598" t="s">
        <v>1038</v>
      </c>
      <c r="B598" s="21">
        <v>-7.7942182365654394E-2</v>
      </c>
      <c r="C598">
        <v>7998</v>
      </c>
      <c r="D598">
        <v>2038</v>
      </c>
      <c r="E598">
        <v>13</v>
      </c>
      <c r="F598">
        <v>5</v>
      </c>
      <c r="G598" s="18">
        <v>112721000</v>
      </c>
      <c r="H598">
        <v>597</v>
      </c>
    </row>
    <row r="599" spans="1:8" x14ac:dyDescent="0.2">
      <c r="A599" t="s">
        <v>1039</v>
      </c>
      <c r="B599" s="21">
        <v>-0.41357251344440399</v>
      </c>
      <c r="C599">
        <v>7998</v>
      </c>
      <c r="D599">
        <v>195</v>
      </c>
      <c r="E599">
        <v>20</v>
      </c>
      <c r="F599">
        <v>5</v>
      </c>
      <c r="G599" s="18">
        <v>111867000</v>
      </c>
      <c r="H599">
        <v>598</v>
      </c>
    </row>
    <row r="600" spans="1:8" x14ac:dyDescent="0.2">
      <c r="A600" t="s">
        <v>1040</v>
      </c>
      <c r="B600" s="21">
        <v>-6.1037313924031299E-2</v>
      </c>
      <c r="C600">
        <v>7999</v>
      </c>
      <c r="D600">
        <v>1109</v>
      </c>
      <c r="E600">
        <v>4</v>
      </c>
      <c r="F600">
        <v>5</v>
      </c>
      <c r="G600" s="18">
        <v>112721000</v>
      </c>
      <c r="H600">
        <v>599</v>
      </c>
    </row>
    <row r="601" spans="1:8" x14ac:dyDescent="0.2">
      <c r="A601" t="s">
        <v>1041</v>
      </c>
      <c r="B601" s="21">
        <v>-0.99998695957383799</v>
      </c>
      <c r="C601">
        <v>7514</v>
      </c>
      <c r="D601">
        <v>2646</v>
      </c>
      <c r="E601">
        <v>10</v>
      </c>
      <c r="F601">
        <v>5</v>
      </c>
      <c r="G601" s="18">
        <v>112721000</v>
      </c>
      <c r="H601">
        <v>600</v>
      </c>
    </row>
    <row r="602" spans="1:8" x14ac:dyDescent="0.2">
      <c r="A602" t="s">
        <v>1042</v>
      </c>
      <c r="B602" s="21">
        <v>-0.206118657906496</v>
      </c>
      <c r="C602">
        <v>8000</v>
      </c>
      <c r="D602">
        <v>1919</v>
      </c>
      <c r="E602">
        <v>7</v>
      </c>
      <c r="F602">
        <v>5</v>
      </c>
      <c r="G602" s="18">
        <v>112721000</v>
      </c>
      <c r="H602">
        <v>601</v>
      </c>
    </row>
    <row r="603" spans="1:8" x14ac:dyDescent="0.2">
      <c r="A603" t="s">
        <v>1043</v>
      </c>
      <c r="B603" s="21">
        <v>-0.767023583194261</v>
      </c>
      <c r="C603">
        <v>5169</v>
      </c>
      <c r="D603">
        <v>2580</v>
      </c>
      <c r="E603">
        <v>13</v>
      </c>
      <c r="F603">
        <v>5</v>
      </c>
      <c r="G603" s="18">
        <v>110761000</v>
      </c>
      <c r="H603">
        <v>602</v>
      </c>
    </row>
    <row r="604" spans="1:8" x14ac:dyDescent="0.2">
      <c r="A604" t="s">
        <v>1044</v>
      </c>
      <c r="B604" s="21">
        <v>-0.56150969154528496</v>
      </c>
      <c r="C604">
        <v>5272</v>
      </c>
      <c r="D604">
        <v>814</v>
      </c>
      <c r="E604">
        <v>11</v>
      </c>
      <c r="F604">
        <v>5</v>
      </c>
      <c r="G604" s="18">
        <v>119336000</v>
      </c>
      <c r="H604">
        <v>603</v>
      </c>
    </row>
    <row r="605" spans="1:8" x14ac:dyDescent="0.2">
      <c r="A605" t="s">
        <v>1045</v>
      </c>
      <c r="B605" s="21">
        <v>-0.99315514436804198</v>
      </c>
      <c r="C605">
        <v>1268</v>
      </c>
      <c r="D605">
        <v>167</v>
      </c>
      <c r="E605">
        <v>9</v>
      </c>
      <c r="F605">
        <v>5</v>
      </c>
      <c r="G605" s="18">
        <v>127309000</v>
      </c>
      <c r="H605">
        <v>604</v>
      </c>
    </row>
    <row r="606" spans="1:8" x14ac:dyDescent="0.2">
      <c r="A606" t="s">
        <v>1046</v>
      </c>
      <c r="B606" s="21">
        <v>-5.8470671577262497E-2</v>
      </c>
      <c r="C606">
        <v>4841</v>
      </c>
      <c r="D606">
        <v>2416</v>
      </c>
      <c r="E606">
        <v>4</v>
      </c>
      <c r="F606">
        <v>5</v>
      </c>
      <c r="G606" s="18">
        <v>111608000</v>
      </c>
      <c r="H606">
        <v>605</v>
      </c>
    </row>
    <row r="607" spans="1:8" x14ac:dyDescent="0.2">
      <c r="A607" t="s">
        <v>1047</v>
      </c>
      <c r="B607" s="21">
        <v>-0.99996643729460399</v>
      </c>
      <c r="C607">
        <v>5621</v>
      </c>
      <c r="D607">
        <v>2016</v>
      </c>
      <c r="E607">
        <v>3</v>
      </c>
      <c r="F607">
        <v>5</v>
      </c>
      <c r="G607" s="18">
        <v>112721000</v>
      </c>
      <c r="H607">
        <v>606</v>
      </c>
    </row>
    <row r="608" spans="1:8" x14ac:dyDescent="0.2">
      <c r="A608" t="s">
        <v>1048</v>
      </c>
      <c r="B608" s="21">
        <v>-0.36763242267941398</v>
      </c>
      <c r="C608">
        <v>7395</v>
      </c>
      <c r="D608">
        <v>2044</v>
      </c>
      <c r="E608">
        <v>3</v>
      </c>
      <c r="F608">
        <v>5</v>
      </c>
      <c r="G608" s="18">
        <v>112721000</v>
      </c>
      <c r="H608">
        <v>607</v>
      </c>
    </row>
    <row r="609" spans="1:8" x14ac:dyDescent="0.2">
      <c r="A609" t="s">
        <v>1049</v>
      </c>
      <c r="B609" s="21">
        <v>-0.30859561342354702</v>
      </c>
      <c r="C609">
        <v>8000</v>
      </c>
      <c r="D609">
        <v>3069</v>
      </c>
      <c r="E609">
        <v>13</v>
      </c>
      <c r="F609">
        <v>5</v>
      </c>
      <c r="G609" s="18">
        <v>112721000</v>
      </c>
      <c r="H609">
        <v>608</v>
      </c>
    </row>
    <row r="610" spans="1:8" x14ac:dyDescent="0.2">
      <c r="A610" t="s">
        <v>1050</v>
      </c>
      <c r="B610" s="21">
        <v>-0.99970482067109301</v>
      </c>
      <c r="C610">
        <v>8000</v>
      </c>
      <c r="D610">
        <v>1430</v>
      </c>
      <c r="E610">
        <v>18</v>
      </c>
      <c r="F610">
        <v>5</v>
      </c>
      <c r="G610" s="18">
        <v>112721000</v>
      </c>
      <c r="H610">
        <v>609</v>
      </c>
    </row>
    <row r="611" spans="1:8" x14ac:dyDescent="0.2">
      <c r="A611" t="s">
        <v>1051</v>
      </c>
      <c r="B611" s="21">
        <v>-0.12799117201525301</v>
      </c>
      <c r="C611">
        <v>1147</v>
      </c>
      <c r="D611">
        <v>4</v>
      </c>
      <c r="E611">
        <v>7</v>
      </c>
      <c r="F611">
        <v>5</v>
      </c>
      <c r="G611" s="18">
        <v>119980000</v>
      </c>
      <c r="H611">
        <v>610</v>
      </c>
    </row>
    <row r="612" spans="1:8" x14ac:dyDescent="0.2">
      <c r="A612" t="s">
        <v>1052</v>
      </c>
      <c r="B612" s="21">
        <v>-0.75952329373099903</v>
      </c>
      <c r="C612">
        <v>6282</v>
      </c>
      <c r="D612">
        <v>3138</v>
      </c>
      <c r="E612">
        <v>3</v>
      </c>
      <c r="F612">
        <v>5</v>
      </c>
      <c r="G612" s="18">
        <v>112721000</v>
      </c>
      <c r="H612">
        <v>611</v>
      </c>
    </row>
    <row r="613" spans="1:8" x14ac:dyDescent="0.2">
      <c r="A613" t="s">
        <v>1053</v>
      </c>
      <c r="B613" s="21">
        <v>-0.86832894817742001</v>
      </c>
      <c r="C613">
        <v>5075</v>
      </c>
      <c r="D613">
        <v>395</v>
      </c>
      <c r="E613">
        <v>6</v>
      </c>
      <c r="F613">
        <v>5</v>
      </c>
      <c r="G613" s="18">
        <v>119336000</v>
      </c>
      <c r="H613">
        <v>612</v>
      </c>
    </row>
    <row r="614" spans="1:8" x14ac:dyDescent="0.2">
      <c r="A614" t="s">
        <v>1054</v>
      </c>
      <c r="B614" s="21">
        <v>-0.609343933071682</v>
      </c>
      <c r="C614">
        <v>5415</v>
      </c>
      <c r="D614">
        <v>805</v>
      </c>
      <c r="E614">
        <v>4</v>
      </c>
      <c r="F614">
        <v>5</v>
      </c>
      <c r="G614" s="18">
        <v>117943000</v>
      </c>
      <c r="H614">
        <v>613</v>
      </c>
    </row>
    <row r="615" spans="1:8" x14ac:dyDescent="0.2">
      <c r="A615" t="s">
        <v>1055</v>
      </c>
      <c r="B615" s="21">
        <v>-0.85979099973581496</v>
      </c>
      <c r="C615">
        <v>4735</v>
      </c>
      <c r="D615">
        <v>705</v>
      </c>
      <c r="E615">
        <v>9</v>
      </c>
      <c r="F615">
        <v>5</v>
      </c>
      <c r="G615" s="18">
        <v>119336000</v>
      </c>
      <c r="H615">
        <v>614</v>
      </c>
    </row>
    <row r="616" spans="1:8" x14ac:dyDescent="0.2">
      <c r="A616" t="s">
        <v>1056</v>
      </c>
      <c r="B616" s="21">
        <v>-0.77604509423294799</v>
      </c>
      <c r="C616">
        <v>7182</v>
      </c>
      <c r="D616">
        <v>2130</v>
      </c>
      <c r="E616">
        <v>18</v>
      </c>
      <c r="F616">
        <v>5</v>
      </c>
      <c r="G616" s="18">
        <v>112721000</v>
      </c>
      <c r="H616">
        <v>615</v>
      </c>
    </row>
    <row r="617" spans="1:8" x14ac:dyDescent="0.2">
      <c r="A617" t="s">
        <v>1057</v>
      </c>
      <c r="B617" s="21">
        <v>-0.105928983479548</v>
      </c>
      <c r="C617">
        <v>1186</v>
      </c>
      <c r="D617">
        <v>161</v>
      </c>
      <c r="E617">
        <v>7</v>
      </c>
      <c r="F617">
        <v>5</v>
      </c>
      <c r="G617" s="18">
        <v>127680000</v>
      </c>
      <c r="H617">
        <v>616</v>
      </c>
    </row>
    <row r="618" spans="1:8" x14ac:dyDescent="0.2">
      <c r="A618" t="s">
        <v>1058</v>
      </c>
      <c r="B618" s="21">
        <v>-0.35024657597889702</v>
      </c>
      <c r="C618">
        <v>7998</v>
      </c>
      <c r="D618">
        <v>379</v>
      </c>
      <c r="E618">
        <v>9</v>
      </c>
      <c r="F618">
        <v>5</v>
      </c>
      <c r="G618" s="18">
        <v>112721000</v>
      </c>
      <c r="H618">
        <v>617</v>
      </c>
    </row>
    <row r="619" spans="1:8" x14ac:dyDescent="0.2">
      <c r="A619" t="s">
        <v>1059</v>
      </c>
      <c r="B619" s="21">
        <v>-0.59561457447600097</v>
      </c>
      <c r="C619">
        <v>5570</v>
      </c>
      <c r="D619">
        <v>2782</v>
      </c>
      <c r="E619">
        <v>20</v>
      </c>
      <c r="F619">
        <v>5</v>
      </c>
      <c r="G619" s="18">
        <v>112343000</v>
      </c>
      <c r="H619">
        <v>618</v>
      </c>
    </row>
    <row r="620" spans="1:8" x14ac:dyDescent="0.2">
      <c r="A620" t="s">
        <v>1060</v>
      </c>
      <c r="B620" s="21">
        <v>-0.79867228557929404</v>
      </c>
      <c r="C620">
        <v>7999</v>
      </c>
      <c r="D620">
        <v>1016</v>
      </c>
      <c r="E620">
        <v>4</v>
      </c>
      <c r="F620">
        <v>5</v>
      </c>
      <c r="G620" s="18">
        <v>112721000</v>
      </c>
      <c r="H620">
        <v>619</v>
      </c>
    </row>
    <row r="621" spans="1:8" x14ac:dyDescent="0.2">
      <c r="A621" t="s">
        <v>1061</v>
      </c>
      <c r="B621" s="21">
        <v>-0.56277594873661596</v>
      </c>
      <c r="C621">
        <v>6889</v>
      </c>
      <c r="D621">
        <v>3043</v>
      </c>
      <c r="E621">
        <v>3</v>
      </c>
      <c r="F621">
        <v>5</v>
      </c>
      <c r="G621" s="18">
        <v>112721000</v>
      </c>
      <c r="H621">
        <v>620</v>
      </c>
    </row>
    <row r="622" spans="1:8" x14ac:dyDescent="0.2">
      <c r="A622" t="s">
        <v>1062</v>
      </c>
      <c r="B622" s="21">
        <v>-0.94621798432280502</v>
      </c>
      <c r="C622">
        <v>7427</v>
      </c>
      <c r="D622">
        <v>2872</v>
      </c>
      <c r="E622">
        <v>3</v>
      </c>
      <c r="F622">
        <v>5</v>
      </c>
      <c r="G622" s="18">
        <v>112721000</v>
      </c>
      <c r="H622">
        <v>621</v>
      </c>
    </row>
    <row r="623" spans="1:8" x14ac:dyDescent="0.2">
      <c r="A623" t="s">
        <v>1063</v>
      </c>
      <c r="B623" s="21">
        <v>-0.36209706779084799</v>
      </c>
      <c r="C623">
        <v>6261</v>
      </c>
      <c r="D623">
        <v>2194</v>
      </c>
      <c r="E623">
        <v>20</v>
      </c>
      <c r="F623">
        <v>5</v>
      </c>
      <c r="G623" s="18">
        <v>112721000</v>
      </c>
      <c r="H623">
        <v>622</v>
      </c>
    </row>
    <row r="624" spans="1:8" x14ac:dyDescent="0.2">
      <c r="A624" t="s">
        <v>1064</v>
      </c>
      <c r="B624" s="21">
        <v>-6.08653039647735E-2</v>
      </c>
      <c r="C624">
        <v>3895</v>
      </c>
      <c r="D624">
        <v>965</v>
      </c>
      <c r="E624">
        <v>18</v>
      </c>
      <c r="F624">
        <v>5</v>
      </c>
      <c r="G624" s="18">
        <v>115976000</v>
      </c>
      <c r="H624">
        <v>623</v>
      </c>
    </row>
    <row r="625" spans="1:8" x14ac:dyDescent="0.2">
      <c r="A625" t="s">
        <v>1065</v>
      </c>
      <c r="B625" s="21">
        <v>-0.43009249460702498</v>
      </c>
      <c r="C625">
        <v>2177</v>
      </c>
      <c r="D625">
        <v>1086</v>
      </c>
      <c r="E625">
        <v>20</v>
      </c>
      <c r="F625">
        <v>5</v>
      </c>
      <c r="G625" s="18">
        <v>119434000</v>
      </c>
      <c r="H625">
        <v>624</v>
      </c>
    </row>
    <row r="626" spans="1:8" x14ac:dyDescent="0.2">
      <c r="A626" t="s">
        <v>1066</v>
      </c>
      <c r="B626" s="21">
        <v>-5.4181285981656599E-2</v>
      </c>
      <c r="C626">
        <v>1212</v>
      </c>
      <c r="D626">
        <v>567</v>
      </c>
      <c r="E626">
        <v>15</v>
      </c>
      <c r="F626">
        <v>5</v>
      </c>
      <c r="G626" s="18">
        <v>119028000</v>
      </c>
      <c r="H626">
        <v>625</v>
      </c>
    </row>
    <row r="627" spans="1:8" x14ac:dyDescent="0.2">
      <c r="A627" t="s">
        <v>1067</v>
      </c>
      <c r="B627" s="21">
        <v>-0.19839815565854799</v>
      </c>
      <c r="C627">
        <v>4245</v>
      </c>
      <c r="D627">
        <v>911</v>
      </c>
      <c r="E627">
        <v>20</v>
      </c>
      <c r="F627">
        <v>5</v>
      </c>
      <c r="G627" s="18">
        <v>118412000</v>
      </c>
      <c r="H627">
        <v>626</v>
      </c>
    </row>
    <row r="628" spans="1:8" x14ac:dyDescent="0.2">
      <c r="A628" t="s">
        <v>1068</v>
      </c>
      <c r="B628" s="21">
        <v>-0.52338103165768202</v>
      </c>
      <c r="C628">
        <v>7170</v>
      </c>
      <c r="D628">
        <v>2682</v>
      </c>
      <c r="E628">
        <v>20</v>
      </c>
      <c r="F628">
        <v>5</v>
      </c>
      <c r="G628" s="18">
        <v>112721000</v>
      </c>
      <c r="H628">
        <v>627</v>
      </c>
    </row>
    <row r="629" spans="1:8" x14ac:dyDescent="0.2">
      <c r="A629" t="s">
        <v>1069</v>
      </c>
      <c r="B629" s="21">
        <v>-0.67869866144334901</v>
      </c>
      <c r="C629">
        <v>4408</v>
      </c>
      <c r="D629">
        <v>726</v>
      </c>
      <c r="E629">
        <v>6</v>
      </c>
      <c r="F629">
        <v>5</v>
      </c>
      <c r="G629" s="18">
        <v>118412000</v>
      </c>
      <c r="H629">
        <v>628</v>
      </c>
    </row>
    <row r="630" spans="1:8" x14ac:dyDescent="0.2">
      <c r="A630" t="s">
        <v>1070</v>
      </c>
      <c r="B630" s="21">
        <v>-0.45695166423044398</v>
      </c>
      <c r="C630">
        <v>7999</v>
      </c>
      <c r="D630">
        <v>1654</v>
      </c>
      <c r="E630">
        <v>20</v>
      </c>
      <c r="F630">
        <v>5</v>
      </c>
      <c r="G630" s="18">
        <v>112721000</v>
      </c>
      <c r="H630">
        <v>629</v>
      </c>
    </row>
    <row r="631" spans="1:8" x14ac:dyDescent="0.2">
      <c r="A631" t="s">
        <v>1071</v>
      </c>
      <c r="B631" s="21">
        <v>-0.71128047616541601</v>
      </c>
      <c r="C631">
        <v>6716</v>
      </c>
      <c r="D631">
        <v>2220</v>
      </c>
      <c r="E631">
        <v>3</v>
      </c>
      <c r="F631">
        <v>5</v>
      </c>
      <c r="G631" s="18">
        <v>112721000</v>
      </c>
      <c r="H631">
        <v>630</v>
      </c>
    </row>
    <row r="632" spans="1:8" x14ac:dyDescent="0.2">
      <c r="A632" t="s">
        <v>1072</v>
      </c>
      <c r="B632" s="21">
        <v>-0.70639560355828801</v>
      </c>
      <c r="C632">
        <v>4972</v>
      </c>
      <c r="D632">
        <v>378</v>
      </c>
      <c r="E632">
        <v>19</v>
      </c>
      <c r="F632">
        <v>5</v>
      </c>
      <c r="G632" s="18">
        <v>119336000</v>
      </c>
      <c r="H632">
        <v>631</v>
      </c>
    </row>
    <row r="633" spans="1:8" x14ac:dyDescent="0.2">
      <c r="A633" t="s">
        <v>1073</v>
      </c>
      <c r="B633" s="21">
        <v>-4.5441196606209301E-2</v>
      </c>
      <c r="C633">
        <v>7947</v>
      </c>
      <c r="D633">
        <v>2682</v>
      </c>
      <c r="E633">
        <v>3</v>
      </c>
      <c r="F633">
        <v>5</v>
      </c>
      <c r="G633" s="18">
        <v>112721000</v>
      </c>
      <c r="H633">
        <v>632</v>
      </c>
    </row>
    <row r="634" spans="1:8" x14ac:dyDescent="0.2">
      <c r="A634" t="s">
        <v>1074</v>
      </c>
      <c r="B634" s="21">
        <v>-0.355515248788288</v>
      </c>
      <c r="C634">
        <v>2170</v>
      </c>
      <c r="D634">
        <v>850</v>
      </c>
      <c r="E634">
        <v>4</v>
      </c>
      <c r="F634">
        <v>5</v>
      </c>
      <c r="G634" s="18">
        <v>122192000</v>
      </c>
      <c r="H634">
        <v>633</v>
      </c>
    </row>
    <row r="635" spans="1:8" x14ac:dyDescent="0.2">
      <c r="A635" t="s">
        <v>1075</v>
      </c>
      <c r="B635" s="21">
        <v>-0.40549556187590602</v>
      </c>
      <c r="C635">
        <v>5251</v>
      </c>
      <c r="D635">
        <v>360</v>
      </c>
      <c r="E635">
        <v>5</v>
      </c>
      <c r="F635">
        <v>5</v>
      </c>
      <c r="G635" s="18">
        <v>119336000</v>
      </c>
      <c r="H635">
        <v>634</v>
      </c>
    </row>
    <row r="636" spans="1:8" x14ac:dyDescent="0.2">
      <c r="A636" t="s">
        <v>1076</v>
      </c>
      <c r="B636" s="21">
        <v>-0.99991704340950505</v>
      </c>
      <c r="C636">
        <v>7988</v>
      </c>
      <c r="D636">
        <v>3994</v>
      </c>
      <c r="E636">
        <v>20</v>
      </c>
      <c r="F636">
        <v>5</v>
      </c>
      <c r="G636" s="18">
        <v>112721000</v>
      </c>
      <c r="H636">
        <v>635</v>
      </c>
    </row>
    <row r="637" spans="1:8" x14ac:dyDescent="0.2">
      <c r="A637" t="s">
        <v>1077</v>
      </c>
      <c r="B637" s="21">
        <v>-0.18977059135934399</v>
      </c>
      <c r="C637">
        <v>7999</v>
      </c>
      <c r="D637">
        <v>182</v>
      </c>
      <c r="E637">
        <v>11</v>
      </c>
      <c r="F637">
        <v>5</v>
      </c>
      <c r="G637" s="18">
        <v>111867000</v>
      </c>
      <c r="H637">
        <v>636</v>
      </c>
    </row>
    <row r="638" spans="1:8" x14ac:dyDescent="0.2">
      <c r="A638" t="s">
        <v>1078</v>
      </c>
      <c r="B638" s="21">
        <v>-0.11709186426561501</v>
      </c>
      <c r="C638">
        <v>1172</v>
      </c>
      <c r="D638">
        <v>183</v>
      </c>
      <c r="E638">
        <v>7</v>
      </c>
      <c r="F638">
        <v>5</v>
      </c>
      <c r="G638" s="18">
        <v>127281000</v>
      </c>
      <c r="H638">
        <v>637</v>
      </c>
    </row>
    <row r="639" spans="1:8" x14ac:dyDescent="0.2">
      <c r="A639" t="s">
        <v>1079</v>
      </c>
      <c r="B639" s="21">
        <v>-0.40802240443141602</v>
      </c>
      <c r="C639">
        <v>4207</v>
      </c>
      <c r="D639">
        <v>1413</v>
      </c>
      <c r="E639">
        <v>10</v>
      </c>
      <c r="F639">
        <v>5</v>
      </c>
      <c r="G639" s="18">
        <v>111608000</v>
      </c>
      <c r="H639">
        <v>638</v>
      </c>
    </row>
    <row r="640" spans="1:8" x14ac:dyDescent="0.2">
      <c r="A640" t="s">
        <v>1080</v>
      </c>
      <c r="B640" s="21">
        <v>-0.99983001997721199</v>
      </c>
      <c r="C640">
        <v>2190</v>
      </c>
      <c r="D640">
        <v>276</v>
      </c>
      <c r="E640">
        <v>14</v>
      </c>
      <c r="F640">
        <v>5</v>
      </c>
      <c r="G640" s="18">
        <v>120505000</v>
      </c>
      <c r="H640">
        <v>639</v>
      </c>
    </row>
    <row r="641" spans="1:8" x14ac:dyDescent="0.2">
      <c r="A641" t="s">
        <v>1081</v>
      </c>
      <c r="B641" s="21">
        <v>-0.55937811802358794</v>
      </c>
      <c r="C641">
        <v>5201</v>
      </c>
      <c r="D641">
        <v>2597</v>
      </c>
      <c r="E641">
        <v>8</v>
      </c>
      <c r="F641">
        <v>5</v>
      </c>
      <c r="G641" s="18">
        <v>110747000</v>
      </c>
      <c r="H641">
        <v>640</v>
      </c>
    </row>
    <row r="642" spans="1:8" x14ac:dyDescent="0.2">
      <c r="A642" t="s">
        <v>1082</v>
      </c>
      <c r="B642" s="21">
        <v>-0.71410543809225302</v>
      </c>
      <c r="C642">
        <v>6184</v>
      </c>
      <c r="D642">
        <v>3090</v>
      </c>
      <c r="E642">
        <v>20</v>
      </c>
      <c r="F642">
        <v>5</v>
      </c>
      <c r="G642" s="18">
        <v>112721000</v>
      </c>
      <c r="H642">
        <v>641</v>
      </c>
    </row>
    <row r="643" spans="1:8" x14ac:dyDescent="0.2">
      <c r="A643" t="s">
        <v>1083</v>
      </c>
      <c r="B643" s="21">
        <v>-0.90327334881319099</v>
      </c>
      <c r="C643">
        <v>7998</v>
      </c>
      <c r="D643">
        <v>2043</v>
      </c>
      <c r="E643">
        <v>11</v>
      </c>
      <c r="F643">
        <v>5</v>
      </c>
      <c r="G643" s="18">
        <v>112721000</v>
      </c>
      <c r="H643">
        <v>642</v>
      </c>
    </row>
    <row r="644" spans="1:8" x14ac:dyDescent="0.2">
      <c r="A644" t="s">
        <v>1084</v>
      </c>
      <c r="B644" s="21">
        <v>-6.4224750047751494E-2</v>
      </c>
      <c r="C644">
        <v>3829</v>
      </c>
      <c r="D644">
        <v>1901</v>
      </c>
      <c r="E644">
        <v>3</v>
      </c>
      <c r="F644">
        <v>5</v>
      </c>
      <c r="G644" s="18">
        <v>112721000</v>
      </c>
      <c r="H644">
        <v>643</v>
      </c>
    </row>
    <row r="645" spans="1:8" hidden="1" x14ac:dyDescent="0.2">
      <c r="A645" t="s">
        <v>1085</v>
      </c>
      <c r="B645" s="21">
        <v>7.5127780114086504E-3</v>
      </c>
      <c r="C645">
        <v>7997</v>
      </c>
      <c r="D645">
        <v>3998</v>
      </c>
      <c r="E645">
        <v>3</v>
      </c>
      <c r="F645">
        <v>5</v>
      </c>
      <c r="G645" s="18">
        <v>0</v>
      </c>
      <c r="H645">
        <v>644</v>
      </c>
    </row>
    <row r="646" spans="1:8" x14ac:dyDescent="0.2">
      <c r="A646" t="s">
        <v>1086</v>
      </c>
      <c r="B646" s="21">
        <v>-5.7239769542097002E-2</v>
      </c>
      <c r="C646">
        <v>7382</v>
      </c>
      <c r="D646">
        <v>3492</v>
      </c>
      <c r="E646">
        <v>18</v>
      </c>
      <c r="F646">
        <v>5</v>
      </c>
      <c r="G646" s="18">
        <v>112721000</v>
      </c>
      <c r="H646">
        <v>645</v>
      </c>
    </row>
    <row r="647" spans="1:8" x14ac:dyDescent="0.2">
      <c r="A647" t="s">
        <v>1087</v>
      </c>
      <c r="B647" s="21">
        <v>-3.9899746503811097E-2</v>
      </c>
      <c r="C647">
        <v>4019</v>
      </c>
      <c r="D647">
        <v>971</v>
      </c>
      <c r="E647">
        <v>4</v>
      </c>
      <c r="F647">
        <v>5</v>
      </c>
      <c r="G647" s="18">
        <v>119336000</v>
      </c>
      <c r="H647">
        <v>646</v>
      </c>
    </row>
    <row r="648" spans="1:8" x14ac:dyDescent="0.2">
      <c r="A648" t="s">
        <v>1088</v>
      </c>
      <c r="B648" s="21">
        <v>-3.29605100041378E-2</v>
      </c>
      <c r="C648">
        <v>7996</v>
      </c>
      <c r="D648">
        <v>1980</v>
      </c>
      <c r="E648">
        <v>20</v>
      </c>
      <c r="F648">
        <v>5</v>
      </c>
      <c r="G648" s="18">
        <v>112721000</v>
      </c>
      <c r="H648">
        <v>647</v>
      </c>
    </row>
    <row r="649" spans="1:8" x14ac:dyDescent="0.2">
      <c r="A649" t="s">
        <v>1089</v>
      </c>
      <c r="B649" s="21">
        <v>-0.45127944429483202</v>
      </c>
      <c r="C649">
        <v>7985</v>
      </c>
      <c r="D649">
        <v>3166</v>
      </c>
      <c r="E649">
        <v>9</v>
      </c>
      <c r="F649">
        <v>5</v>
      </c>
      <c r="G649" s="18">
        <v>112721000</v>
      </c>
      <c r="H649">
        <v>648</v>
      </c>
    </row>
    <row r="650" spans="1:8" x14ac:dyDescent="0.2">
      <c r="A650" t="s">
        <v>1090</v>
      </c>
      <c r="B650" s="21">
        <v>-0.80607432488616404</v>
      </c>
      <c r="C650">
        <v>802</v>
      </c>
      <c r="D650">
        <v>196</v>
      </c>
      <c r="E650">
        <v>6</v>
      </c>
      <c r="F650">
        <v>5</v>
      </c>
      <c r="G650" s="18">
        <v>123704000</v>
      </c>
      <c r="H650">
        <v>649</v>
      </c>
    </row>
    <row r="651" spans="1:8" hidden="1" x14ac:dyDescent="0.2">
      <c r="A651" t="s">
        <v>1091</v>
      </c>
      <c r="B651" s="21">
        <v>9.9656971573766795E-2</v>
      </c>
      <c r="C651">
        <v>7715</v>
      </c>
      <c r="D651">
        <v>3</v>
      </c>
      <c r="E651">
        <v>20</v>
      </c>
      <c r="F651">
        <v>5</v>
      </c>
      <c r="G651" s="18">
        <v>0</v>
      </c>
      <c r="H651">
        <v>650</v>
      </c>
    </row>
    <row r="652" spans="1:8" x14ac:dyDescent="0.2">
      <c r="A652" t="s">
        <v>1092</v>
      </c>
      <c r="B652" s="21">
        <v>-0.99220075659042695</v>
      </c>
      <c r="C652">
        <v>794</v>
      </c>
      <c r="D652">
        <v>161</v>
      </c>
      <c r="E652">
        <v>8</v>
      </c>
      <c r="F652">
        <v>5</v>
      </c>
      <c r="G652" s="18">
        <v>122150000</v>
      </c>
      <c r="H652">
        <v>651</v>
      </c>
    </row>
    <row r="653" spans="1:8" x14ac:dyDescent="0.2">
      <c r="A653" t="s">
        <v>1093</v>
      </c>
      <c r="B653" s="21">
        <v>-0.79442776671354898</v>
      </c>
      <c r="C653">
        <v>1058</v>
      </c>
      <c r="D653">
        <v>162</v>
      </c>
      <c r="E653">
        <v>9</v>
      </c>
      <c r="F653">
        <v>5</v>
      </c>
      <c r="G653" s="18">
        <v>123438000</v>
      </c>
      <c r="H653">
        <v>652</v>
      </c>
    </row>
    <row r="654" spans="1:8" x14ac:dyDescent="0.2">
      <c r="A654" t="s">
        <v>1094</v>
      </c>
      <c r="B654" s="21">
        <v>-0.27155325233676603</v>
      </c>
      <c r="C654">
        <v>1265</v>
      </c>
      <c r="D654">
        <v>228</v>
      </c>
      <c r="E654">
        <v>20</v>
      </c>
      <c r="F654">
        <v>5</v>
      </c>
      <c r="G654" s="18">
        <v>122416000</v>
      </c>
      <c r="H654">
        <v>653</v>
      </c>
    </row>
    <row r="655" spans="1:8" x14ac:dyDescent="0.2">
      <c r="A655" t="s">
        <v>1095</v>
      </c>
      <c r="B655" s="21">
        <v>-0.62296538580253003</v>
      </c>
      <c r="C655">
        <v>7029</v>
      </c>
      <c r="D655">
        <v>3514</v>
      </c>
      <c r="E655">
        <v>13</v>
      </c>
      <c r="F655">
        <v>5</v>
      </c>
      <c r="G655" s="18">
        <v>112721000</v>
      </c>
      <c r="H655">
        <v>654</v>
      </c>
    </row>
    <row r="656" spans="1:8" x14ac:dyDescent="0.2">
      <c r="A656" t="s">
        <v>1096</v>
      </c>
      <c r="B656" s="21">
        <v>-0.164437367732502</v>
      </c>
      <c r="C656">
        <v>7525</v>
      </c>
      <c r="D656">
        <v>3749</v>
      </c>
      <c r="E656">
        <v>6</v>
      </c>
      <c r="F656">
        <v>5</v>
      </c>
      <c r="G656" s="18">
        <v>112721000</v>
      </c>
      <c r="H656">
        <v>655</v>
      </c>
    </row>
    <row r="657" spans="1:8" x14ac:dyDescent="0.2">
      <c r="A657" t="s">
        <v>1097</v>
      </c>
      <c r="B657" s="21">
        <v>-0.32316388172419003</v>
      </c>
      <c r="C657">
        <v>1204</v>
      </c>
      <c r="D657">
        <v>190</v>
      </c>
      <c r="E657">
        <v>13</v>
      </c>
      <c r="F657">
        <v>5</v>
      </c>
      <c r="G657" s="18">
        <v>123347000</v>
      </c>
      <c r="H657">
        <v>656</v>
      </c>
    </row>
    <row r="658" spans="1:8" x14ac:dyDescent="0.2">
      <c r="A658" t="s">
        <v>1098</v>
      </c>
      <c r="B658" s="21">
        <v>-0.55197327818713104</v>
      </c>
      <c r="C658">
        <v>7999</v>
      </c>
      <c r="D658">
        <v>3999</v>
      </c>
      <c r="E658">
        <v>20</v>
      </c>
      <c r="F658">
        <v>5</v>
      </c>
      <c r="G658" s="18">
        <v>112721000</v>
      </c>
      <c r="H658">
        <v>657</v>
      </c>
    </row>
    <row r="659" spans="1:8" x14ac:dyDescent="0.2">
      <c r="A659" t="s">
        <v>1099</v>
      </c>
      <c r="B659" s="21">
        <v>-0.80828056342004695</v>
      </c>
      <c r="C659">
        <v>3690</v>
      </c>
      <c r="D659">
        <v>1021</v>
      </c>
      <c r="E659">
        <v>4</v>
      </c>
      <c r="F659">
        <v>5</v>
      </c>
      <c r="G659" s="18">
        <v>119336000</v>
      </c>
      <c r="H659">
        <v>658</v>
      </c>
    </row>
    <row r="660" spans="1:8" x14ac:dyDescent="0.2">
      <c r="A660" t="s">
        <v>1100</v>
      </c>
      <c r="B660" s="21">
        <v>-0.56038863314434795</v>
      </c>
      <c r="C660">
        <v>1396</v>
      </c>
      <c r="D660">
        <v>320</v>
      </c>
      <c r="E660">
        <v>13</v>
      </c>
      <c r="F660">
        <v>5</v>
      </c>
      <c r="G660" s="18">
        <v>121331000</v>
      </c>
      <c r="H660">
        <v>659</v>
      </c>
    </row>
    <row r="661" spans="1:8" x14ac:dyDescent="0.2">
      <c r="A661" t="s">
        <v>1101</v>
      </c>
      <c r="B661" s="21">
        <v>-5.2659412003568502E-2</v>
      </c>
      <c r="C661">
        <v>5925</v>
      </c>
      <c r="D661">
        <v>2918</v>
      </c>
      <c r="E661">
        <v>12</v>
      </c>
      <c r="F661">
        <v>5</v>
      </c>
      <c r="G661" s="18">
        <v>108976000</v>
      </c>
      <c r="H661">
        <v>660</v>
      </c>
    </row>
    <row r="662" spans="1:8" x14ac:dyDescent="0.2">
      <c r="A662" t="s">
        <v>1102</v>
      </c>
      <c r="B662" s="21">
        <v>-0.98371111490591001</v>
      </c>
      <c r="C662">
        <v>1184</v>
      </c>
      <c r="D662">
        <v>3</v>
      </c>
      <c r="E662">
        <v>9</v>
      </c>
      <c r="F662">
        <v>5</v>
      </c>
      <c r="G662" s="18">
        <v>121401000</v>
      </c>
      <c r="H662">
        <v>661</v>
      </c>
    </row>
    <row r="663" spans="1:8" x14ac:dyDescent="0.2">
      <c r="A663" t="s">
        <v>1103</v>
      </c>
      <c r="B663" s="21">
        <v>-0.96352220609666805</v>
      </c>
      <c r="C663">
        <v>689</v>
      </c>
      <c r="D663">
        <v>198</v>
      </c>
      <c r="E663">
        <v>7</v>
      </c>
      <c r="F663">
        <v>5</v>
      </c>
      <c r="G663" s="18">
        <v>126357000</v>
      </c>
      <c r="H663">
        <v>662</v>
      </c>
    </row>
    <row r="664" spans="1:8" x14ac:dyDescent="0.2">
      <c r="A664" t="s">
        <v>1104</v>
      </c>
      <c r="B664" s="21">
        <v>-0.97339926337649796</v>
      </c>
      <c r="C664">
        <v>1640</v>
      </c>
      <c r="D664">
        <v>210</v>
      </c>
      <c r="E664">
        <v>9</v>
      </c>
      <c r="F664">
        <v>5</v>
      </c>
      <c r="G664" s="18">
        <v>123347000</v>
      </c>
      <c r="H664">
        <v>663</v>
      </c>
    </row>
    <row r="665" spans="1:8" x14ac:dyDescent="0.2">
      <c r="A665" t="s">
        <v>1105</v>
      </c>
      <c r="B665" s="21">
        <v>-4.6700164165572697E-2</v>
      </c>
      <c r="C665">
        <v>7604</v>
      </c>
      <c r="D665">
        <v>198</v>
      </c>
      <c r="E665">
        <v>4</v>
      </c>
      <c r="F665">
        <v>5</v>
      </c>
      <c r="G665" s="18">
        <v>112721000</v>
      </c>
      <c r="H665">
        <v>664</v>
      </c>
    </row>
    <row r="666" spans="1:8" x14ac:dyDescent="0.2">
      <c r="A666" t="s">
        <v>1106</v>
      </c>
      <c r="B666" s="21">
        <v>-0.96957084406826</v>
      </c>
      <c r="C666">
        <v>5402</v>
      </c>
      <c r="D666">
        <v>538</v>
      </c>
      <c r="E666">
        <v>7</v>
      </c>
      <c r="F666">
        <v>5</v>
      </c>
      <c r="G666" s="18">
        <v>117943000</v>
      </c>
      <c r="H666">
        <v>665</v>
      </c>
    </row>
    <row r="667" spans="1:8" x14ac:dyDescent="0.2">
      <c r="A667" t="s">
        <v>1107</v>
      </c>
      <c r="B667" s="21">
        <v>-0.74802446857750704</v>
      </c>
      <c r="C667">
        <v>1016</v>
      </c>
      <c r="D667">
        <v>180</v>
      </c>
      <c r="E667">
        <v>9</v>
      </c>
      <c r="F667">
        <v>5</v>
      </c>
      <c r="G667" s="18">
        <v>124243000</v>
      </c>
      <c r="H667">
        <v>666</v>
      </c>
    </row>
    <row r="668" spans="1:8" x14ac:dyDescent="0.2">
      <c r="A668" t="s">
        <v>1108</v>
      </c>
      <c r="B668" s="21">
        <v>-0.94913096582314005</v>
      </c>
      <c r="C668">
        <v>2351</v>
      </c>
      <c r="D668">
        <v>531</v>
      </c>
      <c r="E668">
        <v>11</v>
      </c>
      <c r="F668">
        <v>5</v>
      </c>
      <c r="G668" s="18">
        <v>119826000</v>
      </c>
      <c r="H668">
        <v>667</v>
      </c>
    </row>
    <row r="669" spans="1:8" x14ac:dyDescent="0.2">
      <c r="A669" t="s">
        <v>1109</v>
      </c>
      <c r="B669" s="21">
        <v>-4.6060726006536101E-2</v>
      </c>
      <c r="C669">
        <v>4318</v>
      </c>
      <c r="D669">
        <v>2144</v>
      </c>
      <c r="E669">
        <v>18</v>
      </c>
      <c r="F669">
        <v>5</v>
      </c>
      <c r="G669" s="18">
        <v>111608000</v>
      </c>
      <c r="H669">
        <v>668</v>
      </c>
    </row>
    <row r="670" spans="1:8" x14ac:dyDescent="0.2">
      <c r="A670" t="s">
        <v>1110</v>
      </c>
      <c r="B670" s="21">
        <v>-0.99809981852779195</v>
      </c>
      <c r="C670">
        <v>4351</v>
      </c>
      <c r="D670">
        <v>253</v>
      </c>
      <c r="E670">
        <v>7</v>
      </c>
      <c r="F670">
        <v>5</v>
      </c>
      <c r="G670" s="18">
        <v>118412000</v>
      </c>
      <c r="H670">
        <v>669</v>
      </c>
    </row>
    <row r="671" spans="1:8" x14ac:dyDescent="0.2">
      <c r="A671" t="s">
        <v>1111</v>
      </c>
      <c r="B671" s="21">
        <v>-0.61406014762508898</v>
      </c>
      <c r="C671">
        <v>2093</v>
      </c>
      <c r="D671">
        <v>1029</v>
      </c>
      <c r="E671">
        <v>4</v>
      </c>
      <c r="F671">
        <v>5</v>
      </c>
      <c r="G671" s="18">
        <v>120939000</v>
      </c>
      <c r="H671">
        <v>670</v>
      </c>
    </row>
    <row r="672" spans="1:8" x14ac:dyDescent="0.2">
      <c r="A672" t="s">
        <v>1112</v>
      </c>
      <c r="B672" s="21">
        <v>-0.85130458299951395</v>
      </c>
      <c r="C672">
        <v>3260</v>
      </c>
      <c r="D672">
        <v>561</v>
      </c>
      <c r="E672">
        <v>7</v>
      </c>
      <c r="F672">
        <v>5</v>
      </c>
      <c r="G672" s="18">
        <v>111846000</v>
      </c>
      <c r="H672">
        <v>671</v>
      </c>
    </row>
    <row r="673" spans="1:8" x14ac:dyDescent="0.2">
      <c r="A673" t="s">
        <v>1113</v>
      </c>
      <c r="B673" s="21">
        <v>-0.97174658100191602</v>
      </c>
      <c r="C673">
        <v>1011</v>
      </c>
      <c r="D673">
        <v>131</v>
      </c>
      <c r="E673">
        <v>7</v>
      </c>
      <c r="F673">
        <v>5</v>
      </c>
      <c r="G673" s="18">
        <v>127778000</v>
      </c>
      <c r="H673">
        <v>672</v>
      </c>
    </row>
    <row r="674" spans="1:8" x14ac:dyDescent="0.2">
      <c r="A674" t="s">
        <v>1114</v>
      </c>
      <c r="B674" s="21">
        <v>-0.999958380583722</v>
      </c>
      <c r="C674">
        <v>1403</v>
      </c>
      <c r="D674">
        <v>373</v>
      </c>
      <c r="E674">
        <v>10</v>
      </c>
      <c r="F674">
        <v>5</v>
      </c>
      <c r="G674" s="18">
        <v>121576000</v>
      </c>
      <c r="H674">
        <v>673</v>
      </c>
    </row>
    <row r="675" spans="1:8" x14ac:dyDescent="0.2">
      <c r="A675" t="s">
        <v>1115</v>
      </c>
      <c r="B675" s="21">
        <v>-0.93674165656197494</v>
      </c>
      <c r="C675">
        <v>5094</v>
      </c>
      <c r="D675">
        <v>961</v>
      </c>
      <c r="E675">
        <v>9</v>
      </c>
      <c r="F675">
        <v>5</v>
      </c>
      <c r="G675" s="18">
        <v>119336000</v>
      </c>
      <c r="H675">
        <v>674</v>
      </c>
    </row>
    <row r="676" spans="1:8" x14ac:dyDescent="0.2">
      <c r="A676" t="s">
        <v>1116</v>
      </c>
      <c r="B676" s="21">
        <v>-4.7996033850835097E-2</v>
      </c>
      <c r="C676">
        <v>5394</v>
      </c>
      <c r="D676">
        <v>355</v>
      </c>
      <c r="E676">
        <v>3</v>
      </c>
      <c r="F676">
        <v>5</v>
      </c>
      <c r="G676" s="18">
        <v>112721000</v>
      </c>
      <c r="H676">
        <v>675</v>
      </c>
    </row>
    <row r="677" spans="1:8" x14ac:dyDescent="0.2">
      <c r="A677" t="s">
        <v>1117</v>
      </c>
      <c r="B677" s="21">
        <v>-0.823034674159278</v>
      </c>
      <c r="C677">
        <v>914</v>
      </c>
      <c r="D677">
        <v>193</v>
      </c>
      <c r="E677">
        <v>4</v>
      </c>
      <c r="F677">
        <v>5</v>
      </c>
      <c r="G677" s="18">
        <v>122836000</v>
      </c>
      <c r="H677">
        <v>676</v>
      </c>
    </row>
    <row r="678" spans="1:8" x14ac:dyDescent="0.2">
      <c r="A678" t="s">
        <v>1118</v>
      </c>
      <c r="B678" s="21">
        <v>-6.8385439217369601E-2</v>
      </c>
      <c r="C678">
        <v>7996</v>
      </c>
      <c r="D678">
        <v>554</v>
      </c>
      <c r="E678">
        <v>20</v>
      </c>
      <c r="F678">
        <v>5</v>
      </c>
      <c r="G678" s="18">
        <v>112721000</v>
      </c>
      <c r="H678">
        <v>677</v>
      </c>
    </row>
    <row r="679" spans="1:8" x14ac:dyDescent="0.2">
      <c r="A679" t="s">
        <v>1119</v>
      </c>
      <c r="B679" s="21">
        <v>-8.7770392644090006E-2</v>
      </c>
      <c r="C679">
        <v>7431</v>
      </c>
      <c r="D679">
        <v>345</v>
      </c>
      <c r="E679">
        <v>17</v>
      </c>
      <c r="F679">
        <v>5</v>
      </c>
      <c r="G679" s="18">
        <v>112721000</v>
      </c>
      <c r="H679">
        <v>678</v>
      </c>
    </row>
    <row r="680" spans="1:8" x14ac:dyDescent="0.2">
      <c r="A680" t="s">
        <v>1120</v>
      </c>
      <c r="B680" s="21">
        <v>-5.7019287350649601E-2</v>
      </c>
      <c r="C680">
        <v>6640</v>
      </c>
      <c r="D680">
        <v>2654</v>
      </c>
      <c r="E680">
        <v>20</v>
      </c>
      <c r="F680">
        <v>5</v>
      </c>
      <c r="G680" s="18">
        <v>112721000</v>
      </c>
      <c r="H680">
        <v>679</v>
      </c>
    </row>
    <row r="681" spans="1:8" x14ac:dyDescent="0.2">
      <c r="A681" t="s">
        <v>1121</v>
      </c>
      <c r="B681" s="21">
        <v>-6.4101767825083603E-2</v>
      </c>
      <c r="C681">
        <v>8000</v>
      </c>
      <c r="D681">
        <v>3694</v>
      </c>
      <c r="E681">
        <v>20</v>
      </c>
      <c r="F681">
        <v>5</v>
      </c>
      <c r="G681" s="18">
        <v>112721000</v>
      </c>
      <c r="H681">
        <v>680</v>
      </c>
    </row>
    <row r="682" spans="1:8" x14ac:dyDescent="0.2">
      <c r="A682" t="s">
        <v>1122</v>
      </c>
      <c r="B682" s="21">
        <v>-0.88400123362816097</v>
      </c>
      <c r="C682">
        <v>5232</v>
      </c>
      <c r="D682">
        <v>179</v>
      </c>
      <c r="E682">
        <v>12</v>
      </c>
      <c r="F682">
        <v>5</v>
      </c>
      <c r="G682" s="18">
        <v>118482000</v>
      </c>
      <c r="H682">
        <v>681</v>
      </c>
    </row>
    <row r="683" spans="1:8" x14ac:dyDescent="0.2">
      <c r="A683" t="s">
        <v>1123</v>
      </c>
      <c r="B683" s="21">
        <v>-0.99987185467802797</v>
      </c>
      <c r="C683">
        <v>316</v>
      </c>
      <c r="D683">
        <v>1</v>
      </c>
      <c r="E683">
        <v>7</v>
      </c>
      <c r="F683">
        <v>5</v>
      </c>
      <c r="G683" s="18">
        <v>119938000</v>
      </c>
      <c r="H683">
        <v>682</v>
      </c>
    </row>
    <row r="684" spans="1:8" x14ac:dyDescent="0.2">
      <c r="A684" t="s">
        <v>1124</v>
      </c>
      <c r="B684" s="21">
        <v>-0.97252285486018497</v>
      </c>
      <c r="C684">
        <v>7537</v>
      </c>
      <c r="D684">
        <v>3768</v>
      </c>
      <c r="E684">
        <v>16</v>
      </c>
      <c r="F684">
        <v>5</v>
      </c>
      <c r="G684" s="18">
        <v>112721000</v>
      </c>
      <c r="H684">
        <v>683</v>
      </c>
    </row>
    <row r="685" spans="1:8" x14ac:dyDescent="0.2">
      <c r="A685" t="s">
        <v>1125</v>
      </c>
      <c r="B685" s="21">
        <v>-3.6871592045080302E-2</v>
      </c>
      <c r="C685">
        <v>6795</v>
      </c>
      <c r="D685">
        <v>191</v>
      </c>
      <c r="E685">
        <v>8</v>
      </c>
      <c r="F685">
        <v>5</v>
      </c>
      <c r="G685" s="18">
        <v>111867000</v>
      </c>
      <c r="H685">
        <v>684</v>
      </c>
    </row>
    <row r="686" spans="1:8" x14ac:dyDescent="0.2">
      <c r="A686" t="s">
        <v>1126</v>
      </c>
      <c r="B686" s="21">
        <v>-6.7742765271406796E-2</v>
      </c>
      <c r="C686">
        <v>8000</v>
      </c>
      <c r="D686">
        <v>2932</v>
      </c>
      <c r="E686">
        <v>7</v>
      </c>
      <c r="F686">
        <v>5</v>
      </c>
      <c r="G686" s="18">
        <v>112721000</v>
      </c>
      <c r="H686">
        <v>685</v>
      </c>
    </row>
    <row r="687" spans="1:8" x14ac:dyDescent="0.2">
      <c r="A687" t="s">
        <v>1127</v>
      </c>
      <c r="B687" s="21">
        <v>-0.23697670404856699</v>
      </c>
      <c r="C687">
        <v>3276</v>
      </c>
      <c r="D687">
        <v>1053</v>
      </c>
      <c r="E687">
        <v>20</v>
      </c>
      <c r="F687">
        <v>5</v>
      </c>
      <c r="G687" s="18">
        <v>118517000</v>
      </c>
      <c r="H687">
        <v>686</v>
      </c>
    </row>
    <row r="688" spans="1:8" x14ac:dyDescent="0.2">
      <c r="A688" t="s">
        <v>1128</v>
      </c>
      <c r="B688" s="21">
        <v>-0.87861137649038701</v>
      </c>
      <c r="C688">
        <v>7628</v>
      </c>
      <c r="D688">
        <v>1192</v>
      </c>
      <c r="E688">
        <v>15</v>
      </c>
      <c r="F688">
        <v>5</v>
      </c>
      <c r="G688" s="18">
        <v>112721000</v>
      </c>
      <c r="H688">
        <v>687</v>
      </c>
    </row>
    <row r="689" spans="1:8" x14ac:dyDescent="0.2">
      <c r="A689" t="s">
        <v>1129</v>
      </c>
      <c r="B689" s="21">
        <v>-0.97134542369552701</v>
      </c>
      <c r="C689">
        <v>6972</v>
      </c>
      <c r="D689">
        <v>195</v>
      </c>
      <c r="E689">
        <v>6</v>
      </c>
      <c r="F689">
        <v>5</v>
      </c>
      <c r="G689" s="18">
        <v>111867000</v>
      </c>
      <c r="H689">
        <v>688</v>
      </c>
    </row>
    <row r="690" spans="1:8" x14ac:dyDescent="0.2">
      <c r="A690" t="s">
        <v>1130</v>
      </c>
      <c r="B690" s="21">
        <v>-0.80343556566086904</v>
      </c>
      <c r="C690">
        <v>7985</v>
      </c>
      <c r="D690">
        <v>3711</v>
      </c>
      <c r="E690">
        <v>12</v>
      </c>
      <c r="F690">
        <v>5</v>
      </c>
      <c r="G690" s="18">
        <v>112721000</v>
      </c>
      <c r="H690">
        <v>689</v>
      </c>
    </row>
    <row r="691" spans="1:8" x14ac:dyDescent="0.2">
      <c r="A691" t="s">
        <v>1131</v>
      </c>
      <c r="B691" s="21">
        <v>-0.77978717357912297</v>
      </c>
      <c r="C691">
        <v>6837</v>
      </c>
      <c r="D691">
        <v>3410</v>
      </c>
      <c r="E691">
        <v>20</v>
      </c>
      <c r="F691">
        <v>5</v>
      </c>
      <c r="G691" s="18">
        <v>112721000</v>
      </c>
      <c r="H691">
        <v>690</v>
      </c>
    </row>
    <row r="692" spans="1:8" x14ac:dyDescent="0.2">
      <c r="A692" t="s">
        <v>1132</v>
      </c>
      <c r="B692" s="21">
        <v>-0.97320088524208703</v>
      </c>
      <c r="C692">
        <v>932</v>
      </c>
      <c r="D692">
        <v>179</v>
      </c>
      <c r="E692">
        <v>7</v>
      </c>
      <c r="F692">
        <v>5</v>
      </c>
      <c r="G692" s="18">
        <v>127162000</v>
      </c>
      <c r="H692">
        <v>691</v>
      </c>
    </row>
    <row r="693" spans="1:8" x14ac:dyDescent="0.2">
      <c r="A693" t="s">
        <v>1133</v>
      </c>
      <c r="B693" s="21">
        <v>-4.7055627860708299E-2</v>
      </c>
      <c r="C693">
        <v>2462</v>
      </c>
      <c r="D693">
        <v>895</v>
      </c>
      <c r="E693">
        <v>20</v>
      </c>
      <c r="F693">
        <v>5</v>
      </c>
      <c r="G693" s="18">
        <v>118874000</v>
      </c>
      <c r="H693">
        <v>692</v>
      </c>
    </row>
    <row r="694" spans="1:8" x14ac:dyDescent="0.2">
      <c r="A694" t="s">
        <v>1134</v>
      </c>
      <c r="B694" s="21">
        <v>-0.81171636744109998</v>
      </c>
      <c r="C694">
        <v>2936</v>
      </c>
      <c r="D694">
        <v>1057</v>
      </c>
      <c r="E694">
        <v>20</v>
      </c>
      <c r="F694">
        <v>5</v>
      </c>
      <c r="G694" s="18">
        <v>118517000</v>
      </c>
      <c r="H694">
        <v>693</v>
      </c>
    </row>
    <row r="695" spans="1:8" x14ac:dyDescent="0.2">
      <c r="A695" t="s">
        <v>1135</v>
      </c>
      <c r="B695" s="21">
        <v>-0.86984802791401195</v>
      </c>
      <c r="C695">
        <v>626</v>
      </c>
      <c r="D695">
        <v>162</v>
      </c>
      <c r="E695">
        <v>6</v>
      </c>
      <c r="F695">
        <v>5</v>
      </c>
      <c r="G695" s="18">
        <v>121688000</v>
      </c>
      <c r="H695">
        <v>694</v>
      </c>
    </row>
    <row r="696" spans="1:8" x14ac:dyDescent="0.2">
      <c r="A696" t="s">
        <v>1136</v>
      </c>
      <c r="B696" s="21">
        <v>-0.71714515667995604</v>
      </c>
      <c r="C696">
        <v>2989</v>
      </c>
      <c r="D696">
        <v>1132</v>
      </c>
      <c r="E696">
        <v>4</v>
      </c>
      <c r="F696">
        <v>5</v>
      </c>
      <c r="G696" s="18">
        <v>122528000</v>
      </c>
      <c r="H696">
        <v>695</v>
      </c>
    </row>
    <row r="697" spans="1:8" x14ac:dyDescent="0.2">
      <c r="A697" t="s">
        <v>1137</v>
      </c>
      <c r="B697" s="21">
        <v>-4.2609819390931399E-2</v>
      </c>
      <c r="C697">
        <v>6262</v>
      </c>
      <c r="D697">
        <v>577</v>
      </c>
      <c r="E697">
        <v>19</v>
      </c>
      <c r="F697">
        <v>5</v>
      </c>
      <c r="G697" s="18">
        <v>112721000</v>
      </c>
      <c r="H697">
        <v>696</v>
      </c>
    </row>
    <row r="698" spans="1:8" x14ac:dyDescent="0.2">
      <c r="A698" t="s">
        <v>1138</v>
      </c>
      <c r="B698" s="21">
        <v>-0.224203050192158</v>
      </c>
      <c r="C698">
        <v>4045</v>
      </c>
      <c r="D698">
        <v>900</v>
      </c>
      <c r="E698">
        <v>4</v>
      </c>
      <c r="F698">
        <v>5</v>
      </c>
      <c r="G698" s="18">
        <v>119336000</v>
      </c>
      <c r="H698">
        <v>697</v>
      </c>
    </row>
    <row r="699" spans="1:8" x14ac:dyDescent="0.2">
      <c r="A699" t="s">
        <v>1139</v>
      </c>
      <c r="B699" s="21">
        <v>-0.90088485279666997</v>
      </c>
      <c r="C699">
        <v>1479</v>
      </c>
      <c r="D699">
        <v>173</v>
      </c>
      <c r="E699">
        <v>20</v>
      </c>
      <c r="F699">
        <v>5</v>
      </c>
      <c r="G699" s="18">
        <v>124446000</v>
      </c>
      <c r="H699">
        <v>698</v>
      </c>
    </row>
    <row r="700" spans="1:8" x14ac:dyDescent="0.2">
      <c r="A700" t="s">
        <v>1140</v>
      </c>
      <c r="B700" s="21">
        <v>-0.40652004565407701</v>
      </c>
      <c r="C700">
        <v>7495</v>
      </c>
      <c r="D700">
        <v>369</v>
      </c>
      <c r="E700">
        <v>12</v>
      </c>
      <c r="F700">
        <v>5</v>
      </c>
      <c r="G700" s="18">
        <v>112721000</v>
      </c>
      <c r="H700">
        <v>699</v>
      </c>
    </row>
    <row r="701" spans="1:8" x14ac:dyDescent="0.2">
      <c r="A701" t="s">
        <v>1141</v>
      </c>
      <c r="B701" s="21">
        <v>-0.19129914785656199</v>
      </c>
      <c r="C701">
        <v>1224</v>
      </c>
      <c r="D701">
        <v>179</v>
      </c>
      <c r="E701">
        <v>12</v>
      </c>
      <c r="F701">
        <v>5</v>
      </c>
      <c r="G701" s="18">
        <v>122549000</v>
      </c>
      <c r="H701">
        <v>700</v>
      </c>
    </row>
    <row r="702" spans="1:8" x14ac:dyDescent="0.2">
      <c r="A702" t="s">
        <v>1142</v>
      </c>
      <c r="B702" s="21">
        <v>-0.66910039590575399</v>
      </c>
      <c r="C702">
        <v>1252</v>
      </c>
      <c r="D702">
        <v>384</v>
      </c>
      <c r="E702">
        <v>12</v>
      </c>
      <c r="F702">
        <v>5</v>
      </c>
      <c r="G702" s="18">
        <v>121639000</v>
      </c>
      <c r="H702">
        <v>701</v>
      </c>
    </row>
    <row r="703" spans="1:8" x14ac:dyDescent="0.2">
      <c r="A703" t="s">
        <v>1143</v>
      </c>
      <c r="B703" s="21">
        <v>-9.1937957124001005E-2</v>
      </c>
      <c r="C703">
        <v>7998</v>
      </c>
      <c r="D703">
        <v>3710</v>
      </c>
      <c r="E703">
        <v>14</v>
      </c>
      <c r="F703">
        <v>5</v>
      </c>
      <c r="G703" s="18">
        <v>112721000</v>
      </c>
      <c r="H703">
        <v>702</v>
      </c>
    </row>
    <row r="704" spans="1:8" x14ac:dyDescent="0.2">
      <c r="A704" t="s">
        <v>1144</v>
      </c>
      <c r="B704" s="21">
        <v>-0.89188687215844997</v>
      </c>
      <c r="C704">
        <v>6314</v>
      </c>
      <c r="D704">
        <v>2434</v>
      </c>
      <c r="E704">
        <v>20</v>
      </c>
      <c r="F704">
        <v>5</v>
      </c>
      <c r="G704" s="18">
        <v>112721000</v>
      </c>
      <c r="H704">
        <v>703</v>
      </c>
    </row>
    <row r="705" spans="1:8" x14ac:dyDescent="0.2">
      <c r="A705" t="s">
        <v>1145</v>
      </c>
      <c r="B705" s="21">
        <v>-0.95007014603289697</v>
      </c>
      <c r="C705">
        <v>1497</v>
      </c>
      <c r="D705">
        <v>748</v>
      </c>
      <c r="E705">
        <v>12</v>
      </c>
      <c r="F705">
        <v>5</v>
      </c>
      <c r="G705" s="18">
        <v>114436000</v>
      </c>
      <c r="H705">
        <v>704</v>
      </c>
    </row>
    <row r="706" spans="1:8" x14ac:dyDescent="0.2">
      <c r="A706" t="s">
        <v>1146</v>
      </c>
      <c r="B706" s="21">
        <v>-0.12938554807758401</v>
      </c>
      <c r="C706">
        <v>7999</v>
      </c>
      <c r="D706">
        <v>3626</v>
      </c>
      <c r="E706">
        <v>4</v>
      </c>
      <c r="F706">
        <v>5</v>
      </c>
      <c r="G706" s="18">
        <v>112721000</v>
      </c>
      <c r="H706">
        <v>705</v>
      </c>
    </row>
    <row r="707" spans="1:8" x14ac:dyDescent="0.2">
      <c r="A707" t="s">
        <v>1147</v>
      </c>
      <c r="B707" s="21">
        <v>-4.7350595892722301E-2</v>
      </c>
      <c r="C707">
        <v>1206</v>
      </c>
      <c r="D707">
        <v>182</v>
      </c>
      <c r="E707">
        <v>7</v>
      </c>
      <c r="F707">
        <v>5</v>
      </c>
      <c r="G707" s="18">
        <v>127400000</v>
      </c>
      <c r="H707">
        <v>706</v>
      </c>
    </row>
    <row r="708" spans="1:8" x14ac:dyDescent="0.2">
      <c r="A708" t="s">
        <v>1148</v>
      </c>
      <c r="B708" s="21">
        <v>-5.5840698188201997E-2</v>
      </c>
      <c r="C708">
        <v>4351</v>
      </c>
      <c r="D708">
        <v>1098</v>
      </c>
      <c r="E708">
        <v>10</v>
      </c>
      <c r="F708">
        <v>5</v>
      </c>
      <c r="G708" s="18">
        <v>118426000</v>
      </c>
      <c r="H708">
        <v>707</v>
      </c>
    </row>
    <row r="709" spans="1:8" x14ac:dyDescent="0.2">
      <c r="A709" t="s">
        <v>1149</v>
      </c>
      <c r="B709" s="21">
        <v>-0.174833946553349</v>
      </c>
      <c r="C709">
        <v>1190</v>
      </c>
      <c r="D709">
        <v>153</v>
      </c>
      <c r="E709">
        <v>7</v>
      </c>
      <c r="F709">
        <v>5</v>
      </c>
      <c r="G709" s="18">
        <v>127708000</v>
      </c>
      <c r="H709">
        <v>708</v>
      </c>
    </row>
    <row r="710" spans="1:8" x14ac:dyDescent="0.2">
      <c r="A710" t="s">
        <v>1150</v>
      </c>
      <c r="B710" s="21">
        <v>-0.50701980226078402</v>
      </c>
      <c r="C710">
        <v>5268</v>
      </c>
      <c r="D710">
        <v>1043</v>
      </c>
      <c r="E710">
        <v>19</v>
      </c>
      <c r="F710">
        <v>5</v>
      </c>
      <c r="G710" s="18">
        <v>119336000</v>
      </c>
      <c r="H710">
        <v>709</v>
      </c>
    </row>
    <row r="711" spans="1:8" x14ac:dyDescent="0.2">
      <c r="A711" t="s">
        <v>1151</v>
      </c>
      <c r="B711" s="21">
        <v>-0.43495268064237003</v>
      </c>
      <c r="C711">
        <v>3445</v>
      </c>
      <c r="D711">
        <v>915</v>
      </c>
      <c r="E711">
        <v>20</v>
      </c>
      <c r="F711">
        <v>5</v>
      </c>
      <c r="G711" s="18">
        <v>114261000</v>
      </c>
      <c r="H711">
        <v>710</v>
      </c>
    </row>
    <row r="712" spans="1:8" x14ac:dyDescent="0.2">
      <c r="A712" t="s">
        <v>1152</v>
      </c>
      <c r="B712" s="21">
        <v>-0.86366638970520204</v>
      </c>
      <c r="C712">
        <v>4990</v>
      </c>
      <c r="D712">
        <v>222</v>
      </c>
      <c r="E712">
        <v>20</v>
      </c>
      <c r="F712">
        <v>5</v>
      </c>
      <c r="G712" s="18">
        <v>118482000</v>
      </c>
      <c r="H712">
        <v>711</v>
      </c>
    </row>
    <row r="713" spans="1:8" x14ac:dyDescent="0.2">
      <c r="A713" t="s">
        <v>1153</v>
      </c>
      <c r="B713" s="21">
        <v>-0.320574494779791</v>
      </c>
      <c r="C713">
        <v>5271</v>
      </c>
      <c r="D713">
        <v>892</v>
      </c>
      <c r="E713">
        <v>4</v>
      </c>
      <c r="F713">
        <v>5</v>
      </c>
      <c r="G713" s="18">
        <v>119336000</v>
      </c>
      <c r="H713">
        <v>712</v>
      </c>
    </row>
    <row r="714" spans="1:8" x14ac:dyDescent="0.2">
      <c r="A714" t="s">
        <v>1154</v>
      </c>
      <c r="B714" s="21">
        <v>-8.4544840417009395E-2</v>
      </c>
      <c r="C714">
        <v>4327</v>
      </c>
      <c r="D714">
        <v>1140</v>
      </c>
      <c r="E714">
        <v>4</v>
      </c>
      <c r="F714">
        <v>5</v>
      </c>
      <c r="G714" s="18">
        <v>119308000</v>
      </c>
      <c r="H714">
        <v>713</v>
      </c>
    </row>
    <row r="715" spans="1:8" x14ac:dyDescent="0.2">
      <c r="A715" t="s">
        <v>1155</v>
      </c>
      <c r="B715" s="21">
        <v>-0.70436174164600995</v>
      </c>
      <c r="C715">
        <v>3828</v>
      </c>
      <c r="D715">
        <v>642</v>
      </c>
      <c r="E715">
        <v>4</v>
      </c>
      <c r="F715">
        <v>5</v>
      </c>
      <c r="G715" s="18">
        <v>119336000</v>
      </c>
      <c r="H715">
        <v>714</v>
      </c>
    </row>
    <row r="716" spans="1:8" x14ac:dyDescent="0.2">
      <c r="A716" t="s">
        <v>1156</v>
      </c>
      <c r="B716" s="21">
        <v>-8.4081613152361595E-2</v>
      </c>
      <c r="C716">
        <v>881</v>
      </c>
      <c r="D716">
        <v>181</v>
      </c>
      <c r="E716">
        <v>7</v>
      </c>
      <c r="F716">
        <v>5</v>
      </c>
      <c r="G716" s="18">
        <v>127057000</v>
      </c>
      <c r="H716">
        <v>715</v>
      </c>
    </row>
    <row r="717" spans="1:8" x14ac:dyDescent="0.2">
      <c r="A717" t="s">
        <v>1157</v>
      </c>
      <c r="B717" s="21">
        <v>-0.27722850303615898</v>
      </c>
      <c r="C717">
        <v>1074</v>
      </c>
      <c r="D717">
        <v>179</v>
      </c>
      <c r="E717">
        <v>8</v>
      </c>
      <c r="F717">
        <v>5</v>
      </c>
      <c r="G717" s="18">
        <v>124810000</v>
      </c>
      <c r="H717">
        <v>716</v>
      </c>
    </row>
    <row r="718" spans="1:8" x14ac:dyDescent="0.2">
      <c r="A718" t="s">
        <v>1158</v>
      </c>
      <c r="B718" s="21">
        <v>-0.96768504076581696</v>
      </c>
      <c r="C718">
        <v>4100</v>
      </c>
      <c r="D718">
        <v>2049</v>
      </c>
      <c r="E718">
        <v>3</v>
      </c>
      <c r="F718">
        <v>5</v>
      </c>
      <c r="G718" s="18">
        <v>112721000</v>
      </c>
      <c r="H718">
        <v>717</v>
      </c>
    </row>
    <row r="719" spans="1:8" x14ac:dyDescent="0.2">
      <c r="A719" t="s">
        <v>1159</v>
      </c>
      <c r="B719" s="21">
        <v>-0.89812942191659495</v>
      </c>
      <c r="C719">
        <v>4605</v>
      </c>
      <c r="D719">
        <v>543</v>
      </c>
      <c r="E719">
        <v>18</v>
      </c>
      <c r="F719">
        <v>5</v>
      </c>
      <c r="G719" s="18">
        <v>118412000</v>
      </c>
      <c r="H719">
        <v>718</v>
      </c>
    </row>
    <row r="720" spans="1:8" x14ac:dyDescent="0.2">
      <c r="A720" t="s">
        <v>1160</v>
      </c>
      <c r="B720" s="21">
        <v>-0.89470418957964504</v>
      </c>
      <c r="C720">
        <v>7424</v>
      </c>
      <c r="D720">
        <v>3710</v>
      </c>
      <c r="E720">
        <v>9</v>
      </c>
      <c r="F720">
        <v>5</v>
      </c>
      <c r="G720" s="18">
        <v>112721000</v>
      </c>
      <c r="H720">
        <v>719</v>
      </c>
    </row>
    <row r="721" spans="1:8" x14ac:dyDescent="0.2">
      <c r="A721" t="s">
        <v>1161</v>
      </c>
      <c r="B721" s="21">
        <v>-4.0861613846654099E-2</v>
      </c>
      <c r="C721">
        <v>2638</v>
      </c>
      <c r="D721">
        <v>1075</v>
      </c>
      <c r="E721">
        <v>13</v>
      </c>
      <c r="F721">
        <v>5</v>
      </c>
      <c r="G721" s="18">
        <v>118706000</v>
      </c>
      <c r="H721">
        <v>720</v>
      </c>
    </row>
    <row r="722" spans="1:8" x14ac:dyDescent="0.2">
      <c r="A722" t="s">
        <v>1162</v>
      </c>
      <c r="B722" s="21">
        <v>-5.54265918803553E-2</v>
      </c>
      <c r="C722">
        <v>4187</v>
      </c>
      <c r="D722">
        <v>378</v>
      </c>
      <c r="E722">
        <v>11</v>
      </c>
      <c r="F722">
        <v>5</v>
      </c>
      <c r="G722" s="18">
        <v>118328000</v>
      </c>
      <c r="H722">
        <v>721</v>
      </c>
    </row>
    <row r="723" spans="1:8" x14ac:dyDescent="0.2">
      <c r="A723" t="s">
        <v>1163</v>
      </c>
      <c r="B723" s="21">
        <v>-8.1835391043761502E-2</v>
      </c>
      <c r="C723">
        <v>1237</v>
      </c>
      <c r="D723">
        <v>183</v>
      </c>
      <c r="E723">
        <v>8</v>
      </c>
      <c r="F723">
        <v>5</v>
      </c>
      <c r="G723" s="18">
        <v>125979000</v>
      </c>
      <c r="H723">
        <v>722</v>
      </c>
    </row>
    <row r="724" spans="1:8" x14ac:dyDescent="0.2">
      <c r="A724" t="s">
        <v>1164</v>
      </c>
      <c r="B724" s="21">
        <v>-0.43515358702062401</v>
      </c>
      <c r="C724">
        <v>6200</v>
      </c>
      <c r="D724">
        <v>386</v>
      </c>
      <c r="E724">
        <v>4</v>
      </c>
      <c r="F724">
        <v>5</v>
      </c>
      <c r="G724" s="18">
        <v>112721000</v>
      </c>
      <c r="H724">
        <v>723</v>
      </c>
    </row>
    <row r="725" spans="1:8" x14ac:dyDescent="0.2">
      <c r="A725" t="s">
        <v>1165</v>
      </c>
      <c r="B725" s="21">
        <v>-0.17983287699146699</v>
      </c>
      <c r="C725">
        <v>4825</v>
      </c>
      <c r="D725">
        <v>282</v>
      </c>
      <c r="E725">
        <v>4</v>
      </c>
      <c r="F725">
        <v>5</v>
      </c>
      <c r="G725" s="18">
        <v>119336000</v>
      </c>
      <c r="H725">
        <v>724</v>
      </c>
    </row>
    <row r="726" spans="1:8" x14ac:dyDescent="0.2">
      <c r="A726" t="s">
        <v>1166</v>
      </c>
      <c r="B726" s="21">
        <v>-0.15224026216948999</v>
      </c>
      <c r="C726">
        <v>5265</v>
      </c>
      <c r="D726">
        <v>958</v>
      </c>
      <c r="E726">
        <v>11</v>
      </c>
      <c r="F726">
        <v>5</v>
      </c>
      <c r="G726" s="18">
        <v>119336000</v>
      </c>
      <c r="H726">
        <v>725</v>
      </c>
    </row>
    <row r="727" spans="1:8" x14ac:dyDescent="0.2">
      <c r="A727" t="s">
        <v>1167</v>
      </c>
      <c r="B727" s="21">
        <v>-0.36084705788482202</v>
      </c>
      <c r="C727">
        <v>1953</v>
      </c>
      <c r="D727">
        <v>184</v>
      </c>
      <c r="E727">
        <v>15</v>
      </c>
      <c r="F727">
        <v>5</v>
      </c>
      <c r="G727" s="18">
        <v>119728000</v>
      </c>
      <c r="H727">
        <v>726</v>
      </c>
    </row>
    <row r="728" spans="1:8" x14ac:dyDescent="0.2">
      <c r="A728" t="s">
        <v>1168</v>
      </c>
      <c r="B728" s="21">
        <v>-0.90325178744503098</v>
      </c>
      <c r="C728">
        <v>1527</v>
      </c>
      <c r="D728">
        <v>528</v>
      </c>
      <c r="E728">
        <v>19</v>
      </c>
      <c r="F728">
        <v>5</v>
      </c>
      <c r="G728" s="18">
        <v>119742000</v>
      </c>
      <c r="H728">
        <v>727</v>
      </c>
    </row>
    <row r="729" spans="1:8" x14ac:dyDescent="0.2">
      <c r="A729" t="s">
        <v>1169</v>
      </c>
      <c r="B729" s="21">
        <v>-3.3134785538095797E-2</v>
      </c>
      <c r="C729">
        <v>1189</v>
      </c>
      <c r="D729">
        <v>190</v>
      </c>
      <c r="E729">
        <v>10</v>
      </c>
      <c r="F729">
        <v>5</v>
      </c>
      <c r="G729" s="18">
        <v>124362000</v>
      </c>
      <c r="H729">
        <v>728</v>
      </c>
    </row>
    <row r="730" spans="1:8" x14ac:dyDescent="0.2">
      <c r="A730" t="s">
        <v>1170</v>
      </c>
      <c r="B730" s="21">
        <v>-0.71682960543443897</v>
      </c>
      <c r="C730">
        <v>1291</v>
      </c>
      <c r="D730">
        <v>537</v>
      </c>
      <c r="E730">
        <v>17</v>
      </c>
      <c r="F730">
        <v>5</v>
      </c>
      <c r="G730" s="18">
        <v>119945000</v>
      </c>
      <c r="H730">
        <v>729</v>
      </c>
    </row>
    <row r="731" spans="1:8" x14ac:dyDescent="0.2">
      <c r="A731" t="s">
        <v>1171</v>
      </c>
      <c r="B731" s="21">
        <v>-5.4703175235129901E-2</v>
      </c>
      <c r="C731">
        <v>7994</v>
      </c>
      <c r="D731">
        <v>1518</v>
      </c>
      <c r="E731">
        <v>20</v>
      </c>
      <c r="F731">
        <v>5</v>
      </c>
      <c r="G731" s="18">
        <v>112721000</v>
      </c>
      <c r="H731">
        <v>730</v>
      </c>
    </row>
    <row r="732" spans="1:8" x14ac:dyDescent="0.2">
      <c r="A732" t="s">
        <v>1172</v>
      </c>
      <c r="B732" s="21">
        <v>-0.27783517633329002</v>
      </c>
      <c r="C732">
        <v>5838</v>
      </c>
      <c r="D732">
        <v>2207</v>
      </c>
      <c r="E732">
        <v>3</v>
      </c>
      <c r="F732">
        <v>5</v>
      </c>
      <c r="G732" s="18">
        <v>112721000</v>
      </c>
      <c r="H732">
        <v>731</v>
      </c>
    </row>
    <row r="733" spans="1:8" x14ac:dyDescent="0.2">
      <c r="A733" t="s">
        <v>1173</v>
      </c>
      <c r="B733" s="21">
        <v>-0.37699724532772899</v>
      </c>
      <c r="C733">
        <v>6909</v>
      </c>
      <c r="D733">
        <v>2683</v>
      </c>
      <c r="E733">
        <v>4</v>
      </c>
      <c r="F733">
        <v>5</v>
      </c>
      <c r="G733" s="18">
        <v>112721000</v>
      </c>
      <c r="H733">
        <v>732</v>
      </c>
    </row>
    <row r="734" spans="1:8" x14ac:dyDescent="0.2">
      <c r="A734" t="s">
        <v>1174</v>
      </c>
      <c r="B734" s="21">
        <v>-0.94716151093609902</v>
      </c>
      <c r="C734">
        <v>1687</v>
      </c>
      <c r="D734">
        <v>508</v>
      </c>
      <c r="E734">
        <v>15</v>
      </c>
      <c r="F734">
        <v>5</v>
      </c>
      <c r="G734" s="18">
        <v>118965000</v>
      </c>
      <c r="H734">
        <v>733</v>
      </c>
    </row>
    <row r="735" spans="1:8" x14ac:dyDescent="0.2">
      <c r="A735" t="s">
        <v>1175</v>
      </c>
      <c r="B735" s="21">
        <v>-0.25854129871864101</v>
      </c>
      <c r="C735">
        <v>8000</v>
      </c>
      <c r="D735">
        <v>4000</v>
      </c>
      <c r="E735">
        <v>3</v>
      </c>
      <c r="F735">
        <v>5</v>
      </c>
      <c r="G735" s="18">
        <v>112721000</v>
      </c>
      <c r="H735">
        <v>734</v>
      </c>
    </row>
    <row r="736" spans="1:8" x14ac:dyDescent="0.2">
      <c r="A736" t="s">
        <v>1176</v>
      </c>
      <c r="B736" s="21">
        <v>-5.2713083399111599E-2</v>
      </c>
      <c r="C736">
        <v>2376</v>
      </c>
      <c r="D736">
        <v>807</v>
      </c>
      <c r="E736">
        <v>4</v>
      </c>
      <c r="F736">
        <v>5</v>
      </c>
      <c r="G736" s="18">
        <v>122570000</v>
      </c>
      <c r="H736">
        <v>735</v>
      </c>
    </row>
    <row r="737" spans="1:8" x14ac:dyDescent="0.2">
      <c r="A737" t="s">
        <v>1177</v>
      </c>
      <c r="B737" s="21">
        <v>-4.6249406404012601E-2</v>
      </c>
      <c r="C737">
        <v>1256</v>
      </c>
      <c r="D737">
        <v>221</v>
      </c>
      <c r="E737">
        <v>11</v>
      </c>
      <c r="F737">
        <v>5</v>
      </c>
      <c r="G737" s="18">
        <v>123480000</v>
      </c>
      <c r="H737">
        <v>736</v>
      </c>
    </row>
    <row r="738" spans="1:8" x14ac:dyDescent="0.2">
      <c r="A738" t="s">
        <v>1178</v>
      </c>
      <c r="B738" s="21">
        <v>-0.99967682350490805</v>
      </c>
      <c r="C738">
        <v>1303</v>
      </c>
      <c r="D738">
        <v>308</v>
      </c>
      <c r="E738">
        <v>9</v>
      </c>
      <c r="F738">
        <v>5</v>
      </c>
      <c r="G738" s="18">
        <v>121674000</v>
      </c>
      <c r="H738">
        <v>737</v>
      </c>
    </row>
    <row r="739" spans="1:8" x14ac:dyDescent="0.2">
      <c r="A739" t="s">
        <v>1179</v>
      </c>
      <c r="B739" s="21">
        <v>-0.92755008222132296</v>
      </c>
      <c r="C739">
        <v>6179</v>
      </c>
      <c r="D739">
        <v>2581</v>
      </c>
      <c r="E739">
        <v>3</v>
      </c>
      <c r="F739">
        <v>5</v>
      </c>
      <c r="G739" s="18">
        <v>112721000</v>
      </c>
      <c r="H739">
        <v>738</v>
      </c>
    </row>
    <row r="740" spans="1:8" x14ac:dyDescent="0.2">
      <c r="A740" t="s">
        <v>1180</v>
      </c>
      <c r="B740" s="21">
        <v>-0.76897679237233396</v>
      </c>
      <c r="C740">
        <v>4040</v>
      </c>
      <c r="D740">
        <v>2016</v>
      </c>
      <c r="E740">
        <v>4</v>
      </c>
      <c r="F740">
        <v>5</v>
      </c>
      <c r="G740" s="18">
        <v>111608000</v>
      </c>
      <c r="H740">
        <v>739</v>
      </c>
    </row>
    <row r="741" spans="1:8" x14ac:dyDescent="0.2">
      <c r="A741" t="s">
        <v>1181</v>
      </c>
      <c r="B741" s="21">
        <v>-0.62326089041250898</v>
      </c>
      <c r="C741">
        <v>6981</v>
      </c>
      <c r="D741">
        <v>1666</v>
      </c>
      <c r="E741">
        <v>4</v>
      </c>
      <c r="F741">
        <v>5</v>
      </c>
      <c r="G741" s="18">
        <v>112721000</v>
      </c>
      <c r="H741">
        <v>740</v>
      </c>
    </row>
    <row r="742" spans="1:8" x14ac:dyDescent="0.2">
      <c r="A742" t="s">
        <v>1182</v>
      </c>
      <c r="B742" s="21">
        <v>-0.60550325224583101</v>
      </c>
      <c r="C742">
        <v>5602</v>
      </c>
      <c r="D742">
        <v>2275</v>
      </c>
      <c r="E742">
        <v>18</v>
      </c>
      <c r="F742">
        <v>5</v>
      </c>
      <c r="G742" s="18">
        <v>112301000</v>
      </c>
      <c r="H742">
        <v>741</v>
      </c>
    </row>
    <row r="743" spans="1:8" x14ac:dyDescent="0.2">
      <c r="A743" t="s">
        <v>1183</v>
      </c>
      <c r="B743" s="21">
        <v>-5.75920247608738E-2</v>
      </c>
      <c r="C743">
        <v>7998</v>
      </c>
      <c r="D743">
        <v>1800</v>
      </c>
      <c r="E743">
        <v>5</v>
      </c>
      <c r="F743">
        <v>5</v>
      </c>
      <c r="G743" s="18">
        <v>112721000</v>
      </c>
      <c r="H743">
        <v>742</v>
      </c>
    </row>
    <row r="744" spans="1:8" x14ac:dyDescent="0.2">
      <c r="A744" t="s">
        <v>1184</v>
      </c>
      <c r="B744" s="21">
        <v>-0.46789480018146701</v>
      </c>
      <c r="C744">
        <v>3326</v>
      </c>
      <c r="D744">
        <v>1162</v>
      </c>
      <c r="E744">
        <v>4</v>
      </c>
      <c r="F744">
        <v>5</v>
      </c>
      <c r="G744" s="18">
        <v>122339000</v>
      </c>
      <c r="H744">
        <v>743</v>
      </c>
    </row>
    <row r="745" spans="1:8" x14ac:dyDescent="0.2">
      <c r="A745" t="s">
        <v>1185</v>
      </c>
      <c r="B745" s="21">
        <v>-0.81160893931238098</v>
      </c>
      <c r="C745">
        <v>1038</v>
      </c>
      <c r="D745">
        <v>517</v>
      </c>
      <c r="E745">
        <v>6</v>
      </c>
      <c r="F745">
        <v>5</v>
      </c>
      <c r="G745" s="18">
        <v>122052000</v>
      </c>
      <c r="H745">
        <v>744</v>
      </c>
    </row>
    <row r="746" spans="1:8" x14ac:dyDescent="0.2">
      <c r="A746" t="s">
        <v>1186</v>
      </c>
      <c r="B746" s="21">
        <v>-6.1113181009792197E-2</v>
      </c>
      <c r="C746">
        <v>5462</v>
      </c>
      <c r="D746">
        <v>2078</v>
      </c>
      <c r="E746">
        <v>20</v>
      </c>
      <c r="F746">
        <v>5</v>
      </c>
      <c r="G746" s="18">
        <v>112623000</v>
      </c>
      <c r="H746">
        <v>745</v>
      </c>
    </row>
    <row r="747" spans="1:8" x14ac:dyDescent="0.2">
      <c r="A747" t="s">
        <v>1187</v>
      </c>
      <c r="B747" s="21">
        <v>-0.229013201031531</v>
      </c>
      <c r="C747">
        <v>7269</v>
      </c>
      <c r="D747">
        <v>1996</v>
      </c>
      <c r="E747">
        <v>20</v>
      </c>
      <c r="F747">
        <v>5</v>
      </c>
      <c r="G747" s="18">
        <v>112721000</v>
      </c>
      <c r="H747">
        <v>746</v>
      </c>
    </row>
    <row r="748" spans="1:8" x14ac:dyDescent="0.2">
      <c r="A748" t="s">
        <v>1188</v>
      </c>
      <c r="B748" s="21">
        <v>-0.564019435753642</v>
      </c>
      <c r="C748">
        <v>7209</v>
      </c>
      <c r="D748">
        <v>1</v>
      </c>
      <c r="E748">
        <v>11</v>
      </c>
      <c r="F748">
        <v>5</v>
      </c>
      <c r="G748" s="18">
        <v>108402000</v>
      </c>
      <c r="H748">
        <v>747</v>
      </c>
    </row>
    <row r="749" spans="1:8" x14ac:dyDescent="0.2">
      <c r="A749" t="s">
        <v>1189</v>
      </c>
      <c r="B749" s="21">
        <v>-0.60662357695514402</v>
      </c>
      <c r="C749">
        <v>1308</v>
      </c>
      <c r="D749">
        <v>161</v>
      </c>
      <c r="E749">
        <v>11</v>
      </c>
      <c r="F749">
        <v>5</v>
      </c>
      <c r="G749" s="18">
        <v>122976000</v>
      </c>
      <c r="H749">
        <v>748</v>
      </c>
    </row>
    <row r="750" spans="1:8" x14ac:dyDescent="0.2">
      <c r="A750" t="s">
        <v>1190</v>
      </c>
      <c r="B750" s="21">
        <v>-0.99950758444430399</v>
      </c>
      <c r="C750">
        <v>4742</v>
      </c>
      <c r="D750">
        <v>2366</v>
      </c>
      <c r="E750">
        <v>13</v>
      </c>
      <c r="F750">
        <v>5</v>
      </c>
      <c r="G750" s="18">
        <v>111608000</v>
      </c>
      <c r="H750">
        <v>749</v>
      </c>
    </row>
    <row r="751" spans="1:8" x14ac:dyDescent="0.2">
      <c r="A751" t="s">
        <v>1191</v>
      </c>
      <c r="B751" s="21">
        <v>-0.97357754291268495</v>
      </c>
      <c r="C751">
        <v>3558</v>
      </c>
      <c r="D751">
        <v>1775</v>
      </c>
      <c r="E751">
        <v>15</v>
      </c>
      <c r="F751">
        <v>5</v>
      </c>
      <c r="G751" s="18">
        <v>111608000</v>
      </c>
      <c r="H751">
        <v>750</v>
      </c>
    </row>
    <row r="752" spans="1:8" x14ac:dyDescent="0.2">
      <c r="A752" t="s">
        <v>1192</v>
      </c>
      <c r="B752" s="21">
        <v>-0.28869462447163702</v>
      </c>
      <c r="C752">
        <v>7991</v>
      </c>
      <c r="D752">
        <v>2139</v>
      </c>
      <c r="E752">
        <v>16</v>
      </c>
      <c r="F752">
        <v>5</v>
      </c>
      <c r="G752" s="18">
        <v>112721000</v>
      </c>
      <c r="H752">
        <v>751</v>
      </c>
    </row>
    <row r="753" spans="1:8" x14ac:dyDescent="0.2">
      <c r="A753" t="s">
        <v>1193</v>
      </c>
      <c r="B753" s="21">
        <v>-0.89947726952351703</v>
      </c>
      <c r="C753">
        <v>1184</v>
      </c>
      <c r="D753">
        <v>592</v>
      </c>
      <c r="E753">
        <v>9</v>
      </c>
      <c r="F753">
        <v>5</v>
      </c>
      <c r="G753" s="18">
        <v>123676000</v>
      </c>
      <c r="H753">
        <v>752</v>
      </c>
    </row>
    <row r="754" spans="1:8" x14ac:dyDescent="0.2">
      <c r="A754" t="s">
        <v>1194</v>
      </c>
      <c r="B754" s="21">
        <v>-0.78806867046352802</v>
      </c>
      <c r="C754">
        <v>2263</v>
      </c>
      <c r="D754">
        <v>1115</v>
      </c>
      <c r="E754">
        <v>4</v>
      </c>
      <c r="F754">
        <v>5</v>
      </c>
      <c r="G754" s="18">
        <v>122409000</v>
      </c>
      <c r="H754">
        <v>753</v>
      </c>
    </row>
    <row r="755" spans="1:8" x14ac:dyDescent="0.2">
      <c r="A755" t="s">
        <v>1195</v>
      </c>
      <c r="B755" s="21">
        <v>-0.47234220354263801</v>
      </c>
      <c r="C755">
        <v>1881</v>
      </c>
      <c r="D755">
        <v>919</v>
      </c>
      <c r="E755">
        <v>4</v>
      </c>
      <c r="F755">
        <v>5</v>
      </c>
      <c r="G755" s="18">
        <v>119280000</v>
      </c>
      <c r="H755">
        <v>754</v>
      </c>
    </row>
    <row r="756" spans="1:8" x14ac:dyDescent="0.2">
      <c r="A756" t="s">
        <v>1196</v>
      </c>
      <c r="B756" s="21">
        <v>-0.71620512547450899</v>
      </c>
      <c r="C756">
        <v>7977</v>
      </c>
      <c r="D756">
        <v>991</v>
      </c>
      <c r="E756">
        <v>6</v>
      </c>
      <c r="F756">
        <v>5</v>
      </c>
      <c r="G756" s="18">
        <v>112721000</v>
      </c>
      <c r="H756">
        <v>755</v>
      </c>
    </row>
    <row r="757" spans="1:8" x14ac:dyDescent="0.2">
      <c r="A757" t="s">
        <v>1197</v>
      </c>
      <c r="B757" s="21">
        <v>-0.60911996474127805</v>
      </c>
      <c r="C757">
        <v>4947</v>
      </c>
      <c r="D757">
        <v>1040</v>
      </c>
      <c r="E757">
        <v>13</v>
      </c>
      <c r="F757">
        <v>5</v>
      </c>
      <c r="G757" s="18">
        <v>119336000</v>
      </c>
      <c r="H757">
        <v>756</v>
      </c>
    </row>
    <row r="758" spans="1:8" x14ac:dyDescent="0.2">
      <c r="A758" t="s">
        <v>1198</v>
      </c>
      <c r="B758" s="21">
        <v>-0.29807955017578602</v>
      </c>
      <c r="C758">
        <v>4769</v>
      </c>
      <c r="D758">
        <v>571</v>
      </c>
      <c r="E758">
        <v>20</v>
      </c>
      <c r="F758">
        <v>5</v>
      </c>
      <c r="G758" s="18">
        <v>119336000</v>
      </c>
      <c r="H758">
        <v>757</v>
      </c>
    </row>
    <row r="759" spans="1:8" x14ac:dyDescent="0.2">
      <c r="A759" t="s">
        <v>1199</v>
      </c>
      <c r="B759" s="21">
        <v>-0.76687627131218306</v>
      </c>
      <c r="C759">
        <v>1301</v>
      </c>
      <c r="D759">
        <v>152</v>
      </c>
      <c r="E759">
        <v>11</v>
      </c>
      <c r="F759">
        <v>5</v>
      </c>
      <c r="G759" s="18">
        <v>123144000</v>
      </c>
      <c r="H759">
        <v>758</v>
      </c>
    </row>
    <row r="760" spans="1:8" x14ac:dyDescent="0.2">
      <c r="A760" t="s">
        <v>1200</v>
      </c>
      <c r="B760" s="21">
        <v>-8.93409281000761E-2</v>
      </c>
      <c r="C760">
        <v>4319</v>
      </c>
      <c r="D760">
        <v>2156</v>
      </c>
      <c r="E760">
        <v>13</v>
      </c>
      <c r="F760">
        <v>5</v>
      </c>
      <c r="G760" s="18">
        <v>111608000</v>
      </c>
      <c r="H760">
        <v>759</v>
      </c>
    </row>
    <row r="761" spans="1:8" x14ac:dyDescent="0.2">
      <c r="A761" t="s">
        <v>1201</v>
      </c>
      <c r="B761" s="21">
        <v>-0.38378248936600301</v>
      </c>
      <c r="C761">
        <v>7993</v>
      </c>
      <c r="D761">
        <v>917</v>
      </c>
      <c r="E761">
        <v>3</v>
      </c>
      <c r="F761">
        <v>5</v>
      </c>
      <c r="G761" s="18">
        <v>112721000</v>
      </c>
      <c r="H761">
        <v>760</v>
      </c>
    </row>
    <row r="762" spans="1:8" x14ac:dyDescent="0.2">
      <c r="A762" t="s">
        <v>1202</v>
      </c>
      <c r="B762" s="21">
        <v>-0.53870564800167098</v>
      </c>
      <c r="C762">
        <v>7999</v>
      </c>
      <c r="D762">
        <v>2007</v>
      </c>
      <c r="E762">
        <v>8</v>
      </c>
      <c r="F762">
        <v>5</v>
      </c>
      <c r="G762" s="18">
        <v>112721000</v>
      </c>
      <c r="H762">
        <v>761</v>
      </c>
    </row>
    <row r="763" spans="1:8" x14ac:dyDescent="0.2">
      <c r="A763" t="s">
        <v>1203</v>
      </c>
      <c r="B763" s="21">
        <v>-0.87045616581266005</v>
      </c>
      <c r="C763">
        <v>5047</v>
      </c>
      <c r="D763">
        <v>2522</v>
      </c>
      <c r="E763">
        <v>15</v>
      </c>
      <c r="F763">
        <v>5</v>
      </c>
      <c r="G763" s="18">
        <v>110929000</v>
      </c>
      <c r="H763">
        <v>762</v>
      </c>
    </row>
    <row r="764" spans="1:8" x14ac:dyDescent="0.2">
      <c r="A764" t="s">
        <v>1204</v>
      </c>
      <c r="B764" s="21">
        <v>-0.40296287080889798</v>
      </c>
      <c r="C764">
        <v>7576</v>
      </c>
      <c r="D764">
        <v>3786</v>
      </c>
      <c r="E764">
        <v>20</v>
      </c>
      <c r="F764">
        <v>5</v>
      </c>
      <c r="G764" s="18">
        <v>112721000</v>
      </c>
      <c r="H764">
        <v>763</v>
      </c>
    </row>
    <row r="765" spans="1:8" x14ac:dyDescent="0.2">
      <c r="A765" t="s">
        <v>1205</v>
      </c>
      <c r="B765" s="21">
        <v>-0.89594198149591098</v>
      </c>
      <c r="C765">
        <v>6064</v>
      </c>
      <c r="D765">
        <v>3024</v>
      </c>
      <c r="E765">
        <v>3</v>
      </c>
      <c r="F765">
        <v>5</v>
      </c>
      <c r="G765" s="18">
        <v>112721000</v>
      </c>
      <c r="H765">
        <v>764</v>
      </c>
    </row>
    <row r="766" spans="1:8" x14ac:dyDescent="0.2">
      <c r="A766" t="s">
        <v>1206</v>
      </c>
      <c r="B766" s="21">
        <v>-5.2176710302123702E-2</v>
      </c>
      <c r="C766">
        <v>7995</v>
      </c>
      <c r="D766">
        <v>2474</v>
      </c>
      <c r="E766">
        <v>17</v>
      </c>
      <c r="F766">
        <v>5</v>
      </c>
      <c r="G766" s="18">
        <v>112721000</v>
      </c>
      <c r="H766">
        <v>765</v>
      </c>
    </row>
    <row r="767" spans="1:8" x14ac:dyDescent="0.2">
      <c r="A767" t="s">
        <v>1207</v>
      </c>
      <c r="B767" s="21">
        <v>-0.60253092997249902</v>
      </c>
      <c r="C767">
        <v>7993</v>
      </c>
      <c r="D767">
        <v>343</v>
      </c>
      <c r="E767">
        <v>4</v>
      </c>
      <c r="F767">
        <v>5</v>
      </c>
      <c r="G767" s="18">
        <v>112721000</v>
      </c>
      <c r="H767">
        <v>766</v>
      </c>
    </row>
    <row r="768" spans="1:8" x14ac:dyDescent="0.2">
      <c r="A768" t="s">
        <v>1208</v>
      </c>
      <c r="B768" s="21">
        <v>-0.29178527412995903</v>
      </c>
      <c r="C768">
        <v>6790</v>
      </c>
      <c r="D768">
        <v>2760</v>
      </c>
      <c r="E768">
        <v>18</v>
      </c>
      <c r="F768">
        <v>5</v>
      </c>
      <c r="G768" s="18">
        <v>112721000</v>
      </c>
      <c r="H768">
        <v>767</v>
      </c>
    </row>
    <row r="769" spans="1:8" x14ac:dyDescent="0.2">
      <c r="A769" t="s">
        <v>1209</v>
      </c>
      <c r="B769" s="21">
        <v>-0.99994743152412602</v>
      </c>
      <c r="C769">
        <v>1431</v>
      </c>
      <c r="D769">
        <v>169</v>
      </c>
      <c r="E769">
        <v>10</v>
      </c>
      <c r="F769">
        <v>5</v>
      </c>
      <c r="G769" s="18">
        <v>124320000</v>
      </c>
      <c r="H769">
        <v>768</v>
      </c>
    </row>
    <row r="770" spans="1:8" x14ac:dyDescent="0.2">
      <c r="A770" t="s">
        <v>1210</v>
      </c>
      <c r="B770" s="21">
        <v>-0.90076800174871396</v>
      </c>
      <c r="C770">
        <v>5231</v>
      </c>
      <c r="D770">
        <v>839</v>
      </c>
      <c r="E770">
        <v>10</v>
      </c>
      <c r="F770">
        <v>5</v>
      </c>
      <c r="G770" s="18">
        <v>119336000</v>
      </c>
      <c r="H770">
        <v>769</v>
      </c>
    </row>
    <row r="771" spans="1:8" x14ac:dyDescent="0.2">
      <c r="A771" t="s">
        <v>1211</v>
      </c>
      <c r="B771" s="21">
        <v>-0.94176859095063403</v>
      </c>
      <c r="C771">
        <v>7676</v>
      </c>
      <c r="D771">
        <v>3301</v>
      </c>
      <c r="E771">
        <v>17</v>
      </c>
      <c r="F771">
        <v>5</v>
      </c>
      <c r="G771" s="18">
        <v>112721000</v>
      </c>
      <c r="H771">
        <v>770</v>
      </c>
    </row>
    <row r="772" spans="1:8" x14ac:dyDescent="0.2">
      <c r="A772" t="s">
        <v>1212</v>
      </c>
      <c r="B772" s="21">
        <v>-0.59860564522062598</v>
      </c>
      <c r="C772">
        <v>4503</v>
      </c>
      <c r="D772">
        <v>1140</v>
      </c>
      <c r="E772">
        <v>20</v>
      </c>
      <c r="F772">
        <v>5</v>
      </c>
      <c r="G772" s="18">
        <v>118384000</v>
      </c>
      <c r="H772">
        <v>771</v>
      </c>
    </row>
    <row r="773" spans="1:8" x14ac:dyDescent="0.2">
      <c r="A773" t="s">
        <v>1213</v>
      </c>
      <c r="B773" s="21">
        <v>-0.80568023930960897</v>
      </c>
      <c r="C773">
        <v>7135</v>
      </c>
      <c r="D773">
        <v>1196</v>
      </c>
      <c r="E773">
        <v>3</v>
      </c>
      <c r="F773">
        <v>5</v>
      </c>
      <c r="G773" s="18">
        <v>112721000</v>
      </c>
      <c r="H773">
        <v>772</v>
      </c>
    </row>
    <row r="774" spans="1:8" x14ac:dyDescent="0.2">
      <c r="A774" t="s">
        <v>1214</v>
      </c>
      <c r="B774" s="21">
        <v>-0.99936576499624497</v>
      </c>
      <c r="C774">
        <v>6447</v>
      </c>
      <c r="D774">
        <v>3222</v>
      </c>
      <c r="E774">
        <v>20</v>
      </c>
      <c r="F774">
        <v>5</v>
      </c>
      <c r="G774" s="18">
        <v>112721000</v>
      </c>
      <c r="H774">
        <v>773</v>
      </c>
    </row>
    <row r="775" spans="1:8" x14ac:dyDescent="0.2">
      <c r="A775" t="s">
        <v>1215</v>
      </c>
      <c r="B775" s="21">
        <v>-0.90315557818373504</v>
      </c>
      <c r="C775">
        <v>6351</v>
      </c>
      <c r="D775">
        <v>393</v>
      </c>
      <c r="E775">
        <v>20</v>
      </c>
      <c r="F775">
        <v>5</v>
      </c>
      <c r="G775" s="18">
        <v>112721000</v>
      </c>
      <c r="H775">
        <v>774</v>
      </c>
    </row>
    <row r="776" spans="1:8" hidden="1" x14ac:dyDescent="0.2">
      <c r="A776" t="s">
        <v>1216</v>
      </c>
      <c r="B776" s="21">
        <v>9.9974208801625303E-2</v>
      </c>
      <c r="C776">
        <v>720</v>
      </c>
      <c r="D776">
        <v>360</v>
      </c>
      <c r="E776">
        <v>20</v>
      </c>
      <c r="F776">
        <v>5</v>
      </c>
      <c r="G776" s="18">
        <v>0</v>
      </c>
      <c r="H776">
        <v>775</v>
      </c>
    </row>
    <row r="777" spans="1:8" x14ac:dyDescent="0.2">
      <c r="A777" t="s">
        <v>1217</v>
      </c>
      <c r="B777" s="21">
        <v>-0.69183857577479202</v>
      </c>
      <c r="C777">
        <v>7654</v>
      </c>
      <c r="D777">
        <v>3823</v>
      </c>
      <c r="E777">
        <v>18</v>
      </c>
      <c r="F777">
        <v>5</v>
      </c>
      <c r="G777" s="18">
        <v>112721000</v>
      </c>
      <c r="H777">
        <v>776</v>
      </c>
    </row>
    <row r="778" spans="1:8" x14ac:dyDescent="0.2">
      <c r="A778" t="s">
        <v>1218</v>
      </c>
      <c r="B778" s="21">
        <v>-0.911268522375554</v>
      </c>
      <c r="C778">
        <v>6517</v>
      </c>
      <c r="D778">
        <v>2894</v>
      </c>
      <c r="E778">
        <v>10</v>
      </c>
      <c r="F778">
        <v>5</v>
      </c>
      <c r="G778" s="18">
        <v>112721000</v>
      </c>
      <c r="H778">
        <v>777</v>
      </c>
    </row>
    <row r="779" spans="1:8" x14ac:dyDescent="0.2">
      <c r="A779" t="s">
        <v>1219</v>
      </c>
      <c r="B779" s="21">
        <v>-3.5123572063868298E-2</v>
      </c>
      <c r="C779">
        <v>1193</v>
      </c>
      <c r="D779">
        <v>191</v>
      </c>
      <c r="E779">
        <v>7</v>
      </c>
      <c r="F779">
        <v>5</v>
      </c>
      <c r="G779" s="18">
        <v>127477000</v>
      </c>
      <c r="H779">
        <v>778</v>
      </c>
    </row>
    <row r="780" spans="1:8" x14ac:dyDescent="0.2">
      <c r="A780" t="s">
        <v>1220</v>
      </c>
      <c r="B780" s="21">
        <v>-0.99982546552385099</v>
      </c>
      <c r="C780">
        <v>2758</v>
      </c>
      <c r="D780">
        <v>633</v>
      </c>
      <c r="E780">
        <v>20</v>
      </c>
      <c r="F780">
        <v>5</v>
      </c>
      <c r="G780" s="18">
        <v>113498000</v>
      </c>
      <c r="H780">
        <v>779</v>
      </c>
    </row>
    <row r="781" spans="1:8" x14ac:dyDescent="0.2">
      <c r="A781" t="s">
        <v>1221</v>
      </c>
      <c r="B781" s="21">
        <v>-0.99998630738069205</v>
      </c>
      <c r="C781">
        <v>5323</v>
      </c>
      <c r="D781">
        <v>178</v>
      </c>
      <c r="E781">
        <v>5</v>
      </c>
      <c r="F781">
        <v>5</v>
      </c>
      <c r="G781" s="18">
        <v>117943000</v>
      </c>
      <c r="H781">
        <v>780</v>
      </c>
    </row>
    <row r="782" spans="1:8" x14ac:dyDescent="0.2">
      <c r="A782" t="s">
        <v>1222</v>
      </c>
      <c r="B782" s="21">
        <v>-0.62902587260210396</v>
      </c>
      <c r="C782">
        <v>2188</v>
      </c>
      <c r="D782">
        <v>658</v>
      </c>
      <c r="E782">
        <v>4</v>
      </c>
      <c r="F782">
        <v>5</v>
      </c>
      <c r="G782" s="18">
        <v>123893000</v>
      </c>
      <c r="H782">
        <v>781</v>
      </c>
    </row>
    <row r="783" spans="1:8" x14ac:dyDescent="0.2">
      <c r="A783" t="s">
        <v>1223</v>
      </c>
      <c r="B783" s="21">
        <v>-7.5485106218929995E-2</v>
      </c>
      <c r="C783">
        <v>6412</v>
      </c>
      <c r="D783">
        <v>3200</v>
      </c>
      <c r="E783">
        <v>17</v>
      </c>
      <c r="F783">
        <v>5</v>
      </c>
      <c r="G783" s="18">
        <v>112721000</v>
      </c>
      <c r="H783">
        <v>782</v>
      </c>
    </row>
    <row r="784" spans="1:8" x14ac:dyDescent="0.2">
      <c r="A784" t="s">
        <v>1224</v>
      </c>
      <c r="B784" s="21">
        <v>-0.90063243991097097</v>
      </c>
      <c r="C784">
        <v>714</v>
      </c>
      <c r="D784">
        <v>50</v>
      </c>
      <c r="E784">
        <v>7</v>
      </c>
      <c r="F784">
        <v>5</v>
      </c>
      <c r="G784" s="18">
        <v>126182000</v>
      </c>
      <c r="H784">
        <v>783</v>
      </c>
    </row>
    <row r="785" spans="1:8" x14ac:dyDescent="0.2">
      <c r="A785" t="s">
        <v>1225</v>
      </c>
      <c r="B785" s="21">
        <v>-0.40467068879392398</v>
      </c>
      <c r="C785">
        <v>2363</v>
      </c>
      <c r="D785">
        <v>649</v>
      </c>
      <c r="E785">
        <v>20</v>
      </c>
      <c r="F785">
        <v>5</v>
      </c>
      <c r="G785" s="18">
        <v>121597000</v>
      </c>
      <c r="H785">
        <v>784</v>
      </c>
    </row>
    <row r="786" spans="1:8" x14ac:dyDescent="0.2">
      <c r="A786" t="s">
        <v>1226</v>
      </c>
      <c r="B786" s="21">
        <v>-0.15044358066475899</v>
      </c>
      <c r="C786">
        <v>1197</v>
      </c>
      <c r="D786">
        <v>363</v>
      </c>
      <c r="E786">
        <v>20</v>
      </c>
      <c r="F786">
        <v>5</v>
      </c>
      <c r="G786" s="18">
        <v>122500000</v>
      </c>
      <c r="H786">
        <v>785</v>
      </c>
    </row>
    <row r="787" spans="1:8" x14ac:dyDescent="0.2">
      <c r="A787" t="s">
        <v>1227</v>
      </c>
      <c r="B787" s="21">
        <v>-0.999540470358808</v>
      </c>
      <c r="C787">
        <v>6328</v>
      </c>
      <c r="D787">
        <v>1627</v>
      </c>
      <c r="E787">
        <v>20</v>
      </c>
      <c r="F787">
        <v>5</v>
      </c>
      <c r="G787" s="18">
        <v>112721000</v>
      </c>
      <c r="H787">
        <v>786</v>
      </c>
    </row>
    <row r="788" spans="1:8" x14ac:dyDescent="0.2">
      <c r="A788" t="s">
        <v>1228</v>
      </c>
      <c r="B788" s="21">
        <v>-4.7809417730430098E-2</v>
      </c>
      <c r="C788">
        <v>7912</v>
      </c>
      <c r="D788">
        <v>716</v>
      </c>
      <c r="E788">
        <v>10</v>
      </c>
      <c r="F788">
        <v>5</v>
      </c>
      <c r="G788" s="18">
        <v>112721000</v>
      </c>
      <c r="H788">
        <v>787</v>
      </c>
    </row>
    <row r="789" spans="1:8" x14ac:dyDescent="0.2">
      <c r="A789" t="s">
        <v>1229</v>
      </c>
      <c r="B789" s="21">
        <v>-0.79468498012150102</v>
      </c>
      <c r="C789">
        <v>6677</v>
      </c>
      <c r="D789">
        <v>1526</v>
      </c>
      <c r="E789">
        <v>20</v>
      </c>
      <c r="F789">
        <v>5</v>
      </c>
      <c r="G789" s="18">
        <v>112721000</v>
      </c>
      <c r="H789">
        <v>788</v>
      </c>
    </row>
    <row r="790" spans="1:8" x14ac:dyDescent="0.2">
      <c r="A790" t="s">
        <v>1230</v>
      </c>
      <c r="B790" s="21">
        <v>-0.69583187426309401</v>
      </c>
      <c r="C790">
        <v>7728</v>
      </c>
      <c r="D790">
        <v>533</v>
      </c>
      <c r="E790">
        <v>20</v>
      </c>
      <c r="F790">
        <v>5</v>
      </c>
      <c r="G790" s="18">
        <v>112721000</v>
      </c>
      <c r="H790">
        <v>789</v>
      </c>
    </row>
    <row r="791" spans="1:8" x14ac:dyDescent="0.2">
      <c r="A791" t="s">
        <v>1231</v>
      </c>
      <c r="B791" s="21">
        <v>-0.19716721112189101</v>
      </c>
      <c r="C791">
        <v>1054</v>
      </c>
      <c r="D791">
        <v>379</v>
      </c>
      <c r="E791">
        <v>7</v>
      </c>
      <c r="F791">
        <v>5</v>
      </c>
      <c r="G791" s="18">
        <v>124908000</v>
      </c>
      <c r="H791">
        <v>790</v>
      </c>
    </row>
    <row r="792" spans="1:8" x14ac:dyDescent="0.2">
      <c r="A792" t="s">
        <v>1232</v>
      </c>
      <c r="B792" s="21">
        <v>-3.1496644855230599E-2</v>
      </c>
      <c r="C792">
        <v>2255</v>
      </c>
      <c r="D792">
        <v>148</v>
      </c>
      <c r="E792">
        <v>4</v>
      </c>
      <c r="F792">
        <v>5</v>
      </c>
      <c r="G792" s="18">
        <v>122549000</v>
      </c>
      <c r="H792">
        <v>791</v>
      </c>
    </row>
    <row r="793" spans="1:8" x14ac:dyDescent="0.2">
      <c r="A793" t="s">
        <v>1233</v>
      </c>
      <c r="B793" s="21">
        <v>-0.75934459871075499</v>
      </c>
      <c r="C793">
        <v>705</v>
      </c>
      <c r="D793">
        <v>199</v>
      </c>
      <c r="E793">
        <v>5</v>
      </c>
      <c r="F793">
        <v>5</v>
      </c>
      <c r="G793" s="18">
        <v>119630000</v>
      </c>
      <c r="H793">
        <v>792</v>
      </c>
    </row>
    <row r="794" spans="1:8" x14ac:dyDescent="0.2">
      <c r="A794" t="s">
        <v>1234</v>
      </c>
      <c r="B794" s="21">
        <v>-0.37057840915231499</v>
      </c>
      <c r="C794">
        <v>3211</v>
      </c>
      <c r="D794">
        <v>1193</v>
      </c>
      <c r="E794">
        <v>4</v>
      </c>
      <c r="F794">
        <v>5</v>
      </c>
      <c r="G794" s="18">
        <v>122276000</v>
      </c>
      <c r="H794">
        <v>793</v>
      </c>
    </row>
    <row r="795" spans="1:8" x14ac:dyDescent="0.2">
      <c r="A795" t="s">
        <v>1235</v>
      </c>
      <c r="B795" s="21">
        <v>-0.84294502360117496</v>
      </c>
      <c r="C795">
        <v>4162</v>
      </c>
      <c r="D795">
        <v>541</v>
      </c>
      <c r="E795">
        <v>20</v>
      </c>
      <c r="F795">
        <v>5</v>
      </c>
      <c r="G795" s="18">
        <v>118328000</v>
      </c>
      <c r="H795">
        <v>794</v>
      </c>
    </row>
    <row r="796" spans="1:8" x14ac:dyDescent="0.2">
      <c r="A796" t="s">
        <v>1236</v>
      </c>
      <c r="B796" s="21">
        <v>-0.292300127910185</v>
      </c>
      <c r="C796">
        <v>4857</v>
      </c>
      <c r="D796">
        <v>1977</v>
      </c>
      <c r="E796">
        <v>4</v>
      </c>
      <c r="F796">
        <v>5</v>
      </c>
      <c r="G796" s="18">
        <v>111608000</v>
      </c>
      <c r="H796">
        <v>795</v>
      </c>
    </row>
    <row r="797" spans="1:8" x14ac:dyDescent="0.2">
      <c r="A797" t="s">
        <v>1237</v>
      </c>
      <c r="B797" s="21">
        <v>-0.40055026154423301</v>
      </c>
      <c r="C797">
        <v>7609</v>
      </c>
      <c r="D797">
        <v>3335</v>
      </c>
      <c r="E797">
        <v>16</v>
      </c>
      <c r="F797">
        <v>5</v>
      </c>
      <c r="G797" s="18">
        <v>112721000</v>
      </c>
      <c r="H797">
        <v>796</v>
      </c>
    </row>
    <row r="798" spans="1:8" x14ac:dyDescent="0.2">
      <c r="A798" t="s">
        <v>1238</v>
      </c>
      <c r="B798" s="21">
        <v>-0.881526749421638</v>
      </c>
      <c r="C798">
        <v>1968</v>
      </c>
      <c r="D798">
        <v>182</v>
      </c>
      <c r="E798">
        <v>20</v>
      </c>
      <c r="F798">
        <v>5</v>
      </c>
      <c r="G798" s="18">
        <v>119413000</v>
      </c>
      <c r="H798">
        <v>797</v>
      </c>
    </row>
    <row r="799" spans="1:8" x14ac:dyDescent="0.2">
      <c r="A799" t="s">
        <v>1239</v>
      </c>
      <c r="B799" s="21">
        <v>-0.94246840072901406</v>
      </c>
      <c r="C799">
        <v>4331</v>
      </c>
      <c r="D799">
        <v>1637</v>
      </c>
      <c r="E799">
        <v>20</v>
      </c>
      <c r="F799">
        <v>5</v>
      </c>
      <c r="G799" s="18">
        <v>111608000</v>
      </c>
      <c r="H799">
        <v>798</v>
      </c>
    </row>
    <row r="800" spans="1:8" x14ac:dyDescent="0.2">
      <c r="A800" t="s">
        <v>1240</v>
      </c>
      <c r="B800" s="21">
        <v>-0.75940322379265801</v>
      </c>
      <c r="C800">
        <v>2403</v>
      </c>
      <c r="D800">
        <v>1172</v>
      </c>
      <c r="E800">
        <v>9</v>
      </c>
      <c r="F800">
        <v>5</v>
      </c>
      <c r="G800" s="18">
        <v>117642000</v>
      </c>
      <c r="H800">
        <v>799</v>
      </c>
    </row>
    <row r="801" spans="1:8" x14ac:dyDescent="0.2">
      <c r="A801" t="s">
        <v>1241</v>
      </c>
      <c r="B801" s="21">
        <v>-0.135567929303054</v>
      </c>
      <c r="C801">
        <v>1893</v>
      </c>
      <c r="D801">
        <v>614</v>
      </c>
      <c r="E801">
        <v>4</v>
      </c>
      <c r="F801">
        <v>5</v>
      </c>
      <c r="G801" s="18">
        <v>121394000</v>
      </c>
      <c r="H801">
        <v>800</v>
      </c>
    </row>
    <row r="802" spans="1:8" x14ac:dyDescent="0.2">
      <c r="A802" t="s">
        <v>1242</v>
      </c>
      <c r="B802" s="21">
        <v>-0.99998613794830704</v>
      </c>
      <c r="C802">
        <v>4136</v>
      </c>
      <c r="D802">
        <v>175</v>
      </c>
      <c r="E802">
        <v>14</v>
      </c>
      <c r="F802">
        <v>5</v>
      </c>
      <c r="G802" s="18">
        <v>117558000</v>
      </c>
      <c r="H802">
        <v>801</v>
      </c>
    </row>
    <row r="803" spans="1:8" x14ac:dyDescent="0.2">
      <c r="A803" t="s">
        <v>1243</v>
      </c>
      <c r="B803" s="21">
        <v>-0.70954198018433701</v>
      </c>
      <c r="C803">
        <v>6360</v>
      </c>
      <c r="D803">
        <v>2019</v>
      </c>
      <c r="E803">
        <v>13</v>
      </c>
      <c r="F803">
        <v>5</v>
      </c>
      <c r="G803" s="18">
        <v>112721000</v>
      </c>
      <c r="H803">
        <v>802</v>
      </c>
    </row>
    <row r="804" spans="1:8" x14ac:dyDescent="0.2">
      <c r="A804" t="s">
        <v>1244</v>
      </c>
      <c r="B804" s="21">
        <v>-0.56318671031595302</v>
      </c>
      <c r="C804">
        <v>3053</v>
      </c>
      <c r="D804">
        <v>1196</v>
      </c>
      <c r="E804">
        <v>20</v>
      </c>
      <c r="F804">
        <v>5</v>
      </c>
      <c r="G804" s="18">
        <v>119966000</v>
      </c>
      <c r="H804">
        <v>803</v>
      </c>
    </row>
    <row r="805" spans="1:8" x14ac:dyDescent="0.2">
      <c r="A805" t="s">
        <v>1245</v>
      </c>
      <c r="B805" s="21">
        <v>-0.465250429773786</v>
      </c>
      <c r="C805">
        <v>7287</v>
      </c>
      <c r="D805">
        <v>1204</v>
      </c>
      <c r="E805">
        <v>3</v>
      </c>
      <c r="F805">
        <v>5</v>
      </c>
      <c r="G805" s="18">
        <v>112721000</v>
      </c>
      <c r="H805">
        <v>804</v>
      </c>
    </row>
    <row r="806" spans="1:8" x14ac:dyDescent="0.2">
      <c r="A806" t="s">
        <v>1246</v>
      </c>
      <c r="B806" s="21">
        <v>-0.36745655031228103</v>
      </c>
      <c r="C806">
        <v>863</v>
      </c>
      <c r="D806">
        <v>179</v>
      </c>
      <c r="E806">
        <v>7</v>
      </c>
      <c r="F806">
        <v>5</v>
      </c>
      <c r="G806" s="18">
        <v>127162000</v>
      </c>
      <c r="H806">
        <v>805</v>
      </c>
    </row>
    <row r="807" spans="1:8" x14ac:dyDescent="0.2">
      <c r="A807" t="s">
        <v>1247</v>
      </c>
      <c r="B807" s="21">
        <v>-0.40472373248613602</v>
      </c>
      <c r="C807">
        <v>863</v>
      </c>
      <c r="D807">
        <v>185</v>
      </c>
      <c r="E807">
        <v>7</v>
      </c>
      <c r="F807">
        <v>5</v>
      </c>
      <c r="G807" s="18">
        <v>126301000</v>
      </c>
      <c r="H807">
        <v>806</v>
      </c>
    </row>
    <row r="808" spans="1:8" x14ac:dyDescent="0.2">
      <c r="A808" t="s">
        <v>1248</v>
      </c>
      <c r="B808" s="21">
        <v>-0.82714302797999595</v>
      </c>
      <c r="C808">
        <v>7614</v>
      </c>
      <c r="D808">
        <v>365</v>
      </c>
      <c r="E808">
        <v>3</v>
      </c>
      <c r="F808">
        <v>5</v>
      </c>
      <c r="G808" s="18">
        <v>112721000</v>
      </c>
      <c r="H808">
        <v>807</v>
      </c>
    </row>
    <row r="809" spans="1:8" x14ac:dyDescent="0.2">
      <c r="A809" t="s">
        <v>1249</v>
      </c>
      <c r="B809" s="21">
        <v>-2.7176132102786899E-2</v>
      </c>
      <c r="C809">
        <v>4016</v>
      </c>
      <c r="D809">
        <v>141</v>
      </c>
      <c r="E809">
        <v>4</v>
      </c>
      <c r="F809">
        <v>5</v>
      </c>
      <c r="G809" s="18">
        <v>119336000</v>
      </c>
      <c r="H809">
        <v>808</v>
      </c>
    </row>
    <row r="810" spans="1:8" x14ac:dyDescent="0.2">
      <c r="A810" t="s">
        <v>1250</v>
      </c>
      <c r="B810" s="21">
        <v>-0.63965391351734902</v>
      </c>
      <c r="C810">
        <v>7454</v>
      </c>
      <c r="D810">
        <v>2595</v>
      </c>
      <c r="E810">
        <v>6</v>
      </c>
      <c r="F810">
        <v>5</v>
      </c>
      <c r="G810" s="18">
        <v>112721000</v>
      </c>
      <c r="H810">
        <v>809</v>
      </c>
    </row>
    <row r="811" spans="1:8" x14ac:dyDescent="0.2">
      <c r="A811" t="s">
        <v>1251</v>
      </c>
      <c r="B811" s="21">
        <v>-0.17615324738740201</v>
      </c>
      <c r="C811">
        <v>1251</v>
      </c>
      <c r="D811">
        <v>363</v>
      </c>
      <c r="E811">
        <v>16</v>
      </c>
      <c r="F811">
        <v>5</v>
      </c>
      <c r="G811" s="18">
        <v>121891000</v>
      </c>
      <c r="H811">
        <v>810</v>
      </c>
    </row>
    <row r="812" spans="1:8" x14ac:dyDescent="0.2">
      <c r="A812" t="s">
        <v>1252</v>
      </c>
      <c r="B812" s="21">
        <v>-3.2081305911032101E-2</v>
      </c>
      <c r="C812">
        <v>3002</v>
      </c>
      <c r="D812">
        <v>1045</v>
      </c>
      <c r="E812">
        <v>4</v>
      </c>
      <c r="F812">
        <v>5</v>
      </c>
      <c r="G812" s="18">
        <v>120036000</v>
      </c>
      <c r="H812">
        <v>811</v>
      </c>
    </row>
    <row r="813" spans="1:8" x14ac:dyDescent="0.2">
      <c r="A813" t="s">
        <v>1253</v>
      </c>
      <c r="B813" s="21">
        <v>-0.20296692327101801</v>
      </c>
      <c r="C813">
        <v>2440</v>
      </c>
      <c r="D813">
        <v>1149</v>
      </c>
      <c r="E813">
        <v>20</v>
      </c>
      <c r="F813">
        <v>5</v>
      </c>
      <c r="G813" s="18">
        <v>118209000</v>
      </c>
      <c r="H813">
        <v>812</v>
      </c>
    </row>
    <row r="814" spans="1:8" x14ac:dyDescent="0.2">
      <c r="A814" t="s">
        <v>1254</v>
      </c>
      <c r="B814" s="21">
        <v>-0.59114556009554897</v>
      </c>
      <c r="C814">
        <v>7643</v>
      </c>
      <c r="D814">
        <v>3821</v>
      </c>
      <c r="E814">
        <v>5</v>
      </c>
      <c r="F814">
        <v>5</v>
      </c>
      <c r="G814" s="18">
        <v>112721000</v>
      </c>
      <c r="H814">
        <v>813</v>
      </c>
    </row>
    <row r="815" spans="1:8" x14ac:dyDescent="0.2">
      <c r="A815" t="s">
        <v>1255</v>
      </c>
      <c r="B815" s="21">
        <v>-0.84618419548678203</v>
      </c>
      <c r="C815">
        <v>1276</v>
      </c>
      <c r="D815">
        <v>405</v>
      </c>
      <c r="E815">
        <v>7</v>
      </c>
      <c r="F815">
        <v>5</v>
      </c>
      <c r="G815" s="18">
        <v>121289000</v>
      </c>
      <c r="H815">
        <v>814</v>
      </c>
    </row>
    <row r="816" spans="1:8" x14ac:dyDescent="0.2">
      <c r="A816" t="s">
        <v>1256</v>
      </c>
      <c r="B816" s="21">
        <v>-8.1040465500425804E-2</v>
      </c>
      <c r="C816">
        <v>7955</v>
      </c>
      <c r="D816">
        <v>3973</v>
      </c>
      <c r="E816">
        <v>8</v>
      </c>
      <c r="F816">
        <v>5</v>
      </c>
      <c r="G816" s="18">
        <v>112721000</v>
      </c>
      <c r="H816">
        <v>815</v>
      </c>
    </row>
    <row r="817" spans="1:8" x14ac:dyDescent="0.2">
      <c r="A817" t="s">
        <v>1257</v>
      </c>
      <c r="B817" s="21">
        <v>-0.99986776523406695</v>
      </c>
      <c r="C817">
        <v>1547</v>
      </c>
      <c r="D817">
        <v>164</v>
      </c>
      <c r="E817">
        <v>13</v>
      </c>
      <c r="F817">
        <v>5</v>
      </c>
      <c r="G817" s="18">
        <v>121513000</v>
      </c>
      <c r="H817">
        <v>816</v>
      </c>
    </row>
    <row r="818" spans="1:8" x14ac:dyDescent="0.2">
      <c r="A818" t="s">
        <v>1258</v>
      </c>
      <c r="B818" s="21">
        <v>-0.21392558522305999</v>
      </c>
      <c r="C818">
        <v>8000</v>
      </c>
      <c r="D818">
        <v>2691</v>
      </c>
      <c r="E818">
        <v>20</v>
      </c>
      <c r="F818">
        <v>5</v>
      </c>
      <c r="G818" s="18">
        <v>112721000</v>
      </c>
      <c r="H818">
        <v>817</v>
      </c>
    </row>
    <row r="819" spans="1:8" x14ac:dyDescent="0.2">
      <c r="A819" t="s">
        <v>1259</v>
      </c>
      <c r="B819" s="21">
        <v>-0.17652421587257699</v>
      </c>
      <c r="C819">
        <v>1217</v>
      </c>
      <c r="D819">
        <v>180</v>
      </c>
      <c r="E819">
        <v>7</v>
      </c>
      <c r="F819">
        <v>5</v>
      </c>
      <c r="G819" s="18">
        <v>126707000</v>
      </c>
      <c r="H819">
        <v>818</v>
      </c>
    </row>
    <row r="820" spans="1:8" x14ac:dyDescent="0.2">
      <c r="A820" t="s">
        <v>1260</v>
      </c>
      <c r="B820" s="21">
        <v>-0.50694866860791798</v>
      </c>
      <c r="C820">
        <v>2458</v>
      </c>
      <c r="D820">
        <v>1061</v>
      </c>
      <c r="E820">
        <v>19</v>
      </c>
      <c r="F820">
        <v>5</v>
      </c>
      <c r="G820" s="18">
        <v>118503000</v>
      </c>
      <c r="H820">
        <v>819</v>
      </c>
    </row>
    <row r="821" spans="1:8" x14ac:dyDescent="0.2">
      <c r="A821" t="s">
        <v>1261</v>
      </c>
      <c r="B821" s="21">
        <v>-0.19702616176913301</v>
      </c>
      <c r="C821">
        <v>2414</v>
      </c>
      <c r="D821">
        <v>896</v>
      </c>
      <c r="E821">
        <v>4</v>
      </c>
      <c r="F821">
        <v>5</v>
      </c>
      <c r="G821" s="18">
        <v>121744000</v>
      </c>
      <c r="H821">
        <v>820</v>
      </c>
    </row>
    <row r="822" spans="1:8" x14ac:dyDescent="0.2">
      <c r="A822" t="s">
        <v>1262</v>
      </c>
      <c r="B822" s="21">
        <v>-3.4742099724208199E-2</v>
      </c>
      <c r="C822">
        <v>1502</v>
      </c>
      <c r="D822">
        <v>159</v>
      </c>
      <c r="E822">
        <v>7</v>
      </c>
      <c r="F822">
        <v>5</v>
      </c>
      <c r="G822" s="18">
        <v>125804000</v>
      </c>
      <c r="H822">
        <v>821</v>
      </c>
    </row>
    <row r="823" spans="1:8" x14ac:dyDescent="0.2">
      <c r="A823" t="s">
        <v>1263</v>
      </c>
      <c r="B823" s="21">
        <v>-0.10946171705430301</v>
      </c>
      <c r="C823">
        <v>356</v>
      </c>
      <c r="D823">
        <v>168</v>
      </c>
      <c r="E823">
        <v>7</v>
      </c>
      <c r="F823">
        <v>5</v>
      </c>
      <c r="G823" s="18">
        <v>125944000</v>
      </c>
      <c r="H823">
        <v>822</v>
      </c>
    </row>
    <row r="824" spans="1:8" x14ac:dyDescent="0.2">
      <c r="A824" t="s">
        <v>1264</v>
      </c>
      <c r="B824" s="21">
        <v>-4.7916277202685598E-2</v>
      </c>
      <c r="C824">
        <v>7618</v>
      </c>
      <c r="D824">
        <v>1020</v>
      </c>
      <c r="E824">
        <v>20</v>
      </c>
      <c r="F824">
        <v>5</v>
      </c>
      <c r="G824" s="18">
        <v>112721000</v>
      </c>
      <c r="H824">
        <v>823</v>
      </c>
    </row>
    <row r="825" spans="1:8" x14ac:dyDescent="0.2">
      <c r="A825" t="s">
        <v>1265</v>
      </c>
      <c r="B825" s="21">
        <v>-0.40932824015200597</v>
      </c>
      <c r="C825">
        <v>4081</v>
      </c>
      <c r="D825">
        <v>373</v>
      </c>
      <c r="E825">
        <v>19</v>
      </c>
      <c r="F825">
        <v>5</v>
      </c>
      <c r="G825" s="18">
        <v>118328000</v>
      </c>
      <c r="H825">
        <v>824</v>
      </c>
    </row>
    <row r="826" spans="1:8" x14ac:dyDescent="0.2">
      <c r="A826" t="s">
        <v>1266</v>
      </c>
      <c r="B826" s="21">
        <v>-0.99936845162949905</v>
      </c>
      <c r="C826">
        <v>5537</v>
      </c>
      <c r="D826">
        <v>431</v>
      </c>
      <c r="E826">
        <v>15</v>
      </c>
      <c r="F826">
        <v>5</v>
      </c>
      <c r="G826" s="18">
        <v>114100000</v>
      </c>
      <c r="H826">
        <v>825</v>
      </c>
    </row>
    <row r="827" spans="1:8" x14ac:dyDescent="0.2">
      <c r="A827" t="s">
        <v>1267</v>
      </c>
      <c r="B827" s="21">
        <v>-5.9824893052737603E-2</v>
      </c>
      <c r="C827">
        <v>7995</v>
      </c>
      <c r="D827">
        <v>3302</v>
      </c>
      <c r="E827">
        <v>20</v>
      </c>
      <c r="F827">
        <v>5</v>
      </c>
      <c r="G827" s="18">
        <v>112721000</v>
      </c>
      <c r="H827">
        <v>826</v>
      </c>
    </row>
    <row r="828" spans="1:8" x14ac:dyDescent="0.2">
      <c r="A828" t="s">
        <v>1268</v>
      </c>
      <c r="B828" s="21">
        <v>-0.37373892410272502</v>
      </c>
      <c r="C828">
        <v>4009</v>
      </c>
      <c r="D828">
        <v>926</v>
      </c>
      <c r="E828">
        <v>4</v>
      </c>
      <c r="F828">
        <v>5</v>
      </c>
      <c r="G828" s="18">
        <v>119336000</v>
      </c>
      <c r="H828">
        <v>827</v>
      </c>
    </row>
    <row r="829" spans="1:8" x14ac:dyDescent="0.2">
      <c r="A829" t="s">
        <v>1269</v>
      </c>
      <c r="B829" s="21">
        <v>-0.99964372486216702</v>
      </c>
      <c r="C829">
        <v>1270</v>
      </c>
      <c r="D829">
        <v>175</v>
      </c>
      <c r="E829">
        <v>7</v>
      </c>
      <c r="F829">
        <v>5</v>
      </c>
      <c r="G829" s="18">
        <v>127162000</v>
      </c>
      <c r="H829">
        <v>828</v>
      </c>
    </row>
    <row r="830" spans="1:8" x14ac:dyDescent="0.2">
      <c r="A830" t="s">
        <v>1270</v>
      </c>
      <c r="B830" s="21">
        <v>-4.0072266071979099E-2</v>
      </c>
      <c r="C830">
        <v>4664</v>
      </c>
      <c r="D830">
        <v>179</v>
      </c>
      <c r="E830">
        <v>7</v>
      </c>
      <c r="F830">
        <v>5</v>
      </c>
      <c r="G830" s="18">
        <v>118482000</v>
      </c>
      <c r="H830">
        <v>829</v>
      </c>
    </row>
    <row r="831" spans="1:8" x14ac:dyDescent="0.2">
      <c r="A831" t="s">
        <v>1271</v>
      </c>
      <c r="B831" s="21">
        <v>-0.61372339190717495</v>
      </c>
      <c r="C831">
        <v>6586</v>
      </c>
      <c r="D831">
        <v>324</v>
      </c>
      <c r="E831">
        <v>20</v>
      </c>
      <c r="F831">
        <v>5</v>
      </c>
      <c r="G831" s="18">
        <v>112721000</v>
      </c>
      <c r="H831">
        <v>830</v>
      </c>
    </row>
    <row r="832" spans="1:8" x14ac:dyDescent="0.2">
      <c r="A832" t="s">
        <v>1272</v>
      </c>
      <c r="B832" s="21">
        <v>-0.99380260678802101</v>
      </c>
      <c r="C832">
        <v>2224</v>
      </c>
      <c r="D832">
        <v>433</v>
      </c>
      <c r="E832">
        <v>7</v>
      </c>
      <c r="F832">
        <v>5</v>
      </c>
      <c r="G832" s="18">
        <v>122304000</v>
      </c>
      <c r="H832">
        <v>831</v>
      </c>
    </row>
    <row r="833" spans="1:8" x14ac:dyDescent="0.2">
      <c r="A833" t="s">
        <v>1273</v>
      </c>
      <c r="B833" s="21">
        <v>-0.87309440993826504</v>
      </c>
      <c r="C833">
        <v>3175</v>
      </c>
      <c r="D833">
        <v>1114</v>
      </c>
      <c r="E833">
        <v>4</v>
      </c>
      <c r="F833">
        <v>5</v>
      </c>
      <c r="G833" s="18">
        <v>122409000</v>
      </c>
      <c r="H833">
        <v>832</v>
      </c>
    </row>
    <row r="834" spans="1:8" x14ac:dyDescent="0.2">
      <c r="A834" t="s">
        <v>1274</v>
      </c>
      <c r="B834" s="21">
        <v>-6.0836219563038897E-2</v>
      </c>
      <c r="C834">
        <v>6433</v>
      </c>
      <c r="D834">
        <v>1726</v>
      </c>
      <c r="E834">
        <v>20</v>
      </c>
      <c r="F834">
        <v>5</v>
      </c>
      <c r="G834" s="18">
        <v>112721000</v>
      </c>
      <c r="H834">
        <v>833</v>
      </c>
    </row>
    <row r="835" spans="1:8" x14ac:dyDescent="0.2">
      <c r="A835" t="s">
        <v>1275</v>
      </c>
      <c r="B835" s="21">
        <v>-0.69666590372967796</v>
      </c>
      <c r="C835">
        <v>2271</v>
      </c>
      <c r="D835">
        <v>817</v>
      </c>
      <c r="E835">
        <v>5</v>
      </c>
      <c r="F835">
        <v>5</v>
      </c>
      <c r="G835" s="18">
        <v>121205000</v>
      </c>
      <c r="H835">
        <v>834</v>
      </c>
    </row>
    <row r="836" spans="1:8" x14ac:dyDescent="0.2">
      <c r="A836" t="s">
        <v>1276</v>
      </c>
      <c r="B836" s="21">
        <v>-0.80111649626923598</v>
      </c>
      <c r="C836">
        <v>3149</v>
      </c>
      <c r="D836">
        <v>1186</v>
      </c>
      <c r="E836">
        <v>4</v>
      </c>
      <c r="F836">
        <v>5</v>
      </c>
      <c r="G836" s="18">
        <v>122493000</v>
      </c>
      <c r="H836">
        <v>835</v>
      </c>
    </row>
    <row r="837" spans="1:8" x14ac:dyDescent="0.2">
      <c r="A837" t="s">
        <v>1277</v>
      </c>
      <c r="B837" s="21">
        <v>-0.292172453882103</v>
      </c>
      <c r="C837">
        <v>4022</v>
      </c>
      <c r="D837">
        <v>160</v>
      </c>
      <c r="E837">
        <v>6</v>
      </c>
      <c r="F837">
        <v>5</v>
      </c>
      <c r="G837" s="18">
        <v>117453000</v>
      </c>
      <c r="H837">
        <v>836</v>
      </c>
    </row>
    <row r="838" spans="1:8" x14ac:dyDescent="0.2">
      <c r="A838" t="s">
        <v>1278</v>
      </c>
      <c r="B838" s="21">
        <v>-0.99980460881979705</v>
      </c>
      <c r="C838">
        <v>6325</v>
      </c>
      <c r="D838">
        <v>2185</v>
      </c>
      <c r="E838">
        <v>9</v>
      </c>
      <c r="F838">
        <v>5</v>
      </c>
      <c r="G838" s="18">
        <v>112721000</v>
      </c>
      <c r="H838">
        <v>837</v>
      </c>
    </row>
    <row r="839" spans="1:8" x14ac:dyDescent="0.2">
      <c r="A839" t="s">
        <v>1279</v>
      </c>
      <c r="B839" s="21">
        <v>-6.9312973657249699E-2</v>
      </c>
      <c r="C839">
        <v>6249</v>
      </c>
      <c r="D839">
        <v>2536</v>
      </c>
      <c r="E839">
        <v>3</v>
      </c>
      <c r="F839">
        <v>5</v>
      </c>
      <c r="G839" s="18">
        <v>112721000</v>
      </c>
      <c r="H839">
        <v>838</v>
      </c>
    </row>
    <row r="840" spans="1:8" x14ac:dyDescent="0.2">
      <c r="A840" t="s">
        <v>1280</v>
      </c>
      <c r="B840" s="21">
        <v>-0.36232007965382201</v>
      </c>
      <c r="C840">
        <v>7998</v>
      </c>
      <c r="D840">
        <v>3779</v>
      </c>
      <c r="E840">
        <v>3</v>
      </c>
      <c r="F840">
        <v>5</v>
      </c>
      <c r="G840" s="18">
        <v>112721000</v>
      </c>
      <c r="H840">
        <v>839</v>
      </c>
    </row>
    <row r="841" spans="1:8" x14ac:dyDescent="0.2">
      <c r="A841" t="s">
        <v>1281</v>
      </c>
      <c r="B841" s="21">
        <v>-0.99957915594868896</v>
      </c>
      <c r="C841">
        <v>6589</v>
      </c>
      <c r="D841">
        <v>1694</v>
      </c>
      <c r="E841">
        <v>3</v>
      </c>
      <c r="F841">
        <v>5</v>
      </c>
      <c r="G841" s="18">
        <v>112721000</v>
      </c>
      <c r="H841">
        <v>840</v>
      </c>
    </row>
    <row r="842" spans="1:8" x14ac:dyDescent="0.2">
      <c r="A842" t="s">
        <v>1282</v>
      </c>
      <c r="B842" s="21">
        <v>-3.4741774586808001E-2</v>
      </c>
      <c r="C842">
        <v>4414</v>
      </c>
      <c r="D842">
        <v>264</v>
      </c>
      <c r="E842">
        <v>20</v>
      </c>
      <c r="F842">
        <v>5</v>
      </c>
      <c r="G842" s="18">
        <v>118412000</v>
      </c>
      <c r="H842">
        <v>841</v>
      </c>
    </row>
    <row r="843" spans="1:8" x14ac:dyDescent="0.2">
      <c r="A843" t="s">
        <v>1283</v>
      </c>
      <c r="B843" s="21">
        <v>-0.999911533450766</v>
      </c>
      <c r="C843">
        <v>7060</v>
      </c>
      <c r="D843">
        <v>923</v>
      </c>
      <c r="E843">
        <v>3</v>
      </c>
      <c r="F843">
        <v>5</v>
      </c>
      <c r="G843" s="18">
        <v>112721000</v>
      </c>
      <c r="H843">
        <v>842</v>
      </c>
    </row>
    <row r="844" spans="1:8" x14ac:dyDescent="0.2">
      <c r="A844" t="s">
        <v>1284</v>
      </c>
      <c r="B844" s="21">
        <v>-0.45706288777877302</v>
      </c>
      <c r="C844">
        <v>5324</v>
      </c>
      <c r="D844">
        <v>2660</v>
      </c>
      <c r="E844">
        <v>3</v>
      </c>
      <c r="F844">
        <v>5</v>
      </c>
      <c r="G844" s="18">
        <v>112721000</v>
      </c>
      <c r="H844">
        <v>843</v>
      </c>
    </row>
    <row r="845" spans="1:8" x14ac:dyDescent="0.2">
      <c r="A845" t="s">
        <v>1285</v>
      </c>
      <c r="B845" s="21">
        <v>-0.25048970817719202</v>
      </c>
      <c r="C845">
        <v>6356</v>
      </c>
      <c r="D845">
        <v>1490</v>
      </c>
      <c r="E845">
        <v>20</v>
      </c>
      <c r="F845">
        <v>5</v>
      </c>
      <c r="G845" s="18">
        <v>112721000</v>
      </c>
      <c r="H845">
        <v>844</v>
      </c>
    </row>
    <row r="846" spans="1:8" x14ac:dyDescent="0.2">
      <c r="A846" t="s">
        <v>1286</v>
      </c>
      <c r="B846" s="21">
        <v>-0.48509963796873601</v>
      </c>
      <c r="C846">
        <v>5261</v>
      </c>
      <c r="D846">
        <v>2007</v>
      </c>
      <c r="E846">
        <v>20</v>
      </c>
      <c r="F846">
        <v>5</v>
      </c>
      <c r="G846" s="18">
        <v>111608000</v>
      </c>
      <c r="H846">
        <v>845</v>
      </c>
    </row>
    <row r="847" spans="1:8" x14ac:dyDescent="0.2">
      <c r="A847" t="s">
        <v>1287</v>
      </c>
      <c r="B847" s="21">
        <v>-0.32861030106619299</v>
      </c>
      <c r="C847">
        <v>7359</v>
      </c>
      <c r="D847">
        <v>365</v>
      </c>
      <c r="E847">
        <v>20</v>
      </c>
      <c r="F847">
        <v>5</v>
      </c>
      <c r="G847" s="18">
        <v>112721000</v>
      </c>
      <c r="H847">
        <v>846</v>
      </c>
    </row>
  </sheetData>
  <conditionalFormatting sqref="G1:G1048576">
    <cfRule type="colorScale" priority="1">
      <colorScale>
        <cfvo type="min"/>
        <cfvo type="percentile" val="50"/>
        <cfvo type="max"/>
        <color rgb="FFF8696B"/>
        <color rgb="FFFCFCFF"/>
        <color rgb="FF5A8AC6"/>
      </colorScale>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73D0E-D1E3-4348-824A-434F1B068E7F}">
  <dimension ref="A1:B1048576"/>
  <sheetViews>
    <sheetView workbookViewId="0"/>
  </sheetViews>
  <sheetFormatPr defaultRowHeight="29.1" customHeight="1" x14ac:dyDescent="0.2"/>
  <cols>
    <col min="1" max="1" width="8.25" customWidth="1"/>
    <col min="2" max="2" width="135.375" customWidth="1"/>
  </cols>
  <sheetData>
    <row r="1" spans="1:2" ht="35.450000000000003" customHeight="1" x14ac:dyDescent="0.2">
      <c r="A1" s="12">
        <v>1</v>
      </c>
      <c r="B1" s="13" t="s">
        <v>303</v>
      </c>
    </row>
    <row r="2" spans="1:2" ht="47.25" customHeight="1" x14ac:dyDescent="0.2">
      <c r="A2" s="12">
        <v>2</v>
      </c>
      <c r="B2" s="5" t="s">
        <v>304</v>
      </c>
    </row>
    <row r="3" spans="1:2" ht="29.1" customHeight="1" x14ac:dyDescent="0.2">
      <c r="A3" s="12">
        <v>3</v>
      </c>
      <c r="B3" s="13" t="s">
        <v>305</v>
      </c>
    </row>
    <row r="4" spans="1:2" ht="29.1" customHeight="1" x14ac:dyDescent="0.2">
      <c r="A4" s="12">
        <v>4</v>
      </c>
      <c r="B4" s="13" t="s">
        <v>306</v>
      </c>
    </row>
    <row r="5" spans="1:2" ht="29.1" customHeight="1" x14ac:dyDescent="0.2">
      <c r="A5" s="12">
        <v>5</v>
      </c>
      <c r="B5" s="13" t="s">
        <v>307</v>
      </c>
    </row>
    <row r="6" spans="1:2" ht="29.1" customHeight="1" x14ac:dyDescent="0.2">
      <c r="A6" s="12">
        <v>6</v>
      </c>
      <c r="B6" s="13" t="s">
        <v>308</v>
      </c>
    </row>
    <row r="7" spans="1:2" ht="29.1" customHeight="1" x14ac:dyDescent="0.2">
      <c r="A7" s="12">
        <v>7</v>
      </c>
      <c r="B7" s="13" t="s">
        <v>309</v>
      </c>
    </row>
    <row r="8" spans="1:2" ht="29.1" customHeight="1" x14ac:dyDescent="0.2">
      <c r="A8" s="12">
        <v>8</v>
      </c>
      <c r="B8" s="5" t="s">
        <v>310</v>
      </c>
    </row>
    <row r="1048575" ht="12.2" customHeight="1" x14ac:dyDescent="0.2"/>
    <row r="1048576" ht="12.2" customHeight="1" x14ac:dyDescent="0.2"/>
  </sheetData>
  <pageMargins left="0" right="0" top="0.39409448818897641" bottom="0.39409448818897641" header="0" footer="0"/>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Diccionario</vt:lpstr>
      <vt:lpstr>Sheet3</vt:lpstr>
      <vt:lpstr>Sheet2</vt:lpstr>
      <vt:lpstr>Sheet1</vt:lpstr>
      <vt:lpstr>Sheet4</vt:lpstr>
      <vt:lpstr>Consideraciones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Denicolay</dc:creator>
  <cp:lastModifiedBy>Juan Francisco González Valle López</cp:lastModifiedBy>
  <cp:revision>2</cp:revision>
  <cp:lastPrinted>2024-09-05T21:55:36Z</cp:lastPrinted>
  <dcterms:created xsi:type="dcterms:W3CDTF">2024-08-07T02:51:03Z</dcterms:created>
  <dcterms:modified xsi:type="dcterms:W3CDTF">2024-09-06T10:38:05Z</dcterms:modified>
</cp:coreProperties>
</file>