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onzalez\Documents\Documentación_maestría\Economía_y_finanzas\dmeyf2024\varios\"/>
    </mc:Choice>
  </mc:AlternateContent>
  <xr:revisionPtr revIDLastSave="0" documentId="8_{F56094FE-E8D3-4413-B306-4B5D2D6A0B4D}" xr6:coauthVersionLast="47" xr6:coauthVersionMax="47" xr10:uidLastSave="{00000000-0000-0000-0000-000000000000}"/>
  <bookViews>
    <workbookView xWindow="29760" yWindow="2130" windowWidth="23685" windowHeight="11325" xr2:uid="{F186F910-C4DC-4745-A38D-E7C74ED01FBD}"/>
  </bookViews>
  <sheets>
    <sheet name="ditribución de probabilidades" sheetId="1" r:id="rId1"/>
  </sheets>
  <definedNames>
    <definedName name="_xlchart.v1.0" hidden="1">'ditribución de probabilidades'!$D$3</definedName>
    <definedName name="_xlchart.v1.1" hidden="1">'ditribución de probabilidades'!$D$4:$D$187</definedName>
    <definedName name="_xlchart.v1.2" hidden="1">'ditribución de probabilidades'!$E$3</definedName>
    <definedName name="_xlchart.v1.3" hidden="1">'ditribución de probabilidades'!$E$4:$E$187</definedName>
    <definedName name="_xlchart.v1.4" hidden="1">'ditribución de probabilidades'!$D$3</definedName>
    <definedName name="_xlchart.v1.5" hidden="1">'ditribución de probabilidades'!$D$4:$D$187</definedName>
    <definedName name="_xlchart.v1.6" hidden="1">'ditribución de probabilidades'!$E$3</definedName>
    <definedName name="_xlchart.v1.7" hidden="1">'ditribución de probabilidades'!$E$4:$E$187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F187" i="1"/>
  <c r="F186" i="1" l="1"/>
  <c r="F185" i="1" l="1"/>
  <c r="F184" i="1" l="1"/>
  <c r="F183" i="1" l="1"/>
  <c r="F182" i="1" l="1"/>
  <c r="F181" i="1" l="1"/>
  <c r="F180" i="1" l="1"/>
  <c r="F179" i="1" l="1"/>
  <c r="F178" i="1" l="1"/>
  <c r="F177" i="1" l="1"/>
  <c r="F176" i="1" l="1"/>
  <c r="F175" i="1" l="1"/>
  <c r="F174" i="1" l="1"/>
  <c r="F173" i="1" l="1"/>
  <c r="F172" i="1" l="1"/>
  <c r="F171" i="1" l="1"/>
  <c r="F170" i="1" l="1"/>
  <c r="F169" i="1" l="1"/>
  <c r="F168" i="1" l="1"/>
  <c r="F167" i="1" l="1"/>
  <c r="F166" i="1" l="1"/>
  <c r="F165" i="1" l="1"/>
  <c r="F164" i="1" l="1"/>
  <c r="F163" i="1" l="1"/>
  <c r="F162" i="1" l="1"/>
  <c r="F161" i="1" l="1"/>
  <c r="F160" i="1" l="1"/>
  <c r="F159" i="1" l="1"/>
  <c r="F158" i="1" l="1"/>
  <c r="F157" i="1" l="1"/>
  <c r="F156" i="1" l="1"/>
  <c r="F155" i="1" l="1"/>
  <c r="F154" i="1" l="1"/>
  <c r="F153" i="1" l="1"/>
  <c r="F152" i="1" l="1"/>
  <c r="F151" i="1" l="1"/>
  <c r="F150" i="1" l="1"/>
  <c r="F149" i="1" l="1"/>
  <c r="F148" i="1" l="1"/>
  <c r="F147" i="1" l="1"/>
  <c r="F146" i="1" l="1"/>
  <c r="F145" i="1" l="1"/>
  <c r="F144" i="1" l="1"/>
  <c r="F143" i="1" l="1"/>
  <c r="F142" i="1" l="1"/>
  <c r="F141" i="1" l="1"/>
  <c r="F140" i="1" l="1"/>
  <c r="F139" i="1" l="1"/>
  <c r="F138" i="1" l="1"/>
  <c r="F137" i="1" l="1"/>
  <c r="F136" i="1" l="1"/>
  <c r="F135" i="1" l="1"/>
  <c r="F134" i="1" l="1"/>
  <c r="F133" i="1" l="1"/>
  <c r="F132" i="1" l="1"/>
  <c r="F131" i="1" l="1"/>
  <c r="F130" i="1" l="1"/>
  <c r="F129" i="1" l="1"/>
  <c r="F128" i="1" l="1"/>
  <c r="F127" i="1" l="1"/>
  <c r="F126" i="1" l="1"/>
  <c r="F125" i="1" l="1"/>
  <c r="F124" i="1" l="1"/>
  <c r="F123" i="1" l="1"/>
  <c r="F122" i="1" l="1"/>
  <c r="F121" i="1" l="1"/>
  <c r="F120" i="1" l="1"/>
  <c r="F119" i="1" l="1"/>
  <c r="F118" i="1" l="1"/>
  <c r="F117" i="1" l="1"/>
  <c r="F116" i="1" l="1"/>
  <c r="F115" i="1" l="1"/>
  <c r="F114" i="1" l="1"/>
  <c r="F113" i="1" l="1"/>
  <c r="F112" i="1" l="1"/>
  <c r="F111" i="1" l="1"/>
  <c r="F110" i="1" l="1"/>
  <c r="F109" i="1" l="1"/>
  <c r="F108" i="1" l="1"/>
  <c r="F107" i="1" l="1"/>
  <c r="F106" i="1" l="1"/>
  <c r="F105" i="1" l="1"/>
  <c r="F104" i="1" l="1"/>
  <c r="F103" i="1" l="1"/>
  <c r="F102" i="1" l="1"/>
  <c r="F101" i="1" l="1"/>
  <c r="F100" i="1" l="1"/>
  <c r="F99" i="1" l="1"/>
  <c r="F98" i="1" l="1"/>
  <c r="F97" i="1" l="1"/>
  <c r="F96" i="1" l="1"/>
  <c r="F95" i="1" l="1"/>
  <c r="F94" i="1" l="1"/>
  <c r="F93" i="1" l="1"/>
  <c r="F92" i="1" l="1"/>
  <c r="F91" i="1" l="1"/>
  <c r="F90" i="1" l="1"/>
  <c r="F89" i="1" l="1"/>
  <c r="F88" i="1" l="1"/>
  <c r="F87" i="1" l="1"/>
  <c r="F86" i="1" l="1"/>
  <c r="F85" i="1" l="1"/>
  <c r="F84" i="1" l="1"/>
  <c r="F83" i="1" l="1"/>
  <c r="F82" i="1" l="1"/>
  <c r="F81" i="1" l="1"/>
  <c r="F80" i="1" l="1"/>
  <c r="F79" i="1" l="1"/>
  <c r="F78" i="1" l="1"/>
  <c r="F77" i="1" l="1"/>
  <c r="F76" i="1" l="1"/>
  <c r="F75" i="1" l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 l="1"/>
  <c r="F63" i="1" l="1"/>
  <c r="F62" i="1" l="1"/>
  <c r="F61" i="1" l="1"/>
  <c r="F60" i="1" l="1"/>
  <c r="F59" i="1" l="1"/>
  <c r="M60" i="1"/>
  <c r="N60" i="1" s="1"/>
  <c r="P60" i="1" s="1"/>
  <c r="F58" i="1" l="1"/>
  <c r="M59" i="1"/>
  <c r="N59" i="1" s="1"/>
  <c r="P59" i="1" s="1"/>
  <c r="F57" i="1" l="1"/>
  <c r="M58" i="1"/>
  <c r="N58" i="1" s="1"/>
  <c r="P58" i="1" s="1"/>
  <c r="F56" i="1" l="1"/>
  <c r="M57" i="1"/>
  <c r="N57" i="1" s="1"/>
  <c r="P57" i="1" s="1"/>
  <c r="F55" i="1" l="1"/>
  <c r="M56" i="1"/>
  <c r="N56" i="1" s="1"/>
  <c r="P56" i="1" s="1"/>
  <c r="F54" i="1" l="1"/>
  <c r="M55" i="1"/>
  <c r="N55" i="1" s="1"/>
  <c r="P55" i="1" s="1"/>
  <c r="F53" i="1" l="1"/>
  <c r="M54" i="1"/>
  <c r="N54" i="1" s="1"/>
  <c r="P54" i="1" s="1"/>
  <c r="F52" i="1" l="1"/>
  <c r="M53" i="1"/>
  <c r="N53" i="1" s="1"/>
  <c r="P53" i="1" s="1"/>
  <c r="F51" i="1" l="1"/>
  <c r="M52" i="1"/>
  <c r="N52" i="1" s="1"/>
  <c r="P52" i="1" s="1"/>
  <c r="F50" i="1" l="1"/>
  <c r="M51" i="1"/>
  <c r="N51" i="1" s="1"/>
  <c r="P51" i="1" s="1"/>
  <c r="F49" i="1" l="1"/>
  <c r="M50" i="1"/>
  <c r="N50" i="1" s="1"/>
  <c r="P50" i="1" s="1"/>
  <c r="F48" i="1" l="1"/>
  <c r="M49" i="1"/>
  <c r="N49" i="1" s="1"/>
  <c r="P49" i="1" s="1"/>
  <c r="F47" i="1" l="1"/>
  <c r="M48" i="1"/>
  <c r="N48" i="1" s="1"/>
  <c r="P48" i="1" s="1"/>
  <c r="F46" i="1" l="1"/>
  <c r="M47" i="1"/>
  <c r="N47" i="1" s="1"/>
  <c r="P47" i="1" s="1"/>
  <c r="F45" i="1" l="1"/>
  <c r="M46" i="1"/>
  <c r="N46" i="1" s="1"/>
  <c r="P46" i="1" s="1"/>
  <c r="F44" i="1" l="1"/>
  <c r="M45" i="1"/>
  <c r="N45" i="1" s="1"/>
  <c r="P45" i="1" s="1"/>
  <c r="F43" i="1" l="1"/>
  <c r="M44" i="1"/>
  <c r="N44" i="1" s="1"/>
  <c r="P44" i="1" s="1"/>
  <c r="F42" i="1" l="1"/>
  <c r="M43" i="1"/>
  <c r="N43" i="1" s="1"/>
  <c r="P43" i="1" s="1"/>
  <c r="F41" i="1" l="1"/>
  <c r="M42" i="1"/>
  <c r="N42" i="1" s="1"/>
  <c r="P42" i="1" s="1"/>
  <c r="F40" i="1" l="1"/>
  <c r="M41" i="1"/>
  <c r="N41" i="1" s="1"/>
  <c r="P41" i="1" s="1"/>
  <c r="F39" i="1" l="1"/>
  <c r="M40" i="1"/>
  <c r="N40" i="1" s="1"/>
  <c r="P40" i="1" s="1"/>
  <c r="F38" i="1" l="1"/>
  <c r="M39" i="1"/>
  <c r="N39" i="1" s="1"/>
  <c r="P39" i="1" s="1"/>
  <c r="F37" i="1" l="1"/>
  <c r="M38" i="1"/>
  <c r="N38" i="1" s="1"/>
  <c r="P38" i="1" s="1"/>
  <c r="F36" i="1" l="1"/>
  <c r="M37" i="1"/>
  <c r="N37" i="1" s="1"/>
  <c r="P37" i="1" s="1"/>
  <c r="F35" i="1" l="1"/>
  <c r="M36" i="1"/>
  <c r="N36" i="1" s="1"/>
  <c r="P36" i="1" s="1"/>
  <c r="F34" i="1" l="1"/>
  <c r="M35" i="1"/>
  <c r="N35" i="1" s="1"/>
  <c r="P35" i="1" s="1"/>
  <c r="F33" i="1" l="1"/>
  <c r="M34" i="1"/>
  <c r="N34" i="1" s="1"/>
  <c r="P34" i="1" s="1"/>
  <c r="F32" i="1" l="1"/>
  <c r="M33" i="1"/>
  <c r="N33" i="1" s="1"/>
  <c r="P33" i="1" s="1"/>
  <c r="F31" i="1" l="1"/>
  <c r="M32" i="1"/>
  <c r="N32" i="1" s="1"/>
  <c r="P32" i="1" s="1"/>
  <c r="F30" i="1" l="1"/>
  <c r="M31" i="1"/>
  <c r="N31" i="1" s="1"/>
  <c r="P31" i="1" s="1"/>
  <c r="F29" i="1" l="1"/>
  <c r="M30" i="1"/>
  <c r="N30" i="1" s="1"/>
  <c r="P30" i="1" s="1"/>
  <c r="F28" i="1" l="1"/>
  <c r="M29" i="1"/>
  <c r="N29" i="1" s="1"/>
  <c r="P29" i="1" s="1"/>
  <c r="F27" i="1" l="1"/>
  <c r="M28" i="1"/>
  <c r="N28" i="1" s="1"/>
  <c r="P28" i="1" s="1"/>
  <c r="F26" i="1" l="1"/>
  <c r="M27" i="1"/>
  <c r="N27" i="1" s="1"/>
  <c r="P27" i="1" s="1"/>
  <c r="F25" i="1" l="1"/>
  <c r="M26" i="1"/>
  <c r="N26" i="1" s="1"/>
  <c r="P26" i="1" s="1"/>
  <c r="F24" i="1" l="1"/>
  <c r="M25" i="1"/>
  <c r="N25" i="1" s="1"/>
  <c r="P25" i="1" s="1"/>
  <c r="F23" i="1" l="1"/>
  <c r="M24" i="1"/>
  <c r="N24" i="1" s="1"/>
  <c r="P24" i="1" s="1"/>
  <c r="F22" i="1" l="1"/>
  <c r="M23" i="1"/>
  <c r="N23" i="1" s="1"/>
  <c r="P23" i="1" s="1"/>
  <c r="F21" i="1" l="1"/>
  <c r="M22" i="1"/>
  <c r="N22" i="1" s="1"/>
  <c r="P22" i="1" s="1"/>
  <c r="F20" i="1" l="1"/>
  <c r="M21" i="1"/>
  <c r="N21" i="1" s="1"/>
  <c r="P21" i="1" s="1"/>
  <c r="F19" i="1" l="1"/>
  <c r="M20" i="1"/>
  <c r="N20" i="1" s="1"/>
  <c r="P20" i="1" s="1"/>
  <c r="F18" i="1" l="1"/>
  <c r="M19" i="1"/>
  <c r="N19" i="1" s="1"/>
  <c r="P19" i="1" s="1"/>
  <c r="F17" i="1" l="1"/>
  <c r="M18" i="1"/>
  <c r="N18" i="1" s="1"/>
  <c r="P18" i="1" s="1"/>
  <c r="F16" i="1" l="1"/>
  <c r="M17" i="1"/>
  <c r="N17" i="1" s="1"/>
  <c r="P17" i="1" s="1"/>
  <c r="F15" i="1" l="1"/>
  <c r="M16" i="1"/>
  <c r="N16" i="1" s="1"/>
  <c r="P16" i="1" s="1"/>
  <c r="F14" i="1" l="1"/>
  <c r="M15" i="1"/>
  <c r="N15" i="1" s="1"/>
  <c r="P15" i="1" s="1"/>
  <c r="F13" i="1" l="1"/>
  <c r="M14" i="1"/>
  <c r="N14" i="1" s="1"/>
  <c r="P14" i="1" s="1"/>
  <c r="F12" i="1" l="1"/>
  <c r="M13" i="1"/>
  <c r="N13" i="1" s="1"/>
  <c r="P13" i="1" s="1"/>
  <c r="F11" i="1" l="1"/>
  <c r="M12" i="1"/>
  <c r="N12" i="1" s="1"/>
  <c r="P12" i="1" s="1"/>
  <c r="F10" i="1" l="1"/>
  <c r="M11" i="1"/>
  <c r="N11" i="1" s="1"/>
  <c r="P11" i="1" s="1"/>
  <c r="F9" i="1" l="1"/>
  <c r="M10" i="1"/>
  <c r="N10" i="1" s="1"/>
  <c r="P10" i="1" s="1"/>
  <c r="F8" i="1" l="1"/>
  <c r="M9" i="1"/>
  <c r="N9" i="1" s="1"/>
  <c r="P9" i="1" s="1"/>
  <c r="F7" i="1" l="1"/>
  <c r="M8" i="1"/>
  <c r="N8" i="1" s="1"/>
  <c r="P8" i="1" s="1"/>
  <c r="F6" i="1" l="1"/>
  <c r="M7" i="1"/>
  <c r="N7" i="1" s="1"/>
  <c r="P7" i="1" s="1"/>
  <c r="F5" i="1" l="1"/>
  <c r="M6" i="1"/>
  <c r="N6" i="1" s="1"/>
  <c r="P6" i="1" s="1"/>
  <c r="F4" i="1" l="1"/>
  <c r="M5" i="1"/>
  <c r="N5" i="1" s="1"/>
  <c r="P5" i="1" s="1"/>
  <c r="I5" i="1"/>
  <c r="H16" i="1" l="1"/>
  <c r="H40" i="1"/>
  <c r="H64" i="1"/>
  <c r="H88" i="1"/>
  <c r="H112" i="1"/>
  <c r="H136" i="1"/>
  <c r="H160" i="1"/>
  <c r="H184" i="1"/>
  <c r="H17" i="1"/>
  <c r="H41" i="1"/>
  <c r="H65" i="1"/>
  <c r="H89" i="1"/>
  <c r="H113" i="1"/>
  <c r="H137" i="1"/>
  <c r="H161" i="1"/>
  <c r="H185" i="1"/>
  <c r="H18" i="1"/>
  <c r="H42" i="1"/>
  <c r="H66" i="1"/>
  <c r="H90" i="1"/>
  <c r="H114" i="1"/>
  <c r="H138" i="1"/>
  <c r="H162" i="1"/>
  <c r="H186" i="1"/>
  <c r="H19" i="1"/>
  <c r="H25" i="1"/>
  <c r="H49" i="1"/>
  <c r="H73" i="1"/>
  <c r="H97" i="1"/>
  <c r="H121" i="1"/>
  <c r="H145" i="1"/>
  <c r="H169" i="1"/>
  <c r="H27" i="1"/>
  <c r="H75" i="1"/>
  <c r="H123" i="1"/>
  <c r="H171" i="1"/>
  <c r="H28" i="1"/>
  <c r="H76" i="1"/>
  <c r="H124" i="1"/>
  <c r="H172" i="1"/>
  <c r="H29" i="1"/>
  <c r="H77" i="1"/>
  <c r="H125" i="1"/>
  <c r="H149" i="1"/>
  <c r="H59" i="1"/>
  <c r="H155" i="1"/>
  <c r="H26" i="1"/>
  <c r="H50" i="1"/>
  <c r="H74" i="1"/>
  <c r="H98" i="1"/>
  <c r="H122" i="1"/>
  <c r="H146" i="1"/>
  <c r="H170" i="1"/>
  <c r="H51" i="1"/>
  <c r="H99" i="1"/>
  <c r="H147" i="1"/>
  <c r="I4" i="1"/>
  <c r="H52" i="1"/>
  <c r="H100" i="1"/>
  <c r="H148" i="1"/>
  <c r="H5" i="1"/>
  <c r="H53" i="1"/>
  <c r="H101" i="1"/>
  <c r="H173" i="1"/>
  <c r="H35" i="1"/>
  <c r="H131" i="1"/>
  <c r="H6" i="1"/>
  <c r="H30" i="1"/>
  <c r="H54" i="1"/>
  <c r="H78" i="1"/>
  <c r="H102" i="1"/>
  <c r="H126" i="1"/>
  <c r="H150" i="1"/>
  <c r="H174" i="1"/>
  <c r="H31" i="1"/>
  <c r="H79" i="1"/>
  <c r="H175" i="1"/>
  <c r="H8" i="1"/>
  <c r="H32" i="1"/>
  <c r="H56" i="1"/>
  <c r="H80" i="1"/>
  <c r="H104" i="1"/>
  <c r="H128" i="1"/>
  <c r="H152" i="1"/>
  <c r="H176" i="1"/>
  <c r="H11" i="1"/>
  <c r="H83" i="1"/>
  <c r="H107" i="1"/>
  <c r="H179" i="1"/>
  <c r="H7" i="1"/>
  <c r="H55" i="1"/>
  <c r="H103" i="1"/>
  <c r="H127" i="1"/>
  <c r="H151" i="1"/>
  <c r="H9" i="1"/>
  <c r="H33" i="1"/>
  <c r="H57" i="1"/>
  <c r="H81" i="1"/>
  <c r="H105" i="1"/>
  <c r="H129" i="1"/>
  <c r="H153" i="1"/>
  <c r="H177" i="1"/>
  <c r="H10" i="1"/>
  <c r="H34" i="1"/>
  <c r="H58" i="1"/>
  <c r="H82" i="1"/>
  <c r="H106" i="1"/>
  <c r="H130" i="1"/>
  <c r="H154" i="1"/>
  <c r="H178" i="1"/>
  <c r="H43" i="1"/>
  <c r="H95" i="1"/>
  <c r="H158" i="1"/>
  <c r="H44" i="1"/>
  <c r="H96" i="1"/>
  <c r="H159" i="1"/>
  <c r="H45" i="1"/>
  <c r="H108" i="1"/>
  <c r="H163" i="1"/>
  <c r="H46" i="1"/>
  <c r="H109" i="1"/>
  <c r="H47" i="1"/>
  <c r="H165" i="1"/>
  <c r="H166" i="1"/>
  <c r="H60" i="1"/>
  <c r="H167" i="1"/>
  <c r="H180" i="1"/>
  <c r="H118" i="1"/>
  <c r="H68" i="1"/>
  <c r="H187" i="1"/>
  <c r="H134" i="1"/>
  <c r="H24" i="1"/>
  <c r="H91" i="1"/>
  <c r="H38" i="1"/>
  <c r="H94" i="1"/>
  <c r="H181" i="1"/>
  <c r="M4" i="1"/>
  <c r="N4" i="1" s="1"/>
  <c r="P4" i="1" s="1"/>
  <c r="H132" i="1"/>
  <c r="H14" i="1"/>
  <c r="H15" i="1"/>
  <c r="H20" i="1"/>
  <c r="H139" i="1"/>
  <c r="H22" i="1"/>
  <c r="H141" i="1"/>
  <c r="H92" i="1"/>
  <c r="H164" i="1"/>
  <c r="H110" i="1"/>
  <c r="H48" i="1"/>
  <c r="H111" i="1"/>
  <c r="H168" i="1"/>
  <c r="H62" i="1"/>
  <c r="H182" i="1"/>
  <c r="H183" i="1"/>
  <c r="H133" i="1"/>
  <c r="H135" i="1"/>
  <c r="H84" i="1"/>
  <c r="H85" i="1"/>
  <c r="H87" i="1"/>
  <c r="H36" i="1"/>
  <c r="H115" i="1"/>
  <c r="H116" i="1"/>
  <c r="H67" i="1"/>
  <c r="H12" i="1"/>
  <c r="H13" i="1"/>
  <c r="H70" i="1"/>
  <c r="H71" i="1"/>
  <c r="H140" i="1"/>
  <c r="H23" i="1"/>
  <c r="H143" i="1"/>
  <c r="H144" i="1"/>
  <c r="H39" i="1"/>
  <c r="H61" i="1"/>
  <c r="H117" i="1"/>
  <c r="H63" i="1"/>
  <c r="H119" i="1"/>
  <c r="H120" i="1"/>
  <c r="H69" i="1"/>
  <c r="H4" i="1"/>
  <c r="H21" i="1"/>
  <c r="H86" i="1"/>
  <c r="H142" i="1"/>
  <c r="H37" i="1"/>
  <c r="H156" i="1"/>
  <c r="H72" i="1"/>
  <c r="H93" i="1"/>
  <c r="H157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<sst xmlns="http://schemas.openxmlformats.org/spreadsheetml/2006/main" count="3" uniqueCount="3">
  <si>
    <t>﻿intervalo_probabilidad</t>
  </si>
  <si>
    <t>cantidad</t>
  </si>
  <si>
    <t>quiero estar entre 10000 y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</si>
</sst>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8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0" fontId="0" fillId="2" borderId="0" xfId="2" applyNumberFormat="1" applyFont="1" applyFill="1"/>
    <xf numFmtId="168" fontId="0" fillId="2" borderId="0" xfId="1" applyNumberFormat="1" applyFont="1" applyFill="1"/>
    <xf numFmtId="0" fontId="0" fillId="2" borderId="1" xfId="0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00D-6EAC-42CD-AC8B-361B2907612B}">
  <dimension ref="D3:R187"/>
  <sheetViews>
    <sheetView tabSelected="1" topLeftCell="A3" workbookViewId="0">
      <selection activeCell="R17" sqref="R17"/>
    </sheetView>
  </sheetViews>
  <sheetFormatPr baseColWidth="10" defaultRowHeight="15" x14ac:dyDescent="0.25"/>
  <cols>
    <col min="4" max="4" width="11.42578125" style="1"/>
    <col min="12" max="12" width="15.140625" bestFit="1" customWidth="1"/>
    <col min="14" max="14" width="16.85546875" bestFit="1" customWidth="1"/>
    <col min="16" max="16" width="15.140625" bestFit="1" customWidth="1"/>
  </cols>
  <sheetData>
    <row r="3" spans="4:18" x14ac:dyDescent="0.25">
      <c r="D3" s="1" t="s">
        <v>0</v>
      </c>
      <c r="E3" t="s">
        <v>1</v>
      </c>
    </row>
    <row r="4" spans="4:18" x14ac:dyDescent="0.25">
      <c r="D4" s="1">
        <v>0</v>
      </c>
      <c r="E4">
        <v>121548</v>
      </c>
      <c r="F4">
        <f t="shared" ref="F4:F67" si="0">F5+E4</f>
        <v>164876</v>
      </c>
      <c r="H4" s="4">
        <f>E4/$F$4</f>
        <v>0.73720856886387343</v>
      </c>
      <c r="I4" s="4">
        <f>F4/$F$4</f>
        <v>1</v>
      </c>
      <c r="K4" s="5">
        <v>1000</v>
      </c>
      <c r="L4" s="5">
        <f xml:space="preserve"> K4*273000</f>
        <v>273000000</v>
      </c>
      <c r="M4" s="5">
        <f>F4-K4</f>
        <v>163876</v>
      </c>
      <c r="N4" s="5">
        <f>M4*-7000</f>
        <v>-1147132000</v>
      </c>
      <c r="O4" s="5"/>
      <c r="P4" s="5">
        <f>$L$4+N4</f>
        <v>-874132000</v>
      </c>
    </row>
    <row r="5" spans="4:18" x14ac:dyDescent="0.25">
      <c r="D5" s="1">
        <v>5.0000000000000001E-3</v>
      </c>
      <c r="E5">
        <v>17320</v>
      </c>
      <c r="F5">
        <f t="shared" si="0"/>
        <v>43328</v>
      </c>
      <c r="H5" s="4">
        <f t="shared" ref="H5:H68" si="1">E5/$F$4</f>
        <v>0.1050486426162692</v>
      </c>
      <c r="I5" s="4">
        <f t="shared" ref="I5:I68" si="2">F5/$F$4</f>
        <v>0.26279143113612652</v>
      </c>
      <c r="M5" s="5">
        <f t="shared" ref="M5:M60" si="3">F5-K5</f>
        <v>43328</v>
      </c>
      <c r="N5" s="5">
        <f t="shared" ref="N5:N60" si="4">M5*-7000</f>
        <v>-303296000</v>
      </c>
      <c r="P5" s="5">
        <f t="shared" ref="P5:P60" si="5">$L$4+N5</f>
        <v>-30296000</v>
      </c>
    </row>
    <row r="6" spans="4:18" x14ac:dyDescent="0.25">
      <c r="D6" s="1">
        <v>0.01</v>
      </c>
      <c r="E6">
        <v>6428</v>
      </c>
      <c r="F6">
        <f t="shared" si="0"/>
        <v>26008</v>
      </c>
      <c r="H6" s="4">
        <f t="shared" si="1"/>
        <v>3.8986874984837092E-2</v>
      </c>
      <c r="I6" s="4">
        <f t="shared" si="2"/>
        <v>0.15774278851985735</v>
      </c>
      <c r="M6" s="5">
        <f t="shared" si="3"/>
        <v>26008</v>
      </c>
      <c r="N6" s="5">
        <f t="shared" si="4"/>
        <v>-182056000</v>
      </c>
      <c r="P6" s="5">
        <f t="shared" si="5"/>
        <v>90944000</v>
      </c>
    </row>
    <row r="7" spans="4:18" x14ac:dyDescent="0.25">
      <c r="D7" s="1">
        <v>1.4999999999999999E-2</v>
      </c>
      <c r="E7">
        <v>3680</v>
      </c>
      <c r="F7">
        <f t="shared" si="0"/>
        <v>19580</v>
      </c>
      <c r="H7" s="4">
        <f t="shared" si="1"/>
        <v>2.2319803973895533E-2</v>
      </c>
      <c r="I7" s="4">
        <f t="shared" si="2"/>
        <v>0.11875591353502025</v>
      </c>
      <c r="M7" s="5">
        <f t="shared" si="3"/>
        <v>19580</v>
      </c>
      <c r="N7" s="5">
        <f t="shared" si="4"/>
        <v>-137060000</v>
      </c>
      <c r="P7" s="5">
        <f t="shared" si="5"/>
        <v>135940000</v>
      </c>
    </row>
    <row r="8" spans="4:18" x14ac:dyDescent="0.25">
      <c r="D8" s="1">
        <v>0.02</v>
      </c>
      <c r="E8">
        <v>2457</v>
      </c>
      <c r="F8">
        <f t="shared" si="0"/>
        <v>15900</v>
      </c>
      <c r="H8" s="4">
        <f t="shared" si="1"/>
        <v>1.4902108251049274E-2</v>
      </c>
      <c r="I8" s="4">
        <f t="shared" si="2"/>
        <v>9.6436109561124722E-2</v>
      </c>
      <c r="M8" s="5">
        <f t="shared" si="3"/>
        <v>15900</v>
      </c>
      <c r="N8" s="5">
        <f t="shared" si="4"/>
        <v>-111300000</v>
      </c>
      <c r="P8" s="5">
        <f t="shared" si="5"/>
        <v>161700000</v>
      </c>
    </row>
    <row r="9" spans="4:18" x14ac:dyDescent="0.25">
      <c r="D9" s="1">
        <v>2.5000000000000001E-2</v>
      </c>
      <c r="E9">
        <v>1826</v>
      </c>
      <c r="F9">
        <f t="shared" si="0"/>
        <v>13443</v>
      </c>
      <c r="H9" s="4">
        <f t="shared" si="1"/>
        <v>1.107498968922099E-2</v>
      </c>
      <c r="I9" s="4">
        <f t="shared" si="2"/>
        <v>8.1534001310075446E-2</v>
      </c>
      <c r="M9" s="5">
        <f t="shared" si="3"/>
        <v>13443</v>
      </c>
      <c r="N9" s="5">
        <f t="shared" si="4"/>
        <v>-94101000</v>
      </c>
      <c r="P9" s="5">
        <f t="shared" si="5"/>
        <v>178899000</v>
      </c>
    </row>
    <row r="10" spans="4:18" x14ac:dyDescent="0.25">
      <c r="D10" s="1">
        <v>0.03</v>
      </c>
      <c r="E10">
        <v>1407</v>
      </c>
      <c r="F10">
        <f t="shared" si="0"/>
        <v>11617</v>
      </c>
      <c r="H10" s="4">
        <f t="shared" si="1"/>
        <v>8.5336859215410371E-3</v>
      </c>
      <c r="I10" s="4">
        <f t="shared" si="2"/>
        <v>7.0459011620854467E-2</v>
      </c>
      <c r="M10" s="5">
        <f t="shared" si="3"/>
        <v>11617</v>
      </c>
      <c r="N10" s="5">
        <f t="shared" si="4"/>
        <v>-81319000</v>
      </c>
      <c r="P10" s="5">
        <f t="shared" si="5"/>
        <v>191681000</v>
      </c>
    </row>
    <row r="11" spans="4:18" x14ac:dyDescent="0.25">
      <c r="D11" s="1">
        <v>3.5000000000000003E-2</v>
      </c>
      <c r="E11">
        <v>1089</v>
      </c>
      <c r="F11" s="6">
        <f t="shared" si="0"/>
        <v>10210</v>
      </c>
      <c r="G11" s="6"/>
      <c r="H11" s="7">
        <f t="shared" si="1"/>
        <v>6.6049637303185428E-3</v>
      </c>
      <c r="I11" s="7">
        <f t="shared" si="2"/>
        <v>6.1925325699313423E-2</v>
      </c>
      <c r="J11" s="6"/>
      <c r="K11" s="6"/>
      <c r="L11" s="6"/>
      <c r="M11" s="8">
        <f t="shared" si="3"/>
        <v>10210</v>
      </c>
      <c r="N11" s="8">
        <f t="shared" si="4"/>
        <v>-71470000</v>
      </c>
      <c r="O11" s="6"/>
      <c r="P11" s="8">
        <f t="shared" si="5"/>
        <v>201530000</v>
      </c>
      <c r="R11" t="s">
        <v>2</v>
      </c>
    </row>
    <row r="12" spans="4:18" x14ac:dyDescent="0.25">
      <c r="D12" s="1">
        <v>0.04</v>
      </c>
      <c r="E12">
        <v>894</v>
      </c>
      <c r="F12" s="6">
        <f t="shared" si="0"/>
        <v>9121</v>
      </c>
      <c r="G12" s="6"/>
      <c r="H12" s="7">
        <f t="shared" si="1"/>
        <v>5.422256726267013E-3</v>
      </c>
      <c r="I12" s="7">
        <f t="shared" si="2"/>
        <v>5.5320361968994883E-2</v>
      </c>
      <c r="J12" s="6"/>
      <c r="K12" s="6"/>
      <c r="L12" s="6"/>
      <c r="M12" s="8">
        <f t="shared" si="3"/>
        <v>9121</v>
      </c>
      <c r="N12" s="8">
        <f t="shared" si="4"/>
        <v>-63847000</v>
      </c>
      <c r="O12" s="6"/>
      <c r="P12" s="8">
        <f t="shared" si="5"/>
        <v>209153000</v>
      </c>
    </row>
    <row r="13" spans="4:18" x14ac:dyDescent="0.25">
      <c r="D13" s="1">
        <v>4.4999999999999998E-2</v>
      </c>
      <c r="E13">
        <v>699</v>
      </c>
      <c r="F13" s="6">
        <f t="shared" si="0"/>
        <v>8227</v>
      </c>
      <c r="G13" s="6"/>
      <c r="H13" s="7">
        <f t="shared" si="1"/>
        <v>4.2395497222154832E-3</v>
      </c>
      <c r="I13" s="7">
        <f t="shared" si="2"/>
        <v>4.9898105242727871E-2</v>
      </c>
      <c r="J13" s="6"/>
      <c r="K13" s="6"/>
      <c r="L13" s="6"/>
      <c r="M13" s="8">
        <f t="shared" si="3"/>
        <v>8227</v>
      </c>
      <c r="N13" s="8">
        <f t="shared" si="4"/>
        <v>-57589000</v>
      </c>
      <c r="O13" s="6"/>
      <c r="P13" s="8">
        <f t="shared" si="5"/>
        <v>215411000</v>
      </c>
    </row>
    <row r="14" spans="4:18" x14ac:dyDescent="0.25">
      <c r="D14" s="1">
        <v>0.05</v>
      </c>
      <c r="E14">
        <v>598</v>
      </c>
      <c r="F14" s="6">
        <f t="shared" si="0"/>
        <v>7528</v>
      </c>
      <c r="G14" s="6"/>
      <c r="H14" s="7">
        <f t="shared" si="1"/>
        <v>3.6269681457580241E-3</v>
      </c>
      <c r="I14" s="7">
        <f t="shared" si="2"/>
        <v>4.5658555520512387E-2</v>
      </c>
      <c r="J14" s="6"/>
      <c r="K14" s="6"/>
      <c r="L14" s="6"/>
      <c r="M14" s="8">
        <f t="shared" si="3"/>
        <v>7528</v>
      </c>
      <c r="N14" s="8">
        <f t="shared" si="4"/>
        <v>-52696000</v>
      </c>
      <c r="O14" s="6"/>
      <c r="P14" s="8">
        <f t="shared" si="5"/>
        <v>220304000</v>
      </c>
    </row>
    <row r="15" spans="4:18" x14ac:dyDescent="0.25">
      <c r="D15" s="1">
        <v>5.5E-2</v>
      </c>
      <c r="E15">
        <v>575</v>
      </c>
      <c r="F15" s="6">
        <f t="shared" si="0"/>
        <v>6930</v>
      </c>
      <c r="G15" s="6"/>
      <c r="H15" s="7">
        <f t="shared" si="1"/>
        <v>3.487469370921177E-3</v>
      </c>
      <c r="I15" s="7">
        <f t="shared" si="2"/>
        <v>4.2031587374754362E-2</v>
      </c>
      <c r="J15" s="6"/>
      <c r="K15" s="6"/>
      <c r="L15" s="6"/>
      <c r="M15" s="8">
        <f t="shared" si="3"/>
        <v>6930</v>
      </c>
      <c r="N15" s="8">
        <f t="shared" si="4"/>
        <v>-48510000</v>
      </c>
      <c r="O15" s="6"/>
      <c r="P15" s="8">
        <f t="shared" si="5"/>
        <v>224490000</v>
      </c>
    </row>
    <row r="16" spans="4:18" x14ac:dyDescent="0.25">
      <c r="D16" s="1">
        <v>0.06</v>
      </c>
      <c r="E16">
        <v>486</v>
      </c>
      <c r="F16" s="6">
        <f t="shared" si="0"/>
        <v>6355</v>
      </c>
      <c r="G16" s="6"/>
      <c r="H16" s="7">
        <f t="shared" si="1"/>
        <v>2.9476697639438123E-3</v>
      </c>
      <c r="I16" s="7">
        <f t="shared" si="2"/>
        <v>3.8544118003833186E-2</v>
      </c>
      <c r="J16" s="6"/>
      <c r="K16" s="6"/>
      <c r="L16" s="6"/>
      <c r="M16" s="8">
        <f t="shared" si="3"/>
        <v>6355</v>
      </c>
      <c r="N16" s="8">
        <f t="shared" si="4"/>
        <v>-44485000</v>
      </c>
      <c r="O16" s="6"/>
      <c r="P16" s="8">
        <f t="shared" si="5"/>
        <v>228515000</v>
      </c>
    </row>
    <row r="17" spans="4:16" x14ac:dyDescent="0.25">
      <c r="D17" s="1">
        <v>6.5000000000000002E-2</v>
      </c>
      <c r="E17">
        <v>386</v>
      </c>
      <c r="F17" s="6">
        <f t="shared" si="0"/>
        <v>5869</v>
      </c>
      <c r="G17" s="6"/>
      <c r="H17" s="7">
        <f t="shared" si="1"/>
        <v>2.3411533516096944E-3</v>
      </c>
      <c r="I17" s="7">
        <f t="shared" si="2"/>
        <v>3.5596448239889368E-2</v>
      </c>
      <c r="J17" s="6"/>
      <c r="K17" s="6"/>
      <c r="L17" s="6"/>
      <c r="M17" s="8">
        <f t="shared" si="3"/>
        <v>5869</v>
      </c>
      <c r="N17" s="8">
        <f t="shared" si="4"/>
        <v>-41083000</v>
      </c>
      <c r="O17" s="6"/>
      <c r="P17" s="8">
        <f t="shared" si="5"/>
        <v>231917000</v>
      </c>
    </row>
    <row r="18" spans="4:16" x14ac:dyDescent="0.25">
      <c r="D18" s="1">
        <v>7.0000000000000007E-2</v>
      </c>
      <c r="E18">
        <v>325</v>
      </c>
      <c r="F18" s="6">
        <f t="shared" si="0"/>
        <v>5483</v>
      </c>
      <c r="G18" s="6"/>
      <c r="H18" s="7">
        <f t="shared" si="1"/>
        <v>1.9711783400858827E-3</v>
      </c>
      <c r="I18" s="7">
        <f t="shared" si="2"/>
        <v>3.3255294888279677E-2</v>
      </c>
      <c r="J18" s="6"/>
      <c r="K18" s="6"/>
      <c r="L18" s="6"/>
      <c r="M18" s="8">
        <f t="shared" si="3"/>
        <v>5483</v>
      </c>
      <c r="N18" s="8">
        <f t="shared" si="4"/>
        <v>-38381000</v>
      </c>
      <c r="O18" s="6"/>
      <c r="P18" s="8">
        <f t="shared" si="5"/>
        <v>234619000</v>
      </c>
    </row>
    <row r="19" spans="4:16" x14ac:dyDescent="0.25">
      <c r="D19" s="1">
        <v>7.4999999999999997E-2</v>
      </c>
      <c r="E19">
        <v>298</v>
      </c>
      <c r="F19" s="6">
        <f t="shared" si="0"/>
        <v>5158</v>
      </c>
      <c r="G19" s="6"/>
      <c r="H19" s="7">
        <f t="shared" si="1"/>
        <v>1.8074189087556708E-3</v>
      </c>
      <c r="I19" s="7">
        <f t="shared" si="2"/>
        <v>3.1284116548193797E-2</v>
      </c>
      <c r="J19" s="6"/>
      <c r="K19" s="6"/>
      <c r="L19" s="6"/>
      <c r="M19" s="8">
        <f t="shared" si="3"/>
        <v>5158</v>
      </c>
      <c r="N19" s="8">
        <f t="shared" si="4"/>
        <v>-36106000</v>
      </c>
      <c r="O19" s="6"/>
      <c r="P19" s="8">
        <f t="shared" si="5"/>
        <v>236894000</v>
      </c>
    </row>
    <row r="20" spans="4:16" x14ac:dyDescent="0.25">
      <c r="D20" s="1">
        <v>0.08</v>
      </c>
      <c r="E20">
        <v>277</v>
      </c>
      <c r="F20" s="6">
        <f t="shared" si="0"/>
        <v>4860</v>
      </c>
      <c r="G20" s="6"/>
      <c r="H20" s="7">
        <f t="shared" si="1"/>
        <v>1.6800504621655062E-3</v>
      </c>
      <c r="I20" s="7">
        <f t="shared" si="2"/>
        <v>2.9476697639438124E-2</v>
      </c>
      <c r="J20" s="6"/>
      <c r="K20" s="6"/>
      <c r="L20" s="6"/>
      <c r="M20" s="8">
        <f t="shared" si="3"/>
        <v>4860</v>
      </c>
      <c r="N20" s="8">
        <f t="shared" si="4"/>
        <v>-34020000</v>
      </c>
      <c r="O20" s="6"/>
      <c r="P20" s="8">
        <f t="shared" si="5"/>
        <v>238980000</v>
      </c>
    </row>
    <row r="21" spans="4:16" x14ac:dyDescent="0.25">
      <c r="D21" s="1">
        <v>8.5000000000000006E-2</v>
      </c>
      <c r="E21">
        <v>228</v>
      </c>
      <c r="F21" s="6">
        <f t="shared" si="0"/>
        <v>4583</v>
      </c>
      <c r="G21" s="6"/>
      <c r="H21" s="7">
        <f t="shared" si="1"/>
        <v>1.3828574201217884E-3</v>
      </c>
      <c r="I21" s="7">
        <f t="shared" si="2"/>
        <v>2.7796647177272617E-2</v>
      </c>
      <c r="J21" s="6"/>
      <c r="K21" s="6"/>
      <c r="L21" s="6"/>
      <c r="M21" s="8">
        <f t="shared" si="3"/>
        <v>4583</v>
      </c>
      <c r="N21" s="8">
        <f t="shared" si="4"/>
        <v>-32081000</v>
      </c>
      <c r="O21" s="6"/>
      <c r="P21" s="8">
        <f t="shared" si="5"/>
        <v>240919000</v>
      </c>
    </row>
    <row r="22" spans="4:16" x14ac:dyDescent="0.25">
      <c r="D22" s="1">
        <v>0.09</v>
      </c>
      <c r="E22">
        <v>251</v>
      </c>
      <c r="F22" s="6">
        <f t="shared" si="0"/>
        <v>4355</v>
      </c>
      <c r="G22" s="6"/>
      <c r="H22" s="7">
        <f t="shared" si="1"/>
        <v>1.5223561949586355E-3</v>
      </c>
      <c r="I22" s="7">
        <f t="shared" si="2"/>
        <v>2.6413789757150828E-2</v>
      </c>
      <c r="J22" s="6"/>
      <c r="K22" s="6"/>
      <c r="L22" s="6"/>
      <c r="M22" s="8">
        <f t="shared" si="3"/>
        <v>4355</v>
      </c>
      <c r="N22" s="8">
        <f t="shared" si="4"/>
        <v>-30485000</v>
      </c>
      <c r="O22" s="6"/>
      <c r="P22" s="8">
        <f t="shared" si="5"/>
        <v>242515000</v>
      </c>
    </row>
    <row r="23" spans="4:16" x14ac:dyDescent="0.25">
      <c r="D23" s="1">
        <v>9.5000000000000001E-2</v>
      </c>
      <c r="E23">
        <v>233</v>
      </c>
      <c r="F23" s="6">
        <f t="shared" si="0"/>
        <v>4104</v>
      </c>
      <c r="G23" s="6"/>
      <c r="H23" s="7">
        <f t="shared" si="1"/>
        <v>1.4131832407384944E-3</v>
      </c>
      <c r="I23" s="7">
        <f t="shared" si="2"/>
        <v>2.4891433562192193E-2</v>
      </c>
      <c r="J23" s="6"/>
      <c r="K23" s="6"/>
      <c r="L23" s="6"/>
      <c r="M23" s="8">
        <f t="shared" si="3"/>
        <v>4104</v>
      </c>
      <c r="N23" s="8">
        <f t="shared" si="4"/>
        <v>-28728000</v>
      </c>
      <c r="O23" s="6"/>
      <c r="P23" s="8">
        <f t="shared" si="5"/>
        <v>244272000</v>
      </c>
    </row>
    <row r="24" spans="4:16" x14ac:dyDescent="0.25">
      <c r="D24" s="1">
        <v>0.1</v>
      </c>
      <c r="E24">
        <v>193</v>
      </c>
      <c r="F24" s="6">
        <f t="shared" si="0"/>
        <v>3871</v>
      </c>
      <c r="G24" s="6"/>
      <c r="H24" s="7">
        <f t="shared" si="1"/>
        <v>1.1705766758048472E-3</v>
      </c>
      <c r="I24" s="7">
        <f t="shared" si="2"/>
        <v>2.34782503214537E-2</v>
      </c>
      <c r="J24" s="6"/>
      <c r="K24" s="6"/>
      <c r="L24" s="6"/>
      <c r="M24" s="8">
        <f t="shared" si="3"/>
        <v>3871</v>
      </c>
      <c r="N24" s="8">
        <f t="shared" si="4"/>
        <v>-27097000</v>
      </c>
      <c r="O24" s="6"/>
      <c r="P24" s="8">
        <f t="shared" si="5"/>
        <v>245903000</v>
      </c>
    </row>
    <row r="25" spans="4:16" x14ac:dyDescent="0.25">
      <c r="D25" s="1">
        <v>0.105</v>
      </c>
      <c r="E25">
        <v>202</v>
      </c>
      <c r="F25" s="6">
        <f t="shared" si="0"/>
        <v>3678</v>
      </c>
      <c r="G25" s="6"/>
      <c r="H25" s="7">
        <f t="shared" si="1"/>
        <v>1.225163152914918E-3</v>
      </c>
      <c r="I25" s="7">
        <f t="shared" si="2"/>
        <v>2.230767364564885E-2</v>
      </c>
      <c r="J25" s="6"/>
      <c r="K25" s="6"/>
      <c r="L25" s="6"/>
      <c r="M25" s="8">
        <f t="shared" si="3"/>
        <v>3678</v>
      </c>
      <c r="N25" s="8">
        <f t="shared" si="4"/>
        <v>-25746000</v>
      </c>
      <c r="O25" s="6"/>
      <c r="P25" s="8">
        <f t="shared" si="5"/>
        <v>247254000</v>
      </c>
    </row>
    <row r="26" spans="4:16" x14ac:dyDescent="0.25">
      <c r="D26" s="1">
        <v>0.11</v>
      </c>
      <c r="E26">
        <v>172</v>
      </c>
      <c r="F26" s="6">
        <f t="shared" si="0"/>
        <v>3476</v>
      </c>
      <c r="G26" s="6"/>
      <c r="H26" s="7">
        <f t="shared" si="1"/>
        <v>1.0432082292146825E-3</v>
      </c>
      <c r="I26" s="7">
        <f t="shared" si="2"/>
        <v>2.1082510492733932E-2</v>
      </c>
      <c r="J26" s="6"/>
      <c r="K26" s="6"/>
      <c r="L26" s="6"/>
      <c r="M26" s="8">
        <f t="shared" si="3"/>
        <v>3476</v>
      </c>
      <c r="N26" s="8">
        <f t="shared" si="4"/>
        <v>-24332000</v>
      </c>
      <c r="O26" s="6"/>
      <c r="P26" s="8">
        <f t="shared" si="5"/>
        <v>248668000</v>
      </c>
    </row>
    <row r="27" spans="4:16" x14ac:dyDescent="0.25">
      <c r="D27" s="1">
        <v>0.115</v>
      </c>
      <c r="E27">
        <v>152</v>
      </c>
      <c r="F27" s="6">
        <f t="shared" si="0"/>
        <v>3304</v>
      </c>
      <c r="G27" s="6"/>
      <c r="H27" s="7">
        <f t="shared" si="1"/>
        <v>9.2190494674785901E-4</v>
      </c>
      <c r="I27" s="7">
        <f t="shared" si="2"/>
        <v>2.003930226351925E-2</v>
      </c>
      <c r="J27" s="6"/>
      <c r="K27" s="6"/>
      <c r="L27" s="6"/>
      <c r="M27" s="8">
        <f t="shared" si="3"/>
        <v>3304</v>
      </c>
      <c r="N27" s="8">
        <f t="shared" si="4"/>
        <v>-23128000</v>
      </c>
      <c r="O27" s="6"/>
      <c r="P27" s="8">
        <f t="shared" si="5"/>
        <v>249872000</v>
      </c>
    </row>
    <row r="28" spans="4:16" x14ac:dyDescent="0.25">
      <c r="D28" s="1">
        <v>0.12</v>
      </c>
      <c r="E28">
        <v>164</v>
      </c>
      <c r="F28" s="6">
        <f t="shared" si="0"/>
        <v>3152</v>
      </c>
      <c r="G28" s="6"/>
      <c r="H28" s="7">
        <f t="shared" si="1"/>
        <v>9.9468691622795315E-4</v>
      </c>
      <c r="I28" s="7">
        <f t="shared" si="2"/>
        <v>1.9117397316771392E-2</v>
      </c>
      <c r="J28" s="6"/>
      <c r="K28" s="6"/>
      <c r="L28" s="6"/>
      <c r="M28" s="8">
        <f t="shared" si="3"/>
        <v>3152</v>
      </c>
      <c r="N28" s="8">
        <f t="shared" si="4"/>
        <v>-22064000</v>
      </c>
      <c r="O28" s="6"/>
      <c r="P28" s="8">
        <f t="shared" si="5"/>
        <v>250936000</v>
      </c>
    </row>
    <row r="29" spans="4:16" x14ac:dyDescent="0.25">
      <c r="D29" s="1">
        <v>0.125</v>
      </c>
      <c r="E29">
        <v>138</v>
      </c>
      <c r="F29" s="6">
        <f t="shared" si="0"/>
        <v>2988</v>
      </c>
      <c r="G29" s="6"/>
      <c r="H29" s="7">
        <f t="shared" si="1"/>
        <v>8.3699264902108248E-4</v>
      </c>
      <c r="I29" s="7">
        <f t="shared" si="2"/>
        <v>1.8122710400543439E-2</v>
      </c>
      <c r="J29" s="6"/>
      <c r="K29" s="6"/>
      <c r="L29" s="6"/>
      <c r="M29" s="8">
        <f t="shared" si="3"/>
        <v>2988</v>
      </c>
      <c r="N29" s="8">
        <f t="shared" si="4"/>
        <v>-20916000</v>
      </c>
      <c r="O29" s="6"/>
      <c r="P29" s="8">
        <f t="shared" si="5"/>
        <v>252084000</v>
      </c>
    </row>
    <row r="30" spans="4:16" x14ac:dyDescent="0.25">
      <c r="D30" s="1">
        <v>0.13</v>
      </c>
      <c r="E30">
        <v>120</v>
      </c>
      <c r="F30" s="6">
        <f t="shared" si="0"/>
        <v>2850</v>
      </c>
      <c r="G30" s="6"/>
      <c r="H30" s="7">
        <f t="shared" si="1"/>
        <v>7.2781969480094127E-4</v>
      </c>
      <c r="I30" s="7">
        <f t="shared" si="2"/>
        <v>1.7285717751522357E-2</v>
      </c>
      <c r="J30" s="6"/>
      <c r="K30" s="6"/>
      <c r="L30" s="6"/>
      <c r="M30" s="8">
        <f t="shared" si="3"/>
        <v>2850</v>
      </c>
      <c r="N30" s="8">
        <f t="shared" si="4"/>
        <v>-19950000</v>
      </c>
      <c r="O30" s="6"/>
      <c r="P30" s="8">
        <f t="shared" si="5"/>
        <v>253050000</v>
      </c>
    </row>
    <row r="31" spans="4:16" x14ac:dyDescent="0.25">
      <c r="D31" s="1">
        <v>0.13500000000000001</v>
      </c>
      <c r="E31">
        <v>98</v>
      </c>
      <c r="F31" s="6">
        <f t="shared" si="0"/>
        <v>2730</v>
      </c>
      <c r="G31" s="6"/>
      <c r="H31" s="7">
        <f t="shared" si="1"/>
        <v>5.9438608408743539E-4</v>
      </c>
      <c r="I31" s="7">
        <f t="shared" si="2"/>
        <v>1.6557898056721414E-2</v>
      </c>
      <c r="J31" s="6"/>
      <c r="K31" s="6"/>
      <c r="L31" s="6"/>
      <c r="M31" s="8">
        <f t="shared" si="3"/>
        <v>2730</v>
      </c>
      <c r="N31" s="8">
        <f t="shared" si="4"/>
        <v>-19110000</v>
      </c>
      <c r="O31" s="6"/>
      <c r="P31" s="8">
        <f t="shared" si="5"/>
        <v>253890000</v>
      </c>
    </row>
    <row r="32" spans="4:16" x14ac:dyDescent="0.25">
      <c r="D32" s="1">
        <v>0.14000000000000001</v>
      </c>
      <c r="E32">
        <v>111</v>
      </c>
      <c r="F32" s="6">
        <f t="shared" si="0"/>
        <v>2632</v>
      </c>
      <c r="G32" s="6"/>
      <c r="H32" s="7">
        <f t="shared" si="1"/>
        <v>6.7323321769087072E-4</v>
      </c>
      <c r="I32" s="7">
        <f t="shared" si="2"/>
        <v>1.596351197263398E-2</v>
      </c>
      <c r="J32" s="6"/>
      <c r="K32" s="6"/>
      <c r="L32" s="6"/>
      <c r="M32" s="8">
        <f t="shared" si="3"/>
        <v>2632</v>
      </c>
      <c r="N32" s="8">
        <f t="shared" si="4"/>
        <v>-18424000</v>
      </c>
      <c r="O32" s="6"/>
      <c r="P32" s="8">
        <f t="shared" si="5"/>
        <v>254576000</v>
      </c>
    </row>
    <row r="33" spans="4:16" x14ac:dyDescent="0.25">
      <c r="D33" s="1">
        <v>0.14499999999999999</v>
      </c>
      <c r="E33">
        <v>104</v>
      </c>
      <c r="F33" s="6">
        <f t="shared" si="0"/>
        <v>2521</v>
      </c>
      <c r="G33" s="6"/>
      <c r="H33" s="7">
        <f t="shared" si="1"/>
        <v>6.3077706882748246E-4</v>
      </c>
      <c r="I33" s="7">
        <f t="shared" si="2"/>
        <v>1.5290278754943109E-2</v>
      </c>
      <c r="J33" s="6"/>
      <c r="K33" s="6"/>
      <c r="L33" s="6"/>
      <c r="M33" s="8">
        <f t="shared" si="3"/>
        <v>2521</v>
      </c>
      <c r="N33" s="8">
        <f t="shared" si="4"/>
        <v>-17647000</v>
      </c>
      <c r="O33" s="6"/>
      <c r="P33" s="8">
        <f t="shared" si="5"/>
        <v>255353000</v>
      </c>
    </row>
    <row r="34" spans="4:16" x14ac:dyDescent="0.25">
      <c r="D34" s="1">
        <v>0.15</v>
      </c>
      <c r="E34">
        <v>93</v>
      </c>
      <c r="F34" s="6">
        <f t="shared" si="0"/>
        <v>2417</v>
      </c>
      <c r="G34" s="6"/>
      <c r="H34" s="7">
        <f t="shared" si="1"/>
        <v>5.6406026347072952E-4</v>
      </c>
      <c r="I34" s="7">
        <f t="shared" si="2"/>
        <v>1.4659501686115626E-2</v>
      </c>
      <c r="J34" s="6"/>
      <c r="K34" s="6"/>
      <c r="L34" s="6"/>
      <c r="M34" s="8">
        <f t="shared" si="3"/>
        <v>2417</v>
      </c>
      <c r="N34" s="8">
        <f t="shared" si="4"/>
        <v>-16919000</v>
      </c>
      <c r="O34" s="6"/>
      <c r="P34" s="8">
        <f t="shared" si="5"/>
        <v>256081000</v>
      </c>
    </row>
    <row r="35" spans="4:16" x14ac:dyDescent="0.25">
      <c r="D35" s="1">
        <v>0.155</v>
      </c>
      <c r="E35">
        <v>89</v>
      </c>
      <c r="F35" s="6">
        <f t="shared" si="0"/>
        <v>2324</v>
      </c>
      <c r="G35" s="6"/>
      <c r="H35" s="7">
        <f t="shared" si="1"/>
        <v>5.3979960697736484E-4</v>
      </c>
      <c r="I35" s="7">
        <f t="shared" si="2"/>
        <v>1.4095441422644897E-2</v>
      </c>
      <c r="J35" s="6"/>
      <c r="K35" s="6"/>
      <c r="L35" s="6"/>
      <c r="M35" s="8">
        <f t="shared" si="3"/>
        <v>2324</v>
      </c>
      <c r="N35" s="8">
        <f t="shared" si="4"/>
        <v>-16268000</v>
      </c>
      <c r="O35" s="6"/>
      <c r="P35" s="8">
        <f t="shared" si="5"/>
        <v>256732000</v>
      </c>
    </row>
    <row r="36" spans="4:16" x14ac:dyDescent="0.25">
      <c r="D36" s="1">
        <v>0.16</v>
      </c>
      <c r="E36">
        <v>93</v>
      </c>
      <c r="F36" s="6">
        <f t="shared" si="0"/>
        <v>2235</v>
      </c>
      <c r="G36" s="6"/>
      <c r="H36" s="7">
        <f t="shared" si="1"/>
        <v>5.6406026347072952E-4</v>
      </c>
      <c r="I36" s="7">
        <f t="shared" si="2"/>
        <v>1.3555641815667532E-2</v>
      </c>
      <c r="J36" s="6"/>
      <c r="K36" s="6"/>
      <c r="L36" s="6"/>
      <c r="M36" s="8">
        <f t="shared" si="3"/>
        <v>2235</v>
      </c>
      <c r="N36" s="8">
        <f t="shared" si="4"/>
        <v>-15645000</v>
      </c>
      <c r="O36" s="6"/>
      <c r="P36" s="8">
        <f t="shared" si="5"/>
        <v>257355000</v>
      </c>
    </row>
    <row r="37" spans="4:16" x14ac:dyDescent="0.25">
      <c r="D37" s="1">
        <v>0.16500000000000001</v>
      </c>
      <c r="E37">
        <v>88</v>
      </c>
      <c r="F37" s="6">
        <f t="shared" si="0"/>
        <v>2142</v>
      </c>
      <c r="G37" s="6"/>
      <c r="H37" s="7">
        <f t="shared" si="1"/>
        <v>5.3373444285402364E-4</v>
      </c>
      <c r="I37" s="7">
        <f t="shared" si="2"/>
        <v>1.2991581552196802E-2</v>
      </c>
      <c r="J37" s="6"/>
      <c r="K37" s="6"/>
      <c r="L37" s="6"/>
      <c r="M37" s="8">
        <f t="shared" si="3"/>
        <v>2142</v>
      </c>
      <c r="N37" s="8">
        <f t="shared" si="4"/>
        <v>-14994000</v>
      </c>
      <c r="O37" s="6"/>
      <c r="P37" s="8">
        <f t="shared" si="5"/>
        <v>258006000</v>
      </c>
    </row>
    <row r="38" spans="4:16" x14ac:dyDescent="0.25">
      <c r="D38" s="1">
        <v>0.17</v>
      </c>
      <c r="E38">
        <v>80</v>
      </c>
      <c r="F38" s="6">
        <f t="shared" si="0"/>
        <v>2054</v>
      </c>
      <c r="G38" s="6"/>
      <c r="H38" s="7">
        <f t="shared" si="1"/>
        <v>4.8521312986729418E-4</v>
      </c>
      <c r="I38" s="7">
        <f t="shared" si="2"/>
        <v>1.2457847109342779E-2</v>
      </c>
      <c r="J38" s="6"/>
      <c r="K38" s="6"/>
      <c r="L38" s="6"/>
      <c r="M38" s="8">
        <f t="shared" si="3"/>
        <v>2054</v>
      </c>
      <c r="N38" s="8">
        <f t="shared" si="4"/>
        <v>-14378000</v>
      </c>
      <c r="O38" s="6"/>
      <c r="P38" s="8">
        <f t="shared" si="5"/>
        <v>258622000</v>
      </c>
    </row>
    <row r="39" spans="4:16" x14ac:dyDescent="0.25">
      <c r="D39" s="1">
        <v>0.17499999999999999</v>
      </c>
      <c r="E39">
        <v>74</v>
      </c>
      <c r="F39" s="6">
        <f t="shared" si="0"/>
        <v>1974</v>
      </c>
      <c r="G39" s="6"/>
      <c r="H39" s="7">
        <f t="shared" si="1"/>
        <v>4.4882214512724717E-4</v>
      </c>
      <c r="I39" s="7">
        <f t="shared" si="2"/>
        <v>1.1972633979475485E-2</v>
      </c>
      <c r="J39" s="6"/>
      <c r="K39" s="6"/>
      <c r="L39" s="6"/>
      <c r="M39" s="8">
        <f t="shared" si="3"/>
        <v>1974</v>
      </c>
      <c r="N39" s="8">
        <f t="shared" si="4"/>
        <v>-13818000</v>
      </c>
      <c r="O39" s="6"/>
      <c r="P39" s="8">
        <f t="shared" si="5"/>
        <v>259182000</v>
      </c>
    </row>
    <row r="40" spans="4:16" x14ac:dyDescent="0.25">
      <c r="D40" s="1">
        <v>0.18</v>
      </c>
      <c r="E40">
        <v>60</v>
      </c>
      <c r="F40" s="6">
        <f t="shared" si="0"/>
        <v>1900</v>
      </c>
      <c r="G40" s="6"/>
      <c r="H40" s="7">
        <f t="shared" si="1"/>
        <v>3.6390984740047064E-4</v>
      </c>
      <c r="I40" s="7">
        <f t="shared" si="2"/>
        <v>1.1523811834348238E-2</v>
      </c>
      <c r="J40" s="6"/>
      <c r="K40" s="6"/>
      <c r="L40" s="6"/>
      <c r="M40" s="8">
        <f t="shared" si="3"/>
        <v>1900</v>
      </c>
      <c r="N40" s="8">
        <f t="shared" si="4"/>
        <v>-13300000</v>
      </c>
      <c r="O40" s="6"/>
      <c r="P40" s="8">
        <f t="shared" si="5"/>
        <v>259700000</v>
      </c>
    </row>
    <row r="41" spans="4:16" x14ac:dyDescent="0.25">
      <c r="D41" s="1">
        <v>0.185</v>
      </c>
      <c r="E41">
        <v>75</v>
      </c>
      <c r="F41" s="6">
        <f t="shared" si="0"/>
        <v>1840</v>
      </c>
      <c r="G41" s="6"/>
      <c r="H41" s="7">
        <f t="shared" si="1"/>
        <v>4.5488730925058831E-4</v>
      </c>
      <c r="I41" s="7">
        <f t="shared" si="2"/>
        <v>1.1159901986947766E-2</v>
      </c>
      <c r="J41" s="6"/>
      <c r="K41" s="6"/>
      <c r="L41" s="6"/>
      <c r="M41" s="8">
        <f t="shared" si="3"/>
        <v>1840</v>
      </c>
      <c r="N41" s="8">
        <f t="shared" si="4"/>
        <v>-12880000</v>
      </c>
      <c r="O41" s="6"/>
      <c r="P41" s="8">
        <f t="shared" si="5"/>
        <v>260120000</v>
      </c>
    </row>
    <row r="42" spans="4:16" x14ac:dyDescent="0.25">
      <c r="D42" s="1">
        <v>0.19</v>
      </c>
      <c r="E42">
        <v>52</v>
      </c>
      <c r="F42" s="6">
        <f t="shared" si="0"/>
        <v>1765</v>
      </c>
      <c r="G42" s="6"/>
      <c r="H42" s="7">
        <f t="shared" si="1"/>
        <v>3.1538853441374123E-4</v>
      </c>
      <c r="I42" s="7">
        <f t="shared" si="2"/>
        <v>1.0705014677697178E-2</v>
      </c>
      <c r="J42" s="6"/>
      <c r="K42" s="6"/>
      <c r="L42" s="6"/>
      <c r="M42" s="8">
        <f t="shared" si="3"/>
        <v>1765</v>
      </c>
      <c r="N42" s="8">
        <f t="shared" si="4"/>
        <v>-12355000</v>
      </c>
      <c r="O42" s="6"/>
      <c r="P42" s="8">
        <f t="shared" si="5"/>
        <v>260645000</v>
      </c>
    </row>
    <row r="43" spans="4:16" x14ac:dyDescent="0.25">
      <c r="D43" s="1">
        <v>0.19500000000000001</v>
      </c>
      <c r="E43">
        <v>65</v>
      </c>
      <c r="F43" s="6">
        <f t="shared" si="0"/>
        <v>1713</v>
      </c>
      <c r="G43" s="6"/>
      <c r="H43" s="7">
        <f t="shared" si="1"/>
        <v>3.9423566801717656E-4</v>
      </c>
      <c r="I43" s="7">
        <f t="shared" si="2"/>
        <v>1.0389626143283438E-2</v>
      </c>
      <c r="J43" s="6"/>
      <c r="K43" s="6"/>
      <c r="L43" s="6"/>
      <c r="M43" s="8">
        <f t="shared" si="3"/>
        <v>1713</v>
      </c>
      <c r="N43" s="8">
        <f t="shared" si="4"/>
        <v>-11991000</v>
      </c>
      <c r="O43" s="6"/>
      <c r="P43" s="8">
        <f t="shared" si="5"/>
        <v>261009000</v>
      </c>
    </row>
    <row r="44" spans="4:16" x14ac:dyDescent="0.25">
      <c r="D44" s="1">
        <v>0.2</v>
      </c>
      <c r="E44">
        <v>58</v>
      </c>
      <c r="F44" s="6">
        <f t="shared" si="0"/>
        <v>1648</v>
      </c>
      <c r="G44" s="6"/>
      <c r="H44" s="7">
        <f t="shared" si="1"/>
        <v>3.517795191537883E-4</v>
      </c>
      <c r="I44" s="7">
        <f t="shared" si="2"/>
        <v>9.9953904752662602E-3</v>
      </c>
      <c r="J44" s="6"/>
      <c r="K44" s="6"/>
      <c r="L44" s="6"/>
      <c r="M44" s="8">
        <f t="shared" si="3"/>
        <v>1648</v>
      </c>
      <c r="N44" s="8">
        <f t="shared" si="4"/>
        <v>-11536000</v>
      </c>
      <c r="O44" s="6"/>
      <c r="P44" s="8">
        <f t="shared" si="5"/>
        <v>261464000</v>
      </c>
    </row>
    <row r="45" spans="4:16" x14ac:dyDescent="0.25">
      <c r="D45" s="1">
        <v>0.20499999999999999</v>
      </c>
      <c r="E45">
        <v>36</v>
      </c>
      <c r="F45" s="6">
        <f t="shared" si="0"/>
        <v>1590</v>
      </c>
      <c r="G45" s="6"/>
      <c r="H45" s="7">
        <f t="shared" si="1"/>
        <v>2.1834590844028239E-4</v>
      </c>
      <c r="I45" s="7">
        <f t="shared" si="2"/>
        <v>9.6436109561124726E-3</v>
      </c>
      <c r="J45" s="6"/>
      <c r="K45" s="6"/>
      <c r="L45" s="6"/>
      <c r="M45" s="8">
        <f t="shared" si="3"/>
        <v>1590</v>
      </c>
      <c r="N45" s="8">
        <f t="shared" si="4"/>
        <v>-11130000</v>
      </c>
      <c r="O45" s="6"/>
      <c r="P45" s="8">
        <f t="shared" si="5"/>
        <v>261870000</v>
      </c>
    </row>
    <row r="46" spans="4:16" x14ac:dyDescent="0.25">
      <c r="D46" s="1">
        <v>0.21</v>
      </c>
      <c r="E46">
        <v>43</v>
      </c>
      <c r="F46" s="6">
        <f t="shared" si="0"/>
        <v>1554</v>
      </c>
      <c r="G46" s="6"/>
      <c r="H46" s="7">
        <f t="shared" si="1"/>
        <v>2.6080205730367063E-4</v>
      </c>
      <c r="I46" s="7">
        <f t="shared" si="2"/>
        <v>9.4252650476721895E-3</v>
      </c>
      <c r="J46" s="6"/>
      <c r="K46" s="6"/>
      <c r="L46" s="6"/>
      <c r="M46" s="8">
        <f t="shared" si="3"/>
        <v>1554</v>
      </c>
      <c r="N46" s="8">
        <f t="shared" si="4"/>
        <v>-10878000</v>
      </c>
      <c r="O46" s="6"/>
      <c r="P46" s="8">
        <f t="shared" si="5"/>
        <v>262122000</v>
      </c>
    </row>
    <row r="47" spans="4:16" x14ac:dyDescent="0.25">
      <c r="D47" s="1">
        <v>0.215</v>
      </c>
      <c r="E47">
        <v>52</v>
      </c>
      <c r="F47" s="6">
        <f t="shared" si="0"/>
        <v>1511</v>
      </c>
      <c r="G47" s="6"/>
      <c r="H47" s="7">
        <f t="shared" si="1"/>
        <v>3.1538853441374123E-4</v>
      </c>
      <c r="I47" s="7">
        <f t="shared" si="2"/>
        <v>9.1644629903685198E-3</v>
      </c>
      <c r="J47" s="6"/>
      <c r="K47" s="6"/>
      <c r="L47" s="6"/>
      <c r="M47" s="8">
        <f t="shared" si="3"/>
        <v>1511</v>
      </c>
      <c r="N47" s="8">
        <f t="shared" si="4"/>
        <v>-10577000</v>
      </c>
      <c r="O47" s="6"/>
      <c r="P47" s="8">
        <f t="shared" si="5"/>
        <v>262423000</v>
      </c>
    </row>
    <row r="48" spans="4:16" x14ac:dyDescent="0.25">
      <c r="D48" s="1">
        <v>0.22</v>
      </c>
      <c r="E48">
        <v>38</v>
      </c>
      <c r="F48" s="6">
        <f t="shared" si="0"/>
        <v>1459</v>
      </c>
      <c r="G48" s="6"/>
      <c r="H48" s="7">
        <f t="shared" si="1"/>
        <v>2.3047623668696475E-4</v>
      </c>
      <c r="I48" s="7">
        <f t="shared" si="2"/>
        <v>8.8490744559547776E-3</v>
      </c>
      <c r="J48" s="6"/>
      <c r="K48" s="6"/>
      <c r="L48" s="6"/>
      <c r="M48" s="8">
        <f t="shared" si="3"/>
        <v>1459</v>
      </c>
      <c r="N48" s="8">
        <f t="shared" si="4"/>
        <v>-10213000</v>
      </c>
      <c r="O48" s="6"/>
      <c r="P48" s="8">
        <f t="shared" si="5"/>
        <v>262787000</v>
      </c>
    </row>
    <row r="49" spans="4:16" x14ac:dyDescent="0.25">
      <c r="D49" s="1">
        <v>0.22500000000000001</v>
      </c>
      <c r="E49">
        <v>54</v>
      </c>
      <c r="F49" s="6">
        <f t="shared" si="0"/>
        <v>1421</v>
      </c>
      <c r="G49" s="6"/>
      <c r="H49" s="7">
        <f t="shared" si="1"/>
        <v>3.2751886266042357E-4</v>
      </c>
      <c r="I49" s="7">
        <f t="shared" si="2"/>
        <v>8.6185982192678139E-3</v>
      </c>
      <c r="J49" s="6"/>
      <c r="K49" s="6"/>
      <c r="L49" s="6"/>
      <c r="M49" s="8">
        <f t="shared" si="3"/>
        <v>1421</v>
      </c>
      <c r="N49" s="8">
        <f t="shared" si="4"/>
        <v>-9947000</v>
      </c>
      <c r="O49" s="6"/>
      <c r="P49" s="8">
        <f t="shared" si="5"/>
        <v>263053000</v>
      </c>
    </row>
    <row r="50" spans="4:16" x14ac:dyDescent="0.25">
      <c r="D50" s="1">
        <v>0.23</v>
      </c>
      <c r="E50">
        <v>48</v>
      </c>
      <c r="F50" s="6">
        <f t="shared" si="0"/>
        <v>1367</v>
      </c>
      <c r="G50" s="6"/>
      <c r="H50" s="7">
        <f t="shared" si="1"/>
        <v>2.911278779203765E-4</v>
      </c>
      <c r="I50" s="7">
        <f t="shared" si="2"/>
        <v>8.2910793566073893E-3</v>
      </c>
      <c r="J50" s="6"/>
      <c r="K50" s="6"/>
      <c r="L50" s="6"/>
      <c r="M50" s="8">
        <f t="shared" si="3"/>
        <v>1367</v>
      </c>
      <c r="N50" s="8">
        <f t="shared" si="4"/>
        <v>-9569000</v>
      </c>
      <c r="O50" s="6"/>
      <c r="P50" s="8">
        <f t="shared" si="5"/>
        <v>263431000</v>
      </c>
    </row>
    <row r="51" spans="4:16" x14ac:dyDescent="0.25">
      <c r="D51" s="1">
        <v>0.23499999999999999</v>
      </c>
      <c r="E51">
        <v>36</v>
      </c>
      <c r="F51" s="6">
        <f t="shared" si="0"/>
        <v>1319</v>
      </c>
      <c r="G51" s="6"/>
      <c r="H51" s="7">
        <f t="shared" si="1"/>
        <v>2.1834590844028239E-4</v>
      </c>
      <c r="I51" s="7">
        <f t="shared" si="2"/>
        <v>7.9999514786870136E-3</v>
      </c>
      <c r="J51" s="6"/>
      <c r="K51" s="6"/>
      <c r="L51" s="6"/>
      <c r="M51" s="8">
        <f t="shared" si="3"/>
        <v>1319</v>
      </c>
      <c r="N51" s="8">
        <f t="shared" si="4"/>
        <v>-9233000</v>
      </c>
      <c r="O51" s="6"/>
      <c r="P51" s="8">
        <f t="shared" si="5"/>
        <v>263767000</v>
      </c>
    </row>
    <row r="52" spans="4:16" x14ac:dyDescent="0.25">
      <c r="D52" s="1">
        <v>0.24</v>
      </c>
      <c r="E52">
        <v>40</v>
      </c>
      <c r="F52" s="6">
        <f t="shared" si="0"/>
        <v>1283</v>
      </c>
      <c r="G52" s="6"/>
      <c r="H52" s="7">
        <f t="shared" si="1"/>
        <v>2.4260656493364709E-4</v>
      </c>
      <c r="I52" s="7">
        <f t="shared" si="2"/>
        <v>7.7816055702467305E-3</v>
      </c>
      <c r="J52" s="6"/>
      <c r="K52" s="6"/>
      <c r="L52" s="6"/>
      <c r="M52" s="8">
        <f t="shared" si="3"/>
        <v>1283</v>
      </c>
      <c r="N52" s="8">
        <f t="shared" si="4"/>
        <v>-8981000</v>
      </c>
      <c r="O52" s="6"/>
      <c r="P52" s="8">
        <f t="shared" si="5"/>
        <v>264019000</v>
      </c>
    </row>
    <row r="53" spans="4:16" x14ac:dyDescent="0.25">
      <c r="D53" s="2">
        <v>0.245</v>
      </c>
      <c r="E53" s="3">
        <v>35</v>
      </c>
      <c r="F53" s="9">
        <f t="shared" si="0"/>
        <v>1243</v>
      </c>
      <c r="G53" s="6"/>
      <c r="H53" s="7">
        <f t="shared" si="1"/>
        <v>2.1228074431694122E-4</v>
      </c>
      <c r="I53" s="7">
        <f t="shared" si="2"/>
        <v>7.5389990053130835E-3</v>
      </c>
      <c r="J53" s="6"/>
      <c r="K53" s="6"/>
      <c r="L53" s="6"/>
      <c r="M53" s="8">
        <f t="shared" si="3"/>
        <v>1243</v>
      </c>
      <c r="N53" s="8">
        <f t="shared" si="4"/>
        <v>-8701000</v>
      </c>
      <c r="O53" s="6"/>
      <c r="P53" s="8">
        <f t="shared" si="5"/>
        <v>264299000</v>
      </c>
    </row>
    <row r="54" spans="4:16" x14ac:dyDescent="0.25">
      <c r="D54" s="1">
        <v>0.25</v>
      </c>
      <c r="E54">
        <v>40</v>
      </c>
      <c r="F54" s="6">
        <f t="shared" si="0"/>
        <v>1208</v>
      </c>
      <c r="G54" s="6"/>
      <c r="H54" s="7">
        <f t="shared" si="1"/>
        <v>2.4260656493364709E-4</v>
      </c>
      <c r="I54" s="7">
        <f t="shared" si="2"/>
        <v>7.3267182609961425E-3</v>
      </c>
      <c r="J54" s="6"/>
      <c r="K54" s="6"/>
      <c r="L54" s="6"/>
      <c r="M54" s="8">
        <f t="shared" si="3"/>
        <v>1208</v>
      </c>
      <c r="N54" s="8">
        <f t="shared" si="4"/>
        <v>-8456000</v>
      </c>
      <c r="O54" s="6"/>
      <c r="P54" s="8">
        <f t="shared" si="5"/>
        <v>264544000</v>
      </c>
    </row>
    <row r="55" spans="4:16" x14ac:dyDescent="0.25">
      <c r="D55" s="1">
        <v>0.255</v>
      </c>
      <c r="E55">
        <v>31</v>
      </c>
      <c r="F55" s="6">
        <f t="shared" si="0"/>
        <v>1168</v>
      </c>
      <c r="G55" s="6"/>
      <c r="H55" s="7">
        <f t="shared" si="1"/>
        <v>1.8802008782357651E-4</v>
      </c>
      <c r="I55" s="7">
        <f t="shared" si="2"/>
        <v>7.0841116960624955E-3</v>
      </c>
      <c r="J55" s="6"/>
      <c r="K55" s="6"/>
      <c r="L55" s="6"/>
      <c r="M55" s="8">
        <f t="shared" si="3"/>
        <v>1168</v>
      </c>
      <c r="N55" s="8">
        <f t="shared" si="4"/>
        <v>-8176000</v>
      </c>
      <c r="O55" s="6"/>
      <c r="P55" s="8">
        <f t="shared" si="5"/>
        <v>264824000</v>
      </c>
    </row>
    <row r="56" spans="4:16" x14ac:dyDescent="0.25">
      <c r="D56" s="1">
        <v>0.26</v>
      </c>
      <c r="E56">
        <v>29</v>
      </c>
      <c r="F56" s="6">
        <f t="shared" si="0"/>
        <v>1137</v>
      </c>
      <c r="G56" s="6"/>
      <c r="H56" s="7">
        <f t="shared" si="1"/>
        <v>1.7588975957689415E-4</v>
      </c>
      <c r="I56" s="7">
        <f t="shared" si="2"/>
        <v>6.8960916082389193E-3</v>
      </c>
      <c r="J56" s="6"/>
      <c r="K56" s="6"/>
      <c r="L56" s="6"/>
      <c r="M56" s="8">
        <f t="shared" si="3"/>
        <v>1137</v>
      </c>
      <c r="N56" s="8">
        <f t="shared" si="4"/>
        <v>-7959000</v>
      </c>
      <c r="O56" s="6"/>
      <c r="P56" s="8">
        <f t="shared" si="5"/>
        <v>265041000</v>
      </c>
    </row>
    <row r="57" spans="4:16" x14ac:dyDescent="0.25">
      <c r="D57" s="1">
        <v>0.26500000000000001</v>
      </c>
      <c r="E57">
        <v>35</v>
      </c>
      <c r="F57" s="6">
        <f t="shared" si="0"/>
        <v>1108</v>
      </c>
      <c r="G57" s="6"/>
      <c r="H57" s="7">
        <f t="shared" si="1"/>
        <v>2.1228074431694122E-4</v>
      </c>
      <c r="I57" s="7">
        <f t="shared" si="2"/>
        <v>6.7202018486620246E-3</v>
      </c>
      <c r="J57" s="6"/>
      <c r="K57" s="6"/>
      <c r="L57" s="6"/>
      <c r="M57" s="8">
        <f t="shared" si="3"/>
        <v>1108</v>
      </c>
      <c r="N57" s="8">
        <f t="shared" si="4"/>
        <v>-7756000</v>
      </c>
      <c r="O57" s="6"/>
      <c r="P57" s="8">
        <f t="shared" si="5"/>
        <v>265244000</v>
      </c>
    </row>
    <row r="58" spans="4:16" x14ac:dyDescent="0.25">
      <c r="D58" s="1">
        <v>0.27</v>
      </c>
      <c r="E58">
        <v>37</v>
      </c>
      <c r="F58" s="6">
        <f t="shared" si="0"/>
        <v>1073</v>
      </c>
      <c r="G58" s="6"/>
      <c r="H58" s="7">
        <f t="shared" si="1"/>
        <v>2.2441107256362358E-4</v>
      </c>
      <c r="I58" s="7">
        <f t="shared" si="2"/>
        <v>6.5079211043450836E-3</v>
      </c>
      <c r="J58" s="6"/>
      <c r="K58" s="6"/>
      <c r="L58" s="6"/>
      <c r="M58" s="8">
        <f t="shared" si="3"/>
        <v>1073</v>
      </c>
      <c r="N58" s="8">
        <f t="shared" si="4"/>
        <v>-7511000</v>
      </c>
      <c r="O58" s="6"/>
      <c r="P58" s="8">
        <f t="shared" si="5"/>
        <v>265489000</v>
      </c>
    </row>
    <row r="59" spans="4:16" x14ac:dyDescent="0.25">
      <c r="D59" s="1">
        <v>0.27500000000000002</v>
      </c>
      <c r="E59">
        <v>28</v>
      </c>
      <c r="F59" s="6">
        <f t="shared" si="0"/>
        <v>1036</v>
      </c>
      <c r="G59" s="6"/>
      <c r="H59" s="7">
        <f t="shared" si="1"/>
        <v>1.6982459545355298E-4</v>
      </c>
      <c r="I59" s="7">
        <f t="shared" si="2"/>
        <v>6.2835100317814602E-3</v>
      </c>
      <c r="J59" s="6"/>
      <c r="K59" s="6"/>
      <c r="L59" s="6"/>
      <c r="M59" s="8">
        <f t="shared" si="3"/>
        <v>1036</v>
      </c>
      <c r="N59" s="8">
        <f t="shared" si="4"/>
        <v>-7252000</v>
      </c>
      <c r="O59" s="6"/>
      <c r="P59" s="8">
        <f t="shared" si="5"/>
        <v>265748000</v>
      </c>
    </row>
    <row r="60" spans="4:16" x14ac:dyDescent="0.25">
      <c r="D60" s="1">
        <v>0.28000000000000003</v>
      </c>
      <c r="E60">
        <v>33</v>
      </c>
      <c r="F60" s="6">
        <f t="shared" si="0"/>
        <v>1008</v>
      </c>
      <c r="G60" s="6"/>
      <c r="H60" s="7">
        <f t="shared" si="1"/>
        <v>2.0015041607025885E-4</v>
      </c>
      <c r="I60" s="7">
        <f t="shared" si="2"/>
        <v>6.1136854363279067E-3</v>
      </c>
      <c r="J60" s="6"/>
      <c r="K60" s="6"/>
      <c r="L60" s="6"/>
      <c r="M60" s="8">
        <f t="shared" si="3"/>
        <v>1008</v>
      </c>
      <c r="N60" s="8">
        <f t="shared" si="4"/>
        <v>-7056000</v>
      </c>
      <c r="O60" s="6"/>
      <c r="P60" s="8">
        <f t="shared" si="5"/>
        <v>265944000</v>
      </c>
    </row>
    <row r="61" spans="4:16" x14ac:dyDescent="0.25">
      <c r="D61" s="1">
        <v>0.28499999999999998</v>
      </c>
      <c r="E61">
        <v>24</v>
      </c>
      <c r="F61">
        <f t="shared" si="0"/>
        <v>975</v>
      </c>
      <c r="H61" s="4">
        <f t="shared" si="1"/>
        <v>1.4556393896018825E-4</v>
      </c>
      <c r="I61" s="4">
        <f t="shared" si="2"/>
        <v>5.9135350202576481E-3</v>
      </c>
    </row>
    <row r="62" spans="4:16" x14ac:dyDescent="0.25">
      <c r="D62" s="1">
        <v>0.28999999999999998</v>
      </c>
      <c r="E62">
        <v>28</v>
      </c>
      <c r="F62">
        <f t="shared" si="0"/>
        <v>951</v>
      </c>
      <c r="H62" s="4">
        <f t="shared" si="1"/>
        <v>1.6982459545355298E-4</v>
      </c>
      <c r="I62" s="4">
        <f t="shared" si="2"/>
        <v>5.7679710812974603E-3</v>
      </c>
    </row>
    <row r="63" spans="4:16" x14ac:dyDescent="0.25">
      <c r="D63" s="1">
        <v>0.29499999999999998</v>
      </c>
      <c r="E63">
        <v>32</v>
      </c>
      <c r="F63">
        <f t="shared" si="0"/>
        <v>923</v>
      </c>
      <c r="H63" s="4">
        <f t="shared" si="1"/>
        <v>1.9408525194691768E-4</v>
      </c>
      <c r="I63" s="4">
        <f t="shared" si="2"/>
        <v>5.5981464858439068E-3</v>
      </c>
    </row>
    <row r="64" spans="4:16" x14ac:dyDescent="0.25">
      <c r="D64" s="1">
        <v>0.3</v>
      </c>
      <c r="E64">
        <v>19</v>
      </c>
      <c r="F64">
        <f t="shared" si="0"/>
        <v>891</v>
      </c>
      <c r="H64" s="4">
        <f t="shared" si="1"/>
        <v>1.1523811834348238E-4</v>
      </c>
      <c r="I64" s="4">
        <f t="shared" si="2"/>
        <v>5.4040612338969894E-3</v>
      </c>
    </row>
    <row r="65" spans="4:9" x14ac:dyDescent="0.25">
      <c r="D65" s="1">
        <v>0.30499999999999999</v>
      </c>
      <c r="E65">
        <v>20</v>
      </c>
      <c r="F65">
        <f t="shared" si="0"/>
        <v>872</v>
      </c>
      <c r="H65" s="4">
        <f t="shared" si="1"/>
        <v>1.2130328246682355E-4</v>
      </c>
      <c r="I65" s="4">
        <f t="shared" si="2"/>
        <v>5.2888231155535067E-3</v>
      </c>
    </row>
    <row r="66" spans="4:9" x14ac:dyDescent="0.25">
      <c r="D66" s="1">
        <v>0.31</v>
      </c>
      <c r="E66">
        <v>21</v>
      </c>
      <c r="F66">
        <f t="shared" si="0"/>
        <v>852</v>
      </c>
      <c r="H66" s="4">
        <f t="shared" si="1"/>
        <v>1.2736844659016474E-4</v>
      </c>
      <c r="I66" s="4">
        <f t="shared" si="2"/>
        <v>5.1675198330866836E-3</v>
      </c>
    </row>
    <row r="67" spans="4:9" x14ac:dyDescent="0.25">
      <c r="D67" s="1">
        <v>0.315</v>
      </c>
      <c r="E67">
        <v>20</v>
      </c>
      <c r="F67">
        <f t="shared" si="0"/>
        <v>831</v>
      </c>
      <c r="H67" s="4">
        <f t="shared" si="1"/>
        <v>1.2130328246682355E-4</v>
      </c>
      <c r="I67" s="4">
        <f t="shared" si="2"/>
        <v>5.0401513864965185E-3</v>
      </c>
    </row>
    <row r="68" spans="4:9" x14ac:dyDescent="0.25">
      <c r="D68" s="1">
        <v>0.32</v>
      </c>
      <c r="E68">
        <v>23</v>
      </c>
      <c r="F68">
        <f t="shared" ref="F68:F131" si="6">F69+E68</f>
        <v>811</v>
      </c>
      <c r="H68" s="4">
        <f t="shared" si="1"/>
        <v>1.3949877483684708E-4</v>
      </c>
      <c r="I68" s="4">
        <f t="shared" si="2"/>
        <v>4.9188481040296954E-3</v>
      </c>
    </row>
    <row r="69" spans="4:9" x14ac:dyDescent="0.25">
      <c r="D69" s="1">
        <v>0.32500000000000001</v>
      </c>
      <c r="E69">
        <v>25</v>
      </c>
      <c r="F69">
        <f t="shared" si="6"/>
        <v>788</v>
      </c>
      <c r="H69" s="4">
        <f t="shared" ref="H69:H132" si="7">E69/$F$4</f>
        <v>1.5162910308352945E-4</v>
      </c>
      <c r="I69" s="4">
        <f t="shared" ref="I69:I132" si="8">F69/$F$4</f>
        <v>4.7793493291928479E-3</v>
      </c>
    </row>
    <row r="70" spans="4:9" x14ac:dyDescent="0.25">
      <c r="D70" s="1">
        <v>0.33</v>
      </c>
      <c r="E70">
        <v>13</v>
      </c>
      <c r="F70">
        <f t="shared" si="6"/>
        <v>763</v>
      </c>
      <c r="H70" s="4">
        <f t="shared" si="7"/>
        <v>7.8847133603435307E-5</v>
      </c>
      <c r="I70" s="4">
        <f t="shared" si="8"/>
        <v>4.6277202261093189E-3</v>
      </c>
    </row>
    <row r="71" spans="4:9" x14ac:dyDescent="0.25">
      <c r="D71" s="1">
        <v>0.33500000000000002</v>
      </c>
      <c r="E71">
        <v>15</v>
      </c>
      <c r="F71">
        <f t="shared" si="6"/>
        <v>750</v>
      </c>
      <c r="H71" s="4">
        <f t="shared" si="7"/>
        <v>9.0977461850117659E-5</v>
      </c>
      <c r="I71" s="4">
        <f t="shared" si="8"/>
        <v>4.5488730925058833E-3</v>
      </c>
    </row>
    <row r="72" spans="4:9" x14ac:dyDescent="0.25">
      <c r="D72" s="1">
        <v>0.34</v>
      </c>
      <c r="E72">
        <v>24</v>
      </c>
      <c r="F72">
        <f t="shared" si="6"/>
        <v>735</v>
      </c>
      <c r="H72" s="4">
        <f t="shared" si="7"/>
        <v>1.4556393896018825E-4</v>
      </c>
      <c r="I72" s="4">
        <f t="shared" si="8"/>
        <v>4.4578956306557654E-3</v>
      </c>
    </row>
    <row r="73" spans="4:9" x14ac:dyDescent="0.25">
      <c r="D73" s="1">
        <v>0.34499999999999997</v>
      </c>
      <c r="E73">
        <v>23</v>
      </c>
      <c r="F73">
        <f t="shared" si="6"/>
        <v>711</v>
      </c>
      <c r="H73" s="4">
        <f t="shared" si="7"/>
        <v>1.3949877483684708E-4</v>
      </c>
      <c r="I73" s="4">
        <f t="shared" si="8"/>
        <v>4.3123316916955775E-3</v>
      </c>
    </row>
    <row r="74" spans="4:9" x14ac:dyDescent="0.25">
      <c r="D74" s="1">
        <v>0.35</v>
      </c>
      <c r="E74">
        <v>15</v>
      </c>
      <c r="F74">
        <f t="shared" si="6"/>
        <v>688</v>
      </c>
      <c r="H74" s="4">
        <f t="shared" si="7"/>
        <v>9.0977461850117659E-5</v>
      </c>
      <c r="I74" s="4">
        <f t="shared" si="8"/>
        <v>4.17283291685873E-3</v>
      </c>
    </row>
    <row r="75" spans="4:9" x14ac:dyDescent="0.25">
      <c r="D75" s="1">
        <v>0.35499999999999998</v>
      </c>
      <c r="E75">
        <v>23</v>
      </c>
      <c r="F75">
        <f t="shared" si="6"/>
        <v>673</v>
      </c>
      <c r="H75" s="4">
        <f t="shared" si="7"/>
        <v>1.3949877483684708E-4</v>
      </c>
      <c r="I75" s="4">
        <f t="shared" si="8"/>
        <v>4.0818554550086129E-3</v>
      </c>
    </row>
    <row r="76" spans="4:9" x14ac:dyDescent="0.25">
      <c r="D76" s="1">
        <v>0.36</v>
      </c>
      <c r="E76">
        <v>18</v>
      </c>
      <c r="F76">
        <f t="shared" si="6"/>
        <v>650</v>
      </c>
      <c r="H76" s="4">
        <f t="shared" si="7"/>
        <v>1.0917295422014119E-4</v>
      </c>
      <c r="I76" s="4">
        <f t="shared" si="8"/>
        <v>3.9423566801717654E-3</v>
      </c>
    </row>
    <row r="77" spans="4:9" x14ac:dyDescent="0.25">
      <c r="D77" s="1">
        <v>0.36499999999999999</v>
      </c>
      <c r="E77">
        <v>19</v>
      </c>
      <c r="F77">
        <f t="shared" si="6"/>
        <v>632</v>
      </c>
      <c r="H77" s="4">
        <f t="shared" si="7"/>
        <v>1.1523811834348238E-4</v>
      </c>
      <c r="I77" s="4">
        <f t="shared" si="8"/>
        <v>3.8331837259516243E-3</v>
      </c>
    </row>
    <row r="78" spans="4:9" x14ac:dyDescent="0.25">
      <c r="D78" s="1">
        <v>0.37</v>
      </c>
      <c r="E78">
        <v>19</v>
      </c>
      <c r="F78">
        <f t="shared" si="6"/>
        <v>613</v>
      </c>
      <c r="H78" s="4">
        <f t="shared" si="7"/>
        <v>1.1523811834348238E-4</v>
      </c>
      <c r="I78" s="4">
        <f t="shared" si="8"/>
        <v>3.717945607608142E-3</v>
      </c>
    </row>
    <row r="79" spans="4:9" x14ac:dyDescent="0.25">
      <c r="D79" s="1">
        <v>0.375</v>
      </c>
      <c r="E79">
        <v>14</v>
      </c>
      <c r="F79">
        <f t="shared" si="6"/>
        <v>594</v>
      </c>
      <c r="H79" s="4">
        <f t="shared" si="7"/>
        <v>8.491229772677649E-5</v>
      </c>
      <c r="I79" s="4">
        <f t="shared" si="8"/>
        <v>3.6027074892646593E-3</v>
      </c>
    </row>
    <row r="80" spans="4:9" x14ac:dyDescent="0.25">
      <c r="D80" s="1">
        <v>0.38</v>
      </c>
      <c r="E80">
        <v>17</v>
      </c>
      <c r="F80">
        <f t="shared" si="6"/>
        <v>580</v>
      </c>
      <c r="H80" s="4">
        <f t="shared" si="7"/>
        <v>1.0310779009680002E-4</v>
      </c>
      <c r="I80" s="4">
        <f t="shared" si="8"/>
        <v>3.517795191537883E-3</v>
      </c>
    </row>
    <row r="81" spans="4:9" x14ac:dyDescent="0.25">
      <c r="D81" s="1">
        <v>0.38500000000000001</v>
      </c>
      <c r="E81">
        <v>17</v>
      </c>
      <c r="F81">
        <f t="shared" si="6"/>
        <v>563</v>
      </c>
      <c r="H81" s="4">
        <f t="shared" si="7"/>
        <v>1.0310779009680002E-4</v>
      </c>
      <c r="I81" s="4">
        <f t="shared" si="8"/>
        <v>3.4146874014410831E-3</v>
      </c>
    </row>
    <row r="82" spans="4:9" x14ac:dyDescent="0.25">
      <c r="D82" s="1">
        <v>0.39</v>
      </c>
      <c r="E82">
        <v>15</v>
      </c>
      <c r="F82">
        <f t="shared" si="6"/>
        <v>546</v>
      </c>
      <c r="H82" s="4">
        <f t="shared" si="7"/>
        <v>9.0977461850117659E-5</v>
      </c>
      <c r="I82" s="4">
        <f t="shared" si="8"/>
        <v>3.3115796113442832E-3</v>
      </c>
    </row>
    <row r="83" spans="4:9" x14ac:dyDescent="0.25">
      <c r="D83" s="1">
        <v>0.39500000000000002</v>
      </c>
      <c r="E83">
        <v>14</v>
      </c>
      <c r="F83">
        <f t="shared" si="6"/>
        <v>531</v>
      </c>
      <c r="H83" s="4">
        <f t="shared" si="7"/>
        <v>8.491229772677649E-5</v>
      </c>
      <c r="I83" s="4">
        <f t="shared" si="8"/>
        <v>3.2206021494941652E-3</v>
      </c>
    </row>
    <row r="84" spans="4:9" x14ac:dyDescent="0.25">
      <c r="D84" s="1">
        <v>0.4</v>
      </c>
      <c r="E84">
        <v>14</v>
      </c>
      <c r="F84">
        <f t="shared" si="6"/>
        <v>517</v>
      </c>
      <c r="H84" s="4">
        <f t="shared" si="7"/>
        <v>8.491229772677649E-5</v>
      </c>
      <c r="I84" s="4">
        <f t="shared" si="8"/>
        <v>3.1356898517673889E-3</v>
      </c>
    </row>
    <row r="85" spans="4:9" x14ac:dyDescent="0.25">
      <c r="D85" s="1">
        <v>0.40500000000000003</v>
      </c>
      <c r="E85">
        <v>9</v>
      </c>
      <c r="F85">
        <f t="shared" si="6"/>
        <v>503</v>
      </c>
      <c r="H85" s="4">
        <f t="shared" si="7"/>
        <v>5.4586477110070597E-5</v>
      </c>
      <c r="I85" s="4">
        <f t="shared" si="8"/>
        <v>3.0507775540406122E-3</v>
      </c>
    </row>
    <row r="86" spans="4:9" x14ac:dyDescent="0.25">
      <c r="D86" s="1">
        <v>0.41</v>
      </c>
      <c r="E86">
        <v>10</v>
      </c>
      <c r="F86">
        <f t="shared" si="6"/>
        <v>494</v>
      </c>
      <c r="H86" s="4">
        <f t="shared" si="7"/>
        <v>6.0651641233411773E-5</v>
      </c>
      <c r="I86" s="4">
        <f t="shared" si="8"/>
        <v>2.9961910769305418E-3</v>
      </c>
    </row>
    <row r="87" spans="4:9" x14ac:dyDescent="0.25">
      <c r="D87" s="1">
        <v>0.41499999999999998</v>
      </c>
      <c r="E87">
        <v>13</v>
      </c>
      <c r="F87">
        <f t="shared" si="6"/>
        <v>484</v>
      </c>
      <c r="H87" s="4">
        <f t="shared" si="7"/>
        <v>7.8847133603435307E-5</v>
      </c>
      <c r="I87" s="4">
        <f t="shared" si="8"/>
        <v>2.9355394356971299E-3</v>
      </c>
    </row>
    <row r="88" spans="4:9" x14ac:dyDescent="0.25">
      <c r="D88" s="1">
        <v>0.42</v>
      </c>
      <c r="E88">
        <v>14</v>
      </c>
      <c r="F88">
        <f t="shared" si="6"/>
        <v>471</v>
      </c>
      <c r="H88" s="4">
        <f t="shared" si="7"/>
        <v>8.491229772677649E-5</v>
      </c>
      <c r="I88" s="4">
        <f t="shared" si="8"/>
        <v>2.8566923020936948E-3</v>
      </c>
    </row>
    <row r="89" spans="4:9" x14ac:dyDescent="0.25">
      <c r="D89" s="1">
        <v>0.42499999999999999</v>
      </c>
      <c r="E89">
        <v>11</v>
      </c>
      <c r="F89">
        <f t="shared" si="6"/>
        <v>457</v>
      </c>
      <c r="H89" s="4">
        <f t="shared" si="7"/>
        <v>6.6716805356752956E-5</v>
      </c>
      <c r="I89" s="4">
        <f t="shared" si="8"/>
        <v>2.771780004366918E-3</v>
      </c>
    </row>
    <row r="90" spans="4:9" x14ac:dyDescent="0.25">
      <c r="D90" s="1">
        <v>0.43</v>
      </c>
      <c r="E90">
        <v>12</v>
      </c>
      <c r="F90">
        <f t="shared" si="6"/>
        <v>446</v>
      </c>
      <c r="H90" s="4">
        <f t="shared" si="7"/>
        <v>7.2781969480094125E-5</v>
      </c>
      <c r="I90" s="4">
        <f t="shared" si="8"/>
        <v>2.7050631990101653E-3</v>
      </c>
    </row>
    <row r="91" spans="4:9" x14ac:dyDescent="0.25">
      <c r="D91" s="1">
        <v>0.435</v>
      </c>
      <c r="E91">
        <v>15</v>
      </c>
      <c r="F91">
        <f t="shared" si="6"/>
        <v>434</v>
      </c>
      <c r="H91" s="4">
        <f t="shared" si="7"/>
        <v>9.0977461850117659E-5</v>
      </c>
      <c r="I91" s="4">
        <f t="shared" si="8"/>
        <v>2.6322812295300709E-3</v>
      </c>
    </row>
    <row r="92" spans="4:9" x14ac:dyDescent="0.25">
      <c r="D92" s="1">
        <v>0.44</v>
      </c>
      <c r="E92">
        <v>12</v>
      </c>
      <c r="F92">
        <f t="shared" si="6"/>
        <v>419</v>
      </c>
      <c r="H92" s="4">
        <f t="shared" si="7"/>
        <v>7.2781969480094125E-5</v>
      </c>
      <c r="I92" s="4">
        <f t="shared" si="8"/>
        <v>2.5413037676799534E-3</v>
      </c>
    </row>
    <row r="93" spans="4:9" x14ac:dyDescent="0.25">
      <c r="D93" s="1">
        <v>0.44500000000000001</v>
      </c>
      <c r="E93">
        <v>11</v>
      </c>
      <c r="F93">
        <f t="shared" si="6"/>
        <v>407</v>
      </c>
      <c r="H93" s="4">
        <f t="shared" si="7"/>
        <v>6.6716805356752956E-5</v>
      </c>
      <c r="I93" s="4">
        <f t="shared" si="8"/>
        <v>2.4685217981998595E-3</v>
      </c>
    </row>
    <row r="94" spans="4:9" x14ac:dyDescent="0.25">
      <c r="D94" s="1">
        <v>0.45</v>
      </c>
      <c r="E94">
        <v>11</v>
      </c>
      <c r="F94">
        <f t="shared" si="6"/>
        <v>396</v>
      </c>
      <c r="H94" s="4">
        <f t="shared" si="7"/>
        <v>6.6716805356752956E-5</v>
      </c>
      <c r="I94" s="4">
        <f t="shared" si="8"/>
        <v>2.4018049928431063E-3</v>
      </c>
    </row>
    <row r="95" spans="4:9" x14ac:dyDescent="0.25">
      <c r="D95" s="1">
        <v>0.45500000000000002</v>
      </c>
      <c r="E95">
        <v>9</v>
      </c>
      <c r="F95">
        <f t="shared" si="6"/>
        <v>385</v>
      </c>
      <c r="H95" s="4">
        <f t="shared" si="7"/>
        <v>5.4586477110070597E-5</v>
      </c>
      <c r="I95" s="4">
        <f t="shared" si="8"/>
        <v>2.3350881874863532E-3</v>
      </c>
    </row>
    <row r="96" spans="4:9" x14ac:dyDescent="0.25">
      <c r="D96" s="1">
        <v>0.46</v>
      </c>
      <c r="E96">
        <v>10</v>
      </c>
      <c r="F96">
        <f t="shared" si="6"/>
        <v>376</v>
      </c>
      <c r="H96" s="4">
        <f t="shared" si="7"/>
        <v>6.0651641233411773E-5</v>
      </c>
      <c r="I96" s="4">
        <f t="shared" si="8"/>
        <v>2.2805017103762829E-3</v>
      </c>
    </row>
    <row r="97" spans="4:9" x14ac:dyDescent="0.25">
      <c r="D97" s="1">
        <v>0.46500000000000002</v>
      </c>
      <c r="E97">
        <v>8</v>
      </c>
      <c r="F97">
        <f t="shared" si="6"/>
        <v>366</v>
      </c>
      <c r="H97" s="4">
        <f t="shared" si="7"/>
        <v>4.8521312986729421E-5</v>
      </c>
      <c r="I97" s="4">
        <f t="shared" si="8"/>
        <v>2.2198500691428709E-3</v>
      </c>
    </row>
    <row r="98" spans="4:9" x14ac:dyDescent="0.25">
      <c r="D98" s="1">
        <v>0.47</v>
      </c>
      <c r="E98">
        <v>13</v>
      </c>
      <c r="F98">
        <f t="shared" si="6"/>
        <v>358</v>
      </c>
      <c r="H98" s="4">
        <f t="shared" si="7"/>
        <v>7.8847133603435307E-5</v>
      </c>
      <c r="I98" s="4">
        <f t="shared" si="8"/>
        <v>2.1713287561561418E-3</v>
      </c>
    </row>
    <row r="99" spans="4:9" x14ac:dyDescent="0.25">
      <c r="D99" s="1">
        <v>0.47499999999999998</v>
      </c>
      <c r="E99">
        <v>12</v>
      </c>
      <c r="F99">
        <f t="shared" si="6"/>
        <v>345</v>
      </c>
      <c r="H99" s="4">
        <f t="shared" si="7"/>
        <v>7.2781969480094125E-5</v>
      </c>
      <c r="I99" s="4">
        <f t="shared" si="8"/>
        <v>2.0924816225527062E-3</v>
      </c>
    </row>
    <row r="100" spans="4:9" x14ac:dyDescent="0.25">
      <c r="D100" s="1">
        <v>0.48</v>
      </c>
      <c r="E100">
        <v>4</v>
      </c>
      <c r="F100">
        <f t="shared" si="6"/>
        <v>333</v>
      </c>
      <c r="H100" s="4">
        <f t="shared" si="7"/>
        <v>2.426065649336471E-5</v>
      </c>
      <c r="I100" s="4">
        <f t="shared" si="8"/>
        <v>2.0196996530726123E-3</v>
      </c>
    </row>
    <row r="101" spans="4:9" x14ac:dyDescent="0.25">
      <c r="D101" s="1">
        <v>0.48499999999999999</v>
      </c>
      <c r="E101">
        <v>10</v>
      </c>
      <c r="F101">
        <f t="shared" si="6"/>
        <v>329</v>
      </c>
      <c r="H101" s="4">
        <f t="shared" si="7"/>
        <v>6.0651641233411773E-5</v>
      </c>
      <c r="I101" s="4">
        <f t="shared" si="8"/>
        <v>1.9954389965792475E-3</v>
      </c>
    </row>
    <row r="102" spans="4:9" x14ac:dyDescent="0.25">
      <c r="D102" s="1">
        <v>0.49</v>
      </c>
      <c r="E102">
        <v>5</v>
      </c>
      <c r="F102">
        <f t="shared" si="6"/>
        <v>319</v>
      </c>
      <c r="H102" s="4">
        <f t="shared" si="7"/>
        <v>3.0325820616705886E-5</v>
      </c>
      <c r="I102" s="4">
        <f t="shared" si="8"/>
        <v>1.9347873553458358E-3</v>
      </c>
    </row>
    <row r="103" spans="4:9" x14ac:dyDescent="0.25">
      <c r="D103" s="1">
        <v>0.495</v>
      </c>
      <c r="E103">
        <v>6</v>
      </c>
      <c r="F103">
        <f t="shared" si="6"/>
        <v>314</v>
      </c>
      <c r="H103" s="4">
        <f t="shared" si="7"/>
        <v>3.6390984740047062E-5</v>
      </c>
      <c r="I103" s="4">
        <f t="shared" si="8"/>
        <v>1.9044615347291298E-3</v>
      </c>
    </row>
    <row r="104" spans="4:9" x14ac:dyDescent="0.25">
      <c r="D104" s="1">
        <v>0.5</v>
      </c>
      <c r="E104">
        <v>9</v>
      </c>
      <c r="F104">
        <f t="shared" si="6"/>
        <v>308</v>
      </c>
      <c r="H104" s="4">
        <f t="shared" si="7"/>
        <v>5.4586477110070597E-5</v>
      </c>
      <c r="I104" s="4">
        <f t="shared" si="8"/>
        <v>1.8680705499890828E-3</v>
      </c>
    </row>
    <row r="105" spans="4:9" x14ac:dyDescent="0.25">
      <c r="D105" s="1">
        <v>0.505</v>
      </c>
      <c r="E105">
        <v>7</v>
      </c>
      <c r="F105">
        <f t="shared" si="6"/>
        <v>299</v>
      </c>
      <c r="H105" s="4">
        <f t="shared" si="7"/>
        <v>4.2456148863388245E-5</v>
      </c>
      <c r="I105" s="4">
        <f t="shared" si="8"/>
        <v>1.813484072879012E-3</v>
      </c>
    </row>
    <row r="106" spans="4:9" x14ac:dyDescent="0.25">
      <c r="D106" s="1">
        <v>0.51</v>
      </c>
      <c r="E106">
        <v>4</v>
      </c>
      <c r="F106">
        <f t="shared" si="6"/>
        <v>292</v>
      </c>
      <c r="H106" s="4">
        <f t="shared" si="7"/>
        <v>2.426065649336471E-5</v>
      </c>
      <c r="I106" s="4">
        <f t="shared" si="8"/>
        <v>1.7710279240156239E-3</v>
      </c>
    </row>
    <row r="107" spans="4:9" x14ac:dyDescent="0.25">
      <c r="D107" s="1">
        <v>0.51500000000000001</v>
      </c>
      <c r="E107">
        <v>3</v>
      </c>
      <c r="F107">
        <f t="shared" si="6"/>
        <v>288</v>
      </c>
      <c r="H107" s="4">
        <f t="shared" si="7"/>
        <v>1.8195492370023531E-5</v>
      </c>
      <c r="I107" s="4">
        <f t="shared" si="8"/>
        <v>1.7467672675222591E-3</v>
      </c>
    </row>
    <row r="108" spans="4:9" x14ac:dyDescent="0.25">
      <c r="D108" s="1">
        <v>0.52</v>
      </c>
      <c r="E108">
        <v>4</v>
      </c>
      <c r="F108">
        <f t="shared" si="6"/>
        <v>285</v>
      </c>
      <c r="H108" s="4">
        <f t="shared" si="7"/>
        <v>2.426065649336471E-5</v>
      </c>
      <c r="I108" s="4">
        <f t="shared" si="8"/>
        <v>1.7285717751522355E-3</v>
      </c>
    </row>
    <row r="109" spans="4:9" x14ac:dyDescent="0.25">
      <c r="D109" s="1">
        <v>0.52500000000000002</v>
      </c>
      <c r="E109">
        <v>3</v>
      </c>
      <c r="F109">
        <f t="shared" si="6"/>
        <v>281</v>
      </c>
      <c r="H109" s="4">
        <f t="shared" si="7"/>
        <v>1.8195492370023531E-5</v>
      </c>
      <c r="I109" s="4">
        <f t="shared" si="8"/>
        <v>1.7043111186588709E-3</v>
      </c>
    </row>
    <row r="110" spans="4:9" x14ac:dyDescent="0.25">
      <c r="D110" s="1">
        <v>0.53</v>
      </c>
      <c r="E110">
        <v>8</v>
      </c>
      <c r="F110">
        <f t="shared" si="6"/>
        <v>278</v>
      </c>
      <c r="H110" s="4">
        <f t="shared" si="7"/>
        <v>4.8521312986729421E-5</v>
      </c>
      <c r="I110" s="4">
        <f t="shared" si="8"/>
        <v>1.6861156262888474E-3</v>
      </c>
    </row>
    <row r="111" spans="4:9" x14ac:dyDescent="0.25">
      <c r="D111" s="1">
        <v>0.53500000000000003</v>
      </c>
      <c r="E111">
        <v>12</v>
      </c>
      <c r="F111">
        <f t="shared" si="6"/>
        <v>270</v>
      </c>
      <c r="H111" s="4">
        <f t="shared" si="7"/>
        <v>7.2781969480094125E-5</v>
      </c>
      <c r="I111" s="4">
        <f t="shared" si="8"/>
        <v>1.637594313302118E-3</v>
      </c>
    </row>
    <row r="112" spans="4:9" x14ac:dyDescent="0.25">
      <c r="D112" s="1">
        <v>0.54</v>
      </c>
      <c r="E112">
        <v>5</v>
      </c>
      <c r="F112">
        <f t="shared" si="6"/>
        <v>258</v>
      </c>
      <c r="H112" s="4">
        <f t="shared" si="7"/>
        <v>3.0325820616705886E-5</v>
      </c>
      <c r="I112" s="4">
        <f t="shared" si="8"/>
        <v>1.5648123438220239E-3</v>
      </c>
    </row>
    <row r="113" spans="4:9" x14ac:dyDescent="0.25">
      <c r="D113" s="1">
        <v>0.54500000000000004</v>
      </c>
      <c r="E113">
        <v>3</v>
      </c>
      <c r="F113">
        <f t="shared" si="6"/>
        <v>253</v>
      </c>
      <c r="H113" s="4">
        <f t="shared" si="7"/>
        <v>1.8195492370023531E-5</v>
      </c>
      <c r="I113" s="4">
        <f t="shared" si="8"/>
        <v>1.5344865232053179E-3</v>
      </c>
    </row>
    <row r="114" spans="4:9" x14ac:dyDescent="0.25">
      <c r="D114" s="1">
        <v>0.55000000000000004</v>
      </c>
      <c r="E114">
        <v>9</v>
      </c>
      <c r="F114">
        <f t="shared" si="6"/>
        <v>250</v>
      </c>
      <c r="H114" s="4">
        <f t="shared" si="7"/>
        <v>5.4586477110070597E-5</v>
      </c>
      <c r="I114" s="4">
        <f t="shared" si="8"/>
        <v>1.5162910308352945E-3</v>
      </c>
    </row>
    <row r="115" spans="4:9" x14ac:dyDescent="0.25">
      <c r="D115" s="1">
        <v>0.55500000000000005</v>
      </c>
      <c r="E115">
        <v>8</v>
      </c>
      <c r="F115">
        <f t="shared" si="6"/>
        <v>241</v>
      </c>
      <c r="H115" s="4">
        <f t="shared" si="7"/>
        <v>4.8521312986729421E-5</v>
      </c>
      <c r="I115" s="4">
        <f t="shared" si="8"/>
        <v>1.4617045537252237E-3</v>
      </c>
    </row>
    <row r="116" spans="4:9" x14ac:dyDescent="0.25">
      <c r="D116" s="1">
        <v>0.56000000000000005</v>
      </c>
      <c r="E116">
        <v>6</v>
      </c>
      <c r="F116">
        <f t="shared" si="6"/>
        <v>233</v>
      </c>
      <c r="H116" s="4">
        <f t="shared" si="7"/>
        <v>3.6390984740047062E-5</v>
      </c>
      <c r="I116" s="4">
        <f t="shared" si="8"/>
        <v>1.4131832407384944E-3</v>
      </c>
    </row>
    <row r="117" spans="4:9" x14ac:dyDescent="0.25">
      <c r="D117" s="1">
        <v>0.56499999999999995</v>
      </c>
      <c r="E117">
        <v>1</v>
      </c>
      <c r="F117">
        <f t="shared" si="6"/>
        <v>227</v>
      </c>
      <c r="H117" s="4">
        <f t="shared" si="7"/>
        <v>6.0651641233411776E-6</v>
      </c>
      <c r="I117" s="4">
        <f t="shared" si="8"/>
        <v>1.3767922559984472E-3</v>
      </c>
    </row>
    <row r="118" spans="4:9" x14ac:dyDescent="0.25">
      <c r="D118" s="1">
        <v>0.56999999999999995</v>
      </c>
      <c r="E118">
        <v>5</v>
      </c>
      <c r="F118">
        <f t="shared" si="6"/>
        <v>226</v>
      </c>
      <c r="H118" s="4">
        <f t="shared" si="7"/>
        <v>3.0325820616705886E-5</v>
      </c>
      <c r="I118" s="4">
        <f t="shared" si="8"/>
        <v>1.3707270918751062E-3</v>
      </c>
    </row>
    <row r="119" spans="4:9" x14ac:dyDescent="0.25">
      <c r="D119" s="1">
        <v>0.57499999999999996</v>
      </c>
      <c r="E119">
        <v>6</v>
      </c>
      <c r="F119">
        <f t="shared" si="6"/>
        <v>221</v>
      </c>
      <c r="H119" s="4">
        <f t="shared" si="7"/>
        <v>3.6390984740047062E-5</v>
      </c>
      <c r="I119" s="4">
        <f t="shared" si="8"/>
        <v>1.3404012712584003E-3</v>
      </c>
    </row>
    <row r="120" spans="4:9" x14ac:dyDescent="0.25">
      <c r="D120" s="1">
        <v>0.57999999999999996</v>
      </c>
      <c r="E120">
        <v>7</v>
      </c>
      <c r="F120">
        <f t="shared" si="6"/>
        <v>215</v>
      </c>
      <c r="H120" s="4">
        <f t="shared" si="7"/>
        <v>4.2456148863388245E-5</v>
      </c>
      <c r="I120" s="4">
        <f t="shared" si="8"/>
        <v>1.3040102865183533E-3</v>
      </c>
    </row>
    <row r="121" spans="4:9" x14ac:dyDescent="0.25">
      <c r="D121" s="1">
        <v>0.58499999999999996</v>
      </c>
      <c r="E121">
        <v>5</v>
      </c>
      <c r="F121">
        <f t="shared" si="6"/>
        <v>208</v>
      </c>
      <c r="H121" s="4">
        <f t="shared" si="7"/>
        <v>3.0325820616705886E-5</v>
      </c>
      <c r="I121" s="4">
        <f t="shared" si="8"/>
        <v>1.2615541376549649E-3</v>
      </c>
    </row>
    <row r="122" spans="4:9" x14ac:dyDescent="0.25">
      <c r="D122" s="1">
        <v>0.59</v>
      </c>
      <c r="E122">
        <v>10</v>
      </c>
      <c r="F122">
        <f t="shared" si="6"/>
        <v>203</v>
      </c>
      <c r="H122" s="4">
        <f t="shared" si="7"/>
        <v>6.0651641233411773E-5</v>
      </c>
      <c r="I122" s="4">
        <f t="shared" si="8"/>
        <v>1.2312283170382592E-3</v>
      </c>
    </row>
    <row r="123" spans="4:9" x14ac:dyDescent="0.25">
      <c r="D123" s="1">
        <v>0.59499999999999997</v>
      </c>
      <c r="E123">
        <v>5</v>
      </c>
      <c r="F123">
        <f t="shared" si="6"/>
        <v>193</v>
      </c>
      <c r="H123" s="4">
        <f t="shared" si="7"/>
        <v>3.0325820616705886E-5</v>
      </c>
      <c r="I123" s="4">
        <f t="shared" si="8"/>
        <v>1.1705766758048472E-3</v>
      </c>
    </row>
    <row r="124" spans="4:9" x14ac:dyDescent="0.25">
      <c r="D124" s="1">
        <v>0.6</v>
      </c>
      <c r="E124">
        <v>5</v>
      </c>
      <c r="F124">
        <f t="shared" si="6"/>
        <v>188</v>
      </c>
      <c r="H124" s="4">
        <f t="shared" si="7"/>
        <v>3.0325820616705886E-5</v>
      </c>
      <c r="I124" s="4">
        <f t="shared" si="8"/>
        <v>1.1402508551881414E-3</v>
      </c>
    </row>
    <row r="125" spans="4:9" x14ac:dyDescent="0.25">
      <c r="D125" s="1">
        <v>0.60499999999999998</v>
      </c>
      <c r="E125">
        <v>6</v>
      </c>
      <c r="F125">
        <f t="shared" si="6"/>
        <v>183</v>
      </c>
      <c r="H125" s="4">
        <f t="shared" si="7"/>
        <v>3.6390984740047062E-5</v>
      </c>
      <c r="I125" s="4">
        <f t="shared" si="8"/>
        <v>1.1099250345714354E-3</v>
      </c>
    </row>
    <row r="126" spans="4:9" x14ac:dyDescent="0.25">
      <c r="D126" s="1">
        <v>0.61</v>
      </c>
      <c r="E126">
        <v>6</v>
      </c>
      <c r="F126">
        <f t="shared" si="6"/>
        <v>177</v>
      </c>
      <c r="H126" s="4">
        <f t="shared" si="7"/>
        <v>3.6390984740047062E-5</v>
      </c>
      <c r="I126" s="4">
        <f t="shared" si="8"/>
        <v>1.0735340498313885E-3</v>
      </c>
    </row>
    <row r="127" spans="4:9" x14ac:dyDescent="0.25">
      <c r="D127" s="1">
        <v>0.61499999999999999</v>
      </c>
      <c r="E127">
        <v>5</v>
      </c>
      <c r="F127">
        <f t="shared" si="6"/>
        <v>171</v>
      </c>
      <c r="H127" s="4">
        <f t="shared" si="7"/>
        <v>3.0325820616705886E-5</v>
      </c>
      <c r="I127" s="4">
        <f t="shared" si="8"/>
        <v>1.0371430650913413E-3</v>
      </c>
    </row>
    <row r="128" spans="4:9" x14ac:dyDescent="0.25">
      <c r="D128" s="1">
        <v>0.62</v>
      </c>
      <c r="E128">
        <v>5</v>
      </c>
      <c r="F128">
        <f t="shared" si="6"/>
        <v>166</v>
      </c>
      <c r="H128" s="4">
        <f t="shared" si="7"/>
        <v>3.0325820616705886E-5</v>
      </c>
      <c r="I128" s="4">
        <f t="shared" si="8"/>
        <v>1.0068172444746355E-3</v>
      </c>
    </row>
    <row r="129" spans="4:9" x14ac:dyDescent="0.25">
      <c r="D129" s="1">
        <v>0.625</v>
      </c>
      <c r="E129">
        <v>7</v>
      </c>
      <c r="F129">
        <f t="shared" si="6"/>
        <v>161</v>
      </c>
      <c r="H129" s="4">
        <f t="shared" si="7"/>
        <v>4.2456148863388245E-5</v>
      </c>
      <c r="I129" s="4">
        <f t="shared" si="8"/>
        <v>9.7649142385792956E-4</v>
      </c>
    </row>
    <row r="130" spans="4:9" x14ac:dyDescent="0.25">
      <c r="D130" s="1">
        <v>0.63</v>
      </c>
      <c r="E130">
        <v>6</v>
      </c>
      <c r="F130">
        <f t="shared" si="6"/>
        <v>154</v>
      </c>
      <c r="H130" s="4">
        <f t="shared" si="7"/>
        <v>3.6390984740047062E-5</v>
      </c>
      <c r="I130" s="4">
        <f t="shared" si="8"/>
        <v>9.340352749945414E-4</v>
      </c>
    </row>
    <row r="131" spans="4:9" x14ac:dyDescent="0.25">
      <c r="D131" s="1">
        <v>0.63500000000000001</v>
      </c>
      <c r="E131">
        <v>4</v>
      </c>
      <c r="F131">
        <f t="shared" si="6"/>
        <v>148</v>
      </c>
      <c r="H131" s="4">
        <f t="shared" si="7"/>
        <v>2.426065649336471E-5</v>
      </c>
      <c r="I131" s="4">
        <f t="shared" si="8"/>
        <v>8.9764429025449434E-4</v>
      </c>
    </row>
    <row r="132" spans="4:9" x14ac:dyDescent="0.25">
      <c r="D132" s="1">
        <v>0.64</v>
      </c>
      <c r="E132">
        <v>5</v>
      </c>
      <c r="F132">
        <f t="shared" ref="F132:F185" si="9">F133+E132</f>
        <v>144</v>
      </c>
      <c r="H132" s="4">
        <f t="shared" si="7"/>
        <v>3.0325820616705886E-5</v>
      </c>
      <c r="I132" s="4">
        <f t="shared" si="8"/>
        <v>8.7338363376112955E-4</v>
      </c>
    </row>
    <row r="133" spans="4:9" x14ac:dyDescent="0.25">
      <c r="D133" s="1">
        <v>0.64500000000000002</v>
      </c>
      <c r="E133">
        <v>3</v>
      </c>
      <c r="F133">
        <f t="shared" si="9"/>
        <v>139</v>
      </c>
      <c r="H133" s="4">
        <f t="shared" ref="H133:H187" si="10">E133/$F$4</f>
        <v>1.8195492370023531E-5</v>
      </c>
      <c r="I133" s="4">
        <f t="shared" ref="I133:I187" si="11">F133/$F$4</f>
        <v>8.4305781314442368E-4</v>
      </c>
    </row>
    <row r="134" spans="4:9" x14ac:dyDescent="0.25">
      <c r="D134" s="1">
        <v>0.65</v>
      </c>
      <c r="E134">
        <v>5</v>
      </c>
      <c r="F134">
        <f t="shared" si="9"/>
        <v>136</v>
      </c>
      <c r="H134" s="4">
        <f t="shared" si="10"/>
        <v>3.0325820616705886E-5</v>
      </c>
      <c r="I134" s="4">
        <f t="shared" si="11"/>
        <v>8.248623207744002E-4</v>
      </c>
    </row>
    <row r="135" spans="4:9" x14ac:dyDescent="0.25">
      <c r="D135" s="1">
        <v>0.65500000000000003</v>
      </c>
      <c r="E135">
        <v>6</v>
      </c>
      <c r="F135">
        <f t="shared" si="9"/>
        <v>131</v>
      </c>
      <c r="H135" s="4">
        <f t="shared" si="10"/>
        <v>3.6390984740047062E-5</v>
      </c>
      <c r="I135" s="4">
        <f t="shared" si="11"/>
        <v>7.9453650015769422E-4</v>
      </c>
    </row>
    <row r="136" spans="4:9" x14ac:dyDescent="0.25">
      <c r="D136" s="1">
        <v>0.66</v>
      </c>
      <c r="E136">
        <v>3</v>
      </c>
      <c r="F136">
        <f t="shared" si="9"/>
        <v>125</v>
      </c>
      <c r="H136" s="4">
        <f t="shared" si="10"/>
        <v>1.8195492370023531E-5</v>
      </c>
      <c r="I136" s="4">
        <f t="shared" si="11"/>
        <v>7.5814551541764726E-4</v>
      </c>
    </row>
    <row r="137" spans="4:9" x14ac:dyDescent="0.25">
      <c r="D137" s="1">
        <v>0.66500000000000004</v>
      </c>
      <c r="E137">
        <v>7</v>
      </c>
      <c r="F137">
        <f t="shared" si="9"/>
        <v>122</v>
      </c>
      <c r="H137" s="4">
        <f t="shared" si="10"/>
        <v>4.2456148863388245E-5</v>
      </c>
      <c r="I137" s="4">
        <f t="shared" si="11"/>
        <v>7.3995002304762367E-4</v>
      </c>
    </row>
    <row r="138" spans="4:9" x14ac:dyDescent="0.25">
      <c r="D138" s="1">
        <v>0.67</v>
      </c>
      <c r="E138">
        <v>4</v>
      </c>
      <c r="F138">
        <f t="shared" si="9"/>
        <v>115</v>
      </c>
      <c r="H138" s="4">
        <f t="shared" si="10"/>
        <v>2.426065649336471E-5</v>
      </c>
      <c r="I138" s="4">
        <f t="shared" si="11"/>
        <v>6.974938741842354E-4</v>
      </c>
    </row>
    <row r="139" spans="4:9" x14ac:dyDescent="0.25">
      <c r="D139" s="1">
        <v>0.67500000000000004</v>
      </c>
      <c r="E139">
        <v>1</v>
      </c>
      <c r="F139">
        <f t="shared" si="9"/>
        <v>111</v>
      </c>
      <c r="H139" s="4">
        <f t="shared" si="10"/>
        <v>6.0651641233411776E-6</v>
      </c>
      <c r="I139" s="4">
        <f t="shared" si="11"/>
        <v>6.7323321769087072E-4</v>
      </c>
    </row>
    <row r="140" spans="4:9" x14ac:dyDescent="0.25">
      <c r="D140" s="1">
        <v>0.68</v>
      </c>
      <c r="E140">
        <v>1</v>
      </c>
      <c r="F140">
        <f t="shared" si="9"/>
        <v>110</v>
      </c>
      <c r="H140" s="4">
        <f t="shared" si="10"/>
        <v>6.0651641233411776E-6</v>
      </c>
      <c r="I140" s="4">
        <f t="shared" si="11"/>
        <v>6.6716805356752953E-4</v>
      </c>
    </row>
    <row r="141" spans="4:9" x14ac:dyDescent="0.25">
      <c r="D141" s="1">
        <v>0.68500000000000005</v>
      </c>
      <c r="E141">
        <v>2</v>
      </c>
      <c r="F141">
        <f t="shared" si="9"/>
        <v>109</v>
      </c>
      <c r="H141" s="4">
        <f t="shared" si="10"/>
        <v>1.2130328246682355E-5</v>
      </c>
      <c r="I141" s="4">
        <f t="shared" si="11"/>
        <v>6.6110288944418833E-4</v>
      </c>
    </row>
    <row r="142" spans="4:9" x14ac:dyDescent="0.25">
      <c r="D142" s="1">
        <v>0.69</v>
      </c>
      <c r="E142">
        <v>4</v>
      </c>
      <c r="F142">
        <f t="shared" si="9"/>
        <v>107</v>
      </c>
      <c r="H142" s="4">
        <f t="shared" si="10"/>
        <v>2.426065649336471E-5</v>
      </c>
      <c r="I142" s="4">
        <f t="shared" si="11"/>
        <v>6.4897256119750605E-4</v>
      </c>
    </row>
    <row r="143" spans="4:9" x14ac:dyDescent="0.25">
      <c r="D143" s="1">
        <v>0.69499999999999995</v>
      </c>
      <c r="E143">
        <v>4</v>
      </c>
      <c r="F143">
        <f t="shared" si="9"/>
        <v>103</v>
      </c>
      <c r="H143" s="4">
        <f t="shared" si="10"/>
        <v>2.426065649336471E-5</v>
      </c>
      <c r="I143" s="4">
        <f t="shared" si="11"/>
        <v>6.2471190470414126E-4</v>
      </c>
    </row>
    <row r="144" spans="4:9" x14ac:dyDescent="0.25">
      <c r="D144" s="1">
        <v>0.7</v>
      </c>
      <c r="E144">
        <v>6</v>
      </c>
      <c r="F144">
        <f t="shared" si="9"/>
        <v>99</v>
      </c>
      <c r="H144" s="4">
        <f t="shared" si="10"/>
        <v>3.6390984740047062E-5</v>
      </c>
      <c r="I144" s="4">
        <f t="shared" si="11"/>
        <v>6.0045124821077659E-4</v>
      </c>
    </row>
    <row r="145" spans="4:9" x14ac:dyDescent="0.25">
      <c r="D145" s="1">
        <v>0.70499999999999996</v>
      </c>
      <c r="E145">
        <v>2</v>
      </c>
      <c r="F145">
        <f t="shared" si="9"/>
        <v>93</v>
      </c>
      <c r="H145" s="4">
        <f t="shared" si="10"/>
        <v>1.2130328246682355E-5</v>
      </c>
      <c r="I145" s="4">
        <f t="shared" si="11"/>
        <v>5.6406026347072952E-4</v>
      </c>
    </row>
    <row r="146" spans="4:9" x14ac:dyDescent="0.25">
      <c r="D146" s="1">
        <v>0.71</v>
      </c>
      <c r="E146">
        <v>5</v>
      </c>
      <c r="F146">
        <f t="shared" si="9"/>
        <v>91</v>
      </c>
      <c r="H146" s="4">
        <f t="shared" si="10"/>
        <v>3.0325820616705886E-5</v>
      </c>
      <c r="I146" s="4">
        <f t="shared" si="11"/>
        <v>5.5192993522404712E-4</v>
      </c>
    </row>
    <row r="147" spans="4:9" x14ac:dyDescent="0.25">
      <c r="D147" s="1">
        <v>0.71499999999999997</v>
      </c>
      <c r="E147">
        <v>1</v>
      </c>
      <c r="F147">
        <f t="shared" si="9"/>
        <v>86</v>
      </c>
      <c r="H147" s="4">
        <f t="shared" si="10"/>
        <v>6.0651641233411776E-6</v>
      </c>
      <c r="I147" s="4">
        <f t="shared" si="11"/>
        <v>5.2160411460734125E-4</v>
      </c>
    </row>
    <row r="148" spans="4:9" x14ac:dyDescent="0.25">
      <c r="D148" s="1">
        <v>0.72</v>
      </c>
      <c r="E148">
        <v>3</v>
      </c>
      <c r="F148">
        <f t="shared" si="9"/>
        <v>85</v>
      </c>
      <c r="H148" s="4">
        <f t="shared" si="10"/>
        <v>1.8195492370023531E-5</v>
      </c>
      <c r="I148" s="4">
        <f t="shared" si="11"/>
        <v>5.1553895048400006E-4</v>
      </c>
    </row>
    <row r="149" spans="4:9" x14ac:dyDescent="0.25">
      <c r="D149" s="1">
        <v>0.72499999999999998</v>
      </c>
      <c r="E149">
        <v>2</v>
      </c>
      <c r="F149">
        <f t="shared" si="9"/>
        <v>82</v>
      </c>
      <c r="H149" s="4">
        <f t="shared" si="10"/>
        <v>1.2130328246682355E-5</v>
      </c>
      <c r="I149" s="4">
        <f t="shared" si="11"/>
        <v>4.9734345811397658E-4</v>
      </c>
    </row>
    <row r="150" spans="4:9" x14ac:dyDescent="0.25">
      <c r="D150" s="1">
        <v>0.73</v>
      </c>
      <c r="E150">
        <v>3</v>
      </c>
      <c r="F150">
        <f t="shared" si="9"/>
        <v>80</v>
      </c>
      <c r="H150" s="4">
        <f t="shared" si="10"/>
        <v>1.8195492370023531E-5</v>
      </c>
      <c r="I150" s="4">
        <f t="shared" si="11"/>
        <v>4.8521312986729418E-4</v>
      </c>
    </row>
    <row r="151" spans="4:9" x14ac:dyDescent="0.25">
      <c r="D151" s="1">
        <v>0.73499999999999999</v>
      </c>
      <c r="E151">
        <v>1</v>
      </c>
      <c r="F151">
        <f t="shared" si="9"/>
        <v>77</v>
      </c>
      <c r="H151" s="4">
        <f t="shared" si="10"/>
        <v>6.0651641233411776E-6</v>
      </c>
      <c r="I151" s="4">
        <f t="shared" si="11"/>
        <v>4.670176374972707E-4</v>
      </c>
    </row>
    <row r="152" spans="4:9" x14ac:dyDescent="0.25">
      <c r="D152" s="1">
        <v>0.745</v>
      </c>
      <c r="E152">
        <v>5</v>
      </c>
      <c r="F152">
        <f t="shared" si="9"/>
        <v>76</v>
      </c>
      <c r="H152" s="4">
        <f t="shared" si="10"/>
        <v>3.0325820616705886E-5</v>
      </c>
      <c r="I152" s="4">
        <f t="shared" si="11"/>
        <v>4.6095247337392951E-4</v>
      </c>
    </row>
    <row r="153" spans="4:9" x14ac:dyDescent="0.25">
      <c r="D153" s="1">
        <v>0.75</v>
      </c>
      <c r="E153">
        <v>3</v>
      </c>
      <c r="F153">
        <f t="shared" si="9"/>
        <v>71</v>
      </c>
      <c r="H153" s="4">
        <f t="shared" si="10"/>
        <v>1.8195492370023531E-5</v>
      </c>
      <c r="I153" s="4">
        <f t="shared" si="11"/>
        <v>4.3062665275722363E-4</v>
      </c>
    </row>
    <row r="154" spans="4:9" x14ac:dyDescent="0.25">
      <c r="D154" s="1">
        <v>0.755</v>
      </c>
      <c r="E154">
        <v>2</v>
      </c>
      <c r="F154">
        <f t="shared" si="9"/>
        <v>68</v>
      </c>
      <c r="H154" s="4">
        <f t="shared" si="10"/>
        <v>1.2130328246682355E-5</v>
      </c>
      <c r="I154" s="4">
        <f t="shared" si="11"/>
        <v>4.124311603872001E-4</v>
      </c>
    </row>
    <row r="155" spans="4:9" x14ac:dyDescent="0.25">
      <c r="D155" s="1">
        <v>0.76</v>
      </c>
      <c r="E155">
        <v>3</v>
      </c>
      <c r="F155">
        <f t="shared" si="9"/>
        <v>66</v>
      </c>
      <c r="H155" s="4">
        <f t="shared" si="10"/>
        <v>1.8195492370023531E-5</v>
      </c>
      <c r="I155" s="4">
        <f t="shared" si="11"/>
        <v>4.0030083214051771E-4</v>
      </c>
    </row>
    <row r="156" spans="4:9" x14ac:dyDescent="0.25">
      <c r="D156" s="1">
        <v>0.76500000000000001</v>
      </c>
      <c r="E156">
        <v>1</v>
      </c>
      <c r="F156">
        <f t="shared" si="9"/>
        <v>63</v>
      </c>
      <c r="H156" s="4">
        <f t="shared" si="10"/>
        <v>6.0651641233411776E-6</v>
      </c>
      <c r="I156" s="4">
        <f t="shared" si="11"/>
        <v>3.8210533977049417E-4</v>
      </c>
    </row>
    <row r="157" spans="4:9" x14ac:dyDescent="0.25">
      <c r="D157" s="1">
        <v>0.77</v>
      </c>
      <c r="E157">
        <v>1</v>
      </c>
      <c r="F157">
        <f t="shared" si="9"/>
        <v>62</v>
      </c>
      <c r="H157" s="4">
        <f t="shared" si="10"/>
        <v>6.0651641233411776E-6</v>
      </c>
      <c r="I157" s="4">
        <f t="shared" si="11"/>
        <v>3.7604017564715303E-4</v>
      </c>
    </row>
    <row r="158" spans="4:9" x14ac:dyDescent="0.25">
      <c r="D158" s="1">
        <v>0.77500000000000002</v>
      </c>
      <c r="E158">
        <v>4</v>
      </c>
      <c r="F158">
        <f t="shared" si="9"/>
        <v>61</v>
      </c>
      <c r="H158" s="4">
        <f t="shared" si="10"/>
        <v>2.426065649336471E-5</v>
      </c>
      <c r="I158" s="4">
        <f t="shared" si="11"/>
        <v>3.6997501152381183E-4</v>
      </c>
    </row>
    <row r="159" spans="4:9" x14ac:dyDescent="0.25">
      <c r="D159" s="1">
        <v>0.78</v>
      </c>
      <c r="E159">
        <v>1</v>
      </c>
      <c r="F159">
        <f t="shared" si="9"/>
        <v>57</v>
      </c>
      <c r="H159" s="4">
        <f t="shared" si="10"/>
        <v>6.0651641233411776E-6</v>
      </c>
      <c r="I159" s="4">
        <f t="shared" si="11"/>
        <v>3.457143550304471E-4</v>
      </c>
    </row>
    <row r="160" spans="4:9" x14ac:dyDescent="0.25">
      <c r="D160" s="1">
        <v>0.78500000000000003</v>
      </c>
      <c r="E160">
        <v>1</v>
      </c>
      <c r="F160">
        <f t="shared" si="9"/>
        <v>56</v>
      </c>
      <c r="H160" s="4">
        <f t="shared" si="10"/>
        <v>6.0651641233411776E-6</v>
      </c>
      <c r="I160" s="4">
        <f t="shared" si="11"/>
        <v>3.3964919090710596E-4</v>
      </c>
    </row>
    <row r="161" spans="4:9" x14ac:dyDescent="0.25">
      <c r="D161" s="1">
        <v>0.79</v>
      </c>
      <c r="E161">
        <v>1</v>
      </c>
      <c r="F161">
        <f t="shared" si="9"/>
        <v>55</v>
      </c>
      <c r="H161" s="4">
        <f t="shared" si="10"/>
        <v>6.0651641233411776E-6</v>
      </c>
      <c r="I161" s="4">
        <f t="shared" si="11"/>
        <v>3.3358402678376476E-4</v>
      </c>
    </row>
    <row r="162" spans="4:9" x14ac:dyDescent="0.25">
      <c r="D162" s="1">
        <v>0.79500000000000004</v>
      </c>
      <c r="E162">
        <v>1</v>
      </c>
      <c r="F162">
        <f t="shared" si="9"/>
        <v>54</v>
      </c>
      <c r="H162" s="4">
        <f t="shared" si="10"/>
        <v>6.0651641233411776E-6</v>
      </c>
      <c r="I162" s="4">
        <f t="shared" si="11"/>
        <v>3.2751886266042357E-4</v>
      </c>
    </row>
    <row r="163" spans="4:9" x14ac:dyDescent="0.25">
      <c r="D163" s="1">
        <v>0.8</v>
      </c>
      <c r="E163">
        <v>4</v>
      </c>
      <c r="F163">
        <f t="shared" si="9"/>
        <v>53</v>
      </c>
      <c r="H163" s="4">
        <f t="shared" si="10"/>
        <v>2.426065649336471E-5</v>
      </c>
      <c r="I163" s="4">
        <f t="shared" si="11"/>
        <v>3.2145369853708243E-4</v>
      </c>
    </row>
    <row r="164" spans="4:9" x14ac:dyDescent="0.25">
      <c r="D164" s="1">
        <v>0.81</v>
      </c>
      <c r="E164">
        <v>3</v>
      </c>
      <c r="F164">
        <f t="shared" si="9"/>
        <v>49</v>
      </c>
      <c r="H164" s="4">
        <f t="shared" si="10"/>
        <v>1.8195492370023531E-5</v>
      </c>
      <c r="I164" s="4">
        <f t="shared" si="11"/>
        <v>2.9719304204371769E-4</v>
      </c>
    </row>
    <row r="165" spans="4:9" x14ac:dyDescent="0.25">
      <c r="D165" s="1">
        <v>0.81499999999999995</v>
      </c>
      <c r="E165">
        <v>6</v>
      </c>
      <c r="F165">
        <f t="shared" si="9"/>
        <v>46</v>
      </c>
      <c r="H165" s="4">
        <f t="shared" si="10"/>
        <v>3.6390984740047062E-5</v>
      </c>
      <c r="I165" s="4">
        <f t="shared" si="11"/>
        <v>2.7899754967369416E-4</v>
      </c>
    </row>
    <row r="166" spans="4:9" x14ac:dyDescent="0.25">
      <c r="D166" s="1">
        <v>0.82499999999999996</v>
      </c>
      <c r="E166">
        <v>1</v>
      </c>
      <c r="F166">
        <f t="shared" si="9"/>
        <v>40</v>
      </c>
      <c r="H166" s="4">
        <f t="shared" si="10"/>
        <v>6.0651641233411776E-6</v>
      </c>
      <c r="I166" s="4">
        <f t="shared" si="11"/>
        <v>2.4260656493364709E-4</v>
      </c>
    </row>
    <row r="167" spans="4:9" x14ac:dyDescent="0.25">
      <c r="D167" s="1">
        <v>0.83</v>
      </c>
      <c r="E167">
        <v>2</v>
      </c>
      <c r="F167">
        <f t="shared" si="9"/>
        <v>39</v>
      </c>
      <c r="H167" s="4">
        <f t="shared" si="10"/>
        <v>1.2130328246682355E-5</v>
      </c>
      <c r="I167" s="4">
        <f t="shared" si="11"/>
        <v>2.3654140081030592E-4</v>
      </c>
    </row>
    <row r="168" spans="4:9" x14ac:dyDescent="0.25">
      <c r="D168" s="1">
        <v>0.83499999999999996</v>
      </c>
      <c r="E168">
        <v>1</v>
      </c>
      <c r="F168">
        <f t="shared" si="9"/>
        <v>37</v>
      </c>
      <c r="H168" s="4">
        <f t="shared" si="10"/>
        <v>6.0651641233411776E-6</v>
      </c>
      <c r="I168" s="4">
        <f t="shared" si="11"/>
        <v>2.2441107256362358E-4</v>
      </c>
    </row>
    <row r="169" spans="4:9" x14ac:dyDescent="0.25">
      <c r="D169" s="1">
        <v>0.84</v>
      </c>
      <c r="E169">
        <v>3</v>
      </c>
      <c r="F169">
        <f t="shared" si="9"/>
        <v>36</v>
      </c>
      <c r="H169" s="4">
        <f t="shared" si="10"/>
        <v>1.8195492370023531E-5</v>
      </c>
      <c r="I169" s="4">
        <f t="shared" si="11"/>
        <v>2.1834590844028239E-4</v>
      </c>
    </row>
    <row r="170" spans="4:9" x14ac:dyDescent="0.25">
      <c r="D170" s="1">
        <v>0.84499999999999997</v>
      </c>
      <c r="E170">
        <v>2</v>
      </c>
      <c r="F170">
        <f t="shared" si="9"/>
        <v>33</v>
      </c>
      <c r="H170" s="4">
        <f t="shared" si="10"/>
        <v>1.2130328246682355E-5</v>
      </c>
      <c r="I170" s="4">
        <f t="shared" si="11"/>
        <v>2.0015041607025885E-4</v>
      </c>
    </row>
    <row r="171" spans="4:9" x14ac:dyDescent="0.25">
      <c r="D171" s="1">
        <v>0.85</v>
      </c>
      <c r="E171">
        <v>2</v>
      </c>
      <c r="F171">
        <f t="shared" si="9"/>
        <v>31</v>
      </c>
      <c r="H171" s="4">
        <f t="shared" si="10"/>
        <v>1.2130328246682355E-5</v>
      </c>
      <c r="I171" s="4">
        <f t="shared" si="11"/>
        <v>1.8802008782357651E-4</v>
      </c>
    </row>
    <row r="172" spans="4:9" x14ac:dyDescent="0.25">
      <c r="D172" s="1">
        <v>0.85499999999999998</v>
      </c>
      <c r="E172">
        <v>2</v>
      </c>
      <c r="F172">
        <f t="shared" si="9"/>
        <v>29</v>
      </c>
      <c r="H172" s="4">
        <f t="shared" si="10"/>
        <v>1.2130328246682355E-5</v>
      </c>
      <c r="I172" s="4">
        <f t="shared" si="11"/>
        <v>1.7588975957689415E-4</v>
      </c>
    </row>
    <row r="173" spans="4:9" x14ac:dyDescent="0.25">
      <c r="D173" s="1">
        <v>0.86</v>
      </c>
      <c r="E173">
        <v>1</v>
      </c>
      <c r="F173">
        <f t="shared" si="9"/>
        <v>27</v>
      </c>
      <c r="H173" s="4">
        <f t="shared" si="10"/>
        <v>6.0651641233411776E-6</v>
      </c>
      <c r="I173" s="4">
        <f t="shared" si="11"/>
        <v>1.6375943133021178E-4</v>
      </c>
    </row>
    <row r="174" spans="4:9" x14ac:dyDescent="0.25">
      <c r="D174" s="1">
        <v>0.87</v>
      </c>
      <c r="E174">
        <v>1</v>
      </c>
      <c r="F174">
        <f t="shared" si="9"/>
        <v>26</v>
      </c>
      <c r="H174" s="4">
        <f t="shared" si="10"/>
        <v>6.0651641233411776E-6</v>
      </c>
      <c r="I174" s="4">
        <f t="shared" si="11"/>
        <v>1.5769426720687061E-4</v>
      </c>
    </row>
    <row r="175" spans="4:9" x14ac:dyDescent="0.25">
      <c r="D175" s="1">
        <v>0.875</v>
      </c>
      <c r="E175">
        <v>1</v>
      </c>
      <c r="F175">
        <f t="shared" si="9"/>
        <v>25</v>
      </c>
      <c r="H175" s="4">
        <f t="shared" si="10"/>
        <v>6.0651641233411776E-6</v>
      </c>
      <c r="I175" s="4">
        <f t="shared" si="11"/>
        <v>1.5162910308352945E-4</v>
      </c>
    </row>
    <row r="176" spans="4:9" x14ac:dyDescent="0.25">
      <c r="D176" s="1">
        <v>0.88500000000000001</v>
      </c>
      <c r="E176">
        <v>2</v>
      </c>
      <c r="F176">
        <f t="shared" si="9"/>
        <v>24</v>
      </c>
      <c r="H176" s="4">
        <f t="shared" si="10"/>
        <v>1.2130328246682355E-5</v>
      </c>
      <c r="I176" s="4">
        <f t="shared" si="11"/>
        <v>1.4556393896018825E-4</v>
      </c>
    </row>
    <row r="177" spans="4:9" x14ac:dyDescent="0.25">
      <c r="D177" s="1">
        <v>0.90500000000000003</v>
      </c>
      <c r="E177">
        <v>2</v>
      </c>
      <c r="F177">
        <f t="shared" si="9"/>
        <v>22</v>
      </c>
      <c r="H177" s="4">
        <f t="shared" si="10"/>
        <v>1.2130328246682355E-5</v>
      </c>
      <c r="I177" s="4">
        <f t="shared" si="11"/>
        <v>1.3343361071350591E-4</v>
      </c>
    </row>
    <row r="178" spans="4:9" x14ac:dyDescent="0.25">
      <c r="D178" s="1">
        <v>0.91</v>
      </c>
      <c r="E178">
        <v>5</v>
      </c>
      <c r="F178">
        <f t="shared" si="9"/>
        <v>20</v>
      </c>
      <c r="H178" s="4">
        <f t="shared" si="10"/>
        <v>3.0325820616705886E-5</v>
      </c>
      <c r="I178" s="4">
        <f t="shared" si="11"/>
        <v>1.2130328246682355E-4</v>
      </c>
    </row>
    <row r="179" spans="4:9" x14ac:dyDescent="0.25">
      <c r="D179" s="1">
        <v>0.91500000000000004</v>
      </c>
      <c r="E179">
        <v>3</v>
      </c>
      <c r="F179">
        <f t="shared" si="9"/>
        <v>15</v>
      </c>
      <c r="H179" s="4">
        <f t="shared" si="10"/>
        <v>1.8195492370023531E-5</v>
      </c>
      <c r="I179" s="4">
        <f t="shared" si="11"/>
        <v>9.0977461850117659E-5</v>
      </c>
    </row>
    <row r="180" spans="4:9" x14ac:dyDescent="0.25">
      <c r="D180" s="1">
        <v>0.92</v>
      </c>
      <c r="E180">
        <v>3</v>
      </c>
      <c r="F180">
        <f t="shared" si="9"/>
        <v>12</v>
      </c>
      <c r="H180" s="4">
        <f t="shared" si="10"/>
        <v>1.8195492370023531E-5</v>
      </c>
      <c r="I180" s="4">
        <f t="shared" si="11"/>
        <v>7.2781969480094125E-5</v>
      </c>
    </row>
    <row r="181" spans="4:9" x14ac:dyDescent="0.25">
      <c r="D181" s="1">
        <v>0.93</v>
      </c>
      <c r="E181">
        <v>2</v>
      </c>
      <c r="F181">
        <f t="shared" si="9"/>
        <v>9</v>
      </c>
      <c r="H181" s="4">
        <f t="shared" si="10"/>
        <v>1.2130328246682355E-5</v>
      </c>
      <c r="I181" s="4">
        <f t="shared" si="11"/>
        <v>5.4586477110070597E-5</v>
      </c>
    </row>
    <row r="182" spans="4:9" x14ac:dyDescent="0.25">
      <c r="D182" s="1">
        <v>0.93500000000000005</v>
      </c>
      <c r="E182">
        <v>1</v>
      </c>
      <c r="F182">
        <f t="shared" si="9"/>
        <v>7</v>
      </c>
      <c r="H182" s="4">
        <f t="shared" si="10"/>
        <v>6.0651641233411776E-6</v>
      </c>
      <c r="I182" s="4">
        <f t="shared" si="11"/>
        <v>4.2456148863388245E-5</v>
      </c>
    </row>
    <row r="183" spans="4:9" x14ac:dyDescent="0.25">
      <c r="D183" s="1">
        <v>0.94</v>
      </c>
      <c r="E183">
        <v>2</v>
      </c>
      <c r="F183">
        <f t="shared" si="9"/>
        <v>6</v>
      </c>
      <c r="H183" s="4">
        <f t="shared" si="10"/>
        <v>1.2130328246682355E-5</v>
      </c>
      <c r="I183" s="4">
        <f t="shared" si="11"/>
        <v>3.6390984740047062E-5</v>
      </c>
    </row>
    <row r="184" spans="4:9" x14ac:dyDescent="0.25">
      <c r="D184" s="1">
        <v>0.95499999999999996</v>
      </c>
      <c r="E184">
        <v>1</v>
      </c>
      <c r="F184">
        <f t="shared" si="9"/>
        <v>4</v>
      </c>
      <c r="H184" s="4">
        <f t="shared" si="10"/>
        <v>6.0651641233411776E-6</v>
      </c>
      <c r="I184" s="4">
        <f t="shared" si="11"/>
        <v>2.426065649336471E-5</v>
      </c>
    </row>
    <row r="185" spans="4:9" x14ac:dyDescent="0.25">
      <c r="D185" s="1">
        <v>0.96</v>
      </c>
      <c r="E185">
        <v>1</v>
      </c>
      <c r="F185">
        <f t="shared" si="9"/>
        <v>3</v>
      </c>
      <c r="H185" s="4">
        <f t="shared" si="10"/>
        <v>6.0651641233411776E-6</v>
      </c>
      <c r="I185" s="4">
        <f t="shared" si="11"/>
        <v>1.8195492370023531E-5</v>
      </c>
    </row>
    <row r="186" spans="4:9" x14ac:dyDescent="0.25">
      <c r="D186" s="1">
        <v>0.97499999999999998</v>
      </c>
      <c r="E186">
        <v>1</v>
      </c>
      <c r="F186">
        <f>F187+E186</f>
        <v>2</v>
      </c>
      <c r="H186" s="4">
        <f t="shared" si="10"/>
        <v>6.0651641233411776E-6</v>
      </c>
      <c r="I186" s="4">
        <f t="shared" si="11"/>
        <v>1.2130328246682355E-5</v>
      </c>
    </row>
    <row r="187" spans="4:9" x14ac:dyDescent="0.25">
      <c r="D187" s="1">
        <v>0.98</v>
      </c>
      <c r="E187">
        <v>1</v>
      </c>
      <c r="F187">
        <f>E187</f>
        <v>1</v>
      </c>
      <c r="H187" s="4">
        <f t="shared" si="10"/>
        <v>6.0651641233411776E-6</v>
      </c>
      <c r="I187" s="4">
        <f t="shared" si="11"/>
        <v>6.0651641233411776E-6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ditribución de probabilidades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González Valle López</dc:creator>
  <cp:lastModifiedBy>Juan Francisco González Valle López</cp:lastModifiedBy>
  <dcterms:created xsi:type="dcterms:W3CDTF">2024-09-30T12:06:56Z</dcterms:created>
  <dcterms:modified xsi:type="dcterms:W3CDTF">2024-09-30T12:47:18Z</dcterms:modified>
</cp:coreProperties>
</file>