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i unidad\Documentos\Universidad\2023-2024\TFG\texstudio\"/>
    </mc:Choice>
  </mc:AlternateContent>
  <xr:revisionPtr revIDLastSave="0" documentId="13_ncr:1_{D87E6453-CC1B-4082-8EAA-F6FC13F70799}" xr6:coauthVersionLast="47" xr6:coauthVersionMax="47" xr10:uidLastSave="{00000000-0000-0000-0000-000000000000}"/>
  <bookViews>
    <workbookView xWindow="17070" yWindow="0" windowWidth="11730" windowHeight="15600" activeTab="1" xr2:uid="{00000000-000D-0000-FFFF-FFFF00000000}"/>
  </bookViews>
  <sheets>
    <sheet name="Metadatos Transcritos Obtenidos" sheetId="2" r:id="rId1"/>
    <sheet name="Free Energy" sheetId="1" r:id="rId2"/>
  </sheets>
  <definedNames>
    <definedName name="_xlnm._FilterDatabase" localSheetId="1" hidden="1">'Free Energy'!$A$2:$U$2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S9" i="1"/>
  <c r="O9" i="1"/>
  <c r="G10" i="1"/>
  <c r="C10" i="1"/>
</calcChain>
</file>

<file path=xl/sharedStrings.xml><?xml version="1.0" encoding="utf-8"?>
<sst xmlns="http://schemas.openxmlformats.org/spreadsheetml/2006/main" count="105" uniqueCount="47">
  <si>
    <t>PCDH15-221</t>
  </si>
  <si>
    <t>MACROH2A1-208</t>
  </si>
  <si>
    <t>CEROX1-210</t>
  </si>
  <si>
    <t>VPS53-218</t>
  </si>
  <si>
    <t>R3HDML-201</t>
  </si>
  <si>
    <t>model</t>
  </si>
  <si>
    <t>dg</t>
  </si>
  <si>
    <t>binds</t>
  </si>
  <si>
    <t>length</t>
  </si>
  <si>
    <t>db_rndc</t>
  </si>
  <si>
    <t>db_vrna</t>
  </si>
  <si>
    <t>db_iter</t>
  </si>
  <si>
    <t>db_sqf</t>
  </si>
  <si>
    <t>db_iter_rna</t>
  </si>
  <si>
    <t>db_one</t>
  </si>
  <si>
    <t>db_one_rna</t>
  </si>
  <si>
    <t>EnsemblID</t>
  </si>
  <si>
    <t>Transcrito</t>
  </si>
  <si>
    <t>Gen</t>
  </si>
  <si>
    <t>Especie</t>
  </si>
  <si>
    <t>Biotipo</t>
  </si>
  <si>
    <t>Nombre</t>
  </si>
  <si>
    <t>seqfold</t>
  </si>
  <si>
    <t>Longitud</t>
  </si>
  <si>
    <t>ENST00000662104</t>
  </si>
  <si>
    <t>CEROX1</t>
  </si>
  <si>
    <t>Homo Sapiens</t>
  </si>
  <si>
    <t>lncRNA</t>
  </si>
  <si>
    <t>cytoplasmic endogenous regulator of oxidative phosphorylation 1</t>
  </si>
  <si>
    <t>no</t>
  </si>
  <si>
    <t>ENST00000613346</t>
  </si>
  <si>
    <t>PCDH15</t>
  </si>
  <si>
    <t>Protein Coding</t>
  </si>
  <si>
    <t>protocadherin related 15 </t>
  </si>
  <si>
    <t>yes</t>
  </si>
  <si>
    <t>ENST00000575207</t>
  </si>
  <si>
    <t>VPS53</t>
  </si>
  <si>
    <t>Nonsense Mediated Decay</t>
  </si>
  <si>
    <t>VPS53 subunit of GARP complex</t>
  </si>
  <si>
    <t>ENST00000506218</t>
  </si>
  <si>
    <t>MACROH2A1</t>
  </si>
  <si>
    <t>Retained Intron</t>
  </si>
  <si>
    <t>macroH2A.1 histone</t>
  </si>
  <si>
    <t>ENST00000217043</t>
  </si>
  <si>
    <t>R3HDML</t>
  </si>
  <si>
    <t>R3H domain containing like</t>
  </si>
  <si>
    <t>db_rndc_rscale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</si>
</sst>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C142-9805-4156-A064-3BEE10EB7B53}">
  <dimension ref="A1:H6"/>
  <sheetViews>
    <sheetView workbookViewId="0">
      <selection activeCell="A3" sqref="A3:H3"/>
    </sheetView>
  </sheetViews>
  <sheetFormatPr baseColWidth="10" defaultRowHeight="15" x14ac:dyDescent="0.25"/>
  <cols>
    <col min="1" max="1" width="16.5703125" bestFit="1" customWidth="1"/>
  </cols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 t="s">
        <v>24</v>
      </c>
      <c r="B2" t="s">
        <v>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1307</v>
      </c>
    </row>
    <row r="3" spans="1:8" x14ac:dyDescent="0.25">
      <c r="A3" t="s">
        <v>30</v>
      </c>
      <c r="B3" t="s">
        <v>0</v>
      </c>
      <c r="C3" t="s">
        <v>31</v>
      </c>
      <c r="D3" t="s">
        <v>26</v>
      </c>
      <c r="E3" t="s">
        <v>32</v>
      </c>
      <c r="F3" t="s">
        <v>33</v>
      </c>
      <c r="G3" t="s">
        <v>34</v>
      </c>
      <c r="H3">
        <v>580</v>
      </c>
    </row>
    <row r="4" spans="1:8" x14ac:dyDescent="0.25">
      <c r="A4" t="s">
        <v>35</v>
      </c>
      <c r="B4" t="s">
        <v>3</v>
      </c>
      <c r="C4" t="s">
        <v>36</v>
      </c>
      <c r="D4" t="s">
        <v>26</v>
      </c>
      <c r="E4" t="s">
        <v>37</v>
      </c>
      <c r="F4" t="s">
        <v>38</v>
      </c>
      <c r="G4" t="s">
        <v>29</v>
      </c>
      <c r="H4">
        <v>1356</v>
      </c>
    </row>
    <row r="5" spans="1:8" x14ac:dyDescent="0.25">
      <c r="A5" t="s">
        <v>39</v>
      </c>
      <c r="B5" t="s">
        <v>1</v>
      </c>
      <c r="C5" t="s">
        <v>40</v>
      </c>
      <c r="D5" t="s">
        <v>26</v>
      </c>
      <c r="E5" t="s">
        <v>41</v>
      </c>
      <c r="F5" t="s">
        <v>42</v>
      </c>
      <c r="G5" t="s">
        <v>34</v>
      </c>
      <c r="H5">
        <v>758</v>
      </c>
    </row>
    <row r="6" spans="1:8" x14ac:dyDescent="0.25">
      <c r="A6" t="s">
        <v>43</v>
      </c>
      <c r="B6" t="s">
        <v>4</v>
      </c>
      <c r="C6" t="s">
        <v>44</v>
      </c>
      <c r="D6" t="s">
        <v>26</v>
      </c>
      <c r="E6" t="s">
        <v>32</v>
      </c>
      <c r="F6" t="s">
        <v>45</v>
      </c>
      <c r="G6" t="s">
        <v>29</v>
      </c>
      <c r="H6">
        <v>1323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topLeftCell="K1" workbookViewId="0">
      <selection activeCell="K6" sqref="K6"/>
    </sheetView>
  </sheetViews>
  <sheetFormatPr baseColWidth="10" defaultColWidth="9.140625" defaultRowHeight="15" x14ac:dyDescent="0.25"/>
  <sheetData>
    <row r="1" spans="1:21" x14ac:dyDescent="0.25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2" t="s">
        <v>4</v>
      </c>
      <c r="S1" s="2"/>
      <c r="T1" s="2"/>
      <c r="U1" s="2"/>
    </row>
    <row r="2" spans="1:2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5</v>
      </c>
      <c r="S2" s="1" t="s">
        <v>6</v>
      </c>
      <c r="T2" s="1" t="s">
        <v>7</v>
      </c>
      <c r="U2" s="1" t="s">
        <v>8</v>
      </c>
    </row>
    <row r="3" spans="1:21" x14ac:dyDescent="0.25">
      <c r="A3" s="1">
        <v>0</v>
      </c>
      <c r="B3" t="s">
        <v>9</v>
      </c>
      <c r="C3">
        <v>5631.9907693497244</v>
      </c>
      <c r="D3">
        <v>264</v>
      </c>
      <c r="E3">
        <v>580</v>
      </c>
      <c r="F3" t="s">
        <v>9</v>
      </c>
      <c r="G3">
        <v>6405.8623841232529</v>
      </c>
      <c r="H3">
        <v>334</v>
      </c>
      <c r="I3">
        <v>758</v>
      </c>
      <c r="J3" t="s">
        <v>9</v>
      </c>
      <c r="K3">
        <v>11519.671845758799</v>
      </c>
      <c r="L3">
        <v>578</v>
      </c>
      <c r="M3">
        <v>1307</v>
      </c>
      <c r="N3" t="s">
        <v>9</v>
      </c>
      <c r="O3">
        <v>12881.08727730363</v>
      </c>
      <c r="P3">
        <v>608</v>
      </c>
      <c r="Q3">
        <v>1356</v>
      </c>
      <c r="R3" t="s">
        <v>9</v>
      </c>
      <c r="S3">
        <v>12547.87362887259</v>
      </c>
      <c r="T3">
        <v>602</v>
      </c>
      <c r="U3">
        <v>1323</v>
      </c>
    </row>
    <row r="4" spans="1:21" x14ac:dyDescent="0.25">
      <c r="A4" s="1">
        <v>1</v>
      </c>
      <c r="B4" t="s">
        <v>10</v>
      </c>
      <c r="C4">
        <v>-2498.422293873251</v>
      </c>
      <c r="D4">
        <v>380</v>
      </c>
      <c r="E4">
        <v>580</v>
      </c>
      <c r="F4" t="s">
        <v>10</v>
      </c>
      <c r="G4">
        <v>-4357.6184050420579</v>
      </c>
      <c r="H4">
        <v>478</v>
      </c>
      <c r="I4">
        <v>758</v>
      </c>
      <c r="J4" t="s">
        <v>11</v>
      </c>
      <c r="K4">
        <v>-3313.307183987125</v>
      </c>
      <c r="L4">
        <v>4</v>
      </c>
      <c r="M4">
        <v>1307</v>
      </c>
      <c r="N4" t="s">
        <v>11</v>
      </c>
      <c r="O4">
        <v>-3434.0460359919111</v>
      </c>
      <c r="P4">
        <v>46</v>
      </c>
      <c r="Q4">
        <v>1356</v>
      </c>
      <c r="R4" t="s">
        <v>11</v>
      </c>
      <c r="S4">
        <v>-3352.6003208586549</v>
      </c>
      <c r="T4">
        <v>428</v>
      </c>
      <c r="U4">
        <v>1323</v>
      </c>
    </row>
    <row r="5" spans="1:21" x14ac:dyDescent="0.25">
      <c r="A5" s="1">
        <v>2</v>
      </c>
      <c r="B5" t="s">
        <v>12</v>
      </c>
      <c r="C5">
        <v>-1277.092330453808</v>
      </c>
      <c r="D5">
        <v>332</v>
      </c>
      <c r="E5">
        <v>580</v>
      </c>
      <c r="F5" t="s">
        <v>12</v>
      </c>
      <c r="G5">
        <v>-2286.253727960509</v>
      </c>
      <c r="H5">
        <v>418</v>
      </c>
      <c r="I5">
        <v>758</v>
      </c>
      <c r="J5" t="s">
        <v>13</v>
      </c>
      <c r="K5">
        <v>119.68490488769829</v>
      </c>
      <c r="L5">
        <v>4</v>
      </c>
      <c r="M5">
        <v>1307</v>
      </c>
      <c r="N5" t="s">
        <v>13</v>
      </c>
      <c r="O5">
        <v>1425.3384233657271</v>
      </c>
      <c r="P5">
        <v>46</v>
      </c>
      <c r="Q5">
        <v>1356</v>
      </c>
      <c r="R5" t="s">
        <v>13</v>
      </c>
      <c r="S5">
        <v>12632.197248783679</v>
      </c>
      <c r="T5">
        <v>428</v>
      </c>
      <c r="U5">
        <v>1323</v>
      </c>
    </row>
    <row r="6" spans="1:21" x14ac:dyDescent="0.25">
      <c r="A6" s="1">
        <v>3</v>
      </c>
      <c r="B6" t="s">
        <v>11</v>
      </c>
      <c r="C6">
        <v>-1473.959771718067</v>
      </c>
      <c r="D6">
        <v>22</v>
      </c>
      <c r="E6">
        <v>580</v>
      </c>
      <c r="F6" t="s">
        <v>11</v>
      </c>
      <c r="G6">
        <v>-1920.140774734678</v>
      </c>
      <c r="H6">
        <v>0</v>
      </c>
      <c r="I6">
        <v>758</v>
      </c>
      <c r="J6" t="s">
        <v>14</v>
      </c>
      <c r="K6">
        <v>-3310.160446341139</v>
      </c>
      <c r="L6">
        <v>474</v>
      </c>
      <c r="M6">
        <v>1307</v>
      </c>
      <c r="N6" t="s">
        <v>14</v>
      </c>
      <c r="O6">
        <v>-3439.1055652493878</v>
      </c>
      <c r="P6">
        <v>474</v>
      </c>
      <c r="Q6">
        <v>1356</v>
      </c>
      <c r="R6" t="s">
        <v>14</v>
      </c>
      <c r="S6">
        <v>-3358.152495510486</v>
      </c>
      <c r="T6">
        <v>408</v>
      </c>
      <c r="U6">
        <v>1323</v>
      </c>
    </row>
    <row r="7" spans="1:21" x14ac:dyDescent="0.25">
      <c r="A7" s="1">
        <v>4</v>
      </c>
      <c r="B7" t="s">
        <v>13</v>
      </c>
      <c r="C7">
        <v>671.86754044640975</v>
      </c>
      <c r="D7">
        <v>22</v>
      </c>
      <c r="E7">
        <v>580</v>
      </c>
      <c r="F7" t="s">
        <v>13</v>
      </c>
      <c r="G7">
        <v>0</v>
      </c>
      <c r="H7">
        <v>0</v>
      </c>
      <c r="I7">
        <v>758</v>
      </c>
      <c r="J7" t="s">
        <v>15</v>
      </c>
      <c r="K7">
        <v>61209456.739348039</v>
      </c>
      <c r="L7">
        <v>474</v>
      </c>
      <c r="M7">
        <v>1307</v>
      </c>
      <c r="N7" t="s">
        <v>15</v>
      </c>
      <c r="O7">
        <v>53049476.106541321</v>
      </c>
      <c r="P7">
        <v>474</v>
      </c>
      <c r="Q7">
        <v>1356</v>
      </c>
      <c r="R7" t="s">
        <v>15</v>
      </c>
      <c r="S7">
        <v>51688764.171780467</v>
      </c>
      <c r="T7">
        <v>408</v>
      </c>
      <c r="U7">
        <v>1323</v>
      </c>
    </row>
    <row r="8" spans="1:21" x14ac:dyDescent="0.25">
      <c r="A8" s="1">
        <v>5</v>
      </c>
      <c r="B8" t="s">
        <v>14</v>
      </c>
      <c r="C8">
        <v>-1478.325741735136</v>
      </c>
      <c r="D8">
        <v>218</v>
      </c>
      <c r="E8">
        <v>580</v>
      </c>
      <c r="F8" t="s">
        <v>14</v>
      </c>
      <c r="G8">
        <v>-1920.3979424816091</v>
      </c>
      <c r="H8">
        <v>226</v>
      </c>
      <c r="I8">
        <v>758</v>
      </c>
      <c r="J8" t="s">
        <v>10</v>
      </c>
      <c r="K8">
        <v>-7979.4470041649147</v>
      </c>
      <c r="L8">
        <v>850</v>
      </c>
      <c r="M8">
        <v>1307</v>
      </c>
      <c r="N8" t="s">
        <v>10</v>
      </c>
      <c r="O8">
        <v>-6018.2465073769417</v>
      </c>
      <c r="P8">
        <v>848</v>
      </c>
      <c r="Q8">
        <v>1356</v>
      </c>
      <c r="R8" t="s">
        <v>10</v>
      </c>
      <c r="S8">
        <v>-6509.2267009334819</v>
      </c>
      <c r="T8">
        <v>826</v>
      </c>
      <c r="U8">
        <v>1323</v>
      </c>
    </row>
    <row r="9" spans="1:21" x14ac:dyDescent="0.25">
      <c r="A9" s="1">
        <v>6</v>
      </c>
      <c r="B9" t="s">
        <v>15</v>
      </c>
      <c r="C9">
        <v>27204517.697044872</v>
      </c>
      <c r="D9">
        <v>218</v>
      </c>
      <c r="E9">
        <v>580</v>
      </c>
      <c r="F9" t="s">
        <v>15</v>
      </c>
      <c r="G9">
        <v>27204104.5801236</v>
      </c>
      <c r="H9">
        <v>226</v>
      </c>
      <c r="I9">
        <v>758</v>
      </c>
      <c r="J9" t="s">
        <v>46</v>
      </c>
      <c r="K9">
        <f>K3*K6/K7</f>
        <v>-0.62297501284875079</v>
      </c>
      <c r="L9">
        <v>578</v>
      </c>
      <c r="M9">
        <v>1307</v>
      </c>
      <c r="N9" t="s">
        <v>46</v>
      </c>
      <c r="O9">
        <f>O3*O6/O7</f>
        <v>-0.83505855652315497</v>
      </c>
      <c r="P9">
        <v>608</v>
      </c>
      <c r="Q9">
        <v>1356</v>
      </c>
      <c r="R9" t="s">
        <v>46</v>
      </c>
      <c r="S9">
        <f>S3*S6/S7</f>
        <v>-0.81521920315428653</v>
      </c>
      <c r="T9">
        <v>602</v>
      </c>
      <c r="U9">
        <v>1323</v>
      </c>
    </row>
    <row r="10" spans="1:21" x14ac:dyDescent="0.25">
      <c r="A10" s="3"/>
      <c r="B10" t="s">
        <v>46</v>
      </c>
      <c r="C10">
        <f>C3*C8/C9</f>
        <v>-0.30604905494975143</v>
      </c>
      <c r="D10">
        <v>264</v>
      </c>
      <c r="E10">
        <v>580</v>
      </c>
      <c r="F10" t="s">
        <v>46</v>
      </c>
      <c r="G10">
        <f>G3*G8/G9</f>
        <v>-0.45220400127702853</v>
      </c>
      <c r="H10">
        <v>334</v>
      </c>
      <c r="I10">
        <v>758</v>
      </c>
    </row>
  </sheetData>
  <autoFilter ref="A2:U2" xr:uid="{00000000-0001-0000-0000-000000000000}"/>
  <mergeCells count="5">
    <mergeCell ref="B1:E1"/>
    <mergeCell ref="F1:I1"/>
    <mergeCell ref="J1:M1"/>
    <mergeCell ref="N1:Q1"/>
    <mergeCell ref="R1:U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Metadatos Transcritos Obtenidos</vt:lpstr>
      <vt:lpstr>Free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Lalanda Delgado</cp:lastModifiedBy>
  <dcterms:created xsi:type="dcterms:W3CDTF">2024-05-19T22:26:21Z</dcterms:created>
  <dcterms:modified xsi:type="dcterms:W3CDTF">2024-05-20T13:56:02Z</dcterms:modified>
</cp:coreProperties>
</file>