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<sst xmlns="http://schemas.openxmlformats.org/spreadsheetml/2006/main" count="34" uniqueCount="26">
  <si>
    <t>Group number</t>
  </si>
  <si>
    <t xml:space="preserve">Brick Type </t>
  </si>
  <si>
    <t>Brick length</t>
  </si>
  <si>
    <t>Brick height [mm]</t>
  </si>
  <si>
    <t>Brick width [mm]</t>
  </si>
  <si>
    <t>Compression strength [MPa]</t>
  </si>
  <si>
    <t>Tensile strength [MPa]</t>
  </si>
  <si>
    <t>Youngs modulus [MPa]</t>
  </si>
  <si>
    <t>clay [%]</t>
  </si>
  <si>
    <t>fine sand [%]</t>
  </si>
  <si>
    <t>Coarse sand [%]</t>
  </si>
  <si>
    <t>% lime</t>
  </si>
  <si>
    <t xml:space="preserve">Aditives </t>
  </si>
  <si>
    <t>Water [%]</t>
  </si>
  <si>
    <t>Weight [kg]</t>
  </si>
  <si>
    <t>Notes</t>
  </si>
  <si>
    <t>Straw</t>
  </si>
  <si>
    <t>Wood chips</t>
  </si>
  <si>
    <t>-</t>
  </si>
  <si>
    <t>Paper Pulp</t>
  </si>
  <si>
    <t>Straw+Starch</t>
  </si>
  <si>
    <t>KN/m3]</t>
  </si>
  <si>
    <t>Only straw at the most concentrated stress</t>
  </si>
  <si>
    <t>[kN/m3]</t>
  </si>
  <si>
    <t>Straw + woodchips</t>
  </si>
  <si>
    <t>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</si>
</sst>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2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0.0"/>
    <col customWidth="1" min="3" max="3" width="11.14"/>
    <col customWidth="1" min="4" max="4" width="15.86"/>
    <col customWidth="1" min="5" max="5" width="15.14"/>
    <col customWidth="1" min="6" max="6" width="25.29"/>
    <col customWidth="1" min="7" max="7" width="20.0"/>
    <col customWidth="1" min="8" max="8" width="20.71"/>
    <col customWidth="1" min="9" max="9" width="7.86"/>
    <col customWidth="1" min="10" max="10" width="12.14"/>
    <col customWidth="1" min="11" max="11" width="15.29"/>
    <col customWidth="1" min="12" max="12" width="6.86"/>
    <col customWidth="1" min="13" max="13" width="19.57"/>
    <col customWidth="1" min="14" max="14" width="9.43"/>
    <col customWidth="1" min="15" max="15" width="1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</row>
    <row r="2">
      <c r="A2" s="1">
        <v>1.0</v>
      </c>
      <c r="F2" s="1">
        <v>1.33</v>
      </c>
      <c r="G2" s="2">
        <f t="shared" ref="G2:G13" si="1">F2/10</f>
        <v>0.133</v>
      </c>
      <c r="H2" s="1">
        <v>10.63</v>
      </c>
      <c r="I2" s="1">
        <v>30.0</v>
      </c>
      <c r="J2" s="1">
        <v>30.0</v>
      </c>
      <c r="K2" s="1">
        <v>40.0</v>
      </c>
      <c r="N2" s="1">
        <v>10.0</v>
      </c>
      <c r="O2" s="1">
        <v>10.8</v>
      </c>
    </row>
    <row r="3">
      <c r="A3" s="1">
        <v>1.0</v>
      </c>
      <c r="F3" s="1">
        <v>2.7</v>
      </c>
      <c r="G3" s="2">
        <f t="shared" si="1"/>
        <v>0.27</v>
      </c>
      <c r="H3" s="1">
        <v>12.37</v>
      </c>
      <c r="I3" s="1">
        <v>30.0</v>
      </c>
      <c r="J3" s="1">
        <v>30.0</v>
      </c>
      <c r="K3" s="1">
        <v>40.0</v>
      </c>
      <c r="M3" s="1" t="s">
        <v>16</v>
      </c>
      <c r="N3" s="1">
        <v>10.0</v>
      </c>
      <c r="O3" s="1">
        <v>11.3</v>
      </c>
    </row>
    <row r="4">
      <c r="A4" s="1">
        <v>1.0</v>
      </c>
      <c r="F4" s="1">
        <v>2.1</v>
      </c>
      <c r="G4" s="2">
        <f t="shared" si="1"/>
        <v>0.21</v>
      </c>
      <c r="H4" s="1">
        <v>11.3</v>
      </c>
      <c r="I4" s="1">
        <v>30.0</v>
      </c>
      <c r="J4" s="1">
        <v>30.0</v>
      </c>
      <c r="K4" s="1">
        <v>40.0</v>
      </c>
      <c r="M4" s="1" t="s">
        <v>17</v>
      </c>
      <c r="N4" s="1">
        <v>10.0</v>
      </c>
      <c r="O4" s="1">
        <v>4.17</v>
      </c>
    </row>
    <row r="5">
      <c r="A5" s="1">
        <v>1.0</v>
      </c>
      <c r="G5" s="2">
        <f t="shared" si="1"/>
        <v>0</v>
      </c>
      <c r="I5" s="1">
        <v>25.0</v>
      </c>
      <c r="J5" s="1">
        <v>25.0</v>
      </c>
      <c r="K5" s="1" t="s">
        <v>18</v>
      </c>
      <c r="M5" s="1" t="s">
        <v>19</v>
      </c>
      <c r="N5" s="1">
        <v>0.0</v>
      </c>
      <c r="O5" s="1">
        <v>6.0</v>
      </c>
    </row>
    <row r="6">
      <c r="A6" s="1">
        <v>1.0</v>
      </c>
      <c r="F6" s="1">
        <v>5.8</v>
      </c>
      <c r="G6" s="2">
        <f t="shared" si="1"/>
        <v>0.58</v>
      </c>
      <c r="H6" s="1">
        <v>17.5</v>
      </c>
      <c r="I6" s="1">
        <v>30.0</v>
      </c>
      <c r="J6" s="1">
        <v>30.0</v>
      </c>
      <c r="K6" s="1">
        <v>30.0</v>
      </c>
      <c r="M6" s="1" t="s">
        <v>20</v>
      </c>
      <c r="N6" s="1">
        <v>10.0</v>
      </c>
      <c r="O6" s="1">
        <v>9.0</v>
      </c>
    </row>
    <row r="7">
      <c r="A7" s="1">
        <v>2.0</v>
      </c>
      <c r="C7" s="1">
        <v>360.0</v>
      </c>
      <c r="D7" s="1">
        <v>100.0</v>
      </c>
      <c r="E7" s="1">
        <v>250.0</v>
      </c>
      <c r="F7" s="1">
        <v>8.0</v>
      </c>
      <c r="G7" s="2">
        <f t="shared" si="1"/>
        <v>0.8</v>
      </c>
      <c r="H7" s="1">
        <v>211.0</v>
      </c>
      <c r="I7" s="1">
        <v>30.0</v>
      </c>
      <c r="J7" s="1">
        <v>30.0</v>
      </c>
      <c r="K7" s="1">
        <v>40.0</v>
      </c>
      <c r="M7" s="1" t="s">
        <v>18</v>
      </c>
      <c r="N7" s="1">
        <v>10.0</v>
      </c>
      <c r="O7" s="1">
        <f t="shared" ref="O7:O8" si="2">1459/100</f>
        <v>14.59</v>
      </c>
      <c r="P7" s="3" t="s">
        <v>21</v>
      </c>
    </row>
    <row r="8">
      <c r="A8" s="1">
        <v>2.0</v>
      </c>
      <c r="C8" s="1">
        <v>250.0</v>
      </c>
      <c r="D8" s="1">
        <v>50.0</v>
      </c>
      <c r="E8" s="1">
        <v>150.0</v>
      </c>
      <c r="F8" s="1">
        <v>8.0</v>
      </c>
      <c r="G8" s="2">
        <f t="shared" si="1"/>
        <v>0.8</v>
      </c>
      <c r="H8" s="1"/>
      <c r="I8" s="1">
        <v>30.0</v>
      </c>
      <c r="J8" s="1">
        <v>30.0</v>
      </c>
      <c r="K8" s="1">
        <v>40.0</v>
      </c>
      <c r="M8" s="1" t="s">
        <v>16</v>
      </c>
      <c r="N8" s="1">
        <v>10.0</v>
      </c>
      <c r="O8" s="1">
        <f t="shared" si="2"/>
        <v>14.59</v>
      </c>
      <c r="P8" s="3" t="s">
        <v>21</v>
      </c>
      <c r="Q8" s="1" t="s">
        <v>22</v>
      </c>
    </row>
    <row r="9">
      <c r="A9" s="1">
        <v>3.0</v>
      </c>
      <c r="F9" s="1">
        <v>1.88</v>
      </c>
      <c r="G9" s="2">
        <f t="shared" si="1"/>
        <v>0.188</v>
      </c>
      <c r="H9" s="1">
        <v>7.6</v>
      </c>
      <c r="O9" s="1">
        <f>1520/100</f>
        <v>15.2</v>
      </c>
      <c r="P9" s="3" t="s">
        <v>21</v>
      </c>
    </row>
    <row r="10">
      <c r="A10" s="1">
        <v>4.0</v>
      </c>
      <c r="C10" s="1">
        <v>300.0</v>
      </c>
      <c r="D10" s="1">
        <v>90.0</v>
      </c>
      <c r="E10" s="1">
        <v>145.0</v>
      </c>
      <c r="F10" s="1">
        <v>2.6</v>
      </c>
      <c r="G10" s="2">
        <f t="shared" si="1"/>
        <v>0.26</v>
      </c>
      <c r="H10" s="1">
        <v>100.0</v>
      </c>
      <c r="M10" s="1" t="s">
        <v>16</v>
      </c>
      <c r="O10" s="1">
        <v>20.0</v>
      </c>
      <c r="P10" s="1" t="s">
        <v>23</v>
      </c>
    </row>
    <row r="11">
      <c r="A11" s="1">
        <v>5.0</v>
      </c>
      <c r="C11" s="1">
        <v>290.0</v>
      </c>
      <c r="D11" s="1">
        <v>50.0</v>
      </c>
      <c r="E11" s="1">
        <v>140.0</v>
      </c>
      <c r="F11" s="1">
        <v>2.6</v>
      </c>
      <c r="G11" s="2">
        <f t="shared" si="1"/>
        <v>0.26</v>
      </c>
      <c r="H11" s="1">
        <v>150.0</v>
      </c>
      <c r="I11" s="1">
        <v>30.0</v>
      </c>
      <c r="J11" s="1">
        <v>30.0</v>
      </c>
      <c r="K11" s="1">
        <v>40.0</v>
      </c>
      <c r="M11" s="1" t="s">
        <v>24</v>
      </c>
      <c r="N11" s="1">
        <v>10.0</v>
      </c>
      <c r="O11" s="1">
        <v>15.0</v>
      </c>
      <c r="P11" s="4" t="s">
        <v>23</v>
      </c>
    </row>
    <row r="12">
      <c r="A12" s="1">
        <v>6.0</v>
      </c>
      <c r="C12" s="1">
        <v>175.0</v>
      </c>
      <c r="D12" s="1">
        <v>50.0</v>
      </c>
      <c r="E12" s="1">
        <v>85.0</v>
      </c>
      <c r="F12" s="1">
        <v>1.59</v>
      </c>
      <c r="G12" s="2">
        <f t="shared" si="1"/>
        <v>0.159</v>
      </c>
      <c r="H12" s="1">
        <v>10.6</v>
      </c>
      <c r="I12" s="1">
        <v>30.0</v>
      </c>
      <c r="J12" s="1">
        <v>30.0</v>
      </c>
      <c r="K12" s="1">
        <v>40.0</v>
      </c>
      <c r="M12" s="1" t="s">
        <v>16</v>
      </c>
      <c r="N12" s="1">
        <v>10.0</v>
      </c>
    </row>
    <row r="13">
      <c r="A13" s="1">
        <v>7.0</v>
      </c>
      <c r="C13" s="1">
        <v>160.0</v>
      </c>
      <c r="D13" s="1">
        <v>60.0</v>
      </c>
      <c r="E13" s="1">
        <v>95.0</v>
      </c>
      <c r="F13" s="1">
        <v>4.7</v>
      </c>
      <c r="G13" s="2">
        <f t="shared" si="1"/>
        <v>0.47</v>
      </c>
    </row>
    <row r="14">
      <c r="G14" s="5"/>
    </row>
    <row r="15">
      <c r="A15" s="6" t="s">
        <v>25</v>
      </c>
      <c r="B15" s="7"/>
      <c r="C15" s="6">
        <v>250.0</v>
      </c>
      <c r="D15" s="6">
        <v>125.0</v>
      </c>
      <c r="E15" s="6">
        <v>125.0</v>
      </c>
      <c r="F15" s="8">
        <f>SUM(F2,F3,F4,F9,F10,F11,F12)/7</f>
        <v>2.114285714</v>
      </c>
      <c r="G15" s="9">
        <f>F15/10</f>
        <v>0.2114285714</v>
      </c>
      <c r="H15" s="6">
        <v>100.0</v>
      </c>
      <c r="I15" s="6">
        <v>30.0</v>
      </c>
      <c r="J15" s="6">
        <v>30.0</v>
      </c>
      <c r="K15" s="6">
        <v>40.0</v>
      </c>
      <c r="L15" s="7"/>
      <c r="M15" s="6" t="s">
        <v>16</v>
      </c>
      <c r="N15" s="6">
        <v>10.0</v>
      </c>
      <c r="O15" s="8">
        <f>SUM(O8,O9,O10,O11)/4</f>
        <v>16.1975</v>
      </c>
      <c r="P15" s="7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  <row r="1001">
      <c r="G1001" s="5"/>
    </row>
    <row r="1002">
      <c r="G1002" s="5"/>
    </row>
    <row r="1003">
      <c r="G1003" s="5"/>
    </row>
    <row r="1004">
      <c r="G1004" s="5"/>
    </row>
    <row r="1005">
      <c r="G1005" s="5"/>
    </row>
  </sheetData>
  <drawing r:id="rId1"/>
</worksheet>
</file>