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bo\Documents\repos\python\work\Представительная магнитуда\"/>
    </mc:Choice>
  </mc:AlternateContent>
  <xr:revisionPtr revIDLastSave="0" documentId="13_ncr:1_{5137AB67-34C3-4575-BE3C-E72EA810CADC}" xr6:coauthVersionLast="45" xr6:coauthVersionMax="47" xr10:uidLastSave="{00000000-0000-0000-0000-000000000000}"/>
  <bookViews>
    <workbookView xWindow="-108" yWindow="-108" windowWidth="23256" windowHeight="12576" tabRatio="332" xr2:uid="{FD14EC5F-37F5-4CAF-9065-9A7E0AF30553}"/>
  </bookViews>
  <sheets>
    <sheet name="continent-ocean" sheetId="1" r:id="rId1"/>
    <sheet name="для Вани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" i="1"/>
  <c r="P3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4" i="1"/>
</calcChain>
</file>

<file path=xl/sharedStrings.xml><?xml version="1.0" encoding="utf-8"?>
<sst xmlns="http://schemas.openxmlformats.org/spreadsheetml/2006/main" count="469" uniqueCount="210">
  <si>
    <t>09:05:45.7</t>
  </si>
  <si>
    <t>21:51:10.8</t>
  </si>
  <si>
    <t>10:07:39.1</t>
  </si>
  <si>
    <t>10:52:41.0</t>
  </si>
  <si>
    <t>02:46:59.6</t>
  </si>
  <si>
    <t>09:53:12.2</t>
  </si>
  <si>
    <t>10:55:34.5</t>
  </si>
  <si>
    <t>14:53:58.8</t>
  </si>
  <si>
    <t>20:55:34.9</t>
  </si>
  <si>
    <t>03:54:56.9</t>
  </si>
  <si>
    <t>01:53:52.1</t>
  </si>
  <si>
    <t>16:11:24.4</t>
  </si>
  <si>
    <t>15:58:23.7</t>
  </si>
  <si>
    <t>17:45:33.6</t>
  </si>
  <si>
    <t>01:25:55.5</t>
  </si>
  <si>
    <t>09:22:35.3</t>
  </si>
  <si>
    <t>18:47:52.1</t>
  </si>
  <si>
    <t>06:38:17.5</t>
  </si>
  <si>
    <t>05:28:52.9</t>
  </si>
  <si>
    <t>01:24:27.8</t>
  </si>
  <si>
    <t>22:22:32.7</t>
  </si>
  <si>
    <t>19:51:05.0</t>
  </si>
  <si>
    <t>11:49:14.6</t>
  </si>
  <si>
    <t>05:38:27.7</t>
  </si>
  <si>
    <t>01:57:05.1</t>
  </si>
  <si>
    <t>14:45:10.0</t>
  </si>
  <si>
    <t>00:59:07.0</t>
  </si>
  <si>
    <t>19:33:54.1</t>
  </si>
  <si>
    <t>17:28:14.5</t>
  </si>
  <si>
    <t>10:43:14.4</t>
  </si>
  <si>
    <t>23:41:09.0</t>
  </si>
  <si>
    <t>23:12:36.0</t>
  </si>
  <si>
    <t>10:30:35.7</t>
  </si>
  <si>
    <t>19:07:05.0</t>
  </si>
  <si>
    <t>14:20:22.3</t>
  </si>
  <si>
    <t>17:08:32.2</t>
  </si>
  <si>
    <t>02:29:49.9</t>
  </si>
  <si>
    <t>08:20:44.5</t>
  </si>
  <si>
    <t>15.52.13.4</t>
  </si>
  <si>
    <t>20:30:17.5</t>
  </si>
  <si>
    <t>08:26:29.9</t>
  </si>
  <si>
    <t>07:13:41.1</t>
  </si>
  <si>
    <t>10:33:47.3</t>
  </si>
  <si>
    <t>18:40:39.0</t>
  </si>
  <si>
    <t>18:36:34.9</t>
  </si>
  <si>
    <t>01:55:56.3</t>
  </si>
  <si>
    <t>08:24:46.6</t>
  </si>
  <si>
    <t>08:13:10.0</t>
  </si>
  <si>
    <t>12:20:07.3</t>
  </si>
  <si>
    <t>19:00:08.4</t>
  </si>
  <si>
    <t>06:01:25.9</t>
  </si>
  <si>
    <t>12:22:12.4</t>
  </si>
  <si>
    <t>15:00:02.3</t>
  </si>
  <si>
    <t>23:38:11.4</t>
  </si>
  <si>
    <t>20:21:50.4</t>
  </si>
  <si>
    <t>16:20:34.9</t>
  </si>
  <si>
    <t>00:44:13.9</t>
  </si>
  <si>
    <t>22:24:59.7</t>
  </si>
  <si>
    <t>11:27:42.2</t>
  </si>
  <si>
    <t>21:03:42.8</t>
  </si>
  <si>
    <t>08:20:42.6</t>
  </si>
  <si>
    <t>06:49:10.0</t>
  </si>
  <si>
    <t>21:59:26.2</t>
  </si>
  <si>
    <t>17:52:52.3</t>
  </si>
  <si>
    <t>08:18:45.6</t>
  </si>
  <si>
    <t>20:34:23.1</t>
  </si>
  <si>
    <t>14:49:20.9</t>
  </si>
  <si>
    <t>19:11:10.4</t>
  </si>
  <si>
    <t>10:02:16.7</t>
  </si>
  <si>
    <t>18:17:33.4</t>
  </si>
  <si>
    <t>04:10:12.0</t>
  </si>
  <si>
    <t>07:36:34.7</t>
  </si>
  <si>
    <t>01:16:54.8</t>
  </si>
  <si>
    <t>09:30:25.1</t>
  </si>
  <si>
    <t>09:54:08.9</t>
  </si>
  <si>
    <t>23:25:53.5</t>
  </si>
  <si>
    <t>06:39:52.8</t>
  </si>
  <si>
    <t>17:23:25.4</t>
  </si>
  <si>
    <t>20:00:21.0</t>
  </si>
  <si>
    <t>06:11:11.0</t>
  </si>
  <si>
    <t>13:34:10.6</t>
  </si>
  <si>
    <t>21:39:28.2</t>
  </si>
  <si>
    <t>00:23:11.7</t>
  </si>
  <si>
    <t>15:46:23.0</t>
  </si>
  <si>
    <t>20:59:14.0</t>
  </si>
  <si>
    <t>14:13:10.0</t>
  </si>
  <si>
    <t>15:11:42.4</t>
  </si>
  <si>
    <t>04:56:29.1</t>
  </si>
  <si>
    <t>11:04:16.0</t>
  </si>
  <si>
    <t>23:53:33.6</t>
  </si>
  <si>
    <t>09:52:55.0</t>
  </si>
  <si>
    <t>09:23:49.0</t>
  </si>
  <si>
    <t>21:53:57.4</t>
  </si>
  <si>
    <t>18:13:11.6</t>
  </si>
  <si>
    <t>00:46:56.0</t>
  </si>
  <si>
    <t>02:35:29.0</t>
  </si>
  <si>
    <t>10:58:53.0</t>
  </si>
  <si>
    <t>12:19:59.0</t>
  </si>
  <si>
    <t>12:34:06.0</t>
  </si>
  <si>
    <t>23:37:23.0</t>
  </si>
  <si>
    <t>07:28:19.0</t>
  </si>
  <si>
    <t>05:38:22.7</t>
  </si>
  <si>
    <t>20:07:50.4</t>
  </si>
  <si>
    <t>02:30:16.0</t>
  </si>
  <si>
    <t>14:42:18.0</t>
  </si>
  <si>
    <t>03:40:42.9</t>
  </si>
  <si>
    <t>12:40:38.1</t>
  </si>
  <si>
    <t>23:13:59.7</t>
  </si>
  <si>
    <t>01:31:36.8</t>
  </si>
  <si>
    <t>22:36:56.0</t>
  </si>
  <si>
    <t>02:20:56.0</t>
  </si>
  <si>
    <t>01:48:14.0</t>
  </si>
  <si>
    <t>04:42:42.0</t>
  </si>
  <si>
    <t>21:21:53.0</t>
  </si>
  <si>
    <t>00:27:17.0</t>
  </si>
  <si>
    <t>22:13:32.0</t>
  </si>
  <si>
    <t>10:22:40.0</t>
  </si>
  <si>
    <t>17:50:50.9</t>
  </si>
  <si>
    <t>16:02:47.0</t>
  </si>
  <si>
    <t>03:50:30.0</t>
  </si>
  <si>
    <t>01:52:20.0</t>
  </si>
  <si>
    <t>04:48:43.0</t>
  </si>
  <si>
    <t>15:17:37.0</t>
  </si>
  <si>
    <t>08:51:10.8</t>
  </si>
  <si>
    <t>00:55:06.0</t>
  </si>
  <si>
    <t>00:55:40.0</t>
  </si>
  <si>
    <t>14:10:55.4</t>
  </si>
  <si>
    <t>18:55:12.4</t>
  </si>
  <si>
    <t>09:28:51.2</t>
  </si>
  <si>
    <t>04:48:55.3</t>
  </si>
  <si>
    <t>13:13:28.0</t>
  </si>
  <si>
    <t>12:07:30.5</t>
  </si>
  <si>
    <t>07:10:52.0</t>
  </si>
  <si>
    <t>15:14:56.7</t>
  </si>
  <si>
    <t>01:05:24.6</t>
  </si>
  <si>
    <t>14:26:09.8</t>
  </si>
  <si>
    <t>00:20:11.0</t>
  </si>
  <si>
    <t>00:21:20.0</t>
  </si>
  <si>
    <t>10:09:27.9</t>
  </si>
  <si>
    <t>11:09:48.2</t>
  </si>
  <si>
    <t>10:40:20.3</t>
  </si>
  <si>
    <t>04:09:26.5</t>
  </si>
  <si>
    <t>01:33:10.0</t>
  </si>
  <si>
    <t>10:10:18.4</t>
  </si>
  <si>
    <t>08:16:32.5</t>
  </si>
  <si>
    <t>12:31:47.8</t>
  </si>
  <si>
    <t>10:39:09.4</t>
  </si>
  <si>
    <t>17:13:26.4</t>
  </si>
  <si>
    <t>18:27:03.1</t>
  </si>
  <si>
    <t>19:42:46.7</t>
  </si>
  <si>
    <t>16:11:40.6</t>
  </si>
  <si>
    <t>22:31:17.1</t>
  </si>
  <si>
    <t>21:40:08.5</t>
  </si>
  <si>
    <t>04:15:10.7</t>
  </si>
  <si>
    <t>16:53:41.6</t>
  </si>
  <si>
    <t>16:57:56.0</t>
  </si>
  <si>
    <t>00:41:07.4</t>
  </si>
  <si>
    <t>22:33:33.0</t>
  </si>
  <si>
    <t>18:37:14.0</t>
  </si>
  <si>
    <t>15:53:13.1</t>
  </si>
  <si>
    <t>03:00:23.6</t>
  </si>
  <si>
    <t>08:55:06.7</t>
  </si>
  <si>
    <t>08:56:28.7</t>
  </si>
  <si>
    <t>06:33:42.1</t>
  </si>
  <si>
    <t>21:14:04.6</t>
  </si>
  <si>
    <t>15:51:29.7</t>
  </si>
  <si>
    <t>21:39:28.9</t>
  </si>
  <si>
    <t>08:03:46.4</t>
  </si>
  <si>
    <t>18:54:17.6</t>
  </si>
  <si>
    <t>10:30:09.4</t>
  </si>
  <si>
    <t>10:59:37.9</t>
  </si>
  <si>
    <t>23:52:16.1</t>
  </si>
  <si>
    <t>09:09:07.8</t>
  </si>
  <si>
    <t>19:07:07.2</t>
  </si>
  <si>
    <t>15:26:28.2</t>
  </si>
  <si>
    <t>05:43:58.1</t>
  </si>
  <si>
    <t>15:36:43.0</t>
  </si>
  <si>
    <t>20:39:23.4</t>
  </si>
  <si>
    <t>17:04:57.8</t>
  </si>
  <si>
    <t>02:13:23.4</t>
  </si>
  <si>
    <t>04:13:36.4</t>
  </si>
  <si>
    <t>13:03:39.1</t>
  </si>
  <si>
    <t>20:31:21.0</t>
  </si>
  <si>
    <t>22:34:13.2</t>
  </si>
  <si>
    <t>23:49:24.0</t>
  </si>
  <si>
    <t>11:08:39.4</t>
  </si>
  <si>
    <t>12:53:40.0</t>
  </si>
  <si>
    <t>13:07:46.3</t>
  </si>
  <si>
    <t>04:37:42.2</t>
  </si>
  <si>
    <t>22:04:08.1</t>
  </si>
  <si>
    <t>Data</t>
  </si>
  <si>
    <t>Origin time</t>
  </si>
  <si>
    <t>lat</t>
  </si>
  <si>
    <t>lon</t>
  </si>
  <si>
    <t>Mag</t>
  </si>
  <si>
    <t>В WSG 3,8 было</t>
  </si>
  <si>
    <t>комментарий</t>
  </si>
  <si>
    <t>нет эпицентра</t>
  </si>
  <si>
    <t>1 ст</t>
  </si>
  <si>
    <t>1ст</t>
  </si>
  <si>
    <t>частота встречаемости</t>
  </si>
  <si>
    <t>ML</t>
  </si>
  <si>
    <t>Nкум</t>
  </si>
  <si>
    <t>N кум</t>
  </si>
  <si>
    <t>нет такого события в текстовом тоже. Взято из Яниной диссертации</t>
  </si>
  <si>
    <t>нет такого события в текстовом тоже. Яна обрабатывала в EL по OMEGE</t>
  </si>
  <si>
    <t>нет такого события в текстовом тоже. Взято из ISC, BER</t>
  </si>
  <si>
    <t>при просмотре было пропущено. Сейчас внесла в базу данных WSG</t>
  </si>
  <si>
    <t>нет такого события в текстовом тоже. Яна обрабатывала в EL по SVZ</t>
  </si>
  <si>
    <t>MLL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</si>
</sst>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'continent-ocean'!$J$4:$J$36</c:f>
              <c:numCache>
                <c:formatCode>General</c:formatCode>
                <c:ptCount val="3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1.8</c:v>
                </c:pt>
                <c:pt idx="12">
                  <c:v>1.9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3.6</c:v>
                </c:pt>
                <c:pt idx="30">
                  <c:v>3.7</c:v>
                </c:pt>
                <c:pt idx="31">
                  <c:v>3.8</c:v>
                </c:pt>
                <c:pt idx="32">
                  <c:v>3.9</c:v>
                </c:pt>
              </c:numCache>
            </c:numRef>
          </c:xVal>
          <c:yVal>
            <c:numRef>
              <c:f>'continent-ocean'!$K$4:$K$36</c:f>
              <c:numCache>
                <c:formatCode>General</c:formatCode>
                <c:ptCount val="33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10</c:v>
                </c:pt>
                <c:pt idx="11">
                  <c:v>11</c:v>
                </c:pt>
                <c:pt idx="12">
                  <c:v>7</c:v>
                </c:pt>
                <c:pt idx="13">
                  <c:v>16</c:v>
                </c:pt>
                <c:pt idx="14">
                  <c:v>18</c:v>
                </c:pt>
                <c:pt idx="15">
                  <c:v>11</c:v>
                </c:pt>
                <c:pt idx="16">
                  <c:v>5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3</c:v>
                </c:pt>
                <c:pt idx="21">
                  <c:v>2</c:v>
                </c:pt>
                <c:pt idx="22">
                  <c:v>10</c:v>
                </c:pt>
                <c:pt idx="23">
                  <c:v>9</c:v>
                </c:pt>
                <c:pt idx="24">
                  <c:v>6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9-4807-8E60-B693846F2934}"/>
            </c:ext>
          </c:extLst>
        </c:ser>
        <c:ser>
          <c:idx val="1"/>
          <c:order val="1"/>
          <c:tx>
            <c:v>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'continent-ocean'!$M$3:$M$37</c:f>
              <c:numCache>
                <c:formatCode>General</c:formatCode>
                <c:ptCount val="3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3.6</c:v>
                </c:pt>
                <c:pt idx="31">
                  <c:v>3.7</c:v>
                </c:pt>
                <c:pt idx="32">
                  <c:v>3.8</c:v>
                </c:pt>
                <c:pt idx="33">
                  <c:v>3.9</c:v>
                </c:pt>
                <c:pt idx="34">
                  <c:v>4</c:v>
                </c:pt>
              </c:numCache>
            </c:numRef>
          </c:xVal>
          <c:yVal>
            <c:numRef>
              <c:f>'continent-ocean'!#REF!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9-4807-8E60-B693846F2934}"/>
            </c:ext>
          </c:extLst>
        </c:ser>
        <c:ser>
          <c:idx val="2"/>
          <c:order val="2"/>
          <c:tx>
            <c:v>Nкумул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'continent-ocean'!$M$3:$M$37</c:f>
              <c:numCache>
                <c:formatCode>General</c:formatCode>
                <c:ptCount val="3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3.6</c:v>
                </c:pt>
                <c:pt idx="31">
                  <c:v>3.7</c:v>
                </c:pt>
                <c:pt idx="32">
                  <c:v>3.8</c:v>
                </c:pt>
                <c:pt idx="33">
                  <c:v>3.9</c:v>
                </c:pt>
                <c:pt idx="34">
                  <c:v>4</c:v>
                </c:pt>
              </c:numCache>
            </c:numRef>
          </c:xVal>
          <c:yVal>
            <c:numRef>
              <c:f>'continent-ocean'!#REF!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9-4807-8E60-B693846F2934}"/>
            </c:ext>
          </c:extLst>
        </c:ser>
        <c:ser>
          <c:idx val="3"/>
          <c:order val="3"/>
          <c:tx>
            <c:v>N кум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'continent-ocean'!$J$4:$J$36</c:f>
              <c:numCache>
                <c:formatCode>General</c:formatCode>
                <c:ptCount val="33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1.2</c:v>
                </c:pt>
                <c:pt idx="6">
                  <c:v>1.3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1.8</c:v>
                </c:pt>
                <c:pt idx="12">
                  <c:v>1.9</c:v>
                </c:pt>
                <c:pt idx="13">
                  <c:v>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2.2999999999999998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2.7</c:v>
                </c:pt>
                <c:pt idx="21">
                  <c:v>2.8</c:v>
                </c:pt>
                <c:pt idx="22">
                  <c:v>2.9</c:v>
                </c:pt>
                <c:pt idx="23">
                  <c:v>3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3.6</c:v>
                </c:pt>
                <c:pt idx="30">
                  <c:v>3.7</c:v>
                </c:pt>
                <c:pt idx="31">
                  <c:v>3.8</c:v>
                </c:pt>
                <c:pt idx="32">
                  <c:v>3.9</c:v>
                </c:pt>
              </c:numCache>
            </c:numRef>
          </c:xVal>
          <c:yVal>
            <c:numRef>
              <c:f>'continent-ocean'!$L$4:$L$36</c:f>
              <c:numCache>
                <c:formatCode>General</c:formatCode>
                <c:ptCount val="33"/>
                <c:pt idx="0">
                  <c:v>192</c:v>
                </c:pt>
                <c:pt idx="1">
                  <c:v>190</c:v>
                </c:pt>
                <c:pt idx="2">
                  <c:v>189</c:v>
                </c:pt>
                <c:pt idx="3">
                  <c:v>185</c:v>
                </c:pt>
                <c:pt idx="4">
                  <c:v>184</c:v>
                </c:pt>
                <c:pt idx="5">
                  <c:v>181</c:v>
                </c:pt>
                <c:pt idx="6">
                  <c:v>176</c:v>
                </c:pt>
                <c:pt idx="7">
                  <c:v>171</c:v>
                </c:pt>
                <c:pt idx="8">
                  <c:v>162</c:v>
                </c:pt>
                <c:pt idx="9">
                  <c:v>158</c:v>
                </c:pt>
                <c:pt idx="10">
                  <c:v>152</c:v>
                </c:pt>
                <c:pt idx="11">
                  <c:v>142</c:v>
                </c:pt>
                <c:pt idx="12">
                  <c:v>131</c:v>
                </c:pt>
                <c:pt idx="13">
                  <c:v>124</c:v>
                </c:pt>
                <c:pt idx="14">
                  <c:v>108</c:v>
                </c:pt>
                <c:pt idx="15">
                  <c:v>90</c:v>
                </c:pt>
                <c:pt idx="16">
                  <c:v>79</c:v>
                </c:pt>
                <c:pt idx="17">
                  <c:v>74</c:v>
                </c:pt>
                <c:pt idx="18">
                  <c:v>64</c:v>
                </c:pt>
                <c:pt idx="19">
                  <c:v>58</c:v>
                </c:pt>
                <c:pt idx="20">
                  <c:v>52</c:v>
                </c:pt>
                <c:pt idx="21">
                  <c:v>49</c:v>
                </c:pt>
                <c:pt idx="22">
                  <c:v>47</c:v>
                </c:pt>
                <c:pt idx="23">
                  <c:v>37</c:v>
                </c:pt>
                <c:pt idx="24">
                  <c:v>28</c:v>
                </c:pt>
                <c:pt idx="25">
                  <c:v>22</c:v>
                </c:pt>
                <c:pt idx="26">
                  <c:v>18</c:v>
                </c:pt>
                <c:pt idx="27">
                  <c:v>14</c:v>
                </c:pt>
                <c:pt idx="28">
                  <c:v>10</c:v>
                </c:pt>
                <c:pt idx="29">
                  <c:v>8</c:v>
                </c:pt>
                <c:pt idx="30">
                  <c:v>5</c:v>
                </c:pt>
                <c:pt idx="31">
                  <c:v>2</c:v>
                </c:pt>
                <c:pt idx="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9-4807-8E60-B693846F2934}"/>
            </c:ext>
          </c:extLst>
        </c:ser>
        <c:ser>
          <c:idx val="4"/>
          <c:order val="4"/>
          <c:tx>
            <c:v>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lt1"/>
                </a:solidFill>
              </a:ln>
              <a:effectLst/>
            </c:spPr>
          </c:marker>
          <c:xVal>
            <c:numRef>
              <c:f>'continent-ocean'!$M$3:$M$37</c:f>
              <c:numCache>
                <c:formatCode>General</c:formatCode>
                <c:ptCount val="3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3.6</c:v>
                </c:pt>
                <c:pt idx="31">
                  <c:v>3.7</c:v>
                </c:pt>
                <c:pt idx="32">
                  <c:v>3.8</c:v>
                </c:pt>
                <c:pt idx="33">
                  <c:v>3.9</c:v>
                </c:pt>
                <c:pt idx="34">
                  <c:v>4</c:v>
                </c:pt>
              </c:numCache>
            </c:numRef>
          </c:xVal>
          <c:yVal>
            <c:numRef>
              <c:f>'continent-ocean'!$N$3:$N$37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4</c:v>
                </c:pt>
                <c:pt idx="10">
                  <c:v>9</c:v>
                </c:pt>
                <c:pt idx="11">
                  <c:v>9</c:v>
                </c:pt>
                <c:pt idx="12">
                  <c:v>5</c:v>
                </c:pt>
                <c:pt idx="13">
                  <c:v>10</c:v>
                </c:pt>
                <c:pt idx="14">
                  <c:v>22</c:v>
                </c:pt>
                <c:pt idx="15">
                  <c:v>16</c:v>
                </c:pt>
                <c:pt idx="16">
                  <c:v>12</c:v>
                </c:pt>
                <c:pt idx="17">
                  <c:v>14</c:v>
                </c:pt>
                <c:pt idx="18">
                  <c:v>9</c:v>
                </c:pt>
                <c:pt idx="19">
                  <c:v>12</c:v>
                </c:pt>
                <c:pt idx="20">
                  <c:v>10</c:v>
                </c:pt>
                <c:pt idx="21">
                  <c:v>8</c:v>
                </c:pt>
                <c:pt idx="22">
                  <c:v>7</c:v>
                </c:pt>
                <c:pt idx="23">
                  <c:v>10</c:v>
                </c:pt>
                <c:pt idx="24">
                  <c:v>8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69-4807-8E60-B693846F2934}"/>
            </c:ext>
          </c:extLst>
        </c:ser>
        <c:ser>
          <c:idx val="5"/>
          <c:order val="5"/>
          <c:tx>
            <c:v>2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'continent-ocean'!$M$3:$M$37</c:f>
              <c:numCache>
                <c:formatCode>General</c:formatCode>
                <c:ptCount val="3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3.6</c:v>
                </c:pt>
                <c:pt idx="31">
                  <c:v>3.7</c:v>
                </c:pt>
                <c:pt idx="32">
                  <c:v>3.8</c:v>
                </c:pt>
                <c:pt idx="33">
                  <c:v>3.9</c:v>
                </c:pt>
                <c:pt idx="34">
                  <c:v>4</c:v>
                </c:pt>
              </c:numCache>
            </c:numRef>
          </c:xVal>
          <c:yVal>
            <c:numRef>
              <c:f>'continent-ocean'!$O$3:$O$37</c:f>
              <c:numCache>
                <c:formatCode>General</c:formatCode>
                <c:ptCount val="35"/>
                <c:pt idx="0">
                  <c:v>192</c:v>
                </c:pt>
                <c:pt idx="1">
                  <c:v>191</c:v>
                </c:pt>
                <c:pt idx="2">
                  <c:v>191</c:v>
                </c:pt>
                <c:pt idx="3">
                  <c:v>191</c:v>
                </c:pt>
                <c:pt idx="4">
                  <c:v>190</c:v>
                </c:pt>
                <c:pt idx="5">
                  <c:v>190</c:v>
                </c:pt>
                <c:pt idx="6">
                  <c:v>190</c:v>
                </c:pt>
                <c:pt idx="7">
                  <c:v>189</c:v>
                </c:pt>
                <c:pt idx="8">
                  <c:v>183</c:v>
                </c:pt>
                <c:pt idx="9">
                  <c:v>180</c:v>
                </c:pt>
                <c:pt idx="10">
                  <c:v>176</c:v>
                </c:pt>
                <c:pt idx="11">
                  <c:v>167</c:v>
                </c:pt>
                <c:pt idx="12">
                  <c:v>158</c:v>
                </c:pt>
                <c:pt idx="13">
                  <c:v>153</c:v>
                </c:pt>
                <c:pt idx="14">
                  <c:v>143</c:v>
                </c:pt>
                <c:pt idx="15">
                  <c:v>121</c:v>
                </c:pt>
                <c:pt idx="16">
                  <c:v>105</c:v>
                </c:pt>
                <c:pt idx="17">
                  <c:v>93</c:v>
                </c:pt>
                <c:pt idx="18">
                  <c:v>79</c:v>
                </c:pt>
                <c:pt idx="19">
                  <c:v>70</c:v>
                </c:pt>
                <c:pt idx="20">
                  <c:v>58</c:v>
                </c:pt>
                <c:pt idx="21">
                  <c:v>48</c:v>
                </c:pt>
                <c:pt idx="22">
                  <c:v>40</c:v>
                </c:pt>
                <c:pt idx="23">
                  <c:v>33</c:v>
                </c:pt>
                <c:pt idx="24">
                  <c:v>23</c:v>
                </c:pt>
                <c:pt idx="25">
                  <c:v>15</c:v>
                </c:pt>
                <c:pt idx="26">
                  <c:v>12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E69-4807-8E60-B693846F2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34655"/>
        <c:axId val="1188349215"/>
      </c:scatterChart>
      <c:valAx>
        <c:axId val="140923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8349215"/>
        <c:crosses val="autoZero"/>
        <c:crossBetween val="midCat"/>
      </c:valAx>
      <c:valAx>
        <c:axId val="11883492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23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'continent-ocean'!$M$3:$M$37</c:f>
              <c:numCache>
                <c:formatCode>General</c:formatCode>
                <c:ptCount val="35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1</c:v>
                </c:pt>
                <c:pt idx="5">
                  <c:v>1.1000000000000001</c:v>
                </c:pt>
                <c:pt idx="6">
                  <c:v>1.2</c:v>
                </c:pt>
                <c:pt idx="7">
                  <c:v>1.3</c:v>
                </c:pt>
                <c:pt idx="8">
                  <c:v>1.4</c:v>
                </c:pt>
                <c:pt idx="9">
                  <c:v>1.5</c:v>
                </c:pt>
                <c:pt idx="10">
                  <c:v>1.6</c:v>
                </c:pt>
                <c:pt idx="11">
                  <c:v>1.7</c:v>
                </c:pt>
                <c:pt idx="12">
                  <c:v>1.8</c:v>
                </c:pt>
                <c:pt idx="13">
                  <c:v>1.9</c:v>
                </c:pt>
                <c:pt idx="14">
                  <c:v>2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</c:v>
                </c:pt>
                <c:pt idx="25">
                  <c:v>3.1</c:v>
                </c:pt>
                <c:pt idx="26">
                  <c:v>3.2</c:v>
                </c:pt>
                <c:pt idx="27">
                  <c:v>3.3</c:v>
                </c:pt>
                <c:pt idx="28">
                  <c:v>3.4</c:v>
                </c:pt>
                <c:pt idx="29">
                  <c:v>3.5</c:v>
                </c:pt>
                <c:pt idx="30">
                  <c:v>3.6</c:v>
                </c:pt>
                <c:pt idx="31">
                  <c:v>3.7</c:v>
                </c:pt>
                <c:pt idx="32">
                  <c:v>3.8</c:v>
                </c:pt>
                <c:pt idx="33">
                  <c:v>3.9</c:v>
                </c:pt>
                <c:pt idx="34">
                  <c:v>4</c:v>
                </c:pt>
              </c:numCache>
            </c:numRef>
          </c:xVal>
          <c:yVal>
            <c:numRef>
              <c:f>'continent-ocean'!$P$3:$P$37</c:f>
              <c:numCache>
                <c:formatCode>General</c:formatCode>
                <c:ptCount val="35"/>
                <c:pt idx="0">
                  <c:v>2.2833012287035497</c:v>
                </c:pt>
                <c:pt idx="1">
                  <c:v>2.2810333672477277</c:v>
                </c:pt>
                <c:pt idx="2">
                  <c:v>2.2810333672477277</c:v>
                </c:pt>
                <c:pt idx="3">
                  <c:v>2.2810333672477277</c:v>
                </c:pt>
                <c:pt idx="4">
                  <c:v>2.2787536009528289</c:v>
                </c:pt>
                <c:pt idx="5">
                  <c:v>2.2787536009528289</c:v>
                </c:pt>
                <c:pt idx="6">
                  <c:v>2.2787536009528289</c:v>
                </c:pt>
                <c:pt idx="7">
                  <c:v>2.2764618041732443</c:v>
                </c:pt>
                <c:pt idx="8">
                  <c:v>2.2624510897304293</c:v>
                </c:pt>
                <c:pt idx="9">
                  <c:v>2.255272505103306</c:v>
                </c:pt>
                <c:pt idx="10">
                  <c:v>2.2455126678141499</c:v>
                </c:pt>
                <c:pt idx="11">
                  <c:v>2.2227164711475833</c:v>
                </c:pt>
                <c:pt idx="12">
                  <c:v>2.1986570869544226</c:v>
                </c:pt>
                <c:pt idx="13">
                  <c:v>2.1846914308175989</c:v>
                </c:pt>
                <c:pt idx="14">
                  <c:v>2.1553360374650619</c:v>
                </c:pt>
                <c:pt idx="15">
                  <c:v>2.0827853703164503</c:v>
                </c:pt>
                <c:pt idx="16">
                  <c:v>2.0211892990699383</c:v>
                </c:pt>
                <c:pt idx="17">
                  <c:v>1.968482948553935</c:v>
                </c:pt>
                <c:pt idx="18">
                  <c:v>1.8976270912904414</c:v>
                </c:pt>
                <c:pt idx="19">
                  <c:v>1.8450980400142569</c:v>
                </c:pt>
                <c:pt idx="20">
                  <c:v>1.7634279935629373</c:v>
                </c:pt>
                <c:pt idx="21">
                  <c:v>1.6812412373755872</c:v>
                </c:pt>
                <c:pt idx="22">
                  <c:v>1.6020599913279623</c:v>
                </c:pt>
                <c:pt idx="23">
                  <c:v>1.5185139398778875</c:v>
                </c:pt>
                <c:pt idx="24">
                  <c:v>1.3617278360175928</c:v>
                </c:pt>
                <c:pt idx="25">
                  <c:v>1.1760912590556813</c:v>
                </c:pt>
                <c:pt idx="26">
                  <c:v>1.0791812460476249</c:v>
                </c:pt>
                <c:pt idx="27">
                  <c:v>0.95424250943932487</c:v>
                </c:pt>
                <c:pt idx="28">
                  <c:v>0.77815125038364363</c:v>
                </c:pt>
                <c:pt idx="29">
                  <c:v>0.69897000433601886</c:v>
                </c:pt>
                <c:pt idx="30">
                  <c:v>0.6020599913279624</c:v>
                </c:pt>
                <c:pt idx="31">
                  <c:v>0.6020599913279624</c:v>
                </c:pt>
                <c:pt idx="32">
                  <c:v>0.47712125471966244</c:v>
                </c:pt>
                <c:pt idx="33">
                  <c:v>0.3010299956639812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F-4A37-9AC8-66522B408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24383"/>
        <c:axId val="1095079263"/>
      </c:scatterChart>
      <c:valAx>
        <c:axId val="88682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5079263"/>
        <c:crosses val="autoZero"/>
        <c:crossBetween val="midCat"/>
      </c:valAx>
      <c:valAx>
        <c:axId val="109507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682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561974</xdr:colOff>
      <xdr:row>8</xdr:row>
      <xdr:rowOff>12700</xdr:rowOff>
    </xdr:from>
    <xdr:to>
      <xdr:col>27</xdr:col>
      <xdr:colOff>25399</xdr:colOff>
      <xdr:row>33</xdr:row>
      <xdr:rowOff>76199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D38DDD-74AF-4F01-9F9A-B28D56257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542925</xdr:colOff>
      <xdr:row>33</xdr:row>
      <xdr:rowOff>149224</xdr:rowOff>
    </xdr:from>
    <xdr:to>
      <xdr:col>23</xdr:col>
      <xdr:colOff>406400</xdr:colOff>
      <xdr:row>49</xdr:row>
      <xdr:rowOff>82549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118722-E427-4752-BCA6-9CED3EA9E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C89A-7882-436D-BD2B-8CE325DCB2EC}">
  <dimension ref="A1:P193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8.6640625" defaultRowHeight="14.4" x14ac:dyDescent="0.3"/>
  <cols>
    <col min="1" max="1" width="12.6640625" style="1" customWidth="1"/>
    <col min="2" max="2" width="11.6640625" style="1" customWidth="1"/>
    <col min="3" max="4" width="8.6640625" style="4"/>
    <col min="5" max="5" width="8.6640625" style="5"/>
    <col min="6" max="6" width="28.5546875" style="1" customWidth="1"/>
    <col min="7" max="7" width="44.21875" style="6" customWidth="1"/>
    <col min="8" max="10" width="8.6640625" style="1"/>
    <col min="11" max="11" width="14.88671875" style="1" customWidth="1"/>
    <col min="13" max="13" width="8.6640625" style="1"/>
    <col min="14" max="14" width="14.33203125" style="1" customWidth="1"/>
    <col min="15" max="16384" width="8.6640625" style="1"/>
  </cols>
  <sheetData>
    <row r="1" spans="1:16" ht="28.5" customHeight="1" x14ac:dyDescent="0.3">
      <c r="A1" s="1" t="s">
        <v>190</v>
      </c>
      <c r="B1" s="1" t="s">
        <v>191</v>
      </c>
      <c r="C1" s="4" t="s">
        <v>192</v>
      </c>
      <c r="D1" s="4" t="s">
        <v>193</v>
      </c>
      <c r="E1" s="5" t="s">
        <v>194</v>
      </c>
      <c r="F1" s="6" t="s">
        <v>209</v>
      </c>
      <c r="G1" s="6" t="s">
        <v>196</v>
      </c>
    </row>
    <row r="2" spans="1:16" ht="28.8" x14ac:dyDescent="0.3">
      <c r="A2" s="2">
        <v>40886</v>
      </c>
      <c r="B2" s="1" t="s">
        <v>87</v>
      </c>
      <c r="C2" s="4">
        <v>81.23</v>
      </c>
      <c r="D2" s="4">
        <v>35.92</v>
      </c>
      <c r="E2" s="5">
        <v>2.1</v>
      </c>
      <c r="F2" s="1">
        <v>2.2000000000000002</v>
      </c>
      <c r="J2" s="1" t="s">
        <v>194</v>
      </c>
      <c r="K2" s="6" t="s">
        <v>200</v>
      </c>
      <c r="L2" s="1" t="s">
        <v>203</v>
      </c>
      <c r="M2" s="1" t="s">
        <v>201</v>
      </c>
      <c r="N2" s="1" t="s">
        <v>202</v>
      </c>
    </row>
    <row r="3" spans="1:16" x14ac:dyDescent="0.3">
      <c r="A3" s="2">
        <v>40887</v>
      </c>
      <c r="B3" s="1" t="s">
        <v>88</v>
      </c>
      <c r="C3" s="4">
        <v>80.959999999999994</v>
      </c>
      <c r="D3" s="4">
        <v>29.36</v>
      </c>
      <c r="E3" s="5">
        <v>1.4</v>
      </c>
      <c r="F3" s="1">
        <v>2.2000000000000002</v>
      </c>
      <c r="M3" s="1">
        <v>0.6</v>
      </c>
      <c r="N3" s="1">
        <v>1</v>
      </c>
      <c r="O3" s="1">
        <f>SUM(N3:$N$37)</f>
        <v>192</v>
      </c>
      <c r="P3" s="1">
        <f>LOG10(O3)</f>
        <v>2.2833012287035497</v>
      </c>
    </row>
    <row r="4" spans="1:16" x14ac:dyDescent="0.3">
      <c r="A4" s="2">
        <v>40898</v>
      </c>
      <c r="B4" s="1" t="s">
        <v>89</v>
      </c>
      <c r="C4" s="4">
        <v>82.66</v>
      </c>
      <c r="D4" s="4">
        <v>33.65</v>
      </c>
      <c r="E4" s="5">
        <v>1.4</v>
      </c>
      <c r="F4" s="1">
        <v>2</v>
      </c>
      <c r="J4" s="1">
        <v>0.7</v>
      </c>
      <c r="K4" s="1">
        <v>2</v>
      </c>
      <c r="L4">
        <f>SUM(K4:$K$36)</f>
        <v>192</v>
      </c>
      <c r="M4" s="1">
        <v>0.7</v>
      </c>
      <c r="N4" s="1">
        <v>0</v>
      </c>
      <c r="O4" s="1">
        <f>SUM(N4:$N$37)</f>
        <v>191</v>
      </c>
      <c r="P4" s="1">
        <f t="shared" ref="P4:P37" si="0">LOG10(O4)</f>
        <v>2.2810333672477277</v>
      </c>
    </row>
    <row r="5" spans="1:16" x14ac:dyDescent="0.3">
      <c r="A5" s="2">
        <v>40931</v>
      </c>
      <c r="B5" s="1" t="s">
        <v>90</v>
      </c>
      <c r="C5" s="4">
        <v>80.11</v>
      </c>
      <c r="D5" s="4">
        <v>72.709999999999994</v>
      </c>
      <c r="E5" s="5">
        <v>2.7</v>
      </c>
      <c r="F5" s="1">
        <v>2.4</v>
      </c>
      <c r="J5" s="1">
        <v>0.8</v>
      </c>
      <c r="K5" s="1">
        <v>1</v>
      </c>
      <c r="L5">
        <f>SUM(K5:$K$36)</f>
        <v>190</v>
      </c>
      <c r="M5" s="1">
        <v>0.8</v>
      </c>
      <c r="N5" s="1">
        <v>0</v>
      </c>
      <c r="O5" s="1">
        <f>SUM(N5:$N$37)</f>
        <v>191</v>
      </c>
      <c r="P5" s="1">
        <f t="shared" si="0"/>
        <v>2.2810333672477277</v>
      </c>
    </row>
    <row r="6" spans="1:16" x14ac:dyDescent="0.3">
      <c r="A6" s="2">
        <v>40935</v>
      </c>
      <c r="B6" s="1" t="s">
        <v>0</v>
      </c>
      <c r="C6" s="4">
        <v>81.87</v>
      </c>
      <c r="D6" s="4">
        <v>36.49</v>
      </c>
      <c r="E6" s="5">
        <v>2.2000000000000002</v>
      </c>
      <c r="F6" s="1">
        <v>2.2999999999999998</v>
      </c>
      <c r="J6" s="1">
        <v>0.9</v>
      </c>
      <c r="K6" s="1">
        <v>4</v>
      </c>
      <c r="L6">
        <f>SUM(K6:$K$36)</f>
        <v>189</v>
      </c>
      <c r="M6" s="1">
        <v>0.9</v>
      </c>
      <c r="N6" s="1">
        <v>1</v>
      </c>
      <c r="O6" s="1">
        <f>SUM(N6:$N$37)</f>
        <v>191</v>
      </c>
      <c r="P6" s="1">
        <f t="shared" si="0"/>
        <v>2.2810333672477277</v>
      </c>
    </row>
    <row r="7" spans="1:16" x14ac:dyDescent="0.3">
      <c r="A7" s="2">
        <v>40941</v>
      </c>
      <c r="B7" s="1" t="s">
        <v>91</v>
      </c>
      <c r="C7" s="4">
        <v>82.84</v>
      </c>
      <c r="D7" s="4">
        <v>24.11</v>
      </c>
      <c r="E7" s="5">
        <v>2.9</v>
      </c>
      <c r="F7" s="1">
        <v>2.9</v>
      </c>
      <c r="J7" s="1">
        <v>1</v>
      </c>
      <c r="K7" s="1">
        <v>1</v>
      </c>
      <c r="L7">
        <f>SUM(K7:$K$36)</f>
        <v>185</v>
      </c>
      <c r="M7" s="1">
        <v>1</v>
      </c>
      <c r="N7" s="1">
        <v>0</v>
      </c>
      <c r="O7" s="1">
        <f>SUM(N7:$N$37)</f>
        <v>190</v>
      </c>
      <c r="P7" s="1">
        <f t="shared" si="0"/>
        <v>2.2787536009528289</v>
      </c>
    </row>
    <row r="8" spans="1:16" x14ac:dyDescent="0.3">
      <c r="A8" s="2">
        <v>40972</v>
      </c>
      <c r="B8" s="1" t="s">
        <v>92</v>
      </c>
      <c r="C8" s="4">
        <v>81.33</v>
      </c>
      <c r="D8" s="4">
        <v>31.6</v>
      </c>
      <c r="E8" s="5">
        <v>1.3</v>
      </c>
      <c r="F8" s="1">
        <v>2</v>
      </c>
      <c r="J8" s="1">
        <v>1.1000000000000001</v>
      </c>
      <c r="K8" s="1">
        <v>3</v>
      </c>
      <c r="L8">
        <f>SUM(K8:$K$36)</f>
        <v>184</v>
      </c>
      <c r="M8" s="1">
        <v>1.1000000000000001</v>
      </c>
      <c r="N8" s="1">
        <v>0</v>
      </c>
      <c r="O8" s="1">
        <f>SUM(N8:$N$37)</f>
        <v>190</v>
      </c>
      <c r="P8" s="1">
        <f t="shared" si="0"/>
        <v>2.2787536009528289</v>
      </c>
    </row>
    <row r="9" spans="1:16" x14ac:dyDescent="0.3">
      <c r="A9" s="2">
        <v>40974</v>
      </c>
      <c r="B9" s="1" t="s">
        <v>93</v>
      </c>
      <c r="C9" s="4">
        <v>82.55</v>
      </c>
      <c r="D9" s="4">
        <v>34.22</v>
      </c>
      <c r="E9" s="5">
        <v>1.3</v>
      </c>
      <c r="F9" s="1">
        <v>1.6</v>
      </c>
      <c r="J9" s="1">
        <v>1.2</v>
      </c>
      <c r="K9" s="1">
        <v>5</v>
      </c>
      <c r="L9">
        <f>SUM(K9:$K$36)</f>
        <v>181</v>
      </c>
      <c r="M9" s="1">
        <v>1.2</v>
      </c>
      <c r="N9" s="1">
        <v>1</v>
      </c>
      <c r="O9" s="1">
        <f>SUM(N9:$N$37)</f>
        <v>190</v>
      </c>
      <c r="P9" s="1">
        <f t="shared" si="0"/>
        <v>2.2787536009528289</v>
      </c>
    </row>
    <row r="10" spans="1:16" x14ac:dyDescent="0.3">
      <c r="A10" s="2">
        <v>40976</v>
      </c>
      <c r="B10" s="1" t="s">
        <v>94</v>
      </c>
      <c r="C10" s="4">
        <v>83.57</v>
      </c>
      <c r="D10" s="4">
        <v>23.83</v>
      </c>
      <c r="E10" s="5">
        <v>2.1</v>
      </c>
      <c r="F10" s="1">
        <v>2.1</v>
      </c>
      <c r="J10" s="1">
        <v>1.3</v>
      </c>
      <c r="K10" s="1">
        <v>5</v>
      </c>
      <c r="L10">
        <f>SUM(K10:$K$36)</f>
        <v>176</v>
      </c>
      <c r="M10" s="1">
        <v>1.3</v>
      </c>
      <c r="N10" s="1">
        <v>6</v>
      </c>
      <c r="O10" s="1">
        <f>SUM(N10:$N$37)</f>
        <v>189</v>
      </c>
      <c r="P10" s="1">
        <f t="shared" si="0"/>
        <v>2.2764618041732443</v>
      </c>
    </row>
    <row r="11" spans="1:16" x14ac:dyDescent="0.3">
      <c r="A11" s="2">
        <v>40981</v>
      </c>
      <c r="B11" s="1" t="s">
        <v>121</v>
      </c>
      <c r="C11" s="4">
        <v>83.99</v>
      </c>
      <c r="D11" s="4">
        <v>42.5</v>
      </c>
      <c r="E11" s="5">
        <v>1.8</v>
      </c>
      <c r="F11" s="1">
        <v>2.2999999999999998</v>
      </c>
      <c r="J11" s="1">
        <v>1.4</v>
      </c>
      <c r="K11" s="1">
        <v>9</v>
      </c>
      <c r="L11">
        <f>SUM(K11:$K$36)</f>
        <v>171</v>
      </c>
      <c r="M11" s="1">
        <v>1.4</v>
      </c>
      <c r="N11" s="1">
        <v>3</v>
      </c>
      <c r="O11" s="1">
        <f>SUM(N11:$N$37)</f>
        <v>183</v>
      </c>
      <c r="P11" s="1">
        <f t="shared" si="0"/>
        <v>2.2624510897304293</v>
      </c>
    </row>
    <row r="12" spans="1:16" x14ac:dyDescent="0.3">
      <c r="A12" s="2">
        <v>40985</v>
      </c>
      <c r="B12" s="1" t="s">
        <v>122</v>
      </c>
      <c r="C12" s="4">
        <v>84.05</v>
      </c>
      <c r="D12" s="4">
        <v>49.75</v>
      </c>
      <c r="E12" s="5">
        <v>2.1</v>
      </c>
      <c r="F12" s="1">
        <v>2.8</v>
      </c>
      <c r="J12" s="1">
        <v>1.5</v>
      </c>
      <c r="K12" s="1">
        <v>4</v>
      </c>
      <c r="L12">
        <f>SUM(K12:$K$36)</f>
        <v>162</v>
      </c>
      <c r="M12" s="1">
        <v>1.5</v>
      </c>
      <c r="N12" s="1">
        <v>4</v>
      </c>
      <c r="O12" s="1">
        <f>SUM(N12:$N$37)</f>
        <v>180</v>
      </c>
      <c r="P12" s="1">
        <f t="shared" si="0"/>
        <v>2.255272505103306</v>
      </c>
    </row>
    <row r="13" spans="1:16" x14ac:dyDescent="0.3">
      <c r="A13" s="2">
        <v>41007</v>
      </c>
      <c r="B13" s="1" t="s">
        <v>1</v>
      </c>
      <c r="C13" s="4">
        <v>82.77</v>
      </c>
      <c r="D13" s="4">
        <v>71.27</v>
      </c>
      <c r="E13" s="5">
        <v>2.1</v>
      </c>
      <c r="F13" s="1">
        <v>2.5</v>
      </c>
      <c r="J13" s="1">
        <v>1.6</v>
      </c>
      <c r="K13" s="1">
        <v>6</v>
      </c>
      <c r="L13">
        <f>SUM(K13:$K$36)</f>
        <v>158</v>
      </c>
      <c r="M13" s="1">
        <v>1.6</v>
      </c>
      <c r="N13" s="1">
        <v>9</v>
      </c>
      <c r="O13" s="1">
        <f>SUM(N13:$N$37)</f>
        <v>176</v>
      </c>
      <c r="P13" s="1">
        <f t="shared" si="0"/>
        <v>2.2455126678141499</v>
      </c>
    </row>
    <row r="14" spans="1:16" x14ac:dyDescent="0.3">
      <c r="A14" s="2">
        <v>41028</v>
      </c>
      <c r="B14" s="1" t="s">
        <v>2</v>
      </c>
      <c r="C14" s="4">
        <v>81.95</v>
      </c>
      <c r="D14" s="4">
        <v>41.15</v>
      </c>
      <c r="E14" s="5">
        <v>2.2000000000000002</v>
      </c>
      <c r="F14" s="1">
        <v>2.7</v>
      </c>
      <c r="J14" s="1">
        <v>1.7</v>
      </c>
      <c r="K14" s="1">
        <v>10</v>
      </c>
      <c r="L14">
        <f>SUM(K14:$K$36)</f>
        <v>152</v>
      </c>
      <c r="M14" s="1">
        <v>1.7</v>
      </c>
      <c r="N14" s="1">
        <v>9</v>
      </c>
      <c r="O14" s="1">
        <f>SUM(N14:$N$37)</f>
        <v>167</v>
      </c>
      <c r="P14" s="1">
        <f t="shared" si="0"/>
        <v>2.2227164711475833</v>
      </c>
    </row>
    <row r="15" spans="1:16" x14ac:dyDescent="0.3">
      <c r="A15" s="2">
        <v>41032</v>
      </c>
      <c r="B15" s="1" t="s">
        <v>123</v>
      </c>
      <c r="C15" s="4">
        <v>82.97</v>
      </c>
      <c r="D15" s="4">
        <v>64.53</v>
      </c>
      <c r="E15" s="5">
        <v>2.2000000000000002</v>
      </c>
      <c r="F15" s="1">
        <v>2.8</v>
      </c>
      <c r="G15" s="6" t="s">
        <v>197</v>
      </c>
      <c r="J15" s="1">
        <v>1.8</v>
      </c>
      <c r="K15" s="1">
        <v>11</v>
      </c>
      <c r="L15">
        <f>SUM(K15:$K$36)</f>
        <v>142</v>
      </c>
      <c r="M15" s="1">
        <v>1.8</v>
      </c>
      <c r="N15" s="1">
        <v>5</v>
      </c>
      <c r="O15" s="1">
        <f>SUM(N15:$N$37)</f>
        <v>158</v>
      </c>
      <c r="P15" s="1">
        <f t="shared" si="0"/>
        <v>2.1986570869544226</v>
      </c>
    </row>
    <row r="16" spans="1:16" x14ac:dyDescent="0.3">
      <c r="A16" s="2">
        <v>41036</v>
      </c>
      <c r="B16" s="1" t="s">
        <v>3</v>
      </c>
      <c r="C16" s="4">
        <v>80.12</v>
      </c>
      <c r="D16" s="4">
        <v>21.07</v>
      </c>
      <c r="E16" s="5">
        <v>2.2000000000000002</v>
      </c>
      <c r="F16" s="1">
        <v>2.5</v>
      </c>
      <c r="J16" s="1">
        <v>1.9</v>
      </c>
      <c r="K16" s="1">
        <v>7</v>
      </c>
      <c r="L16">
        <f>SUM(K16:$K$36)</f>
        <v>131</v>
      </c>
      <c r="M16" s="1">
        <v>1.9</v>
      </c>
      <c r="N16" s="1">
        <v>10</v>
      </c>
      <c r="O16" s="1">
        <f>SUM(N16:$N$37)</f>
        <v>153</v>
      </c>
      <c r="P16" s="1">
        <f t="shared" si="0"/>
        <v>2.1846914308175989</v>
      </c>
    </row>
    <row r="17" spans="1:16" x14ac:dyDescent="0.3">
      <c r="A17" s="2">
        <v>41067</v>
      </c>
      <c r="B17" s="1" t="s">
        <v>124</v>
      </c>
      <c r="C17" s="4">
        <v>82.38</v>
      </c>
      <c r="D17" s="4">
        <v>68.75</v>
      </c>
      <c r="E17" s="5">
        <v>2.1</v>
      </c>
      <c r="F17" s="1">
        <v>2.2999999999999998</v>
      </c>
      <c r="J17" s="1">
        <v>2</v>
      </c>
      <c r="K17" s="1">
        <v>16</v>
      </c>
      <c r="L17">
        <f>SUM(K17:$K$36)</f>
        <v>124</v>
      </c>
      <c r="M17" s="1">
        <v>2</v>
      </c>
      <c r="N17" s="1">
        <v>22</v>
      </c>
      <c r="O17" s="1">
        <f>SUM(N17:$N$37)</f>
        <v>143</v>
      </c>
      <c r="P17" s="1">
        <f t="shared" si="0"/>
        <v>2.1553360374650619</v>
      </c>
    </row>
    <row r="18" spans="1:16" x14ac:dyDescent="0.3">
      <c r="A18" s="2">
        <v>41068</v>
      </c>
      <c r="B18" s="1" t="s">
        <v>125</v>
      </c>
      <c r="C18" s="4">
        <v>82.08</v>
      </c>
      <c r="D18" s="4">
        <v>38.409999999999997</v>
      </c>
      <c r="E18" s="5">
        <v>1.4</v>
      </c>
      <c r="F18" s="1">
        <v>2</v>
      </c>
      <c r="J18" s="1">
        <v>2.1</v>
      </c>
      <c r="K18" s="1">
        <v>18</v>
      </c>
      <c r="L18">
        <f>SUM(K18:$K$36)</f>
        <v>108</v>
      </c>
      <c r="M18" s="1">
        <v>2.1</v>
      </c>
      <c r="N18" s="1">
        <v>16</v>
      </c>
      <c r="O18" s="1">
        <f>SUM(N18:$N$37)</f>
        <v>121</v>
      </c>
      <c r="P18" s="1">
        <f t="shared" si="0"/>
        <v>2.0827853703164503</v>
      </c>
    </row>
    <row r="19" spans="1:16" x14ac:dyDescent="0.3">
      <c r="A19" s="2">
        <v>41081</v>
      </c>
      <c r="B19" s="1" t="s">
        <v>126</v>
      </c>
      <c r="C19" s="4">
        <v>84.06</v>
      </c>
      <c r="D19" s="4">
        <v>87.85</v>
      </c>
      <c r="E19" s="5">
        <v>2.5</v>
      </c>
      <c r="F19" s="1">
        <v>2.6</v>
      </c>
      <c r="J19" s="1">
        <v>2.2000000000000002</v>
      </c>
      <c r="K19" s="1">
        <v>11</v>
      </c>
      <c r="L19">
        <f>SUM(K19:$K$36)</f>
        <v>90</v>
      </c>
      <c r="M19" s="1">
        <v>2.2000000000000002</v>
      </c>
      <c r="N19" s="1">
        <v>12</v>
      </c>
      <c r="O19" s="1">
        <f>SUM(N19:$N$37)</f>
        <v>105</v>
      </c>
      <c r="P19" s="1">
        <f t="shared" si="0"/>
        <v>2.0211892990699383</v>
      </c>
    </row>
    <row r="20" spans="1:16" x14ac:dyDescent="0.3">
      <c r="A20" s="2">
        <v>41090</v>
      </c>
      <c r="B20" s="1" t="s">
        <v>127</v>
      </c>
      <c r="C20" s="4">
        <v>84.37</v>
      </c>
      <c r="D20" s="4">
        <v>55.3</v>
      </c>
      <c r="E20" s="5">
        <v>2.4</v>
      </c>
      <c r="F20" s="1">
        <v>2.6</v>
      </c>
      <c r="G20" s="6" t="s">
        <v>197</v>
      </c>
      <c r="J20" s="1">
        <v>2.2999999999999998</v>
      </c>
      <c r="K20" s="1">
        <v>5</v>
      </c>
      <c r="L20">
        <f>SUM(K20:$K$36)</f>
        <v>79</v>
      </c>
      <c r="M20" s="1">
        <v>2.2999999999999998</v>
      </c>
      <c r="N20" s="1">
        <v>14</v>
      </c>
      <c r="O20" s="1">
        <f>SUM(N20:$N$37)</f>
        <v>93</v>
      </c>
      <c r="P20" s="1">
        <f t="shared" si="0"/>
        <v>1.968482948553935</v>
      </c>
    </row>
    <row r="21" spans="1:16" x14ac:dyDescent="0.3">
      <c r="A21" s="2">
        <v>41193</v>
      </c>
      <c r="B21" s="1" t="s">
        <v>128</v>
      </c>
      <c r="C21" s="4">
        <v>83.43</v>
      </c>
      <c r="D21" s="4">
        <v>71.14</v>
      </c>
      <c r="E21" s="5">
        <v>3</v>
      </c>
      <c r="F21" s="1">
        <v>3</v>
      </c>
      <c r="J21" s="1">
        <v>2.4</v>
      </c>
      <c r="K21" s="1">
        <v>10</v>
      </c>
      <c r="L21">
        <f>SUM(K21:$K$36)</f>
        <v>74</v>
      </c>
      <c r="M21" s="1">
        <v>2.4</v>
      </c>
      <c r="N21" s="1">
        <v>9</v>
      </c>
      <c r="O21" s="1">
        <f>SUM(N21:$N$37)</f>
        <v>79</v>
      </c>
      <c r="P21" s="1">
        <f t="shared" si="0"/>
        <v>1.8976270912904414</v>
      </c>
    </row>
    <row r="22" spans="1:16" ht="28.8" x14ac:dyDescent="0.3">
      <c r="A22" s="12">
        <v>41209</v>
      </c>
      <c r="B22" s="13" t="s">
        <v>129</v>
      </c>
      <c r="C22" s="14">
        <v>80.8</v>
      </c>
      <c r="D22" s="14">
        <v>108.48</v>
      </c>
      <c r="E22" s="15">
        <v>2.9</v>
      </c>
      <c r="F22" s="13">
        <v>2.9</v>
      </c>
      <c r="G22" s="16" t="s">
        <v>204</v>
      </c>
      <c r="J22" s="1">
        <v>2.5</v>
      </c>
      <c r="K22" s="1">
        <v>6</v>
      </c>
      <c r="L22">
        <f>SUM(K22:$K$36)</f>
        <v>64</v>
      </c>
      <c r="M22" s="1">
        <v>2.5</v>
      </c>
      <c r="N22" s="1">
        <v>12</v>
      </c>
      <c r="O22" s="1">
        <f>SUM(N22:$N$37)</f>
        <v>70</v>
      </c>
      <c r="P22" s="1">
        <f t="shared" si="0"/>
        <v>1.8450980400142569</v>
      </c>
    </row>
    <row r="23" spans="1:16" x14ac:dyDescent="0.3">
      <c r="A23" s="2">
        <v>41228</v>
      </c>
      <c r="B23" s="1" t="s">
        <v>95</v>
      </c>
      <c r="C23" s="4">
        <v>81.98</v>
      </c>
      <c r="D23" s="4">
        <v>37.85</v>
      </c>
      <c r="E23" s="5">
        <v>2.7</v>
      </c>
      <c r="F23" s="1">
        <v>2.5</v>
      </c>
      <c r="J23" s="1">
        <v>2.6</v>
      </c>
      <c r="K23" s="1">
        <v>6</v>
      </c>
      <c r="L23">
        <f>SUM(K23:$K$36)</f>
        <v>58</v>
      </c>
      <c r="M23" s="1">
        <v>2.6</v>
      </c>
      <c r="N23" s="1">
        <v>10</v>
      </c>
      <c r="O23" s="1">
        <f>SUM(N23:$N$37)</f>
        <v>58</v>
      </c>
      <c r="P23" s="1">
        <f t="shared" si="0"/>
        <v>1.7634279935629373</v>
      </c>
    </row>
    <row r="24" spans="1:16" x14ac:dyDescent="0.3">
      <c r="A24" s="2">
        <v>41250</v>
      </c>
      <c r="B24" s="1" t="s">
        <v>4</v>
      </c>
      <c r="C24" s="4">
        <v>83.17</v>
      </c>
      <c r="D24" s="4">
        <v>54.03</v>
      </c>
      <c r="E24" s="5">
        <v>2.9</v>
      </c>
      <c r="F24" s="1">
        <v>2.9</v>
      </c>
      <c r="J24" s="1">
        <v>2.7</v>
      </c>
      <c r="K24" s="1">
        <v>3</v>
      </c>
      <c r="L24">
        <f>SUM(K24:$K$36)</f>
        <v>52</v>
      </c>
      <c r="M24" s="1">
        <v>2.7</v>
      </c>
      <c r="N24" s="1">
        <v>8</v>
      </c>
      <c r="O24" s="1">
        <f>SUM(N24:$N$37)</f>
        <v>48</v>
      </c>
      <c r="P24" s="1">
        <f t="shared" si="0"/>
        <v>1.6812412373755872</v>
      </c>
    </row>
    <row r="25" spans="1:16" x14ac:dyDescent="0.3">
      <c r="A25" s="2">
        <v>41282</v>
      </c>
      <c r="B25" s="3">
        <v>0.14859953703703704</v>
      </c>
      <c r="C25" s="4">
        <v>80.180000000000007</v>
      </c>
      <c r="D25" s="4">
        <v>36.72</v>
      </c>
      <c r="E25" s="5">
        <v>1.5</v>
      </c>
      <c r="F25" s="1">
        <v>2.1</v>
      </c>
      <c r="J25" s="1">
        <v>2.8</v>
      </c>
      <c r="K25" s="1">
        <v>2</v>
      </c>
      <c r="L25">
        <f>SUM(K25:$K$36)</f>
        <v>49</v>
      </c>
      <c r="M25" s="1">
        <v>2.8</v>
      </c>
      <c r="N25" s="1">
        <v>7</v>
      </c>
      <c r="O25" s="1">
        <f>SUM(N25:$N$37)</f>
        <v>40</v>
      </c>
      <c r="P25" s="1">
        <f t="shared" si="0"/>
        <v>1.6020599913279623</v>
      </c>
    </row>
    <row r="26" spans="1:16" x14ac:dyDescent="0.3">
      <c r="A26" s="2">
        <v>41302</v>
      </c>
      <c r="B26" s="1" t="s">
        <v>130</v>
      </c>
      <c r="C26" s="4">
        <v>81.93</v>
      </c>
      <c r="D26" s="4">
        <v>38.909999999999997</v>
      </c>
      <c r="E26" s="5">
        <v>1.8</v>
      </c>
      <c r="F26" s="1">
        <v>1.8</v>
      </c>
      <c r="G26" s="6" t="s">
        <v>197</v>
      </c>
      <c r="J26" s="1">
        <v>2.9</v>
      </c>
      <c r="K26" s="1">
        <v>10</v>
      </c>
      <c r="L26">
        <f>SUM(K26:$K$36)</f>
        <v>47</v>
      </c>
      <c r="M26" s="1">
        <v>2.9</v>
      </c>
      <c r="N26" s="1">
        <v>10</v>
      </c>
      <c r="O26" s="1">
        <f>SUM(N26:$N$37)</f>
        <v>33</v>
      </c>
      <c r="P26" s="1">
        <f t="shared" si="0"/>
        <v>1.5185139398778875</v>
      </c>
    </row>
    <row r="27" spans="1:16" x14ac:dyDescent="0.3">
      <c r="A27" s="2">
        <v>41304</v>
      </c>
      <c r="B27" s="1" t="s">
        <v>131</v>
      </c>
      <c r="C27" s="4">
        <v>81.75</v>
      </c>
      <c r="D27" s="4">
        <v>39.46</v>
      </c>
      <c r="E27" s="5">
        <v>0.9</v>
      </c>
      <c r="F27" s="1">
        <v>1.8</v>
      </c>
      <c r="G27" s="6" t="s">
        <v>197</v>
      </c>
      <c r="J27" s="1">
        <v>3</v>
      </c>
      <c r="K27" s="1">
        <v>9</v>
      </c>
      <c r="L27">
        <f>SUM(K27:$K$36)</f>
        <v>37</v>
      </c>
      <c r="M27" s="1">
        <v>3</v>
      </c>
      <c r="N27" s="1">
        <v>8</v>
      </c>
      <c r="O27" s="1">
        <f>SUM(N27:$N$37)</f>
        <v>23</v>
      </c>
      <c r="P27" s="1">
        <f t="shared" si="0"/>
        <v>1.3617278360175928</v>
      </c>
    </row>
    <row r="28" spans="1:16" x14ac:dyDescent="0.3">
      <c r="A28" s="2">
        <v>41304</v>
      </c>
      <c r="B28" s="1" t="s">
        <v>96</v>
      </c>
      <c r="C28" s="4">
        <v>80.59</v>
      </c>
      <c r="D28" s="4">
        <v>33.65</v>
      </c>
      <c r="E28" s="5">
        <v>1.4</v>
      </c>
      <c r="F28" s="1">
        <v>1.9</v>
      </c>
      <c r="G28" s="6" t="s">
        <v>197</v>
      </c>
      <c r="J28" s="1">
        <v>3.1</v>
      </c>
      <c r="K28" s="1">
        <v>6</v>
      </c>
      <c r="L28">
        <f>SUM(K28:$K$36)</f>
        <v>28</v>
      </c>
      <c r="M28" s="1">
        <v>3.1</v>
      </c>
      <c r="N28" s="1">
        <v>3</v>
      </c>
      <c r="O28" s="1">
        <f>SUM(N28:$N$37)</f>
        <v>15</v>
      </c>
      <c r="P28" s="1">
        <f t="shared" si="0"/>
        <v>1.1760912590556813</v>
      </c>
    </row>
    <row r="29" spans="1:16" x14ac:dyDescent="0.3">
      <c r="A29" s="2">
        <v>41304</v>
      </c>
      <c r="B29" s="1" t="s">
        <v>97</v>
      </c>
      <c r="C29" s="4">
        <v>80.09</v>
      </c>
      <c r="D29" s="4">
        <v>32.92</v>
      </c>
      <c r="E29" s="5">
        <v>2.1</v>
      </c>
      <c r="F29" s="1">
        <v>2.2000000000000002</v>
      </c>
      <c r="J29" s="1">
        <v>3.2</v>
      </c>
      <c r="K29" s="1">
        <v>4</v>
      </c>
      <c r="L29">
        <f>SUM(K29:$K$36)</f>
        <v>22</v>
      </c>
      <c r="M29" s="1">
        <v>3.2</v>
      </c>
      <c r="N29" s="1">
        <v>3</v>
      </c>
      <c r="O29" s="1">
        <f>SUM(N29:$N$37)</f>
        <v>12</v>
      </c>
      <c r="P29" s="1">
        <f t="shared" si="0"/>
        <v>1.0791812460476249</v>
      </c>
    </row>
    <row r="30" spans="1:16" x14ac:dyDescent="0.3">
      <c r="A30" s="2">
        <v>41304</v>
      </c>
      <c r="B30" s="1" t="s">
        <v>7</v>
      </c>
      <c r="C30" s="4">
        <v>80.209999999999994</v>
      </c>
      <c r="D30" s="4">
        <v>33.24</v>
      </c>
      <c r="E30" s="5">
        <v>2</v>
      </c>
      <c r="F30" s="1">
        <v>2.2999999999999998</v>
      </c>
      <c r="J30" s="1">
        <v>3.3</v>
      </c>
      <c r="K30" s="1">
        <v>4</v>
      </c>
      <c r="L30">
        <f>SUM(K30:$K$36)</f>
        <v>18</v>
      </c>
      <c r="M30" s="1">
        <v>3.3</v>
      </c>
      <c r="N30" s="1">
        <v>3</v>
      </c>
      <c r="O30" s="1">
        <f>SUM(N30:$N$37)</f>
        <v>9</v>
      </c>
      <c r="P30" s="1">
        <f t="shared" si="0"/>
        <v>0.95424250943932487</v>
      </c>
    </row>
    <row r="31" spans="1:16" x14ac:dyDescent="0.3">
      <c r="A31" s="2">
        <v>41304</v>
      </c>
      <c r="B31" s="1" t="s">
        <v>98</v>
      </c>
      <c r="C31" s="4">
        <v>80.22</v>
      </c>
      <c r="D31" s="4">
        <v>33.159999999999997</v>
      </c>
      <c r="E31" s="5">
        <v>1.7</v>
      </c>
      <c r="F31" s="1">
        <v>2.4</v>
      </c>
      <c r="J31" s="1">
        <v>3.4</v>
      </c>
      <c r="K31" s="1">
        <v>4</v>
      </c>
      <c r="L31">
        <f>SUM(K31:$K$36)</f>
        <v>14</v>
      </c>
      <c r="M31" s="1">
        <v>3.4</v>
      </c>
      <c r="N31" s="1">
        <v>1</v>
      </c>
      <c r="O31" s="1">
        <f>SUM(N31:$N$37)</f>
        <v>6</v>
      </c>
      <c r="P31" s="1">
        <f t="shared" si="0"/>
        <v>0.77815125038364363</v>
      </c>
    </row>
    <row r="32" spans="1:16" x14ac:dyDescent="0.3">
      <c r="A32" s="2">
        <v>41304</v>
      </c>
      <c r="B32" s="1" t="s">
        <v>6</v>
      </c>
      <c r="C32" s="4">
        <v>80.59</v>
      </c>
      <c r="D32" s="4">
        <v>32.130000000000003</v>
      </c>
      <c r="E32" s="5">
        <v>2.9</v>
      </c>
      <c r="F32" s="1">
        <v>3</v>
      </c>
      <c r="J32" s="1">
        <v>3.5</v>
      </c>
      <c r="K32" s="1">
        <v>2</v>
      </c>
      <c r="L32">
        <f>SUM(K32:$K$36)</f>
        <v>10</v>
      </c>
      <c r="M32" s="1">
        <v>3.5</v>
      </c>
      <c r="N32" s="1">
        <v>1</v>
      </c>
      <c r="O32" s="1">
        <f>SUM(N32:$N$37)</f>
        <v>5</v>
      </c>
      <c r="P32" s="1">
        <f t="shared" si="0"/>
        <v>0.69897000433601886</v>
      </c>
    </row>
    <row r="33" spans="1:16" x14ac:dyDescent="0.3">
      <c r="A33" s="12">
        <v>41304</v>
      </c>
      <c r="B33" s="13" t="s">
        <v>5</v>
      </c>
      <c r="C33" s="14">
        <v>80.52</v>
      </c>
      <c r="D33" s="14">
        <v>32.35</v>
      </c>
      <c r="E33" s="15">
        <v>3.4</v>
      </c>
      <c r="F33" s="13">
        <v>4</v>
      </c>
      <c r="G33" s="16"/>
      <c r="J33" s="1">
        <v>3.6</v>
      </c>
      <c r="K33" s="1">
        <v>3</v>
      </c>
      <c r="L33">
        <f>SUM(K33:$K$36)</f>
        <v>8</v>
      </c>
      <c r="M33" s="1">
        <v>3.6</v>
      </c>
      <c r="N33" s="1">
        <v>0</v>
      </c>
      <c r="O33" s="1">
        <f>SUM(N33:$N$37)</f>
        <v>4</v>
      </c>
      <c r="P33" s="1">
        <f t="shared" si="0"/>
        <v>0.6020599913279624</v>
      </c>
    </row>
    <row r="34" spans="1:16" x14ac:dyDescent="0.3">
      <c r="A34" s="2">
        <v>41305</v>
      </c>
      <c r="B34" s="1" t="s">
        <v>99</v>
      </c>
      <c r="C34" s="4">
        <v>81.900000000000006</v>
      </c>
      <c r="D34" s="4">
        <v>12.79</v>
      </c>
      <c r="E34" s="5">
        <v>2.2000000000000002</v>
      </c>
      <c r="F34" s="1">
        <v>2.9</v>
      </c>
      <c r="J34" s="1">
        <v>3.7</v>
      </c>
      <c r="K34" s="1">
        <v>3</v>
      </c>
      <c r="L34">
        <f>SUM(K34:$K$36)</f>
        <v>5</v>
      </c>
      <c r="M34" s="1">
        <v>3.7</v>
      </c>
      <c r="N34" s="1">
        <v>1</v>
      </c>
      <c r="O34" s="1">
        <f>SUM(N34:$N$37)</f>
        <v>4</v>
      </c>
      <c r="P34" s="1">
        <f t="shared" si="0"/>
        <v>0.6020599913279624</v>
      </c>
    </row>
    <row r="35" spans="1:16" x14ac:dyDescent="0.3">
      <c r="A35" s="2">
        <v>41308</v>
      </c>
      <c r="B35" s="1" t="s">
        <v>8</v>
      </c>
      <c r="C35" s="4">
        <v>81.93</v>
      </c>
      <c r="D35" s="4">
        <v>36.58</v>
      </c>
      <c r="E35" s="5">
        <v>1.9</v>
      </c>
      <c r="F35" s="1">
        <v>2.5</v>
      </c>
      <c r="J35" s="1">
        <v>3.8</v>
      </c>
      <c r="K35" s="1">
        <v>1</v>
      </c>
      <c r="L35">
        <f>SUM(K35:$K$36)</f>
        <v>2</v>
      </c>
      <c r="M35" s="1">
        <v>3.8</v>
      </c>
      <c r="N35" s="1">
        <v>1</v>
      </c>
      <c r="O35" s="1">
        <f>SUM(N35:$N$37)</f>
        <v>3</v>
      </c>
      <c r="P35" s="1">
        <f t="shared" si="0"/>
        <v>0.47712125471966244</v>
      </c>
    </row>
    <row r="36" spans="1:16" x14ac:dyDescent="0.3">
      <c r="A36" s="2">
        <v>41311</v>
      </c>
      <c r="B36" s="1" t="s">
        <v>9</v>
      </c>
      <c r="C36" s="4">
        <v>80.53</v>
      </c>
      <c r="D36" s="4">
        <v>32.380000000000003</v>
      </c>
      <c r="E36" s="5">
        <v>2.8</v>
      </c>
      <c r="F36" s="1">
        <v>2.5</v>
      </c>
      <c r="J36" s="1">
        <v>3.9</v>
      </c>
      <c r="K36" s="1">
        <v>1</v>
      </c>
      <c r="L36">
        <f>SUM(K36:$K$36)</f>
        <v>1</v>
      </c>
      <c r="M36" s="1">
        <v>3.9</v>
      </c>
      <c r="N36" s="1">
        <v>1</v>
      </c>
      <c r="O36" s="1">
        <f>SUM(N36:$N$37)</f>
        <v>2</v>
      </c>
      <c r="P36" s="1">
        <f t="shared" si="0"/>
        <v>0.3010299956639812</v>
      </c>
    </row>
    <row r="37" spans="1:16" x14ac:dyDescent="0.3">
      <c r="A37" s="2">
        <v>41314</v>
      </c>
      <c r="B37" s="1" t="s">
        <v>100</v>
      </c>
      <c r="C37" s="4">
        <v>81.52</v>
      </c>
      <c r="D37" s="4">
        <v>9.2100000000000009</v>
      </c>
      <c r="E37" s="5">
        <v>2.6</v>
      </c>
      <c r="F37" s="1">
        <v>2.6</v>
      </c>
      <c r="M37" s="1">
        <v>4</v>
      </c>
      <c r="N37" s="1">
        <v>1</v>
      </c>
      <c r="O37" s="1">
        <f>SUM(N37:$N$37)</f>
        <v>1</v>
      </c>
      <c r="P37" s="1">
        <f t="shared" si="0"/>
        <v>0</v>
      </c>
    </row>
    <row r="38" spans="1:16" x14ac:dyDescent="0.3">
      <c r="A38" s="2">
        <v>41325</v>
      </c>
      <c r="B38" s="1" t="s">
        <v>132</v>
      </c>
      <c r="C38" s="4">
        <v>82.34</v>
      </c>
      <c r="D38" s="4">
        <v>38.89</v>
      </c>
      <c r="E38" s="5">
        <v>1.6</v>
      </c>
      <c r="F38" s="1">
        <v>1.6</v>
      </c>
      <c r="G38" s="6" t="s">
        <v>197</v>
      </c>
    </row>
    <row r="39" spans="1:16" x14ac:dyDescent="0.3">
      <c r="A39" s="2">
        <v>41325</v>
      </c>
      <c r="B39" s="1" t="s">
        <v>133</v>
      </c>
      <c r="C39" s="4">
        <v>83.4</v>
      </c>
      <c r="D39" s="4">
        <v>63.69</v>
      </c>
      <c r="E39" s="5">
        <v>2</v>
      </c>
      <c r="F39" s="1">
        <v>2.8</v>
      </c>
    </row>
    <row r="40" spans="1:16" x14ac:dyDescent="0.3">
      <c r="A40" s="2">
        <v>41344</v>
      </c>
      <c r="B40" s="1" t="s">
        <v>101</v>
      </c>
      <c r="C40" s="4">
        <v>81.92</v>
      </c>
      <c r="D40" s="4">
        <v>37.29</v>
      </c>
      <c r="E40" s="5">
        <v>1.3</v>
      </c>
      <c r="F40" s="1">
        <v>2</v>
      </c>
      <c r="G40" s="6" t="s">
        <v>197</v>
      </c>
    </row>
    <row r="41" spans="1:16" x14ac:dyDescent="0.3">
      <c r="A41" s="2">
        <v>41345</v>
      </c>
      <c r="B41" s="1" t="s">
        <v>135</v>
      </c>
      <c r="C41" s="4">
        <v>82.85</v>
      </c>
      <c r="D41" s="4">
        <v>68.959999999999994</v>
      </c>
      <c r="E41" s="5">
        <v>1.7</v>
      </c>
      <c r="F41" s="1">
        <v>2.2000000000000002</v>
      </c>
      <c r="G41" s="6" t="s">
        <v>197</v>
      </c>
    </row>
    <row r="42" spans="1:16" x14ac:dyDescent="0.3">
      <c r="A42" s="2">
        <v>41345</v>
      </c>
      <c r="B42" s="1" t="s">
        <v>134</v>
      </c>
      <c r="C42" s="4">
        <v>83.02</v>
      </c>
      <c r="D42" s="4">
        <v>64.349999999999994</v>
      </c>
      <c r="E42" s="5">
        <v>1.8</v>
      </c>
      <c r="F42" s="1">
        <v>2.4</v>
      </c>
      <c r="G42" s="6" t="s">
        <v>197</v>
      </c>
    </row>
    <row r="43" spans="1:16" x14ac:dyDescent="0.3">
      <c r="A43" s="2">
        <v>41349</v>
      </c>
      <c r="B43" s="1" t="s">
        <v>102</v>
      </c>
      <c r="C43" s="4">
        <v>81.58</v>
      </c>
      <c r="D43" s="4">
        <v>32.130000000000003</v>
      </c>
      <c r="E43" s="5">
        <v>1.3</v>
      </c>
      <c r="F43" s="1">
        <v>2</v>
      </c>
      <c r="G43" s="6" t="s">
        <v>197</v>
      </c>
    </row>
    <row r="44" spans="1:16" x14ac:dyDescent="0.3">
      <c r="A44" s="2">
        <v>41350</v>
      </c>
      <c r="B44" s="1" t="s">
        <v>103</v>
      </c>
      <c r="C44" s="4">
        <v>80.77</v>
      </c>
      <c r="D44" s="4">
        <v>38.5</v>
      </c>
      <c r="E44" s="5">
        <v>0.8</v>
      </c>
      <c r="F44" s="1">
        <v>1.6</v>
      </c>
      <c r="G44" s="6" t="s">
        <v>197</v>
      </c>
    </row>
    <row r="45" spans="1:16" x14ac:dyDescent="0.3">
      <c r="A45" s="2">
        <v>41352</v>
      </c>
      <c r="B45" s="1" t="s">
        <v>137</v>
      </c>
      <c r="C45" s="4">
        <v>82.51</v>
      </c>
      <c r="D45" s="4">
        <v>46.54</v>
      </c>
      <c r="E45" s="5">
        <v>1.2</v>
      </c>
      <c r="F45" s="1">
        <v>1.9</v>
      </c>
      <c r="G45" s="6" t="s">
        <v>199</v>
      </c>
    </row>
    <row r="46" spans="1:16" x14ac:dyDescent="0.3">
      <c r="A46" s="2">
        <v>41352</v>
      </c>
      <c r="B46" s="1" t="s">
        <v>136</v>
      </c>
      <c r="C46" s="4">
        <v>82.24</v>
      </c>
      <c r="D46" s="4">
        <v>39.619999999999997</v>
      </c>
      <c r="E46" s="5">
        <v>1.2</v>
      </c>
      <c r="F46" s="1">
        <v>2</v>
      </c>
      <c r="G46" s="6" t="s">
        <v>197</v>
      </c>
    </row>
    <row r="47" spans="1:16" x14ac:dyDescent="0.3">
      <c r="A47" s="2">
        <v>41354</v>
      </c>
      <c r="B47" s="1" t="s">
        <v>10</v>
      </c>
      <c r="C47" s="4">
        <v>82.28</v>
      </c>
      <c r="D47" s="4">
        <v>39.619999999999997</v>
      </c>
      <c r="E47" s="5">
        <v>1.4</v>
      </c>
      <c r="F47" s="1">
        <v>1.9</v>
      </c>
    </row>
    <row r="48" spans="1:16" x14ac:dyDescent="0.3">
      <c r="A48" s="2">
        <v>41358</v>
      </c>
      <c r="B48" s="3">
        <v>0.20101851851851851</v>
      </c>
      <c r="C48" s="4">
        <v>80.39</v>
      </c>
      <c r="D48" s="4">
        <v>38.81</v>
      </c>
      <c r="E48" s="5">
        <v>1</v>
      </c>
      <c r="F48" s="1">
        <v>1.6</v>
      </c>
    </row>
    <row r="49" spans="1:7" x14ac:dyDescent="0.3">
      <c r="A49" s="2">
        <v>41359</v>
      </c>
      <c r="B49" s="1" t="s">
        <v>104</v>
      </c>
      <c r="C49" s="4">
        <v>80.58</v>
      </c>
      <c r="D49" s="4">
        <v>13.1</v>
      </c>
      <c r="E49" s="5">
        <v>2.1</v>
      </c>
      <c r="F49" s="1">
        <v>2.6</v>
      </c>
    </row>
    <row r="50" spans="1:7" x14ac:dyDescent="0.3">
      <c r="A50" s="2">
        <v>41365</v>
      </c>
      <c r="B50" s="1" t="s">
        <v>11</v>
      </c>
      <c r="C50" s="4">
        <v>83.1</v>
      </c>
      <c r="D50" s="4">
        <v>31.31</v>
      </c>
      <c r="E50" s="5">
        <v>2.9</v>
      </c>
      <c r="F50" s="1">
        <v>2.7</v>
      </c>
    </row>
    <row r="51" spans="1:7" x14ac:dyDescent="0.3">
      <c r="A51" s="2">
        <v>41366</v>
      </c>
      <c r="B51" s="1" t="s">
        <v>105</v>
      </c>
      <c r="C51" s="4">
        <v>83.03</v>
      </c>
      <c r="D51" s="4">
        <v>40.89</v>
      </c>
      <c r="E51" s="5">
        <v>1.7</v>
      </c>
      <c r="F51" s="1">
        <v>2.2000000000000002</v>
      </c>
      <c r="G51" s="6" t="s">
        <v>197</v>
      </c>
    </row>
    <row r="52" spans="1:7" x14ac:dyDescent="0.3">
      <c r="A52" s="2">
        <v>41367</v>
      </c>
      <c r="B52" s="1" t="s">
        <v>106</v>
      </c>
      <c r="C52" s="4">
        <v>83.08</v>
      </c>
      <c r="D52" s="4">
        <v>69.33</v>
      </c>
      <c r="E52" s="5">
        <v>2</v>
      </c>
      <c r="F52" s="1">
        <v>2.5</v>
      </c>
      <c r="G52" s="6" t="s">
        <v>197</v>
      </c>
    </row>
    <row r="53" spans="1:7" x14ac:dyDescent="0.3">
      <c r="A53" s="2">
        <v>41368</v>
      </c>
      <c r="B53" s="1" t="s">
        <v>107</v>
      </c>
      <c r="C53" s="4">
        <v>80.59</v>
      </c>
      <c r="D53" s="4">
        <v>41.88</v>
      </c>
      <c r="E53" s="5">
        <v>1.7</v>
      </c>
      <c r="F53" s="1">
        <v>1.7</v>
      </c>
    </row>
    <row r="54" spans="1:7" x14ac:dyDescent="0.3">
      <c r="A54" s="2">
        <v>41371</v>
      </c>
      <c r="B54" s="1" t="s">
        <v>139</v>
      </c>
      <c r="C54" s="4">
        <v>81.819999999999993</v>
      </c>
      <c r="D54" s="4">
        <v>42.03</v>
      </c>
      <c r="E54" s="5">
        <v>0.7</v>
      </c>
      <c r="F54" s="1">
        <v>1.3</v>
      </c>
      <c r="G54" s="6" t="s">
        <v>197</v>
      </c>
    </row>
    <row r="55" spans="1:7" x14ac:dyDescent="0.3">
      <c r="A55" s="2">
        <v>41371</v>
      </c>
      <c r="B55" s="1" t="s">
        <v>138</v>
      </c>
      <c r="C55" s="4">
        <v>82.09</v>
      </c>
      <c r="D55" s="4">
        <v>50.56</v>
      </c>
      <c r="E55" s="5">
        <v>0.7</v>
      </c>
      <c r="F55" s="1">
        <v>1.4</v>
      </c>
      <c r="G55" s="6" t="s">
        <v>198</v>
      </c>
    </row>
    <row r="56" spans="1:7" x14ac:dyDescent="0.3">
      <c r="A56" s="2">
        <v>41371</v>
      </c>
      <c r="B56" s="1" t="s">
        <v>12</v>
      </c>
      <c r="C56" s="4">
        <v>83.44</v>
      </c>
      <c r="D56" s="4">
        <v>69.599999999999994</v>
      </c>
      <c r="E56" s="5">
        <v>3.3</v>
      </c>
      <c r="F56" s="13">
        <v>3.1</v>
      </c>
    </row>
    <row r="57" spans="1:7" x14ac:dyDescent="0.3">
      <c r="A57" s="2">
        <v>41372</v>
      </c>
      <c r="B57" s="1" t="s">
        <v>140</v>
      </c>
      <c r="C57" s="4">
        <v>81.39</v>
      </c>
      <c r="D57" s="4">
        <v>36.229999999999997</v>
      </c>
      <c r="E57" s="5">
        <v>0.9</v>
      </c>
      <c r="F57" s="1">
        <v>1.5</v>
      </c>
      <c r="G57" s="6" t="s">
        <v>197</v>
      </c>
    </row>
    <row r="58" spans="1:7" x14ac:dyDescent="0.3">
      <c r="A58" s="2">
        <v>41419</v>
      </c>
      <c r="B58" s="1" t="s">
        <v>13</v>
      </c>
      <c r="C58" s="4">
        <v>80.3</v>
      </c>
      <c r="D58" s="4">
        <v>40.94</v>
      </c>
      <c r="E58" s="5">
        <v>2</v>
      </c>
      <c r="F58" s="1">
        <v>2.2000000000000002</v>
      </c>
    </row>
    <row r="59" spans="1:7" x14ac:dyDescent="0.3">
      <c r="A59" s="2">
        <v>41443</v>
      </c>
      <c r="B59" s="1" t="s">
        <v>141</v>
      </c>
      <c r="C59" s="4">
        <v>84.13</v>
      </c>
      <c r="D59" s="4">
        <v>86.93</v>
      </c>
      <c r="E59" s="5">
        <v>2.2000000000000002</v>
      </c>
      <c r="F59" s="1">
        <v>2.5</v>
      </c>
      <c r="G59" s="6" t="s">
        <v>197</v>
      </c>
    </row>
    <row r="60" spans="1:7" x14ac:dyDescent="0.3">
      <c r="A60" s="2">
        <v>41452</v>
      </c>
      <c r="B60" s="1" t="s">
        <v>142</v>
      </c>
      <c r="C60" s="4">
        <v>82.18</v>
      </c>
      <c r="D60" s="4">
        <v>39.5</v>
      </c>
      <c r="E60" s="5">
        <v>0.9</v>
      </c>
      <c r="F60" s="1">
        <v>1.4</v>
      </c>
      <c r="G60" s="6" t="s">
        <v>197</v>
      </c>
    </row>
    <row r="61" spans="1:7" x14ac:dyDescent="0.3">
      <c r="A61" s="2">
        <v>41467</v>
      </c>
      <c r="B61" s="1" t="s">
        <v>108</v>
      </c>
      <c r="C61" s="4">
        <v>83.64</v>
      </c>
      <c r="D61" s="4">
        <v>65.44</v>
      </c>
      <c r="E61" s="5">
        <v>2.1</v>
      </c>
      <c r="F61" s="1">
        <v>2.4</v>
      </c>
      <c r="G61" s="6" t="s">
        <v>197</v>
      </c>
    </row>
    <row r="62" spans="1:7" x14ac:dyDescent="0.3">
      <c r="A62" s="2">
        <v>41509</v>
      </c>
      <c r="B62" s="1" t="s">
        <v>143</v>
      </c>
      <c r="C62" s="4">
        <v>80.31</v>
      </c>
      <c r="D62" s="4">
        <v>33.729999999999997</v>
      </c>
      <c r="E62" s="5">
        <v>1.9</v>
      </c>
      <c r="F62" s="1">
        <v>2.1</v>
      </c>
      <c r="G62" s="6" t="s">
        <v>198</v>
      </c>
    </row>
    <row r="63" spans="1:7" x14ac:dyDescent="0.3">
      <c r="A63" s="2">
        <v>41572</v>
      </c>
      <c r="B63" s="1" t="s">
        <v>14</v>
      </c>
      <c r="C63" s="4">
        <v>79.989999999999995</v>
      </c>
      <c r="D63" s="4">
        <v>41</v>
      </c>
      <c r="E63" s="5">
        <v>1.9</v>
      </c>
      <c r="F63" s="1">
        <v>2.1</v>
      </c>
    </row>
    <row r="64" spans="1:7" x14ac:dyDescent="0.3">
      <c r="A64" s="2">
        <v>41611</v>
      </c>
      <c r="B64" s="1" t="s">
        <v>15</v>
      </c>
      <c r="C64" s="4">
        <v>82.23</v>
      </c>
      <c r="D64" s="4">
        <v>40.76</v>
      </c>
      <c r="E64" s="5">
        <v>1.4</v>
      </c>
      <c r="F64" s="1">
        <v>2</v>
      </c>
    </row>
    <row r="65" spans="1:7" x14ac:dyDescent="0.3">
      <c r="A65" s="2">
        <v>41632</v>
      </c>
      <c r="B65" s="1" t="s">
        <v>109</v>
      </c>
      <c r="C65" s="4">
        <v>81.97</v>
      </c>
      <c r="D65" s="4">
        <v>38.22</v>
      </c>
      <c r="E65" s="5">
        <v>1.7</v>
      </c>
      <c r="F65" s="1">
        <v>2</v>
      </c>
    </row>
    <row r="66" spans="1:7" x14ac:dyDescent="0.3">
      <c r="A66" s="2">
        <v>41638</v>
      </c>
      <c r="B66" s="1" t="s">
        <v>16</v>
      </c>
      <c r="C66" s="4">
        <v>80.099999999999994</v>
      </c>
      <c r="D66" s="4">
        <v>36.130000000000003</v>
      </c>
      <c r="E66" s="5">
        <v>2.4</v>
      </c>
      <c r="F66" s="1">
        <v>2.2999999999999998</v>
      </c>
    </row>
    <row r="67" spans="1:7" x14ac:dyDescent="0.3">
      <c r="A67" s="2">
        <v>41641</v>
      </c>
      <c r="B67" s="1" t="s">
        <v>17</v>
      </c>
      <c r="C67" s="4">
        <v>79.8</v>
      </c>
      <c r="D67" s="4">
        <v>33.950000000000003</v>
      </c>
      <c r="E67" s="5">
        <v>1.8</v>
      </c>
      <c r="F67" s="1">
        <v>2.1</v>
      </c>
    </row>
    <row r="68" spans="1:7" x14ac:dyDescent="0.3">
      <c r="A68" s="2">
        <v>41648</v>
      </c>
      <c r="B68" s="1" t="s">
        <v>18</v>
      </c>
      <c r="C68" s="4">
        <v>80.31</v>
      </c>
      <c r="D68" s="4">
        <v>32.630000000000003</v>
      </c>
      <c r="E68" s="5">
        <v>2</v>
      </c>
      <c r="F68" s="1">
        <v>2</v>
      </c>
    </row>
    <row r="69" spans="1:7" x14ac:dyDescent="0.3">
      <c r="A69" s="2">
        <v>41667</v>
      </c>
      <c r="B69" s="1" t="s">
        <v>19</v>
      </c>
      <c r="C69" s="4">
        <v>82.15</v>
      </c>
      <c r="D69" s="4">
        <v>40.42</v>
      </c>
      <c r="E69" s="5">
        <v>1.8</v>
      </c>
      <c r="F69" s="1">
        <v>2</v>
      </c>
    </row>
    <row r="70" spans="1:7" x14ac:dyDescent="0.3">
      <c r="A70" s="2">
        <v>41671</v>
      </c>
      <c r="B70" s="1" t="s">
        <v>110</v>
      </c>
      <c r="C70" s="4">
        <v>80.3</v>
      </c>
      <c r="D70" s="4">
        <v>32.229999999999997</v>
      </c>
      <c r="E70" s="5">
        <v>1.8</v>
      </c>
      <c r="F70" s="1">
        <v>2</v>
      </c>
    </row>
    <row r="71" spans="1:7" x14ac:dyDescent="0.3">
      <c r="A71" s="2">
        <v>41691</v>
      </c>
      <c r="B71" s="1" t="s">
        <v>20</v>
      </c>
      <c r="C71" s="4">
        <v>80.349999999999994</v>
      </c>
      <c r="D71" s="4">
        <v>32.659999999999997</v>
      </c>
      <c r="E71" s="5">
        <v>1.9</v>
      </c>
      <c r="F71" s="1">
        <v>2</v>
      </c>
    </row>
    <row r="72" spans="1:7" x14ac:dyDescent="0.3">
      <c r="A72" s="2">
        <v>41692</v>
      </c>
      <c r="B72" s="1" t="s">
        <v>111</v>
      </c>
      <c r="C72" s="4">
        <v>80.19</v>
      </c>
      <c r="D72" s="4">
        <v>33.03</v>
      </c>
      <c r="E72" s="5">
        <v>1.7</v>
      </c>
      <c r="F72" s="1">
        <v>1.9</v>
      </c>
    </row>
    <row r="73" spans="1:7" x14ac:dyDescent="0.3">
      <c r="A73" s="2">
        <v>41721</v>
      </c>
      <c r="B73" s="1" t="s">
        <v>112</v>
      </c>
      <c r="C73" s="4">
        <v>81.099999999999994</v>
      </c>
      <c r="D73" s="4">
        <v>28.09</v>
      </c>
      <c r="E73" s="5">
        <v>1.9</v>
      </c>
      <c r="F73" s="1">
        <v>2</v>
      </c>
    </row>
    <row r="74" spans="1:7" x14ac:dyDescent="0.3">
      <c r="A74" s="2">
        <v>41755</v>
      </c>
      <c r="B74" s="1" t="s">
        <v>21</v>
      </c>
      <c r="C74" s="4">
        <v>81.459999999999994</v>
      </c>
      <c r="D74" s="4">
        <v>67.650000000000006</v>
      </c>
      <c r="E74" s="5">
        <v>2.7</v>
      </c>
      <c r="F74" s="1">
        <v>2.6</v>
      </c>
    </row>
    <row r="75" spans="1:7" x14ac:dyDescent="0.3">
      <c r="A75" s="2">
        <v>41758</v>
      </c>
      <c r="B75" s="1" t="s">
        <v>113</v>
      </c>
      <c r="C75" s="4">
        <v>80.62</v>
      </c>
      <c r="D75" s="4">
        <v>40.93</v>
      </c>
      <c r="E75" s="5">
        <v>1.4</v>
      </c>
      <c r="F75" s="1">
        <v>1.5</v>
      </c>
    </row>
    <row r="76" spans="1:7" x14ac:dyDescent="0.3">
      <c r="A76" s="2">
        <v>41763</v>
      </c>
      <c r="B76" s="1" t="s">
        <v>144</v>
      </c>
      <c r="C76" s="4">
        <v>82.05</v>
      </c>
      <c r="D76" s="4">
        <v>37.549999999999997</v>
      </c>
      <c r="E76" s="5">
        <v>1.6</v>
      </c>
      <c r="F76" s="5">
        <v>1.7</v>
      </c>
      <c r="G76" s="6" t="s">
        <v>197</v>
      </c>
    </row>
    <row r="77" spans="1:7" x14ac:dyDescent="0.3">
      <c r="A77" s="2">
        <v>41765</v>
      </c>
      <c r="B77" s="1" t="s">
        <v>22</v>
      </c>
      <c r="C77" s="4">
        <v>81.98</v>
      </c>
      <c r="D77" s="4">
        <v>36.409999999999997</v>
      </c>
      <c r="E77" s="5">
        <v>2</v>
      </c>
      <c r="F77" s="1">
        <v>1.9</v>
      </c>
    </row>
    <row r="78" spans="1:7" x14ac:dyDescent="0.3">
      <c r="A78" s="2">
        <v>41769</v>
      </c>
      <c r="B78" s="1" t="s">
        <v>23</v>
      </c>
      <c r="C78" s="4">
        <v>81.900000000000006</v>
      </c>
      <c r="D78" s="4">
        <v>32.58</v>
      </c>
      <c r="E78" s="5">
        <v>2.4</v>
      </c>
      <c r="F78" s="1">
        <v>2.1</v>
      </c>
    </row>
    <row r="79" spans="1:7" x14ac:dyDescent="0.3">
      <c r="A79" s="2">
        <v>41780</v>
      </c>
      <c r="B79" s="1" t="s">
        <v>145</v>
      </c>
      <c r="C79" s="4">
        <v>82.61</v>
      </c>
      <c r="D79" s="4">
        <v>30.95</v>
      </c>
      <c r="E79" s="5">
        <v>1.7</v>
      </c>
      <c r="F79" s="1">
        <v>2</v>
      </c>
      <c r="G79" s="6" t="s">
        <v>197</v>
      </c>
    </row>
    <row r="80" spans="1:7" x14ac:dyDescent="0.3">
      <c r="A80" s="2">
        <v>41786</v>
      </c>
      <c r="B80" s="1" t="s">
        <v>24</v>
      </c>
      <c r="C80" s="4">
        <v>82.34</v>
      </c>
      <c r="D80" s="4">
        <v>39.130000000000003</v>
      </c>
      <c r="E80" s="5">
        <v>1.8</v>
      </c>
      <c r="F80" s="1">
        <v>1.7</v>
      </c>
    </row>
    <row r="81" spans="1:7" x14ac:dyDescent="0.3">
      <c r="A81" s="2">
        <v>41790</v>
      </c>
      <c r="B81" s="1" t="s">
        <v>146</v>
      </c>
      <c r="C81" s="4">
        <v>82.07</v>
      </c>
      <c r="D81" s="4">
        <v>40.229999999999997</v>
      </c>
      <c r="E81" s="5">
        <v>1.2</v>
      </c>
      <c r="F81" s="1">
        <v>1.2</v>
      </c>
      <c r="G81" s="6" t="s">
        <v>197</v>
      </c>
    </row>
    <row r="82" spans="1:7" x14ac:dyDescent="0.3">
      <c r="A82" s="2">
        <v>41792</v>
      </c>
      <c r="B82" s="1" t="s">
        <v>147</v>
      </c>
      <c r="C82" s="4">
        <v>81.599999999999994</v>
      </c>
      <c r="D82" s="4">
        <v>36.79</v>
      </c>
      <c r="E82" s="5">
        <v>1.4</v>
      </c>
      <c r="F82" s="1">
        <v>1.3</v>
      </c>
      <c r="G82" s="6" t="s">
        <v>197</v>
      </c>
    </row>
    <row r="83" spans="1:7" x14ac:dyDescent="0.3">
      <c r="A83" s="2">
        <v>41793</v>
      </c>
      <c r="B83" s="1" t="s">
        <v>148</v>
      </c>
      <c r="C83" s="4">
        <v>82.04</v>
      </c>
      <c r="D83" s="4">
        <v>35.630000000000003</v>
      </c>
      <c r="E83" s="5">
        <v>1.6</v>
      </c>
      <c r="F83" s="1">
        <v>1.7</v>
      </c>
      <c r="G83" s="6" t="s">
        <v>197</v>
      </c>
    </row>
    <row r="84" spans="1:7" x14ac:dyDescent="0.3">
      <c r="A84" s="2">
        <v>41798</v>
      </c>
      <c r="B84" s="1" t="s">
        <v>149</v>
      </c>
      <c r="C84" s="4">
        <v>81.31</v>
      </c>
      <c r="D84" s="4">
        <v>19.760000000000002</v>
      </c>
      <c r="E84" s="5">
        <v>2.6</v>
      </c>
      <c r="F84" s="1">
        <v>2.5</v>
      </c>
      <c r="G84" s="6" t="s">
        <v>197</v>
      </c>
    </row>
    <row r="85" spans="1:7" x14ac:dyDescent="0.3">
      <c r="A85" s="2">
        <v>41802</v>
      </c>
      <c r="B85" s="1" t="s">
        <v>150</v>
      </c>
      <c r="C85" s="4">
        <v>81.34</v>
      </c>
      <c r="D85" s="4">
        <v>36.44</v>
      </c>
      <c r="E85" s="5">
        <v>1.2</v>
      </c>
      <c r="F85" s="1">
        <v>1.3</v>
      </c>
      <c r="G85" s="6" t="s">
        <v>197</v>
      </c>
    </row>
    <row r="86" spans="1:7" x14ac:dyDescent="0.3">
      <c r="A86" s="2">
        <v>41806</v>
      </c>
      <c r="B86" s="1" t="s">
        <v>25</v>
      </c>
      <c r="C86" s="4">
        <v>84.34</v>
      </c>
      <c r="D86" s="4">
        <v>83.89</v>
      </c>
      <c r="E86" s="5">
        <v>2.4</v>
      </c>
      <c r="F86" s="1">
        <v>2.4</v>
      </c>
    </row>
    <row r="87" spans="1:7" x14ac:dyDescent="0.3">
      <c r="A87" s="2">
        <v>41830</v>
      </c>
      <c r="B87" s="1" t="s">
        <v>26</v>
      </c>
      <c r="C87" s="4">
        <v>82.76</v>
      </c>
      <c r="D87" s="4">
        <v>14.27</v>
      </c>
      <c r="E87" s="5">
        <v>2.2999999999999998</v>
      </c>
      <c r="F87" s="1">
        <v>2.1</v>
      </c>
    </row>
    <row r="88" spans="1:7" x14ac:dyDescent="0.3">
      <c r="A88" s="2">
        <v>41902</v>
      </c>
      <c r="B88" s="1" t="s">
        <v>114</v>
      </c>
      <c r="C88" s="4">
        <v>82.9</v>
      </c>
      <c r="D88" s="4">
        <v>13.24</v>
      </c>
      <c r="E88" s="5">
        <v>3</v>
      </c>
      <c r="F88" s="1">
        <v>2.8</v>
      </c>
    </row>
    <row r="89" spans="1:7" x14ac:dyDescent="0.3">
      <c r="A89" s="2">
        <v>41916</v>
      </c>
      <c r="B89" s="1" t="s">
        <v>151</v>
      </c>
      <c r="C89" s="4">
        <v>82.25</v>
      </c>
      <c r="D89" s="4">
        <v>56.48</v>
      </c>
      <c r="E89" s="5">
        <v>2</v>
      </c>
      <c r="F89" s="1">
        <v>2.1</v>
      </c>
      <c r="G89" s="6" t="s">
        <v>197</v>
      </c>
    </row>
    <row r="90" spans="1:7" x14ac:dyDescent="0.3">
      <c r="A90" s="2">
        <v>41918</v>
      </c>
      <c r="B90" s="1" t="s">
        <v>152</v>
      </c>
      <c r="C90" s="4">
        <v>80.45</v>
      </c>
      <c r="D90" s="4">
        <v>41.19</v>
      </c>
      <c r="E90" s="5">
        <v>1.6</v>
      </c>
      <c r="F90" s="1">
        <v>1.8</v>
      </c>
      <c r="G90" s="6" t="s">
        <v>197</v>
      </c>
    </row>
    <row r="91" spans="1:7" x14ac:dyDescent="0.3">
      <c r="A91" s="2">
        <v>41919</v>
      </c>
      <c r="B91" s="1" t="s">
        <v>153</v>
      </c>
      <c r="C91" s="4">
        <v>80.510000000000005</v>
      </c>
      <c r="D91" s="4">
        <v>41.57</v>
      </c>
      <c r="E91" s="5">
        <v>1.5</v>
      </c>
      <c r="F91" s="1">
        <v>1.7</v>
      </c>
      <c r="G91" s="6" t="s">
        <v>197</v>
      </c>
    </row>
    <row r="92" spans="1:7" x14ac:dyDescent="0.3">
      <c r="A92" s="2">
        <v>41926</v>
      </c>
      <c r="B92" s="1" t="s">
        <v>154</v>
      </c>
      <c r="C92" s="4">
        <v>80.44</v>
      </c>
      <c r="D92" s="4">
        <v>40.090000000000003</v>
      </c>
      <c r="E92" s="5">
        <v>1.4</v>
      </c>
      <c r="F92" s="1">
        <v>1.6</v>
      </c>
      <c r="G92" s="6" t="s">
        <v>197</v>
      </c>
    </row>
    <row r="93" spans="1:7" x14ac:dyDescent="0.3">
      <c r="A93" s="2">
        <v>41953</v>
      </c>
      <c r="B93" s="1" t="s">
        <v>27</v>
      </c>
      <c r="C93" s="4">
        <v>81.91</v>
      </c>
      <c r="D93" s="4">
        <v>35.880000000000003</v>
      </c>
      <c r="E93" s="5">
        <v>1.5</v>
      </c>
      <c r="F93" s="1">
        <v>1.9</v>
      </c>
    </row>
    <row r="94" spans="1:7" x14ac:dyDescent="0.3">
      <c r="A94" s="2">
        <v>41956</v>
      </c>
      <c r="B94" s="1" t="s">
        <v>28</v>
      </c>
      <c r="C94" s="4">
        <v>82.09</v>
      </c>
      <c r="D94" s="4">
        <v>36.17</v>
      </c>
      <c r="E94" s="5">
        <v>1.8</v>
      </c>
      <c r="F94" s="1">
        <v>2.2000000000000002</v>
      </c>
    </row>
    <row r="95" spans="1:7" x14ac:dyDescent="0.3">
      <c r="A95" s="2">
        <v>42016</v>
      </c>
      <c r="B95" s="1" t="s">
        <v>29</v>
      </c>
      <c r="C95" s="4">
        <v>82.01</v>
      </c>
      <c r="D95" s="4">
        <v>36.159999999999997</v>
      </c>
      <c r="E95" s="5">
        <v>2.1</v>
      </c>
      <c r="F95" s="1">
        <v>2</v>
      </c>
    </row>
    <row r="96" spans="1:7" x14ac:dyDescent="0.3">
      <c r="A96" s="2">
        <v>42020</v>
      </c>
      <c r="B96" s="1" t="s">
        <v>155</v>
      </c>
      <c r="C96" s="4">
        <v>80.290000000000006</v>
      </c>
      <c r="D96" s="4">
        <v>40.98</v>
      </c>
      <c r="E96" s="5">
        <v>0.9</v>
      </c>
      <c r="F96" s="1">
        <v>1.5</v>
      </c>
      <c r="G96" s="6" t="s">
        <v>197</v>
      </c>
    </row>
    <row r="97" spans="1:7" x14ac:dyDescent="0.3">
      <c r="A97" s="2">
        <v>42022</v>
      </c>
      <c r="B97" s="1" t="s">
        <v>156</v>
      </c>
      <c r="C97" s="4">
        <v>81.38</v>
      </c>
      <c r="D97" s="4">
        <v>40.29</v>
      </c>
      <c r="E97" s="5">
        <v>1.1000000000000001</v>
      </c>
      <c r="F97" s="1">
        <v>1.4</v>
      </c>
      <c r="G97" s="6" t="s">
        <v>197</v>
      </c>
    </row>
    <row r="98" spans="1:7" x14ac:dyDescent="0.3">
      <c r="A98" s="2">
        <v>42082</v>
      </c>
      <c r="B98" s="1" t="s">
        <v>30</v>
      </c>
      <c r="C98" s="4">
        <v>82.04</v>
      </c>
      <c r="D98" s="4">
        <v>36.270000000000003</v>
      </c>
      <c r="E98" s="5">
        <v>2.1</v>
      </c>
      <c r="F98" s="1">
        <v>2.2999999999999998</v>
      </c>
    </row>
    <row r="99" spans="1:7" x14ac:dyDescent="0.3">
      <c r="A99" s="2">
        <v>42110</v>
      </c>
      <c r="B99" s="1" t="s">
        <v>157</v>
      </c>
      <c r="C99" s="4">
        <v>81.86</v>
      </c>
      <c r="D99" s="4">
        <v>35.049999999999997</v>
      </c>
      <c r="E99" s="5">
        <v>2.6</v>
      </c>
      <c r="F99" s="1">
        <v>2.4</v>
      </c>
    </row>
    <row r="100" spans="1:7" x14ac:dyDescent="0.3">
      <c r="A100" s="2">
        <v>42136</v>
      </c>
      <c r="B100" s="1" t="s">
        <v>31</v>
      </c>
      <c r="C100" s="4">
        <v>81.55</v>
      </c>
      <c r="D100" s="4">
        <v>24.37</v>
      </c>
      <c r="E100" s="5">
        <v>2.6</v>
      </c>
      <c r="F100" s="1">
        <v>2.2999999999999998</v>
      </c>
    </row>
    <row r="101" spans="1:7" x14ac:dyDescent="0.3">
      <c r="A101" s="2">
        <v>42147</v>
      </c>
      <c r="B101" s="1" t="s">
        <v>158</v>
      </c>
      <c r="C101" s="4">
        <v>81.92</v>
      </c>
      <c r="D101" s="4">
        <v>38.21</v>
      </c>
      <c r="E101" s="5">
        <v>1.8</v>
      </c>
      <c r="F101" s="1">
        <v>1.9</v>
      </c>
      <c r="G101" s="6" t="s">
        <v>197</v>
      </c>
    </row>
    <row r="102" spans="1:7" x14ac:dyDescent="0.3">
      <c r="A102" s="2">
        <v>42154</v>
      </c>
      <c r="B102" s="1" t="s">
        <v>32</v>
      </c>
      <c r="C102" s="4">
        <v>82.55</v>
      </c>
      <c r="D102" s="4">
        <v>33.44</v>
      </c>
      <c r="E102" s="5">
        <v>3</v>
      </c>
      <c r="F102" s="1">
        <v>2.9</v>
      </c>
    </row>
    <row r="103" spans="1:7" x14ac:dyDescent="0.3">
      <c r="A103" s="12">
        <v>42249</v>
      </c>
      <c r="B103" s="13" t="s">
        <v>33</v>
      </c>
      <c r="C103" s="14">
        <v>84.47</v>
      </c>
      <c r="D103" s="14">
        <v>80.489999999999995</v>
      </c>
      <c r="E103" s="15">
        <v>3.6</v>
      </c>
      <c r="F103" s="13">
        <v>3.3</v>
      </c>
      <c r="G103" s="16" t="s">
        <v>195</v>
      </c>
    </row>
    <row r="104" spans="1:7" x14ac:dyDescent="0.3">
      <c r="A104" s="2">
        <v>42270</v>
      </c>
      <c r="B104" s="1" t="s">
        <v>34</v>
      </c>
      <c r="C104" s="4">
        <v>80.13</v>
      </c>
      <c r="D104" s="4">
        <v>32.39</v>
      </c>
      <c r="E104" s="5">
        <v>3</v>
      </c>
      <c r="F104" s="1">
        <v>2.7</v>
      </c>
    </row>
    <row r="105" spans="1:7" x14ac:dyDescent="0.3">
      <c r="A105" s="2">
        <v>42325</v>
      </c>
      <c r="B105" s="1" t="s">
        <v>35</v>
      </c>
      <c r="C105" s="4">
        <v>81.790000000000006</v>
      </c>
      <c r="D105" s="4">
        <v>36.11</v>
      </c>
      <c r="E105" s="5">
        <v>3</v>
      </c>
      <c r="F105" s="1">
        <v>2.9</v>
      </c>
    </row>
    <row r="106" spans="1:7" x14ac:dyDescent="0.3">
      <c r="A106" s="12">
        <v>42377</v>
      </c>
      <c r="B106" s="13" t="s">
        <v>36</v>
      </c>
      <c r="C106" s="14">
        <v>81.540000000000006</v>
      </c>
      <c r="D106" s="14">
        <v>37.31</v>
      </c>
      <c r="E106" s="15">
        <v>2</v>
      </c>
      <c r="F106" s="13">
        <v>3.3</v>
      </c>
      <c r="G106" s="16"/>
    </row>
    <row r="107" spans="1:7" x14ac:dyDescent="0.3">
      <c r="A107" s="2">
        <v>42396</v>
      </c>
      <c r="B107" s="1" t="s">
        <v>159</v>
      </c>
      <c r="C107" s="4">
        <v>80.290000000000006</v>
      </c>
      <c r="D107" s="4">
        <v>53.28</v>
      </c>
      <c r="E107" s="5">
        <v>2.4</v>
      </c>
      <c r="F107" s="1">
        <v>2.2999999999999998</v>
      </c>
      <c r="G107" s="6" t="s">
        <v>197</v>
      </c>
    </row>
    <row r="108" spans="1:7" x14ac:dyDescent="0.3">
      <c r="A108" s="2">
        <v>42422</v>
      </c>
      <c r="B108" s="1" t="s">
        <v>37</v>
      </c>
      <c r="C108" s="4">
        <v>82.1</v>
      </c>
      <c r="D108" s="4">
        <v>96.77</v>
      </c>
      <c r="E108" s="5">
        <v>3.2</v>
      </c>
      <c r="F108" s="1">
        <v>2.1</v>
      </c>
    </row>
    <row r="109" spans="1:7" x14ac:dyDescent="0.3">
      <c r="A109" s="2">
        <v>42463</v>
      </c>
      <c r="B109" s="1" t="s">
        <v>38</v>
      </c>
      <c r="C109" s="4">
        <v>81.87</v>
      </c>
      <c r="D109" s="4">
        <v>36.450000000000003</v>
      </c>
      <c r="E109" s="5">
        <v>2.1</v>
      </c>
      <c r="F109" s="1">
        <v>2.1</v>
      </c>
    </row>
    <row r="110" spans="1:7" x14ac:dyDescent="0.3">
      <c r="A110" s="2">
        <v>42514</v>
      </c>
      <c r="B110" s="1" t="s">
        <v>39</v>
      </c>
      <c r="C110" s="4">
        <v>82.12</v>
      </c>
      <c r="D110" s="4">
        <v>35.299999999999997</v>
      </c>
      <c r="E110" s="5">
        <v>2.5</v>
      </c>
      <c r="F110" s="1">
        <v>2.4</v>
      </c>
    </row>
    <row r="111" spans="1:7" x14ac:dyDescent="0.3">
      <c r="A111" s="2">
        <v>42553</v>
      </c>
      <c r="B111" s="1" t="s">
        <v>40</v>
      </c>
      <c r="C111" s="4">
        <v>82.91</v>
      </c>
      <c r="D111" s="4">
        <v>35.15</v>
      </c>
      <c r="E111" s="5">
        <v>3</v>
      </c>
      <c r="F111" s="1">
        <v>2.7</v>
      </c>
    </row>
    <row r="112" spans="1:7" x14ac:dyDescent="0.3">
      <c r="A112" s="2">
        <v>42557</v>
      </c>
      <c r="B112" s="1" t="s">
        <v>41</v>
      </c>
      <c r="C112" s="4">
        <v>81.7</v>
      </c>
      <c r="D112" s="4">
        <v>36.119999999999997</v>
      </c>
      <c r="E112" s="5">
        <v>2.1</v>
      </c>
      <c r="F112" s="1">
        <v>2.1</v>
      </c>
    </row>
    <row r="113" spans="1:7" x14ac:dyDescent="0.3">
      <c r="A113" s="2">
        <v>42558</v>
      </c>
      <c r="B113" s="1" t="s">
        <v>115</v>
      </c>
      <c r="C113" s="4">
        <v>83.49</v>
      </c>
      <c r="D113" s="4">
        <v>78.34</v>
      </c>
      <c r="E113" s="5">
        <v>3.2</v>
      </c>
      <c r="F113" s="1">
        <v>2.6</v>
      </c>
    </row>
    <row r="114" spans="1:7" x14ac:dyDescent="0.3">
      <c r="A114" s="2">
        <v>42583</v>
      </c>
      <c r="B114" s="1" t="s">
        <v>42</v>
      </c>
      <c r="C114" s="4">
        <v>82.15</v>
      </c>
      <c r="D114" s="4">
        <v>38.119999999999997</v>
      </c>
      <c r="E114" s="5">
        <v>2.5</v>
      </c>
      <c r="F114" s="1">
        <v>2.2000000000000002</v>
      </c>
    </row>
    <row r="115" spans="1:7" x14ac:dyDescent="0.3">
      <c r="A115" s="12">
        <v>42606</v>
      </c>
      <c r="B115" s="13" t="s">
        <v>43</v>
      </c>
      <c r="C115" s="14">
        <v>82.16</v>
      </c>
      <c r="D115" s="14">
        <v>22.88</v>
      </c>
      <c r="E115" s="15">
        <v>3.5</v>
      </c>
      <c r="F115" s="13">
        <v>3.1</v>
      </c>
      <c r="G115" s="16"/>
    </row>
    <row r="116" spans="1:7" x14ac:dyDescent="0.3">
      <c r="A116" s="2">
        <v>42660</v>
      </c>
      <c r="B116" s="1" t="s">
        <v>44</v>
      </c>
      <c r="C116" s="4">
        <v>80.7</v>
      </c>
      <c r="D116" s="4">
        <v>37.18</v>
      </c>
      <c r="E116" s="5">
        <v>3.1</v>
      </c>
      <c r="F116" s="1">
        <v>2.9</v>
      </c>
    </row>
    <row r="117" spans="1:7" x14ac:dyDescent="0.3">
      <c r="A117" s="2">
        <v>42703</v>
      </c>
      <c r="B117" s="1" t="s">
        <v>45</v>
      </c>
      <c r="C117" s="4">
        <v>80.45</v>
      </c>
      <c r="D117" s="4">
        <v>69.84</v>
      </c>
      <c r="E117" s="5">
        <v>3.1</v>
      </c>
      <c r="F117" s="1">
        <v>2.5</v>
      </c>
    </row>
    <row r="118" spans="1:7" x14ac:dyDescent="0.3">
      <c r="A118" s="2">
        <v>42714</v>
      </c>
      <c r="B118" s="1" t="s">
        <v>160</v>
      </c>
      <c r="C118" s="4">
        <v>80.47</v>
      </c>
      <c r="D118" s="4">
        <v>92.88</v>
      </c>
      <c r="E118" s="5">
        <v>1.5</v>
      </c>
      <c r="F118" s="1">
        <v>1.6</v>
      </c>
      <c r="G118" s="6" t="s">
        <v>197</v>
      </c>
    </row>
    <row r="119" spans="1:7" x14ac:dyDescent="0.3">
      <c r="A119" s="2">
        <v>42728</v>
      </c>
      <c r="B119" s="1" t="s">
        <v>46</v>
      </c>
      <c r="C119" s="4">
        <v>83.54</v>
      </c>
      <c r="D119" s="4">
        <v>114.89</v>
      </c>
      <c r="E119" s="5">
        <v>3.7</v>
      </c>
      <c r="F119" s="1">
        <v>2.9</v>
      </c>
    </row>
    <row r="120" spans="1:7" x14ac:dyDescent="0.3">
      <c r="A120" s="2">
        <v>42750</v>
      </c>
      <c r="B120" s="1" t="s">
        <v>161</v>
      </c>
      <c r="C120" s="4">
        <v>81.650000000000006</v>
      </c>
      <c r="D120" s="4">
        <v>58.13</v>
      </c>
      <c r="E120" s="5">
        <v>2</v>
      </c>
      <c r="F120" s="1">
        <v>2</v>
      </c>
      <c r="G120" s="6" t="s">
        <v>197</v>
      </c>
    </row>
    <row r="121" spans="1:7" x14ac:dyDescent="0.3">
      <c r="A121" s="2">
        <v>42751</v>
      </c>
      <c r="B121" s="1" t="s">
        <v>47</v>
      </c>
      <c r="C121" s="4">
        <v>81.96</v>
      </c>
      <c r="D121" s="4">
        <v>36.28</v>
      </c>
      <c r="E121" s="5">
        <v>2.1</v>
      </c>
      <c r="F121" s="1">
        <v>1.9</v>
      </c>
    </row>
    <row r="122" spans="1:7" x14ac:dyDescent="0.3">
      <c r="A122" s="2">
        <v>42768</v>
      </c>
      <c r="B122" s="1" t="s">
        <v>48</v>
      </c>
      <c r="C122" s="4">
        <v>81.739999999999995</v>
      </c>
      <c r="D122" s="4">
        <v>36.130000000000003</v>
      </c>
      <c r="E122" s="5">
        <v>2.1</v>
      </c>
      <c r="F122" s="1">
        <v>2</v>
      </c>
    </row>
    <row r="123" spans="1:7" x14ac:dyDescent="0.3">
      <c r="A123" s="2">
        <v>42779</v>
      </c>
      <c r="B123" s="1" t="s">
        <v>116</v>
      </c>
      <c r="C123" s="4">
        <v>81.62</v>
      </c>
      <c r="D123" s="4">
        <v>37.97</v>
      </c>
      <c r="E123" s="5">
        <v>2.4</v>
      </c>
      <c r="F123" s="1">
        <v>2.2999999999999998</v>
      </c>
    </row>
    <row r="124" spans="1:7" x14ac:dyDescent="0.3">
      <c r="A124" s="2">
        <v>42807</v>
      </c>
      <c r="B124" s="1" t="s">
        <v>162</v>
      </c>
      <c r="C124" s="4">
        <v>80.92</v>
      </c>
      <c r="D124" s="4">
        <v>90.63</v>
      </c>
      <c r="E124" s="5">
        <v>1.7</v>
      </c>
      <c r="F124" s="1">
        <v>1.6</v>
      </c>
      <c r="G124" s="6" t="s">
        <v>197</v>
      </c>
    </row>
    <row r="125" spans="1:7" ht="28.8" x14ac:dyDescent="0.3">
      <c r="A125" s="12">
        <v>42824</v>
      </c>
      <c r="B125" s="13" t="s">
        <v>49</v>
      </c>
      <c r="C125" s="14">
        <v>82.87</v>
      </c>
      <c r="D125" s="14">
        <v>21.89</v>
      </c>
      <c r="E125" s="15">
        <v>1.7</v>
      </c>
      <c r="F125" s="13">
        <v>1.7</v>
      </c>
      <c r="G125" s="16" t="s">
        <v>206</v>
      </c>
    </row>
    <row r="126" spans="1:7" x14ac:dyDescent="0.3">
      <c r="A126" s="2">
        <v>42863</v>
      </c>
      <c r="B126" s="1" t="s">
        <v>163</v>
      </c>
      <c r="C126" s="4">
        <v>80.87</v>
      </c>
      <c r="D126" s="4">
        <v>90.56</v>
      </c>
      <c r="E126" s="5">
        <v>1.8</v>
      </c>
      <c r="F126" s="1">
        <v>1.5</v>
      </c>
      <c r="G126" s="6" t="s">
        <v>197</v>
      </c>
    </row>
    <row r="127" spans="1:7" ht="32.700000000000003" customHeight="1" x14ac:dyDescent="0.3">
      <c r="A127" s="12">
        <v>42864</v>
      </c>
      <c r="B127" s="13" t="s">
        <v>164</v>
      </c>
      <c r="C127" s="14">
        <v>83.84</v>
      </c>
      <c r="D127" s="14">
        <v>41.04</v>
      </c>
      <c r="E127" s="15">
        <v>2.2000000000000002</v>
      </c>
      <c r="F127" s="13">
        <v>2.2000000000000002</v>
      </c>
      <c r="G127" s="16" t="s">
        <v>205</v>
      </c>
    </row>
    <row r="128" spans="1:7" x14ac:dyDescent="0.3">
      <c r="A128" s="2">
        <v>42899</v>
      </c>
      <c r="B128" s="1" t="s">
        <v>165</v>
      </c>
      <c r="C128" s="4">
        <v>82.8</v>
      </c>
      <c r="D128" s="4">
        <v>48.9</v>
      </c>
      <c r="E128" s="5">
        <v>1.9</v>
      </c>
      <c r="F128" s="1">
        <v>1.8</v>
      </c>
      <c r="G128" s="6" t="s">
        <v>197</v>
      </c>
    </row>
    <row r="129" spans="1:7" x14ac:dyDescent="0.3">
      <c r="A129" s="2">
        <v>42909</v>
      </c>
      <c r="B129" s="1" t="s">
        <v>166</v>
      </c>
      <c r="C129" s="4">
        <v>80.88</v>
      </c>
      <c r="D129" s="4">
        <v>39.47</v>
      </c>
      <c r="E129" s="5">
        <v>1.2</v>
      </c>
      <c r="F129" s="1">
        <v>1.3</v>
      </c>
      <c r="G129" s="6" t="s">
        <v>197</v>
      </c>
    </row>
    <row r="130" spans="1:7" x14ac:dyDescent="0.3">
      <c r="A130" s="12">
        <v>42921</v>
      </c>
      <c r="B130" s="13" t="s">
        <v>50</v>
      </c>
      <c r="C130" s="14">
        <v>83.51</v>
      </c>
      <c r="D130" s="14">
        <v>22.14</v>
      </c>
      <c r="E130" s="15">
        <v>3.9</v>
      </c>
      <c r="F130" s="13">
        <v>3.9</v>
      </c>
      <c r="G130" s="16"/>
    </row>
    <row r="131" spans="1:7" x14ac:dyDescent="0.3">
      <c r="A131" s="2">
        <v>42926</v>
      </c>
      <c r="B131" s="1" t="s">
        <v>167</v>
      </c>
      <c r="C131" s="4">
        <v>81.31</v>
      </c>
      <c r="D131" s="4">
        <v>39.950000000000003</v>
      </c>
      <c r="E131" s="5">
        <v>1.7</v>
      </c>
      <c r="F131" s="1">
        <v>1.7</v>
      </c>
      <c r="G131" s="6" t="s">
        <v>197</v>
      </c>
    </row>
    <row r="132" spans="1:7" x14ac:dyDescent="0.3">
      <c r="A132" s="2">
        <v>42959</v>
      </c>
      <c r="B132" s="1" t="s">
        <v>168</v>
      </c>
      <c r="C132" s="4">
        <v>81.66</v>
      </c>
      <c r="D132" s="4">
        <v>41.66</v>
      </c>
      <c r="E132" s="5">
        <v>2</v>
      </c>
      <c r="F132" s="1">
        <v>2</v>
      </c>
      <c r="G132" s="6" t="s">
        <v>197</v>
      </c>
    </row>
    <row r="133" spans="1:7" x14ac:dyDescent="0.3">
      <c r="A133" s="2">
        <v>42970</v>
      </c>
      <c r="B133" s="1" t="s">
        <v>169</v>
      </c>
      <c r="C133" s="4">
        <v>80.58</v>
      </c>
      <c r="D133" s="4">
        <v>111.38</v>
      </c>
      <c r="E133" s="5">
        <v>2</v>
      </c>
      <c r="F133" s="1">
        <v>2.1</v>
      </c>
      <c r="G133" s="6" t="s">
        <v>197</v>
      </c>
    </row>
    <row r="134" spans="1:7" x14ac:dyDescent="0.3">
      <c r="A134" s="2">
        <v>42979</v>
      </c>
      <c r="B134" s="1" t="s">
        <v>117</v>
      </c>
      <c r="C134" s="4">
        <v>81.84</v>
      </c>
      <c r="D134" s="4">
        <v>96.3</v>
      </c>
      <c r="E134" s="5">
        <v>2.9</v>
      </c>
      <c r="F134" s="1">
        <v>3</v>
      </c>
    </row>
    <row r="135" spans="1:7" x14ac:dyDescent="0.3">
      <c r="A135" s="2">
        <v>42982</v>
      </c>
      <c r="B135" s="1" t="s">
        <v>170</v>
      </c>
      <c r="C135" s="4">
        <v>80.97</v>
      </c>
      <c r="D135" s="4">
        <v>96.96</v>
      </c>
      <c r="E135" s="5">
        <v>1.6</v>
      </c>
      <c r="F135" s="1">
        <v>1.7</v>
      </c>
      <c r="G135" s="6" t="s">
        <v>197</v>
      </c>
    </row>
    <row r="136" spans="1:7" x14ac:dyDescent="0.3">
      <c r="A136" s="2">
        <v>42996</v>
      </c>
      <c r="B136" s="1" t="s">
        <v>51</v>
      </c>
      <c r="C136" s="4">
        <v>81.94</v>
      </c>
      <c r="D136" s="4">
        <v>19.649999999999999</v>
      </c>
      <c r="E136" s="5">
        <v>3.4</v>
      </c>
      <c r="F136" s="1">
        <v>3</v>
      </c>
    </row>
    <row r="137" spans="1:7" x14ac:dyDescent="0.3">
      <c r="A137" s="2">
        <v>42996</v>
      </c>
      <c r="B137" s="1" t="s">
        <v>52</v>
      </c>
      <c r="C137" s="4">
        <v>81.97</v>
      </c>
      <c r="D137" s="4">
        <v>19.59</v>
      </c>
      <c r="E137" s="5">
        <v>3.4</v>
      </c>
      <c r="F137" s="1">
        <v>3</v>
      </c>
    </row>
    <row r="138" spans="1:7" x14ac:dyDescent="0.3">
      <c r="A138" s="2">
        <v>43003</v>
      </c>
      <c r="B138" s="1" t="s">
        <v>171</v>
      </c>
      <c r="C138" s="4">
        <v>81.94</v>
      </c>
      <c r="D138" s="4">
        <v>93.41</v>
      </c>
      <c r="E138" s="5">
        <v>1.9</v>
      </c>
      <c r="F138" s="1">
        <v>2.5</v>
      </c>
      <c r="G138" s="6" t="s">
        <v>197</v>
      </c>
    </row>
    <row r="139" spans="1:7" x14ac:dyDescent="0.3">
      <c r="A139" s="2">
        <v>43015</v>
      </c>
      <c r="B139" s="1" t="s">
        <v>172</v>
      </c>
      <c r="C139" s="4">
        <v>80.09</v>
      </c>
      <c r="D139" s="4">
        <v>99.19</v>
      </c>
      <c r="E139" s="5">
        <v>1.8</v>
      </c>
      <c r="F139" s="1">
        <v>1.3</v>
      </c>
      <c r="G139" s="6" t="s">
        <v>197</v>
      </c>
    </row>
    <row r="140" spans="1:7" x14ac:dyDescent="0.3">
      <c r="A140" s="2">
        <v>43030</v>
      </c>
      <c r="B140" s="1" t="s">
        <v>173</v>
      </c>
      <c r="C140" s="4">
        <v>80.349999999999994</v>
      </c>
      <c r="D140" s="4">
        <v>101.38</v>
      </c>
      <c r="E140" s="5">
        <v>1.1000000000000001</v>
      </c>
      <c r="F140" s="1">
        <v>0.6</v>
      </c>
      <c r="G140" s="6" t="s">
        <v>197</v>
      </c>
    </row>
    <row r="141" spans="1:7" x14ac:dyDescent="0.3">
      <c r="A141" s="2">
        <v>43034</v>
      </c>
      <c r="B141" s="1" t="s">
        <v>118</v>
      </c>
      <c r="C141" s="4">
        <v>80.430000000000007</v>
      </c>
      <c r="D141" s="4">
        <v>39.020000000000003</v>
      </c>
      <c r="E141" s="5">
        <v>2.9</v>
      </c>
      <c r="F141" s="1">
        <v>1.9</v>
      </c>
    </row>
    <row r="142" spans="1:7" x14ac:dyDescent="0.3">
      <c r="A142" s="2">
        <v>43118</v>
      </c>
      <c r="B142" s="1" t="s">
        <v>53</v>
      </c>
      <c r="C142" s="4">
        <v>82.89</v>
      </c>
      <c r="D142" s="4">
        <v>71.23</v>
      </c>
      <c r="E142" s="5">
        <v>3.1</v>
      </c>
      <c r="F142" s="1">
        <v>2.7</v>
      </c>
    </row>
    <row r="143" spans="1:7" x14ac:dyDescent="0.3">
      <c r="A143" s="2">
        <v>43153</v>
      </c>
      <c r="B143" s="1" t="s">
        <v>54</v>
      </c>
      <c r="C143" s="4">
        <v>85.3</v>
      </c>
      <c r="D143" s="4">
        <v>90.24</v>
      </c>
      <c r="E143" s="5">
        <v>3.7</v>
      </c>
      <c r="F143" s="1">
        <v>2.9</v>
      </c>
    </row>
    <row r="144" spans="1:7" x14ac:dyDescent="0.3">
      <c r="A144" s="2">
        <v>43163</v>
      </c>
      <c r="B144" s="1" t="s">
        <v>55</v>
      </c>
      <c r="C144" s="4">
        <v>82.25</v>
      </c>
      <c r="D144" s="4">
        <v>31.66</v>
      </c>
      <c r="E144" s="5">
        <v>2.1</v>
      </c>
      <c r="F144" s="1">
        <v>2.1</v>
      </c>
    </row>
    <row r="145" spans="1:7" ht="35.4" customHeight="1" x14ac:dyDescent="0.3">
      <c r="A145" s="12">
        <v>43168</v>
      </c>
      <c r="B145" s="13" t="s">
        <v>56</v>
      </c>
      <c r="C145" s="14">
        <v>83.44</v>
      </c>
      <c r="D145" s="14">
        <v>33.78</v>
      </c>
      <c r="E145" s="15">
        <v>2.2000000000000002</v>
      </c>
      <c r="F145" s="13">
        <v>2.2000000000000002</v>
      </c>
      <c r="G145" s="16" t="s">
        <v>206</v>
      </c>
    </row>
    <row r="146" spans="1:7" x14ac:dyDescent="0.3">
      <c r="A146" s="2">
        <v>43176</v>
      </c>
      <c r="B146" s="1" t="s">
        <v>119</v>
      </c>
      <c r="C146" s="4">
        <v>82.68</v>
      </c>
      <c r="D146" s="4">
        <v>71.16</v>
      </c>
      <c r="E146" s="5">
        <v>2.2999999999999998</v>
      </c>
      <c r="F146" s="1">
        <v>2.4</v>
      </c>
    </row>
    <row r="147" spans="1:7" x14ac:dyDescent="0.3">
      <c r="A147" s="12">
        <v>43176</v>
      </c>
      <c r="B147" s="13" t="s">
        <v>57</v>
      </c>
      <c r="C147" s="14">
        <v>82.57</v>
      </c>
      <c r="D147" s="14">
        <v>73.599999999999994</v>
      </c>
      <c r="E147" s="15">
        <v>3.4</v>
      </c>
      <c r="F147" s="13">
        <v>2.9</v>
      </c>
      <c r="G147" s="16"/>
    </row>
    <row r="148" spans="1:7" x14ac:dyDescent="0.3">
      <c r="A148" s="2">
        <v>43186</v>
      </c>
      <c r="B148" s="1" t="s">
        <v>58</v>
      </c>
      <c r="C148" s="4">
        <v>82.59</v>
      </c>
      <c r="D148" s="4">
        <v>83.35</v>
      </c>
      <c r="E148" s="5">
        <v>3.3</v>
      </c>
      <c r="F148" s="1">
        <v>2.6</v>
      </c>
    </row>
    <row r="149" spans="1:7" ht="42" customHeight="1" x14ac:dyDescent="0.3">
      <c r="A149" s="12">
        <v>43208</v>
      </c>
      <c r="B149" s="13" t="s">
        <v>59</v>
      </c>
      <c r="C149" s="14">
        <v>80.48</v>
      </c>
      <c r="D149" s="14">
        <v>16.420000000000002</v>
      </c>
      <c r="E149" s="15">
        <v>1.6</v>
      </c>
      <c r="F149" s="13">
        <v>1.6</v>
      </c>
      <c r="G149" s="16" t="s">
        <v>206</v>
      </c>
    </row>
    <row r="150" spans="1:7" x14ac:dyDescent="0.3">
      <c r="A150" s="2">
        <v>43216</v>
      </c>
      <c r="B150" s="1" t="s">
        <v>60</v>
      </c>
      <c r="C150" s="4">
        <v>79.63</v>
      </c>
      <c r="D150" s="4">
        <v>6.27</v>
      </c>
      <c r="E150" s="5">
        <v>2.9</v>
      </c>
      <c r="F150" s="1">
        <v>2.5</v>
      </c>
    </row>
    <row r="151" spans="1:7" x14ac:dyDescent="0.3">
      <c r="A151" s="2">
        <v>43222</v>
      </c>
      <c r="B151" s="1" t="s">
        <v>174</v>
      </c>
      <c r="C151" s="4">
        <v>81.12</v>
      </c>
      <c r="D151" s="4">
        <v>91.44</v>
      </c>
      <c r="E151" s="5">
        <v>3</v>
      </c>
      <c r="F151" s="1">
        <v>1.7</v>
      </c>
      <c r="G151" s="6" t="s">
        <v>197</v>
      </c>
    </row>
    <row r="152" spans="1:7" x14ac:dyDescent="0.3">
      <c r="A152" s="2">
        <v>43242</v>
      </c>
      <c r="B152" s="1" t="s">
        <v>175</v>
      </c>
      <c r="C152" s="4">
        <v>80.680000000000007</v>
      </c>
      <c r="D152" s="4">
        <v>41.27</v>
      </c>
      <c r="E152" s="5">
        <v>2.4</v>
      </c>
      <c r="F152" s="1">
        <v>1.8</v>
      </c>
      <c r="G152" s="6" t="s">
        <v>197</v>
      </c>
    </row>
    <row r="153" spans="1:7" x14ac:dyDescent="0.3">
      <c r="A153" s="2">
        <v>43267</v>
      </c>
      <c r="B153" s="1" t="s">
        <v>61</v>
      </c>
      <c r="C153" s="4">
        <v>82.62</v>
      </c>
      <c r="D153" s="4">
        <v>34.5</v>
      </c>
      <c r="E153" s="5">
        <v>2.5</v>
      </c>
      <c r="F153" s="1">
        <v>2.2999999999999998</v>
      </c>
    </row>
    <row r="154" spans="1:7" x14ac:dyDescent="0.3">
      <c r="A154" s="2">
        <v>43277</v>
      </c>
      <c r="B154" s="1" t="s">
        <v>62</v>
      </c>
      <c r="C154" s="4">
        <v>81.69</v>
      </c>
      <c r="D154" s="4">
        <v>36.36</v>
      </c>
      <c r="E154" s="5">
        <v>2.2999999999999998</v>
      </c>
      <c r="F154" s="1">
        <v>2.1</v>
      </c>
    </row>
    <row r="155" spans="1:7" x14ac:dyDescent="0.3">
      <c r="A155" s="2">
        <v>43288</v>
      </c>
      <c r="B155" s="1" t="s">
        <v>176</v>
      </c>
      <c r="C155" s="4">
        <v>80.650000000000006</v>
      </c>
      <c r="D155" s="4">
        <v>45.27</v>
      </c>
      <c r="E155" s="5">
        <v>2.4</v>
      </c>
      <c r="F155" s="1">
        <v>0.9</v>
      </c>
      <c r="G155" s="6" t="s">
        <v>197</v>
      </c>
    </row>
    <row r="156" spans="1:7" x14ac:dyDescent="0.3">
      <c r="A156" s="12">
        <v>43297</v>
      </c>
      <c r="B156" s="13" t="s">
        <v>63</v>
      </c>
      <c r="C156" s="14">
        <v>83.33</v>
      </c>
      <c r="D156" s="14">
        <v>15.44</v>
      </c>
      <c r="E156" s="15">
        <v>3.6</v>
      </c>
      <c r="F156" s="13">
        <v>3.1</v>
      </c>
      <c r="G156" s="16"/>
    </row>
    <row r="157" spans="1:7" x14ac:dyDescent="0.3">
      <c r="A157" s="2">
        <v>43313</v>
      </c>
      <c r="B157" s="1" t="s">
        <v>177</v>
      </c>
      <c r="C157" s="4">
        <v>82.27</v>
      </c>
      <c r="D157" s="4">
        <v>28.77</v>
      </c>
      <c r="E157" s="5">
        <v>2</v>
      </c>
      <c r="F157" s="1">
        <v>2.7</v>
      </c>
      <c r="G157" s="6" t="s">
        <v>197</v>
      </c>
    </row>
    <row r="158" spans="1:7" x14ac:dyDescent="0.3">
      <c r="A158" s="2">
        <v>43372</v>
      </c>
      <c r="B158" s="1" t="s">
        <v>64</v>
      </c>
      <c r="C158" s="4">
        <v>82.27</v>
      </c>
      <c r="D158" s="4">
        <v>39.619999999999997</v>
      </c>
      <c r="E158" s="5">
        <v>2.4</v>
      </c>
      <c r="F158" s="1">
        <v>2.2999999999999998</v>
      </c>
    </row>
    <row r="159" spans="1:7" ht="36.75" customHeight="1" x14ac:dyDescent="0.3">
      <c r="A159" s="12">
        <v>43394</v>
      </c>
      <c r="B159" s="13" t="s">
        <v>178</v>
      </c>
      <c r="C159" s="14">
        <v>81.96</v>
      </c>
      <c r="D159" s="14">
        <v>39.869999999999997</v>
      </c>
      <c r="E159" s="15">
        <v>2.1</v>
      </c>
      <c r="F159" s="13">
        <v>2.1</v>
      </c>
      <c r="G159" s="16" t="s">
        <v>205</v>
      </c>
    </row>
    <row r="160" spans="1:7" x14ac:dyDescent="0.3">
      <c r="A160" s="12">
        <v>43400</v>
      </c>
      <c r="B160" s="13" t="s">
        <v>65</v>
      </c>
      <c r="C160" s="14">
        <v>82.27</v>
      </c>
      <c r="D160" s="14">
        <v>15.19</v>
      </c>
      <c r="E160" s="15">
        <v>3.8</v>
      </c>
      <c r="F160" s="13">
        <v>3.2</v>
      </c>
      <c r="G160" s="16"/>
    </row>
    <row r="161" spans="1:7" x14ac:dyDescent="0.3">
      <c r="A161" s="2">
        <v>43488</v>
      </c>
      <c r="B161" s="1" t="s">
        <v>66</v>
      </c>
      <c r="C161" s="4">
        <v>83.78</v>
      </c>
      <c r="D161" s="4">
        <v>31.27</v>
      </c>
      <c r="E161" s="5">
        <v>3.1</v>
      </c>
      <c r="F161" s="1">
        <v>3</v>
      </c>
    </row>
    <row r="162" spans="1:7" x14ac:dyDescent="0.3">
      <c r="A162" s="2">
        <v>43506</v>
      </c>
      <c r="B162" s="1" t="s">
        <v>67</v>
      </c>
      <c r="C162" s="4">
        <v>81.83</v>
      </c>
      <c r="D162" s="4">
        <v>29.86</v>
      </c>
      <c r="E162" s="5">
        <v>2.9</v>
      </c>
      <c r="F162" s="1">
        <v>2.6</v>
      </c>
    </row>
    <row r="163" spans="1:7" x14ac:dyDescent="0.3">
      <c r="A163" s="2">
        <v>43592</v>
      </c>
      <c r="B163" s="1" t="s">
        <v>68</v>
      </c>
      <c r="C163" s="4">
        <v>82.95</v>
      </c>
      <c r="D163" s="4">
        <v>65.16</v>
      </c>
      <c r="E163" s="5">
        <v>3</v>
      </c>
      <c r="F163" s="1">
        <v>2.2999999999999998</v>
      </c>
    </row>
    <row r="164" spans="1:7" ht="28.8" x14ac:dyDescent="0.3">
      <c r="A164" s="12">
        <v>43630</v>
      </c>
      <c r="B164" s="13" t="s">
        <v>69</v>
      </c>
      <c r="C164" s="14">
        <v>82.53</v>
      </c>
      <c r="D164" s="14">
        <v>36.28</v>
      </c>
      <c r="E164" s="15">
        <v>3.7</v>
      </c>
      <c r="F164" s="13">
        <v>3.7</v>
      </c>
      <c r="G164" s="16" t="s">
        <v>207</v>
      </c>
    </row>
    <row r="165" spans="1:7" x14ac:dyDescent="0.3">
      <c r="A165" s="2">
        <v>43672</v>
      </c>
      <c r="B165" s="1" t="s">
        <v>179</v>
      </c>
      <c r="C165" s="4">
        <v>81.89</v>
      </c>
      <c r="D165" s="4">
        <v>32.57</v>
      </c>
      <c r="E165" s="5">
        <v>2.2000000000000002</v>
      </c>
      <c r="F165" s="1">
        <v>2.4</v>
      </c>
      <c r="G165" s="6" t="s">
        <v>197</v>
      </c>
    </row>
    <row r="166" spans="1:7" x14ac:dyDescent="0.3">
      <c r="A166" s="2">
        <v>43735</v>
      </c>
      <c r="B166" s="1" t="s">
        <v>70</v>
      </c>
      <c r="C166" s="4">
        <v>80.97</v>
      </c>
      <c r="D166" s="4">
        <v>19.87</v>
      </c>
      <c r="E166" s="5">
        <v>3.2</v>
      </c>
      <c r="F166" s="1">
        <v>2.7</v>
      </c>
    </row>
    <row r="167" spans="1:7" x14ac:dyDescent="0.3">
      <c r="A167" s="2">
        <v>43742</v>
      </c>
      <c r="B167" s="1" t="s">
        <v>71</v>
      </c>
      <c r="C167" s="4">
        <v>83.49</v>
      </c>
      <c r="D167" s="4">
        <v>19.45</v>
      </c>
      <c r="E167" s="5">
        <v>3.5</v>
      </c>
      <c r="F167" s="1">
        <v>3</v>
      </c>
    </row>
    <row r="168" spans="1:7" x14ac:dyDescent="0.3">
      <c r="A168" s="12">
        <v>43760</v>
      </c>
      <c r="B168" s="13" t="s">
        <v>72</v>
      </c>
      <c r="C168" s="14">
        <v>83.85</v>
      </c>
      <c r="D168" s="14">
        <v>45.59</v>
      </c>
      <c r="E168" s="15">
        <v>2.1</v>
      </c>
      <c r="F168" s="13">
        <v>3.5</v>
      </c>
      <c r="G168" s="16"/>
    </row>
    <row r="169" spans="1:7" x14ac:dyDescent="0.3">
      <c r="A169" s="2">
        <v>43766</v>
      </c>
      <c r="B169" s="1" t="s">
        <v>73</v>
      </c>
      <c r="C169" s="4">
        <v>83.04</v>
      </c>
      <c r="D169" s="4">
        <v>20.3</v>
      </c>
      <c r="E169" s="5">
        <v>3.3</v>
      </c>
      <c r="F169" s="1">
        <v>2.8</v>
      </c>
    </row>
    <row r="170" spans="1:7" x14ac:dyDescent="0.3">
      <c r="A170" s="12">
        <v>43780</v>
      </c>
      <c r="B170" s="13" t="s">
        <v>180</v>
      </c>
      <c r="C170" s="14">
        <v>80.11</v>
      </c>
      <c r="D170" s="14">
        <v>50.15</v>
      </c>
      <c r="E170" s="15">
        <v>2.6</v>
      </c>
      <c r="F170" s="13">
        <v>3.4</v>
      </c>
      <c r="G170" s="16"/>
    </row>
    <row r="171" spans="1:7" x14ac:dyDescent="0.3">
      <c r="A171" s="2">
        <v>43801</v>
      </c>
      <c r="B171" s="1" t="s">
        <v>74</v>
      </c>
      <c r="C171" s="4">
        <v>80.5</v>
      </c>
      <c r="D171" s="4">
        <v>32.340000000000003</v>
      </c>
      <c r="E171" s="5">
        <v>2.8</v>
      </c>
      <c r="F171" s="1">
        <v>2.6</v>
      </c>
    </row>
    <row r="172" spans="1:7" x14ac:dyDescent="0.3">
      <c r="A172" s="2">
        <v>43807</v>
      </c>
      <c r="B172" s="1" t="s">
        <v>75</v>
      </c>
      <c r="C172" s="4">
        <v>82.25</v>
      </c>
      <c r="D172" s="4">
        <v>40.15</v>
      </c>
      <c r="E172" s="5">
        <v>2</v>
      </c>
      <c r="F172" s="1">
        <v>2</v>
      </c>
    </row>
    <row r="173" spans="1:7" x14ac:dyDescent="0.3">
      <c r="A173" s="2">
        <v>43835</v>
      </c>
      <c r="B173" s="1" t="s">
        <v>76</v>
      </c>
      <c r="C173" s="4">
        <v>82.95</v>
      </c>
      <c r="D173" s="4">
        <v>49.91</v>
      </c>
      <c r="E173" s="5">
        <v>2.2999999999999998</v>
      </c>
      <c r="F173" s="1">
        <v>2.2000000000000002</v>
      </c>
    </row>
    <row r="174" spans="1:7" x14ac:dyDescent="0.3">
      <c r="A174" s="2">
        <v>43836</v>
      </c>
      <c r="B174" s="1" t="s">
        <v>181</v>
      </c>
      <c r="C174" s="4">
        <v>82.08</v>
      </c>
      <c r="D174" s="4">
        <v>40.6</v>
      </c>
      <c r="E174" s="5">
        <v>2.2000000000000002</v>
      </c>
      <c r="F174" s="1">
        <v>1.9</v>
      </c>
      <c r="G174" s="6" t="s">
        <v>197</v>
      </c>
    </row>
    <row r="175" spans="1:7" ht="28.8" x14ac:dyDescent="0.3">
      <c r="A175" s="12">
        <v>43863</v>
      </c>
      <c r="B175" s="13" t="s">
        <v>182</v>
      </c>
      <c r="C175" s="14">
        <v>81.099999999999994</v>
      </c>
      <c r="D175" s="14">
        <v>40.15</v>
      </c>
      <c r="E175" s="15">
        <v>2.2000000000000002</v>
      </c>
      <c r="F175" s="15">
        <v>2.2000000000000002</v>
      </c>
      <c r="G175" s="16" t="s">
        <v>205</v>
      </c>
    </row>
    <row r="176" spans="1:7" ht="28.8" x14ac:dyDescent="0.3">
      <c r="A176" s="12">
        <v>43866</v>
      </c>
      <c r="B176" s="13" t="s">
        <v>183</v>
      </c>
      <c r="C176" s="14">
        <v>81.760000000000005</v>
      </c>
      <c r="D176" s="14">
        <v>34.229999999999997</v>
      </c>
      <c r="E176" s="15">
        <v>2.5</v>
      </c>
      <c r="F176" s="15">
        <v>2.5</v>
      </c>
      <c r="G176" s="16" t="s">
        <v>205</v>
      </c>
    </row>
    <row r="177" spans="1:7" ht="28.8" x14ac:dyDescent="0.3">
      <c r="A177" s="12">
        <v>43867</v>
      </c>
      <c r="B177" s="13" t="s">
        <v>184</v>
      </c>
      <c r="C177" s="14">
        <v>81.27</v>
      </c>
      <c r="D177" s="14">
        <v>36.770000000000003</v>
      </c>
      <c r="E177" s="15">
        <v>2</v>
      </c>
      <c r="F177" s="15">
        <v>2</v>
      </c>
      <c r="G177" s="16" t="s">
        <v>205</v>
      </c>
    </row>
    <row r="178" spans="1:7" ht="28.8" x14ac:dyDescent="0.3">
      <c r="A178" s="12">
        <v>43890</v>
      </c>
      <c r="B178" s="13" t="s">
        <v>185</v>
      </c>
      <c r="C178" s="14">
        <v>82.2</v>
      </c>
      <c r="D178" s="14">
        <v>42.77</v>
      </c>
      <c r="E178" s="15">
        <v>2</v>
      </c>
      <c r="F178" s="15">
        <v>2</v>
      </c>
      <c r="G178" s="16" t="s">
        <v>205</v>
      </c>
    </row>
    <row r="179" spans="1:7" x14ac:dyDescent="0.3">
      <c r="A179" s="2">
        <v>43894</v>
      </c>
      <c r="B179" s="1" t="s">
        <v>77</v>
      </c>
      <c r="C179" s="4">
        <v>81.63</v>
      </c>
      <c r="D179" s="4">
        <v>37.630000000000003</v>
      </c>
      <c r="E179" s="5">
        <v>2.4</v>
      </c>
      <c r="F179" s="8">
        <v>2.8</v>
      </c>
    </row>
    <row r="180" spans="1:7" x14ac:dyDescent="0.3">
      <c r="A180" s="7">
        <v>43896</v>
      </c>
      <c r="B180" s="8" t="s">
        <v>78</v>
      </c>
      <c r="C180" s="9">
        <v>82.83</v>
      </c>
      <c r="D180" s="9">
        <v>44.25</v>
      </c>
      <c r="E180" s="10">
        <v>2.5</v>
      </c>
      <c r="F180" s="8">
        <v>2.2999999999999998</v>
      </c>
      <c r="G180" s="11"/>
    </row>
    <row r="181" spans="1:7" x14ac:dyDescent="0.3">
      <c r="A181" s="7">
        <v>43908</v>
      </c>
      <c r="B181" s="8" t="s">
        <v>120</v>
      </c>
      <c r="C181" s="9">
        <v>80.91</v>
      </c>
      <c r="D181" s="9">
        <v>29.66</v>
      </c>
      <c r="E181" s="10">
        <v>2.1</v>
      </c>
      <c r="F181" s="8">
        <v>2</v>
      </c>
      <c r="G181" s="11"/>
    </row>
    <row r="182" spans="1:7" x14ac:dyDescent="0.3">
      <c r="A182" s="7">
        <v>43958</v>
      </c>
      <c r="B182" s="8" t="s">
        <v>79</v>
      </c>
      <c r="C182" s="9">
        <v>82.38</v>
      </c>
      <c r="D182" s="9">
        <v>70.44</v>
      </c>
      <c r="E182" s="10">
        <v>3.1</v>
      </c>
      <c r="F182" s="8">
        <v>2.7</v>
      </c>
      <c r="G182" s="11"/>
    </row>
    <row r="183" spans="1:7" x14ac:dyDescent="0.3">
      <c r="A183" s="7">
        <v>44000</v>
      </c>
      <c r="B183" s="8" t="s">
        <v>80</v>
      </c>
      <c r="C183" s="9">
        <v>82.03</v>
      </c>
      <c r="D183" s="9">
        <v>36.32</v>
      </c>
      <c r="E183" s="10">
        <v>2.2999999999999998</v>
      </c>
      <c r="F183" s="8">
        <v>2.2999999999999998</v>
      </c>
      <c r="G183" s="11"/>
    </row>
    <row r="184" spans="1:7" x14ac:dyDescent="0.3">
      <c r="A184" s="7">
        <v>44004</v>
      </c>
      <c r="B184" s="8" t="s">
        <v>81</v>
      </c>
      <c r="C184" s="9">
        <v>79.94</v>
      </c>
      <c r="D184" s="9">
        <v>33.020000000000003</v>
      </c>
      <c r="E184" s="10">
        <v>2</v>
      </c>
      <c r="F184" s="8">
        <v>2.1</v>
      </c>
      <c r="G184" s="11"/>
    </row>
    <row r="185" spans="1:7" x14ac:dyDescent="0.3">
      <c r="A185" s="7">
        <v>44009</v>
      </c>
      <c r="B185" s="8" t="s">
        <v>82</v>
      </c>
      <c r="C185" s="9">
        <v>82.62</v>
      </c>
      <c r="D185" s="9">
        <v>35.869999999999997</v>
      </c>
      <c r="E185" s="10">
        <v>3.6</v>
      </c>
      <c r="F185" s="8">
        <v>3.2</v>
      </c>
      <c r="G185" s="11"/>
    </row>
    <row r="186" spans="1:7" x14ac:dyDescent="0.3">
      <c r="A186" s="7">
        <v>44009</v>
      </c>
      <c r="B186" s="8" t="s">
        <v>83</v>
      </c>
      <c r="C186" s="9">
        <v>82.44</v>
      </c>
      <c r="D186" s="9">
        <v>21.36</v>
      </c>
      <c r="E186" s="10">
        <v>3.1</v>
      </c>
      <c r="F186" s="8">
        <v>3.8</v>
      </c>
      <c r="G186" s="11"/>
    </row>
    <row r="187" spans="1:7" x14ac:dyDescent="0.3">
      <c r="A187" s="7">
        <v>44050</v>
      </c>
      <c r="B187" s="8" t="s">
        <v>84</v>
      </c>
      <c r="C187" s="9">
        <v>82.66</v>
      </c>
      <c r="D187" s="9">
        <v>61.8</v>
      </c>
      <c r="E187" s="10">
        <v>2.6</v>
      </c>
      <c r="F187" s="8">
        <v>2.6</v>
      </c>
      <c r="G187" s="11"/>
    </row>
    <row r="188" spans="1:7" ht="42.3" customHeight="1" x14ac:dyDescent="0.3">
      <c r="A188" s="7">
        <v>44081</v>
      </c>
      <c r="B188" s="8" t="s">
        <v>186</v>
      </c>
      <c r="C188" s="9">
        <v>81.5</v>
      </c>
      <c r="D188" s="9">
        <v>40.340000000000003</v>
      </c>
      <c r="E188" s="10">
        <v>3</v>
      </c>
      <c r="F188" s="10">
        <v>3</v>
      </c>
      <c r="G188" s="11" t="s">
        <v>205</v>
      </c>
    </row>
    <row r="189" spans="1:7" x14ac:dyDescent="0.3">
      <c r="A189" s="7">
        <v>44127</v>
      </c>
      <c r="B189" s="8" t="s">
        <v>187</v>
      </c>
      <c r="C189" s="9">
        <v>80.650000000000006</v>
      </c>
      <c r="D189" s="9">
        <v>39.01</v>
      </c>
      <c r="E189" s="10">
        <v>2.9</v>
      </c>
      <c r="F189" s="8">
        <v>1.6</v>
      </c>
      <c r="G189" s="11" t="s">
        <v>197</v>
      </c>
    </row>
    <row r="190" spans="1:7" x14ac:dyDescent="0.3">
      <c r="A190" s="7">
        <v>44134</v>
      </c>
      <c r="B190" s="8" t="s">
        <v>85</v>
      </c>
      <c r="C190" s="9">
        <v>83.67</v>
      </c>
      <c r="D190" s="9">
        <v>32.869999999999997</v>
      </c>
      <c r="E190" s="10">
        <v>3.2</v>
      </c>
      <c r="F190" s="8">
        <v>3.2</v>
      </c>
      <c r="G190" s="16"/>
    </row>
    <row r="191" spans="1:7" x14ac:dyDescent="0.3">
      <c r="A191" s="7">
        <v>44134</v>
      </c>
      <c r="B191" s="8" t="s">
        <v>86</v>
      </c>
      <c r="C191" s="9">
        <v>83.63</v>
      </c>
      <c r="D191" s="9">
        <v>32.74</v>
      </c>
      <c r="E191" s="10">
        <v>3.3</v>
      </c>
      <c r="F191" s="8">
        <v>3.3</v>
      </c>
      <c r="G191" s="11"/>
    </row>
    <row r="192" spans="1:7" ht="28.8" x14ac:dyDescent="0.3">
      <c r="A192" s="7">
        <v>44144</v>
      </c>
      <c r="B192" s="8" t="s">
        <v>188</v>
      </c>
      <c r="C192" s="9">
        <v>80.239999999999995</v>
      </c>
      <c r="D192" s="9">
        <v>94.24</v>
      </c>
      <c r="E192" s="10">
        <v>1.3</v>
      </c>
      <c r="F192" s="10">
        <v>1.3</v>
      </c>
      <c r="G192" s="16" t="s">
        <v>208</v>
      </c>
    </row>
    <row r="193" spans="1:7" x14ac:dyDescent="0.3">
      <c r="A193" s="7">
        <v>44153</v>
      </c>
      <c r="B193" s="8" t="s">
        <v>189</v>
      </c>
      <c r="C193" s="9">
        <v>80.25</v>
      </c>
      <c r="D193" s="9">
        <v>34.04</v>
      </c>
      <c r="E193" s="10">
        <v>1.1000000000000001</v>
      </c>
      <c r="F193" s="8">
        <v>2.8</v>
      </c>
      <c r="G193" s="11" t="s">
        <v>197</v>
      </c>
    </row>
  </sheetData>
  <sortState xmlns:xlrd2="http://schemas.microsoft.com/office/spreadsheetml/2017/richdata2" ref="A2:G193">
    <sortCondition ref="A2:A193"/>
  </sortState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44EBE-C3B1-4936-BB66-02677F7B2EA9}">
  <dimension ref="A1:E193"/>
  <sheetViews>
    <sheetView workbookViewId="0">
      <pane ySplit="1" topLeftCell="A2" activePane="bottomLeft" state="frozen"/>
      <selection pane="bottomLeft" activeCell="E3" sqref="E3"/>
    </sheetView>
  </sheetViews>
  <sheetFormatPr defaultRowHeight="14.4" x14ac:dyDescent="0.3"/>
  <cols>
    <col min="1" max="1" width="12.6640625" customWidth="1"/>
    <col min="2" max="2" width="11.6640625" customWidth="1"/>
    <col min="3" max="4" width="8.6640625"/>
    <col min="5" max="5" width="28.5546875" customWidth="1"/>
  </cols>
  <sheetData>
    <row r="1" spans="1:5" x14ac:dyDescent="0.3">
      <c r="A1" s="1" t="s">
        <v>190</v>
      </c>
      <c r="B1" s="1" t="s">
        <v>191</v>
      </c>
      <c r="C1" s="4" t="s">
        <v>192</v>
      </c>
      <c r="D1" s="4" t="s">
        <v>193</v>
      </c>
      <c r="E1" s="6" t="s">
        <v>201</v>
      </c>
    </row>
    <row r="2" spans="1:5" x14ac:dyDescent="0.3">
      <c r="A2" s="2">
        <v>40886</v>
      </c>
      <c r="B2" s="1" t="s">
        <v>87</v>
      </c>
      <c r="C2" s="4">
        <v>81.23</v>
      </c>
      <c r="D2" s="4">
        <v>35.92</v>
      </c>
      <c r="E2" s="1">
        <v>2.2000000000000002</v>
      </c>
    </row>
    <row r="3" spans="1:5" x14ac:dyDescent="0.3">
      <c r="A3" s="2">
        <v>40887</v>
      </c>
      <c r="B3" s="1" t="s">
        <v>88</v>
      </c>
      <c r="C3" s="4">
        <v>80.959999999999994</v>
      </c>
      <c r="D3" s="4">
        <v>29.36</v>
      </c>
      <c r="E3" s="1">
        <v>2.2000000000000002</v>
      </c>
    </row>
    <row r="4" spans="1:5" x14ac:dyDescent="0.3">
      <c r="A4" s="2">
        <v>40898</v>
      </c>
      <c r="B4" s="1" t="s">
        <v>89</v>
      </c>
      <c r="C4" s="4">
        <v>82.66</v>
      </c>
      <c r="D4" s="4">
        <v>33.65</v>
      </c>
      <c r="E4" s="1">
        <v>2</v>
      </c>
    </row>
    <row r="5" spans="1:5" x14ac:dyDescent="0.3">
      <c r="A5" s="2">
        <v>40931</v>
      </c>
      <c r="B5" s="1" t="s">
        <v>90</v>
      </c>
      <c r="C5" s="4">
        <v>80.11</v>
      </c>
      <c r="D5" s="4">
        <v>72.709999999999994</v>
      </c>
      <c r="E5" s="1">
        <v>2.4</v>
      </c>
    </row>
    <row r="6" spans="1:5" x14ac:dyDescent="0.3">
      <c r="A6" s="2">
        <v>40935</v>
      </c>
      <c r="B6" s="1" t="s">
        <v>0</v>
      </c>
      <c r="C6" s="4">
        <v>81.87</v>
      </c>
      <c r="D6" s="4">
        <v>36.49</v>
      </c>
      <c r="E6" s="1">
        <v>2.2999999999999998</v>
      </c>
    </row>
    <row r="7" spans="1:5" x14ac:dyDescent="0.3">
      <c r="A7" s="2">
        <v>40941</v>
      </c>
      <c r="B7" s="1" t="s">
        <v>91</v>
      </c>
      <c r="C7" s="4">
        <v>82.84</v>
      </c>
      <c r="D7" s="4">
        <v>24.11</v>
      </c>
      <c r="E7" s="1">
        <v>2.9</v>
      </c>
    </row>
    <row r="8" spans="1:5" x14ac:dyDescent="0.3">
      <c r="A8" s="2">
        <v>40972</v>
      </c>
      <c r="B8" s="1" t="s">
        <v>92</v>
      </c>
      <c r="C8" s="4">
        <v>81.33</v>
      </c>
      <c r="D8" s="4">
        <v>31.6</v>
      </c>
      <c r="E8" s="1">
        <v>2</v>
      </c>
    </row>
    <row r="9" spans="1:5" x14ac:dyDescent="0.3">
      <c r="A9" s="2">
        <v>40974</v>
      </c>
      <c r="B9" s="1" t="s">
        <v>93</v>
      </c>
      <c r="C9" s="4">
        <v>82.55</v>
      </c>
      <c r="D9" s="4">
        <v>34.22</v>
      </c>
      <c r="E9" s="1">
        <v>1.6</v>
      </c>
    </row>
    <row r="10" spans="1:5" x14ac:dyDescent="0.3">
      <c r="A10" s="2">
        <v>40976</v>
      </c>
      <c r="B10" s="1" t="s">
        <v>94</v>
      </c>
      <c r="C10" s="4">
        <v>83.57</v>
      </c>
      <c r="D10" s="4">
        <v>23.83</v>
      </c>
      <c r="E10" s="1">
        <v>2.1</v>
      </c>
    </row>
    <row r="11" spans="1:5" x14ac:dyDescent="0.3">
      <c r="A11" s="2">
        <v>40981</v>
      </c>
      <c r="B11" s="1" t="s">
        <v>121</v>
      </c>
      <c r="C11" s="4">
        <v>83.99</v>
      </c>
      <c r="D11" s="4">
        <v>42.5</v>
      </c>
      <c r="E11" s="1">
        <v>2.2999999999999998</v>
      </c>
    </row>
    <row r="12" spans="1:5" x14ac:dyDescent="0.3">
      <c r="A12" s="2">
        <v>40985</v>
      </c>
      <c r="B12" s="1" t="s">
        <v>122</v>
      </c>
      <c r="C12" s="4">
        <v>84.05</v>
      </c>
      <c r="D12" s="4">
        <v>49.75</v>
      </c>
      <c r="E12" s="1">
        <v>2.8</v>
      </c>
    </row>
    <row r="13" spans="1:5" x14ac:dyDescent="0.3">
      <c r="A13" s="2">
        <v>41007</v>
      </c>
      <c r="B13" s="1" t="s">
        <v>1</v>
      </c>
      <c r="C13" s="4">
        <v>82.77</v>
      </c>
      <c r="D13" s="4">
        <v>71.27</v>
      </c>
      <c r="E13" s="1">
        <v>2.5</v>
      </c>
    </row>
    <row r="14" spans="1:5" x14ac:dyDescent="0.3">
      <c r="A14" s="2">
        <v>41028</v>
      </c>
      <c r="B14" s="1" t="s">
        <v>2</v>
      </c>
      <c r="C14" s="4">
        <v>81.95</v>
      </c>
      <c r="D14" s="4">
        <v>41.15</v>
      </c>
      <c r="E14" s="1">
        <v>2.7</v>
      </c>
    </row>
    <row r="15" spans="1:5" x14ac:dyDescent="0.3">
      <c r="A15" s="2">
        <v>41032</v>
      </c>
      <c r="B15" s="1" t="s">
        <v>123</v>
      </c>
      <c r="C15" s="4">
        <v>82.97</v>
      </c>
      <c r="D15" s="4">
        <v>64.53</v>
      </c>
      <c r="E15" s="1">
        <v>2.8</v>
      </c>
    </row>
    <row r="16" spans="1:5" x14ac:dyDescent="0.3">
      <c r="A16" s="2">
        <v>41036</v>
      </c>
      <c r="B16" s="1" t="s">
        <v>3</v>
      </c>
      <c r="C16" s="4">
        <v>80.12</v>
      </c>
      <c r="D16" s="4">
        <v>21.07</v>
      </c>
      <c r="E16" s="1">
        <v>2.5</v>
      </c>
    </row>
    <row r="17" spans="1:5" x14ac:dyDescent="0.3">
      <c r="A17" s="2">
        <v>41067</v>
      </c>
      <c r="B17" s="1" t="s">
        <v>124</v>
      </c>
      <c r="C17" s="4">
        <v>82.38</v>
      </c>
      <c r="D17" s="4">
        <v>68.75</v>
      </c>
      <c r="E17" s="1">
        <v>2.2999999999999998</v>
      </c>
    </row>
    <row r="18" spans="1:5" x14ac:dyDescent="0.3">
      <c r="A18" s="2">
        <v>41068</v>
      </c>
      <c r="B18" s="1" t="s">
        <v>125</v>
      </c>
      <c r="C18" s="4">
        <v>82.08</v>
      </c>
      <c r="D18" s="4">
        <v>38.409999999999997</v>
      </c>
      <c r="E18" s="1">
        <v>2</v>
      </c>
    </row>
    <row r="19" spans="1:5" x14ac:dyDescent="0.3">
      <c r="A19" s="2">
        <v>41081</v>
      </c>
      <c r="B19" s="1" t="s">
        <v>126</v>
      </c>
      <c r="C19" s="4">
        <v>84.06</v>
      </c>
      <c r="D19" s="4">
        <v>87.85</v>
      </c>
      <c r="E19" s="1">
        <v>2.6</v>
      </c>
    </row>
    <row r="20" spans="1:5" x14ac:dyDescent="0.3">
      <c r="A20" s="2">
        <v>41090</v>
      </c>
      <c r="B20" s="1" t="s">
        <v>127</v>
      </c>
      <c r="C20" s="4">
        <v>84.37</v>
      </c>
      <c r="D20" s="4">
        <v>55.3</v>
      </c>
      <c r="E20" s="1">
        <v>2.6</v>
      </c>
    </row>
    <row r="21" spans="1:5" x14ac:dyDescent="0.3">
      <c r="A21" s="2">
        <v>41193</v>
      </c>
      <c r="B21" s="1" t="s">
        <v>128</v>
      </c>
      <c r="C21" s="4">
        <v>83.43</v>
      </c>
      <c r="D21" s="4">
        <v>71.14</v>
      </c>
      <c r="E21" s="1">
        <v>3</v>
      </c>
    </row>
    <row r="22" spans="1:5" x14ac:dyDescent="0.3">
      <c r="A22" s="12">
        <v>41209</v>
      </c>
      <c r="B22" s="13" t="s">
        <v>129</v>
      </c>
      <c r="C22" s="14">
        <v>80.8</v>
      </c>
      <c r="D22" s="14">
        <v>108.48</v>
      </c>
      <c r="E22" s="13">
        <v>2.9</v>
      </c>
    </row>
    <row r="23" spans="1:5" x14ac:dyDescent="0.3">
      <c r="A23" s="2">
        <v>41228</v>
      </c>
      <c r="B23" s="1" t="s">
        <v>95</v>
      </c>
      <c r="C23" s="4">
        <v>81.98</v>
      </c>
      <c r="D23" s="4">
        <v>37.85</v>
      </c>
      <c r="E23" s="1">
        <v>2.5</v>
      </c>
    </row>
    <row r="24" spans="1:5" x14ac:dyDescent="0.3">
      <c r="A24" s="2">
        <v>41250</v>
      </c>
      <c r="B24" s="1" t="s">
        <v>4</v>
      </c>
      <c r="C24" s="4">
        <v>83.17</v>
      </c>
      <c r="D24" s="4">
        <v>54.03</v>
      </c>
      <c r="E24" s="1">
        <v>2.9</v>
      </c>
    </row>
    <row r="25" spans="1:5" x14ac:dyDescent="0.3">
      <c r="A25" s="2">
        <v>41282</v>
      </c>
      <c r="B25" s="3">
        <v>0.14859953703703704</v>
      </c>
      <c r="C25" s="4">
        <v>80.180000000000007</v>
      </c>
      <c r="D25" s="4">
        <v>36.72</v>
      </c>
      <c r="E25" s="1">
        <v>2.1</v>
      </c>
    </row>
    <row r="26" spans="1:5" x14ac:dyDescent="0.3">
      <c r="A26" s="2">
        <v>41302</v>
      </c>
      <c r="B26" s="1" t="s">
        <v>130</v>
      </c>
      <c r="C26" s="4">
        <v>81.93</v>
      </c>
      <c r="D26" s="4">
        <v>38.909999999999997</v>
      </c>
      <c r="E26" s="1">
        <v>1.8</v>
      </c>
    </row>
    <row r="27" spans="1:5" x14ac:dyDescent="0.3">
      <c r="A27" s="2">
        <v>41304</v>
      </c>
      <c r="B27" s="1" t="s">
        <v>131</v>
      </c>
      <c r="C27" s="4">
        <v>81.75</v>
      </c>
      <c r="D27" s="4">
        <v>39.46</v>
      </c>
      <c r="E27" s="1">
        <v>1.8</v>
      </c>
    </row>
    <row r="28" spans="1:5" x14ac:dyDescent="0.3">
      <c r="A28" s="2">
        <v>41304</v>
      </c>
      <c r="B28" s="1" t="s">
        <v>96</v>
      </c>
      <c r="C28" s="4">
        <v>80.59</v>
      </c>
      <c r="D28" s="4">
        <v>33.65</v>
      </c>
      <c r="E28" s="1">
        <v>1.9</v>
      </c>
    </row>
    <row r="29" spans="1:5" x14ac:dyDescent="0.3">
      <c r="A29" s="2">
        <v>41304</v>
      </c>
      <c r="B29" s="1" t="s">
        <v>97</v>
      </c>
      <c r="C29" s="4">
        <v>80.09</v>
      </c>
      <c r="D29" s="4">
        <v>32.92</v>
      </c>
      <c r="E29" s="1">
        <v>2.2000000000000002</v>
      </c>
    </row>
    <row r="30" spans="1:5" x14ac:dyDescent="0.3">
      <c r="A30" s="2">
        <v>41304</v>
      </c>
      <c r="B30" s="1" t="s">
        <v>7</v>
      </c>
      <c r="C30" s="4">
        <v>80.209999999999994</v>
      </c>
      <c r="D30" s="4">
        <v>33.24</v>
      </c>
      <c r="E30" s="1">
        <v>2.2999999999999998</v>
      </c>
    </row>
    <row r="31" spans="1:5" x14ac:dyDescent="0.3">
      <c r="A31" s="2">
        <v>41304</v>
      </c>
      <c r="B31" s="1" t="s">
        <v>98</v>
      </c>
      <c r="C31" s="4">
        <v>80.22</v>
      </c>
      <c r="D31" s="4">
        <v>33.159999999999997</v>
      </c>
      <c r="E31" s="1">
        <v>2.4</v>
      </c>
    </row>
    <row r="32" spans="1:5" x14ac:dyDescent="0.3">
      <c r="A32" s="2">
        <v>41304</v>
      </c>
      <c r="B32" s="1" t="s">
        <v>6</v>
      </c>
      <c r="C32" s="4">
        <v>80.59</v>
      </c>
      <c r="D32" s="4">
        <v>32.130000000000003</v>
      </c>
      <c r="E32" s="1">
        <v>3</v>
      </c>
    </row>
    <row r="33" spans="1:5" x14ac:dyDescent="0.3">
      <c r="A33" s="12">
        <v>41304</v>
      </c>
      <c r="B33" s="13" t="s">
        <v>5</v>
      </c>
      <c r="C33" s="14">
        <v>80.52</v>
      </c>
      <c r="D33" s="14">
        <v>32.35</v>
      </c>
      <c r="E33" s="13">
        <v>4</v>
      </c>
    </row>
    <row r="34" spans="1:5" x14ac:dyDescent="0.3">
      <c r="A34" s="2">
        <v>41305</v>
      </c>
      <c r="B34" s="1" t="s">
        <v>99</v>
      </c>
      <c r="C34" s="4">
        <v>81.900000000000006</v>
      </c>
      <c r="D34" s="4">
        <v>12.79</v>
      </c>
      <c r="E34" s="1">
        <v>2.9</v>
      </c>
    </row>
    <row r="35" spans="1:5" x14ac:dyDescent="0.3">
      <c r="A35" s="2">
        <v>41308</v>
      </c>
      <c r="B35" s="1" t="s">
        <v>8</v>
      </c>
      <c r="C35" s="4">
        <v>81.93</v>
      </c>
      <c r="D35" s="4">
        <v>36.58</v>
      </c>
      <c r="E35" s="1">
        <v>2.5</v>
      </c>
    </row>
    <row r="36" spans="1:5" x14ac:dyDescent="0.3">
      <c r="A36" s="2">
        <v>41311</v>
      </c>
      <c r="B36" s="1" t="s">
        <v>9</v>
      </c>
      <c r="C36" s="4">
        <v>80.53</v>
      </c>
      <c r="D36" s="4">
        <v>32.380000000000003</v>
      </c>
      <c r="E36" s="1">
        <v>2.5</v>
      </c>
    </row>
    <row r="37" spans="1:5" x14ac:dyDescent="0.3">
      <c r="A37" s="2">
        <v>41314</v>
      </c>
      <c r="B37" s="1" t="s">
        <v>100</v>
      </c>
      <c r="C37" s="4">
        <v>81.52</v>
      </c>
      <c r="D37" s="4">
        <v>9.2100000000000009</v>
      </c>
      <c r="E37" s="1">
        <v>2.6</v>
      </c>
    </row>
    <row r="38" spans="1:5" x14ac:dyDescent="0.3">
      <c r="A38" s="2">
        <v>41325</v>
      </c>
      <c r="B38" s="1" t="s">
        <v>132</v>
      </c>
      <c r="C38" s="4">
        <v>82.34</v>
      </c>
      <c r="D38" s="4">
        <v>38.89</v>
      </c>
      <c r="E38" s="1">
        <v>1.6</v>
      </c>
    </row>
    <row r="39" spans="1:5" x14ac:dyDescent="0.3">
      <c r="A39" s="2">
        <v>41325</v>
      </c>
      <c r="B39" s="1" t="s">
        <v>133</v>
      </c>
      <c r="C39" s="4">
        <v>83.4</v>
      </c>
      <c r="D39" s="4">
        <v>63.69</v>
      </c>
      <c r="E39" s="1">
        <v>2.8</v>
      </c>
    </row>
    <row r="40" spans="1:5" x14ac:dyDescent="0.3">
      <c r="A40" s="2">
        <v>41344</v>
      </c>
      <c r="B40" s="1" t="s">
        <v>101</v>
      </c>
      <c r="C40" s="4">
        <v>81.92</v>
      </c>
      <c r="D40" s="4">
        <v>37.29</v>
      </c>
      <c r="E40" s="1">
        <v>2</v>
      </c>
    </row>
    <row r="41" spans="1:5" x14ac:dyDescent="0.3">
      <c r="A41" s="2">
        <v>41345</v>
      </c>
      <c r="B41" s="1" t="s">
        <v>135</v>
      </c>
      <c r="C41" s="4">
        <v>82.85</v>
      </c>
      <c r="D41" s="4">
        <v>68.959999999999994</v>
      </c>
      <c r="E41" s="1">
        <v>2.2000000000000002</v>
      </c>
    </row>
    <row r="42" spans="1:5" x14ac:dyDescent="0.3">
      <c r="A42" s="2">
        <v>41345</v>
      </c>
      <c r="B42" s="1" t="s">
        <v>134</v>
      </c>
      <c r="C42" s="4">
        <v>83.02</v>
      </c>
      <c r="D42" s="4">
        <v>64.349999999999994</v>
      </c>
      <c r="E42" s="1">
        <v>2.4</v>
      </c>
    </row>
    <row r="43" spans="1:5" x14ac:dyDescent="0.3">
      <c r="A43" s="2">
        <v>41349</v>
      </c>
      <c r="B43" s="1" t="s">
        <v>102</v>
      </c>
      <c r="C43" s="4">
        <v>81.58</v>
      </c>
      <c r="D43" s="4">
        <v>32.130000000000003</v>
      </c>
      <c r="E43" s="1">
        <v>2</v>
      </c>
    </row>
    <row r="44" spans="1:5" x14ac:dyDescent="0.3">
      <c r="A44" s="2">
        <v>41350</v>
      </c>
      <c r="B44" s="1" t="s">
        <v>103</v>
      </c>
      <c r="C44" s="4">
        <v>80.77</v>
      </c>
      <c r="D44" s="4">
        <v>38.5</v>
      </c>
      <c r="E44" s="1">
        <v>1.6</v>
      </c>
    </row>
    <row r="45" spans="1:5" x14ac:dyDescent="0.3">
      <c r="A45" s="2">
        <v>41352</v>
      </c>
      <c r="B45" s="1" t="s">
        <v>137</v>
      </c>
      <c r="C45" s="4">
        <v>82.51</v>
      </c>
      <c r="D45" s="4">
        <v>46.54</v>
      </c>
      <c r="E45" s="1">
        <v>1.9</v>
      </c>
    </row>
    <row r="46" spans="1:5" x14ac:dyDescent="0.3">
      <c r="A46" s="2">
        <v>41352</v>
      </c>
      <c r="B46" s="1" t="s">
        <v>136</v>
      </c>
      <c r="C46" s="4">
        <v>82.24</v>
      </c>
      <c r="D46" s="4">
        <v>39.619999999999997</v>
      </c>
      <c r="E46" s="1">
        <v>2</v>
      </c>
    </row>
    <row r="47" spans="1:5" x14ac:dyDescent="0.3">
      <c r="A47" s="2">
        <v>41354</v>
      </c>
      <c r="B47" s="1" t="s">
        <v>10</v>
      </c>
      <c r="C47" s="4">
        <v>82.28</v>
      </c>
      <c r="D47" s="4">
        <v>39.619999999999997</v>
      </c>
      <c r="E47" s="1">
        <v>1.9</v>
      </c>
    </row>
    <row r="48" spans="1:5" x14ac:dyDescent="0.3">
      <c r="A48" s="2">
        <v>41358</v>
      </c>
      <c r="B48" s="3">
        <v>0.20101851851851851</v>
      </c>
      <c r="C48" s="4">
        <v>80.39</v>
      </c>
      <c r="D48" s="4">
        <v>38.81</v>
      </c>
      <c r="E48" s="1">
        <v>1.6</v>
      </c>
    </row>
    <row r="49" spans="1:5" x14ac:dyDescent="0.3">
      <c r="A49" s="2">
        <v>41359</v>
      </c>
      <c r="B49" s="1" t="s">
        <v>104</v>
      </c>
      <c r="C49" s="4">
        <v>80.58</v>
      </c>
      <c r="D49" s="4">
        <v>13.1</v>
      </c>
      <c r="E49" s="1">
        <v>2.6</v>
      </c>
    </row>
    <row r="50" spans="1:5" x14ac:dyDescent="0.3">
      <c r="A50" s="2">
        <v>41365</v>
      </c>
      <c r="B50" s="1" t="s">
        <v>11</v>
      </c>
      <c r="C50" s="4">
        <v>83.1</v>
      </c>
      <c r="D50" s="4">
        <v>31.31</v>
      </c>
      <c r="E50" s="1">
        <v>2.7</v>
      </c>
    </row>
    <row r="51" spans="1:5" x14ac:dyDescent="0.3">
      <c r="A51" s="2">
        <v>41366</v>
      </c>
      <c r="B51" s="1" t="s">
        <v>105</v>
      </c>
      <c r="C51" s="4">
        <v>83.03</v>
      </c>
      <c r="D51" s="4">
        <v>40.89</v>
      </c>
      <c r="E51" s="1">
        <v>2.2000000000000002</v>
      </c>
    </row>
    <row r="52" spans="1:5" x14ac:dyDescent="0.3">
      <c r="A52" s="2">
        <v>41367</v>
      </c>
      <c r="B52" s="1" t="s">
        <v>106</v>
      </c>
      <c r="C52" s="4">
        <v>83.08</v>
      </c>
      <c r="D52" s="4">
        <v>69.33</v>
      </c>
      <c r="E52" s="1">
        <v>2.5</v>
      </c>
    </row>
    <row r="53" spans="1:5" x14ac:dyDescent="0.3">
      <c r="A53" s="2">
        <v>41368</v>
      </c>
      <c r="B53" s="1" t="s">
        <v>107</v>
      </c>
      <c r="C53" s="4">
        <v>80.59</v>
      </c>
      <c r="D53" s="4">
        <v>41.88</v>
      </c>
      <c r="E53" s="1">
        <v>1.7</v>
      </c>
    </row>
    <row r="54" spans="1:5" x14ac:dyDescent="0.3">
      <c r="A54" s="2">
        <v>41371</v>
      </c>
      <c r="B54" s="1" t="s">
        <v>139</v>
      </c>
      <c r="C54" s="4">
        <v>81.819999999999993</v>
      </c>
      <c r="D54" s="4">
        <v>42.03</v>
      </c>
      <c r="E54" s="1">
        <v>1.3</v>
      </c>
    </row>
    <row r="55" spans="1:5" x14ac:dyDescent="0.3">
      <c r="A55" s="2">
        <v>41371</v>
      </c>
      <c r="B55" s="1" t="s">
        <v>138</v>
      </c>
      <c r="C55" s="4">
        <v>82.09</v>
      </c>
      <c r="D55" s="4">
        <v>50.56</v>
      </c>
      <c r="E55" s="1">
        <v>1.4</v>
      </c>
    </row>
    <row r="56" spans="1:5" x14ac:dyDescent="0.3">
      <c r="A56" s="2">
        <v>41371</v>
      </c>
      <c r="B56" s="1" t="s">
        <v>12</v>
      </c>
      <c r="C56" s="4">
        <v>83.44</v>
      </c>
      <c r="D56" s="4">
        <v>69.599999999999994</v>
      </c>
      <c r="E56" s="13">
        <v>3.1</v>
      </c>
    </row>
    <row r="57" spans="1:5" x14ac:dyDescent="0.3">
      <c r="A57" s="2">
        <v>41372</v>
      </c>
      <c r="B57" s="1" t="s">
        <v>140</v>
      </c>
      <c r="C57" s="4">
        <v>81.39</v>
      </c>
      <c r="D57" s="4">
        <v>36.229999999999997</v>
      </c>
      <c r="E57" s="1">
        <v>1.5</v>
      </c>
    </row>
    <row r="58" spans="1:5" x14ac:dyDescent="0.3">
      <c r="A58" s="2">
        <v>41419</v>
      </c>
      <c r="B58" s="1" t="s">
        <v>13</v>
      </c>
      <c r="C58" s="4">
        <v>80.3</v>
      </c>
      <c r="D58" s="4">
        <v>40.94</v>
      </c>
      <c r="E58" s="1">
        <v>2.2000000000000002</v>
      </c>
    </row>
    <row r="59" spans="1:5" x14ac:dyDescent="0.3">
      <c r="A59" s="2">
        <v>41443</v>
      </c>
      <c r="B59" s="1" t="s">
        <v>141</v>
      </c>
      <c r="C59" s="4">
        <v>84.13</v>
      </c>
      <c r="D59" s="4">
        <v>86.93</v>
      </c>
      <c r="E59" s="1">
        <v>2.5</v>
      </c>
    </row>
    <row r="60" spans="1:5" x14ac:dyDescent="0.3">
      <c r="A60" s="2">
        <v>41452</v>
      </c>
      <c r="B60" s="1" t="s">
        <v>142</v>
      </c>
      <c r="C60" s="4">
        <v>82.18</v>
      </c>
      <c r="D60" s="4">
        <v>39.5</v>
      </c>
      <c r="E60" s="1">
        <v>1.4</v>
      </c>
    </row>
    <row r="61" spans="1:5" x14ac:dyDescent="0.3">
      <c r="A61" s="2">
        <v>41467</v>
      </c>
      <c r="B61" s="1" t="s">
        <v>108</v>
      </c>
      <c r="C61" s="4">
        <v>83.64</v>
      </c>
      <c r="D61" s="4">
        <v>65.44</v>
      </c>
      <c r="E61" s="1">
        <v>2.4</v>
      </c>
    </row>
    <row r="62" spans="1:5" x14ac:dyDescent="0.3">
      <c r="A62" s="2">
        <v>41509</v>
      </c>
      <c r="B62" s="1" t="s">
        <v>143</v>
      </c>
      <c r="C62" s="4">
        <v>80.31</v>
      </c>
      <c r="D62" s="4">
        <v>33.729999999999997</v>
      </c>
      <c r="E62" s="1">
        <v>2.1</v>
      </c>
    </row>
    <row r="63" spans="1:5" x14ac:dyDescent="0.3">
      <c r="A63" s="2">
        <v>41572</v>
      </c>
      <c r="B63" s="1" t="s">
        <v>14</v>
      </c>
      <c r="C63" s="4">
        <v>79.989999999999995</v>
      </c>
      <c r="D63" s="4">
        <v>41</v>
      </c>
      <c r="E63" s="1">
        <v>2.1</v>
      </c>
    </row>
    <row r="64" spans="1:5" x14ac:dyDescent="0.3">
      <c r="A64" s="2">
        <v>41611</v>
      </c>
      <c r="B64" s="1" t="s">
        <v>15</v>
      </c>
      <c r="C64" s="4">
        <v>82.23</v>
      </c>
      <c r="D64" s="4">
        <v>40.76</v>
      </c>
      <c r="E64" s="1">
        <v>2</v>
      </c>
    </row>
    <row r="65" spans="1:5" x14ac:dyDescent="0.3">
      <c r="A65" s="2">
        <v>41632</v>
      </c>
      <c r="B65" s="1" t="s">
        <v>109</v>
      </c>
      <c r="C65" s="4">
        <v>81.97</v>
      </c>
      <c r="D65" s="4">
        <v>38.22</v>
      </c>
      <c r="E65" s="1">
        <v>2</v>
      </c>
    </row>
    <row r="66" spans="1:5" x14ac:dyDescent="0.3">
      <c r="A66" s="2">
        <v>41638</v>
      </c>
      <c r="B66" s="1" t="s">
        <v>16</v>
      </c>
      <c r="C66" s="4">
        <v>80.099999999999994</v>
      </c>
      <c r="D66" s="4">
        <v>36.130000000000003</v>
      </c>
      <c r="E66" s="1">
        <v>2.2999999999999998</v>
      </c>
    </row>
    <row r="67" spans="1:5" x14ac:dyDescent="0.3">
      <c r="A67" s="2">
        <v>41641</v>
      </c>
      <c r="B67" s="1" t="s">
        <v>17</v>
      </c>
      <c r="C67" s="4">
        <v>79.8</v>
      </c>
      <c r="D67" s="4">
        <v>33.950000000000003</v>
      </c>
      <c r="E67" s="1">
        <v>2.1</v>
      </c>
    </row>
    <row r="68" spans="1:5" x14ac:dyDescent="0.3">
      <c r="A68" s="2">
        <v>41648</v>
      </c>
      <c r="B68" s="1" t="s">
        <v>18</v>
      </c>
      <c r="C68" s="4">
        <v>80.31</v>
      </c>
      <c r="D68" s="4">
        <v>32.630000000000003</v>
      </c>
      <c r="E68" s="1">
        <v>2</v>
      </c>
    </row>
    <row r="69" spans="1:5" x14ac:dyDescent="0.3">
      <c r="A69" s="2">
        <v>41667</v>
      </c>
      <c r="B69" s="1" t="s">
        <v>19</v>
      </c>
      <c r="C69" s="4">
        <v>82.15</v>
      </c>
      <c r="D69" s="4">
        <v>40.42</v>
      </c>
      <c r="E69" s="1">
        <v>2</v>
      </c>
    </row>
    <row r="70" spans="1:5" x14ac:dyDescent="0.3">
      <c r="A70" s="2">
        <v>41671</v>
      </c>
      <c r="B70" s="1" t="s">
        <v>110</v>
      </c>
      <c r="C70" s="4">
        <v>80.3</v>
      </c>
      <c r="D70" s="4">
        <v>32.229999999999997</v>
      </c>
      <c r="E70" s="1">
        <v>2</v>
      </c>
    </row>
    <row r="71" spans="1:5" x14ac:dyDescent="0.3">
      <c r="A71" s="2">
        <v>41691</v>
      </c>
      <c r="B71" s="1" t="s">
        <v>20</v>
      </c>
      <c r="C71" s="4">
        <v>80.349999999999994</v>
      </c>
      <c r="D71" s="4">
        <v>32.659999999999997</v>
      </c>
      <c r="E71" s="1">
        <v>2</v>
      </c>
    </row>
    <row r="72" spans="1:5" x14ac:dyDescent="0.3">
      <c r="A72" s="2">
        <v>41692</v>
      </c>
      <c r="B72" s="1" t="s">
        <v>111</v>
      </c>
      <c r="C72" s="4">
        <v>80.19</v>
      </c>
      <c r="D72" s="4">
        <v>33.03</v>
      </c>
      <c r="E72" s="1">
        <v>1.9</v>
      </c>
    </row>
    <row r="73" spans="1:5" x14ac:dyDescent="0.3">
      <c r="A73" s="2">
        <v>41721</v>
      </c>
      <c r="B73" s="1" t="s">
        <v>112</v>
      </c>
      <c r="C73" s="4">
        <v>81.099999999999994</v>
      </c>
      <c r="D73" s="4">
        <v>28.09</v>
      </c>
      <c r="E73" s="1">
        <v>2</v>
      </c>
    </row>
    <row r="74" spans="1:5" x14ac:dyDescent="0.3">
      <c r="A74" s="2">
        <v>41755</v>
      </c>
      <c r="B74" s="1" t="s">
        <v>21</v>
      </c>
      <c r="C74" s="4">
        <v>81.459999999999994</v>
      </c>
      <c r="D74" s="4">
        <v>67.650000000000006</v>
      </c>
      <c r="E74" s="1">
        <v>2.6</v>
      </c>
    </row>
    <row r="75" spans="1:5" x14ac:dyDescent="0.3">
      <c r="A75" s="2">
        <v>41758</v>
      </c>
      <c r="B75" s="1" t="s">
        <v>113</v>
      </c>
      <c r="C75" s="4">
        <v>80.62</v>
      </c>
      <c r="D75" s="4">
        <v>40.93</v>
      </c>
      <c r="E75" s="1">
        <v>1.5</v>
      </c>
    </row>
    <row r="76" spans="1:5" x14ac:dyDescent="0.3">
      <c r="A76" s="2">
        <v>41763</v>
      </c>
      <c r="B76" s="1" t="s">
        <v>144</v>
      </c>
      <c r="C76" s="4">
        <v>82.05</v>
      </c>
      <c r="D76" s="4">
        <v>37.549999999999997</v>
      </c>
      <c r="E76" s="5">
        <v>1.7</v>
      </c>
    </row>
    <row r="77" spans="1:5" x14ac:dyDescent="0.3">
      <c r="A77" s="2">
        <v>41765</v>
      </c>
      <c r="B77" s="1" t="s">
        <v>22</v>
      </c>
      <c r="C77" s="4">
        <v>81.98</v>
      </c>
      <c r="D77" s="4">
        <v>36.409999999999997</v>
      </c>
      <c r="E77" s="1">
        <v>1.9</v>
      </c>
    </row>
    <row r="78" spans="1:5" x14ac:dyDescent="0.3">
      <c r="A78" s="2">
        <v>41769</v>
      </c>
      <c r="B78" s="1" t="s">
        <v>23</v>
      </c>
      <c r="C78" s="4">
        <v>81.900000000000006</v>
      </c>
      <c r="D78" s="4">
        <v>32.58</v>
      </c>
      <c r="E78" s="1">
        <v>2.1</v>
      </c>
    </row>
    <row r="79" spans="1:5" x14ac:dyDescent="0.3">
      <c r="A79" s="2">
        <v>41780</v>
      </c>
      <c r="B79" s="1" t="s">
        <v>145</v>
      </c>
      <c r="C79" s="4">
        <v>82.61</v>
      </c>
      <c r="D79" s="4">
        <v>30.95</v>
      </c>
      <c r="E79" s="1">
        <v>2</v>
      </c>
    </row>
    <row r="80" spans="1:5" x14ac:dyDescent="0.3">
      <c r="A80" s="2">
        <v>41786</v>
      </c>
      <c r="B80" s="1" t="s">
        <v>24</v>
      </c>
      <c r="C80" s="4">
        <v>82.34</v>
      </c>
      <c r="D80" s="4">
        <v>39.130000000000003</v>
      </c>
      <c r="E80" s="1">
        <v>1.7</v>
      </c>
    </row>
    <row r="81" spans="1:5" x14ac:dyDescent="0.3">
      <c r="A81" s="2">
        <v>41790</v>
      </c>
      <c r="B81" s="1" t="s">
        <v>146</v>
      </c>
      <c r="C81" s="4">
        <v>82.07</v>
      </c>
      <c r="D81" s="4">
        <v>40.229999999999997</v>
      </c>
      <c r="E81" s="1">
        <v>1.2</v>
      </c>
    </row>
    <row r="82" spans="1:5" x14ac:dyDescent="0.3">
      <c r="A82" s="2">
        <v>41792</v>
      </c>
      <c r="B82" s="1" t="s">
        <v>147</v>
      </c>
      <c r="C82" s="4">
        <v>81.599999999999994</v>
      </c>
      <c r="D82" s="4">
        <v>36.79</v>
      </c>
      <c r="E82" s="1">
        <v>1.3</v>
      </c>
    </row>
    <row r="83" spans="1:5" x14ac:dyDescent="0.3">
      <c r="A83" s="2">
        <v>41793</v>
      </c>
      <c r="B83" s="1" t="s">
        <v>148</v>
      </c>
      <c r="C83" s="4">
        <v>82.04</v>
      </c>
      <c r="D83" s="4">
        <v>35.630000000000003</v>
      </c>
      <c r="E83" s="1">
        <v>1.7</v>
      </c>
    </row>
    <row r="84" spans="1:5" x14ac:dyDescent="0.3">
      <c r="A84" s="2">
        <v>41798</v>
      </c>
      <c r="B84" s="1" t="s">
        <v>149</v>
      </c>
      <c r="C84" s="4">
        <v>81.31</v>
      </c>
      <c r="D84" s="4">
        <v>19.760000000000002</v>
      </c>
      <c r="E84" s="1">
        <v>2.5</v>
      </c>
    </row>
    <row r="85" spans="1:5" x14ac:dyDescent="0.3">
      <c r="A85" s="2">
        <v>41802</v>
      </c>
      <c r="B85" s="1" t="s">
        <v>150</v>
      </c>
      <c r="C85" s="4">
        <v>81.34</v>
      </c>
      <c r="D85" s="4">
        <v>36.44</v>
      </c>
      <c r="E85" s="1">
        <v>1.3</v>
      </c>
    </row>
    <row r="86" spans="1:5" x14ac:dyDescent="0.3">
      <c r="A86" s="2">
        <v>41806</v>
      </c>
      <c r="B86" s="1" t="s">
        <v>25</v>
      </c>
      <c r="C86" s="4">
        <v>84.34</v>
      </c>
      <c r="D86" s="4">
        <v>83.89</v>
      </c>
      <c r="E86" s="1">
        <v>2.4</v>
      </c>
    </row>
    <row r="87" spans="1:5" x14ac:dyDescent="0.3">
      <c r="A87" s="2">
        <v>41830</v>
      </c>
      <c r="B87" s="1" t="s">
        <v>26</v>
      </c>
      <c r="C87" s="4">
        <v>82.76</v>
      </c>
      <c r="D87" s="4">
        <v>14.27</v>
      </c>
      <c r="E87" s="1">
        <v>2.1</v>
      </c>
    </row>
    <row r="88" spans="1:5" x14ac:dyDescent="0.3">
      <c r="A88" s="2">
        <v>41902</v>
      </c>
      <c r="B88" s="1" t="s">
        <v>114</v>
      </c>
      <c r="C88" s="4">
        <v>82.9</v>
      </c>
      <c r="D88" s="4">
        <v>13.24</v>
      </c>
      <c r="E88" s="1">
        <v>2.8</v>
      </c>
    </row>
    <row r="89" spans="1:5" x14ac:dyDescent="0.3">
      <c r="A89" s="2">
        <v>41916</v>
      </c>
      <c r="B89" s="1" t="s">
        <v>151</v>
      </c>
      <c r="C89" s="4">
        <v>82.25</v>
      </c>
      <c r="D89" s="4">
        <v>56.48</v>
      </c>
      <c r="E89" s="1">
        <v>2.1</v>
      </c>
    </row>
    <row r="90" spans="1:5" x14ac:dyDescent="0.3">
      <c r="A90" s="2">
        <v>41918</v>
      </c>
      <c r="B90" s="1" t="s">
        <v>152</v>
      </c>
      <c r="C90" s="4">
        <v>80.45</v>
      </c>
      <c r="D90" s="4">
        <v>41.19</v>
      </c>
      <c r="E90" s="1">
        <v>1.8</v>
      </c>
    </row>
    <row r="91" spans="1:5" x14ac:dyDescent="0.3">
      <c r="A91" s="2">
        <v>41919</v>
      </c>
      <c r="B91" s="1" t="s">
        <v>153</v>
      </c>
      <c r="C91" s="4">
        <v>80.510000000000005</v>
      </c>
      <c r="D91" s="4">
        <v>41.57</v>
      </c>
      <c r="E91" s="1">
        <v>1.7</v>
      </c>
    </row>
    <row r="92" spans="1:5" x14ac:dyDescent="0.3">
      <c r="A92" s="2">
        <v>41926</v>
      </c>
      <c r="B92" s="1" t="s">
        <v>154</v>
      </c>
      <c r="C92" s="4">
        <v>80.44</v>
      </c>
      <c r="D92" s="4">
        <v>40.090000000000003</v>
      </c>
      <c r="E92" s="1">
        <v>1.6</v>
      </c>
    </row>
    <row r="93" spans="1:5" x14ac:dyDescent="0.3">
      <c r="A93" s="2">
        <v>41953</v>
      </c>
      <c r="B93" s="1" t="s">
        <v>27</v>
      </c>
      <c r="C93" s="4">
        <v>81.91</v>
      </c>
      <c r="D93" s="4">
        <v>35.880000000000003</v>
      </c>
      <c r="E93" s="1">
        <v>1.9</v>
      </c>
    </row>
    <row r="94" spans="1:5" x14ac:dyDescent="0.3">
      <c r="A94" s="2">
        <v>41956</v>
      </c>
      <c r="B94" s="1" t="s">
        <v>28</v>
      </c>
      <c r="C94" s="4">
        <v>82.09</v>
      </c>
      <c r="D94" s="4">
        <v>36.17</v>
      </c>
      <c r="E94" s="1">
        <v>2.2000000000000002</v>
      </c>
    </row>
    <row r="95" spans="1:5" x14ac:dyDescent="0.3">
      <c r="A95" s="2">
        <v>42016</v>
      </c>
      <c r="B95" s="1" t="s">
        <v>29</v>
      </c>
      <c r="C95" s="4">
        <v>82.01</v>
      </c>
      <c r="D95" s="4">
        <v>36.159999999999997</v>
      </c>
      <c r="E95" s="1">
        <v>2</v>
      </c>
    </row>
    <row r="96" spans="1:5" x14ac:dyDescent="0.3">
      <c r="A96" s="2">
        <v>42020</v>
      </c>
      <c r="B96" s="1" t="s">
        <v>155</v>
      </c>
      <c r="C96" s="4">
        <v>80.290000000000006</v>
      </c>
      <c r="D96" s="4">
        <v>40.98</v>
      </c>
      <c r="E96" s="1">
        <v>1.5</v>
      </c>
    </row>
    <row r="97" spans="1:5" x14ac:dyDescent="0.3">
      <c r="A97" s="2">
        <v>42022</v>
      </c>
      <c r="B97" s="1" t="s">
        <v>156</v>
      </c>
      <c r="C97" s="4">
        <v>81.38</v>
      </c>
      <c r="D97" s="4">
        <v>40.29</v>
      </c>
      <c r="E97" s="1">
        <v>1.4</v>
      </c>
    </row>
    <row r="98" spans="1:5" x14ac:dyDescent="0.3">
      <c r="A98" s="2">
        <v>42082</v>
      </c>
      <c r="B98" s="1" t="s">
        <v>30</v>
      </c>
      <c r="C98" s="4">
        <v>82.04</v>
      </c>
      <c r="D98" s="4">
        <v>36.270000000000003</v>
      </c>
      <c r="E98" s="1">
        <v>2.2999999999999998</v>
      </c>
    </row>
    <row r="99" spans="1:5" x14ac:dyDescent="0.3">
      <c r="A99" s="2">
        <v>42110</v>
      </c>
      <c r="B99" s="1" t="s">
        <v>157</v>
      </c>
      <c r="C99" s="4">
        <v>81.86</v>
      </c>
      <c r="D99" s="4">
        <v>35.049999999999997</v>
      </c>
      <c r="E99" s="1">
        <v>2.4</v>
      </c>
    </row>
    <row r="100" spans="1:5" x14ac:dyDescent="0.3">
      <c r="A100" s="2">
        <v>42136</v>
      </c>
      <c r="B100" s="1" t="s">
        <v>31</v>
      </c>
      <c r="C100" s="4">
        <v>81.55</v>
      </c>
      <c r="D100" s="4">
        <v>24.37</v>
      </c>
      <c r="E100" s="1">
        <v>2.2999999999999998</v>
      </c>
    </row>
    <row r="101" spans="1:5" x14ac:dyDescent="0.3">
      <c r="A101" s="2">
        <v>42147</v>
      </c>
      <c r="B101" s="1" t="s">
        <v>158</v>
      </c>
      <c r="C101" s="4">
        <v>81.92</v>
      </c>
      <c r="D101" s="4">
        <v>38.21</v>
      </c>
      <c r="E101" s="1">
        <v>1.9</v>
      </c>
    </row>
    <row r="102" spans="1:5" x14ac:dyDescent="0.3">
      <c r="A102" s="2">
        <v>42154</v>
      </c>
      <c r="B102" s="1" t="s">
        <v>32</v>
      </c>
      <c r="C102" s="4">
        <v>82.55</v>
      </c>
      <c r="D102" s="4">
        <v>33.44</v>
      </c>
      <c r="E102" s="1">
        <v>2.9</v>
      </c>
    </row>
    <row r="103" spans="1:5" x14ac:dyDescent="0.3">
      <c r="A103" s="12">
        <v>42249</v>
      </c>
      <c r="B103" s="13" t="s">
        <v>33</v>
      </c>
      <c r="C103" s="14">
        <v>84.47</v>
      </c>
      <c r="D103" s="14">
        <v>80.489999999999995</v>
      </c>
      <c r="E103" s="13">
        <v>3.3</v>
      </c>
    </row>
    <row r="104" spans="1:5" x14ac:dyDescent="0.3">
      <c r="A104" s="2">
        <v>42270</v>
      </c>
      <c r="B104" s="1" t="s">
        <v>34</v>
      </c>
      <c r="C104" s="4">
        <v>80.13</v>
      </c>
      <c r="D104" s="4">
        <v>32.39</v>
      </c>
      <c r="E104" s="1">
        <v>2.7</v>
      </c>
    </row>
    <row r="105" spans="1:5" x14ac:dyDescent="0.3">
      <c r="A105" s="2">
        <v>42325</v>
      </c>
      <c r="B105" s="1" t="s">
        <v>35</v>
      </c>
      <c r="C105" s="4">
        <v>81.790000000000006</v>
      </c>
      <c r="D105" s="4">
        <v>36.11</v>
      </c>
      <c r="E105" s="1">
        <v>2.9</v>
      </c>
    </row>
    <row r="106" spans="1:5" x14ac:dyDescent="0.3">
      <c r="A106" s="12">
        <v>42377</v>
      </c>
      <c r="B106" s="13" t="s">
        <v>36</v>
      </c>
      <c r="C106" s="14">
        <v>81.540000000000006</v>
      </c>
      <c r="D106" s="14">
        <v>37.31</v>
      </c>
      <c r="E106" s="13">
        <v>3.3</v>
      </c>
    </row>
    <row r="107" spans="1:5" x14ac:dyDescent="0.3">
      <c r="A107" s="2">
        <v>42396</v>
      </c>
      <c r="B107" s="1" t="s">
        <v>159</v>
      </c>
      <c r="C107" s="4">
        <v>80.290000000000006</v>
      </c>
      <c r="D107" s="4">
        <v>53.28</v>
      </c>
      <c r="E107" s="1">
        <v>2.2999999999999998</v>
      </c>
    </row>
    <row r="108" spans="1:5" x14ac:dyDescent="0.3">
      <c r="A108" s="2">
        <v>42422</v>
      </c>
      <c r="B108" s="1" t="s">
        <v>37</v>
      </c>
      <c r="C108" s="4">
        <v>82.1</v>
      </c>
      <c r="D108" s="4">
        <v>96.77</v>
      </c>
      <c r="E108" s="1">
        <v>2.1</v>
      </c>
    </row>
    <row r="109" spans="1:5" x14ac:dyDescent="0.3">
      <c r="A109" s="2">
        <v>42463</v>
      </c>
      <c r="B109" s="1" t="s">
        <v>38</v>
      </c>
      <c r="C109" s="4">
        <v>81.87</v>
      </c>
      <c r="D109" s="4">
        <v>36.450000000000003</v>
      </c>
      <c r="E109" s="1">
        <v>2.1</v>
      </c>
    </row>
    <row r="110" spans="1:5" x14ac:dyDescent="0.3">
      <c r="A110" s="2">
        <v>42514</v>
      </c>
      <c r="B110" s="1" t="s">
        <v>39</v>
      </c>
      <c r="C110" s="4">
        <v>82.12</v>
      </c>
      <c r="D110" s="4">
        <v>35.299999999999997</v>
      </c>
      <c r="E110" s="1">
        <v>2.4</v>
      </c>
    </row>
    <row r="111" spans="1:5" x14ac:dyDescent="0.3">
      <c r="A111" s="2">
        <v>42553</v>
      </c>
      <c r="B111" s="1" t="s">
        <v>40</v>
      </c>
      <c r="C111" s="4">
        <v>82.91</v>
      </c>
      <c r="D111" s="4">
        <v>35.15</v>
      </c>
      <c r="E111" s="1">
        <v>2.7</v>
      </c>
    </row>
    <row r="112" spans="1:5" x14ac:dyDescent="0.3">
      <c r="A112" s="2">
        <v>42557</v>
      </c>
      <c r="B112" s="1" t="s">
        <v>41</v>
      </c>
      <c r="C112" s="4">
        <v>81.7</v>
      </c>
      <c r="D112" s="4">
        <v>36.119999999999997</v>
      </c>
      <c r="E112" s="1">
        <v>2.1</v>
      </c>
    </row>
    <row r="113" spans="1:5" x14ac:dyDescent="0.3">
      <c r="A113" s="2">
        <v>42558</v>
      </c>
      <c r="B113" s="1" t="s">
        <v>115</v>
      </c>
      <c r="C113" s="4">
        <v>83.49</v>
      </c>
      <c r="D113" s="4">
        <v>78.34</v>
      </c>
      <c r="E113" s="1">
        <v>2.6</v>
      </c>
    </row>
    <row r="114" spans="1:5" x14ac:dyDescent="0.3">
      <c r="A114" s="2">
        <v>42583</v>
      </c>
      <c r="B114" s="1" t="s">
        <v>42</v>
      </c>
      <c r="C114" s="4">
        <v>82.15</v>
      </c>
      <c r="D114" s="4">
        <v>38.119999999999997</v>
      </c>
      <c r="E114" s="1">
        <v>2.2000000000000002</v>
      </c>
    </row>
    <row r="115" spans="1:5" x14ac:dyDescent="0.3">
      <c r="A115" s="12">
        <v>42606</v>
      </c>
      <c r="B115" s="13" t="s">
        <v>43</v>
      </c>
      <c r="C115" s="14">
        <v>82.16</v>
      </c>
      <c r="D115" s="14">
        <v>22.88</v>
      </c>
      <c r="E115" s="13">
        <v>3.1</v>
      </c>
    </row>
    <row r="116" spans="1:5" x14ac:dyDescent="0.3">
      <c r="A116" s="2">
        <v>42660</v>
      </c>
      <c r="B116" s="1" t="s">
        <v>44</v>
      </c>
      <c r="C116" s="4">
        <v>80.7</v>
      </c>
      <c r="D116" s="4">
        <v>37.18</v>
      </c>
      <c r="E116" s="1">
        <v>2.9</v>
      </c>
    </row>
    <row r="117" spans="1:5" x14ac:dyDescent="0.3">
      <c r="A117" s="2">
        <v>42703</v>
      </c>
      <c r="B117" s="1" t="s">
        <v>45</v>
      </c>
      <c r="C117" s="4">
        <v>80.45</v>
      </c>
      <c r="D117" s="4">
        <v>69.84</v>
      </c>
      <c r="E117" s="1">
        <v>2.5</v>
      </c>
    </row>
    <row r="118" spans="1:5" x14ac:dyDescent="0.3">
      <c r="A118" s="2">
        <v>42714</v>
      </c>
      <c r="B118" s="1" t="s">
        <v>160</v>
      </c>
      <c r="C118" s="4">
        <v>80.47</v>
      </c>
      <c r="D118" s="4">
        <v>92.88</v>
      </c>
      <c r="E118" s="1">
        <v>1.6</v>
      </c>
    </row>
    <row r="119" spans="1:5" x14ac:dyDescent="0.3">
      <c r="A119" s="2">
        <v>42728</v>
      </c>
      <c r="B119" s="1" t="s">
        <v>46</v>
      </c>
      <c r="C119" s="4">
        <v>83.54</v>
      </c>
      <c r="D119" s="4">
        <v>114.89</v>
      </c>
      <c r="E119" s="1">
        <v>2.9</v>
      </c>
    </row>
    <row r="120" spans="1:5" x14ac:dyDescent="0.3">
      <c r="A120" s="2">
        <v>42750</v>
      </c>
      <c r="B120" s="1" t="s">
        <v>161</v>
      </c>
      <c r="C120" s="4">
        <v>81.650000000000006</v>
      </c>
      <c r="D120" s="4">
        <v>58.13</v>
      </c>
      <c r="E120" s="1">
        <v>2</v>
      </c>
    </row>
    <row r="121" spans="1:5" x14ac:dyDescent="0.3">
      <c r="A121" s="2">
        <v>42751</v>
      </c>
      <c r="B121" s="1" t="s">
        <v>47</v>
      </c>
      <c r="C121" s="4">
        <v>81.96</v>
      </c>
      <c r="D121" s="4">
        <v>36.28</v>
      </c>
      <c r="E121" s="1">
        <v>1.9</v>
      </c>
    </row>
    <row r="122" spans="1:5" x14ac:dyDescent="0.3">
      <c r="A122" s="2">
        <v>42768</v>
      </c>
      <c r="B122" s="1" t="s">
        <v>48</v>
      </c>
      <c r="C122" s="4">
        <v>81.739999999999995</v>
      </c>
      <c r="D122" s="4">
        <v>36.130000000000003</v>
      </c>
      <c r="E122" s="1">
        <v>2</v>
      </c>
    </row>
    <row r="123" spans="1:5" x14ac:dyDescent="0.3">
      <c r="A123" s="2">
        <v>42779</v>
      </c>
      <c r="B123" s="1" t="s">
        <v>116</v>
      </c>
      <c r="C123" s="4">
        <v>81.62</v>
      </c>
      <c r="D123" s="4">
        <v>37.97</v>
      </c>
      <c r="E123" s="1">
        <v>2.2999999999999998</v>
      </c>
    </row>
    <row r="124" spans="1:5" x14ac:dyDescent="0.3">
      <c r="A124" s="2">
        <v>42807</v>
      </c>
      <c r="B124" s="1" t="s">
        <v>162</v>
      </c>
      <c r="C124" s="4">
        <v>80.92</v>
      </c>
      <c r="D124" s="4">
        <v>90.63</v>
      </c>
      <c r="E124" s="1">
        <v>1.6</v>
      </c>
    </row>
    <row r="125" spans="1:5" x14ac:dyDescent="0.3">
      <c r="A125" s="12">
        <v>42824</v>
      </c>
      <c r="B125" s="13" t="s">
        <v>49</v>
      </c>
      <c r="C125" s="14">
        <v>82.87</v>
      </c>
      <c r="D125" s="14">
        <v>21.89</v>
      </c>
      <c r="E125" s="13">
        <v>1.7</v>
      </c>
    </row>
    <row r="126" spans="1:5" x14ac:dyDescent="0.3">
      <c r="A126" s="2">
        <v>42863</v>
      </c>
      <c r="B126" s="1" t="s">
        <v>163</v>
      </c>
      <c r="C126" s="4">
        <v>80.87</v>
      </c>
      <c r="D126" s="4">
        <v>90.56</v>
      </c>
      <c r="E126" s="1">
        <v>1.5</v>
      </c>
    </row>
    <row r="127" spans="1:5" x14ac:dyDescent="0.3">
      <c r="A127" s="12">
        <v>42864</v>
      </c>
      <c r="B127" s="13" t="s">
        <v>164</v>
      </c>
      <c r="C127" s="14">
        <v>83.84</v>
      </c>
      <c r="D127" s="14">
        <v>41.04</v>
      </c>
      <c r="E127" s="13">
        <v>2.2000000000000002</v>
      </c>
    </row>
    <row r="128" spans="1:5" x14ac:dyDescent="0.3">
      <c r="A128" s="2">
        <v>42899</v>
      </c>
      <c r="B128" s="1" t="s">
        <v>165</v>
      </c>
      <c r="C128" s="4">
        <v>82.8</v>
      </c>
      <c r="D128" s="4">
        <v>48.9</v>
      </c>
      <c r="E128" s="1">
        <v>1.8</v>
      </c>
    </row>
    <row r="129" spans="1:5" x14ac:dyDescent="0.3">
      <c r="A129" s="2">
        <v>42909</v>
      </c>
      <c r="B129" s="1" t="s">
        <v>166</v>
      </c>
      <c r="C129" s="4">
        <v>80.88</v>
      </c>
      <c r="D129" s="4">
        <v>39.47</v>
      </c>
      <c r="E129" s="1">
        <v>1.3</v>
      </c>
    </row>
    <row r="130" spans="1:5" x14ac:dyDescent="0.3">
      <c r="A130" s="12">
        <v>42921</v>
      </c>
      <c r="B130" s="13" t="s">
        <v>50</v>
      </c>
      <c r="C130" s="14">
        <v>83.51</v>
      </c>
      <c r="D130" s="14">
        <v>22.14</v>
      </c>
      <c r="E130" s="13">
        <v>3.9</v>
      </c>
    </row>
    <row r="131" spans="1:5" x14ac:dyDescent="0.3">
      <c r="A131" s="2">
        <v>42926</v>
      </c>
      <c r="B131" s="1" t="s">
        <v>167</v>
      </c>
      <c r="C131" s="4">
        <v>81.31</v>
      </c>
      <c r="D131" s="4">
        <v>39.950000000000003</v>
      </c>
      <c r="E131" s="1">
        <v>1.7</v>
      </c>
    </row>
    <row r="132" spans="1:5" x14ac:dyDescent="0.3">
      <c r="A132" s="2">
        <v>42959</v>
      </c>
      <c r="B132" s="1" t="s">
        <v>168</v>
      </c>
      <c r="C132" s="4">
        <v>81.66</v>
      </c>
      <c r="D132" s="4">
        <v>41.66</v>
      </c>
      <c r="E132" s="1">
        <v>2</v>
      </c>
    </row>
    <row r="133" spans="1:5" x14ac:dyDescent="0.3">
      <c r="A133" s="2">
        <v>42970</v>
      </c>
      <c r="B133" s="1" t="s">
        <v>169</v>
      </c>
      <c r="C133" s="4">
        <v>80.58</v>
      </c>
      <c r="D133" s="4">
        <v>111.38</v>
      </c>
      <c r="E133" s="1">
        <v>2.1</v>
      </c>
    </row>
    <row r="134" spans="1:5" x14ac:dyDescent="0.3">
      <c r="A134" s="2">
        <v>42979</v>
      </c>
      <c r="B134" s="1" t="s">
        <v>117</v>
      </c>
      <c r="C134" s="4">
        <v>81.84</v>
      </c>
      <c r="D134" s="4">
        <v>96.3</v>
      </c>
      <c r="E134" s="1">
        <v>3</v>
      </c>
    </row>
    <row r="135" spans="1:5" x14ac:dyDescent="0.3">
      <c r="A135" s="2">
        <v>42982</v>
      </c>
      <c r="B135" s="1" t="s">
        <v>170</v>
      </c>
      <c r="C135" s="4">
        <v>80.97</v>
      </c>
      <c r="D135" s="4">
        <v>96.96</v>
      </c>
      <c r="E135" s="1">
        <v>1.7</v>
      </c>
    </row>
    <row r="136" spans="1:5" x14ac:dyDescent="0.3">
      <c r="A136" s="2">
        <v>42996</v>
      </c>
      <c r="B136" s="1" t="s">
        <v>51</v>
      </c>
      <c r="C136" s="4">
        <v>81.94</v>
      </c>
      <c r="D136" s="4">
        <v>19.649999999999999</v>
      </c>
      <c r="E136" s="1">
        <v>3</v>
      </c>
    </row>
    <row r="137" spans="1:5" x14ac:dyDescent="0.3">
      <c r="A137" s="2">
        <v>42996</v>
      </c>
      <c r="B137" s="1" t="s">
        <v>52</v>
      </c>
      <c r="C137" s="4">
        <v>81.97</v>
      </c>
      <c r="D137" s="4">
        <v>19.59</v>
      </c>
      <c r="E137" s="1">
        <v>3</v>
      </c>
    </row>
    <row r="138" spans="1:5" x14ac:dyDescent="0.3">
      <c r="A138" s="2">
        <v>43003</v>
      </c>
      <c r="B138" s="1" t="s">
        <v>171</v>
      </c>
      <c r="C138" s="4">
        <v>81.94</v>
      </c>
      <c r="D138" s="4">
        <v>93.41</v>
      </c>
      <c r="E138" s="1">
        <v>2.5</v>
      </c>
    </row>
    <row r="139" spans="1:5" x14ac:dyDescent="0.3">
      <c r="A139" s="2">
        <v>43015</v>
      </c>
      <c r="B139" s="1" t="s">
        <v>172</v>
      </c>
      <c r="C139" s="4">
        <v>80.09</v>
      </c>
      <c r="D139" s="4">
        <v>99.19</v>
      </c>
      <c r="E139" s="1">
        <v>1.3</v>
      </c>
    </row>
    <row r="140" spans="1:5" x14ac:dyDescent="0.3">
      <c r="A140" s="2">
        <v>43030</v>
      </c>
      <c r="B140" s="1" t="s">
        <v>173</v>
      </c>
      <c r="C140" s="4">
        <v>80.349999999999994</v>
      </c>
      <c r="D140" s="4">
        <v>101.38</v>
      </c>
      <c r="E140" s="1">
        <v>0.6</v>
      </c>
    </row>
    <row r="141" spans="1:5" x14ac:dyDescent="0.3">
      <c r="A141" s="2">
        <v>43034</v>
      </c>
      <c r="B141" s="1" t="s">
        <v>118</v>
      </c>
      <c r="C141" s="4">
        <v>80.430000000000007</v>
      </c>
      <c r="D141" s="4">
        <v>39.020000000000003</v>
      </c>
      <c r="E141" s="1">
        <v>1.9</v>
      </c>
    </row>
    <row r="142" spans="1:5" x14ac:dyDescent="0.3">
      <c r="A142" s="2">
        <v>43118</v>
      </c>
      <c r="B142" s="1" t="s">
        <v>53</v>
      </c>
      <c r="C142" s="4">
        <v>82.89</v>
      </c>
      <c r="D142" s="4">
        <v>71.23</v>
      </c>
      <c r="E142" s="1">
        <v>2.7</v>
      </c>
    </row>
    <row r="143" spans="1:5" x14ac:dyDescent="0.3">
      <c r="A143" s="2">
        <v>43153</v>
      </c>
      <c r="B143" s="1" t="s">
        <v>54</v>
      </c>
      <c r="C143" s="4">
        <v>85.3</v>
      </c>
      <c r="D143" s="4">
        <v>90.24</v>
      </c>
      <c r="E143" s="1">
        <v>2.9</v>
      </c>
    </row>
    <row r="144" spans="1:5" x14ac:dyDescent="0.3">
      <c r="A144" s="2">
        <v>43163</v>
      </c>
      <c r="B144" s="1" t="s">
        <v>55</v>
      </c>
      <c r="C144" s="4">
        <v>82.25</v>
      </c>
      <c r="D144" s="4">
        <v>31.66</v>
      </c>
      <c r="E144" s="1">
        <v>2.1</v>
      </c>
    </row>
    <row r="145" spans="1:5" x14ac:dyDescent="0.3">
      <c r="A145" s="12">
        <v>43168</v>
      </c>
      <c r="B145" s="13" t="s">
        <v>56</v>
      </c>
      <c r="C145" s="14">
        <v>83.44</v>
      </c>
      <c r="D145" s="14">
        <v>33.78</v>
      </c>
      <c r="E145" s="13">
        <v>2.2000000000000002</v>
      </c>
    </row>
    <row r="146" spans="1:5" x14ac:dyDescent="0.3">
      <c r="A146" s="2">
        <v>43176</v>
      </c>
      <c r="B146" s="1" t="s">
        <v>119</v>
      </c>
      <c r="C146" s="4">
        <v>82.68</v>
      </c>
      <c r="D146" s="4">
        <v>71.16</v>
      </c>
      <c r="E146" s="1">
        <v>2.4</v>
      </c>
    </row>
    <row r="147" spans="1:5" x14ac:dyDescent="0.3">
      <c r="A147" s="12">
        <v>43176</v>
      </c>
      <c r="B147" s="13" t="s">
        <v>57</v>
      </c>
      <c r="C147" s="14">
        <v>82.57</v>
      </c>
      <c r="D147" s="14">
        <v>73.599999999999994</v>
      </c>
      <c r="E147" s="13">
        <v>2.9</v>
      </c>
    </row>
    <row r="148" spans="1:5" x14ac:dyDescent="0.3">
      <c r="A148" s="2">
        <v>43186</v>
      </c>
      <c r="B148" s="1" t="s">
        <v>58</v>
      </c>
      <c r="C148" s="4">
        <v>82.59</v>
      </c>
      <c r="D148" s="4">
        <v>83.35</v>
      </c>
      <c r="E148" s="1">
        <v>2.6</v>
      </c>
    </row>
    <row r="149" spans="1:5" x14ac:dyDescent="0.3">
      <c r="A149" s="12">
        <v>43208</v>
      </c>
      <c r="B149" s="13" t="s">
        <v>59</v>
      </c>
      <c r="C149" s="14">
        <v>80.48</v>
      </c>
      <c r="D149" s="14">
        <v>16.420000000000002</v>
      </c>
      <c r="E149" s="13">
        <v>1.6</v>
      </c>
    </row>
    <row r="150" spans="1:5" x14ac:dyDescent="0.3">
      <c r="A150" s="2">
        <v>43216</v>
      </c>
      <c r="B150" s="1" t="s">
        <v>60</v>
      </c>
      <c r="C150" s="4">
        <v>79.63</v>
      </c>
      <c r="D150" s="4">
        <v>6.27</v>
      </c>
      <c r="E150" s="1">
        <v>2.5</v>
      </c>
    </row>
    <row r="151" spans="1:5" x14ac:dyDescent="0.3">
      <c r="A151" s="2">
        <v>43222</v>
      </c>
      <c r="B151" s="1" t="s">
        <v>174</v>
      </c>
      <c r="C151" s="4">
        <v>81.12</v>
      </c>
      <c r="D151" s="4">
        <v>91.44</v>
      </c>
      <c r="E151" s="1">
        <v>1.7</v>
      </c>
    </row>
    <row r="152" spans="1:5" x14ac:dyDescent="0.3">
      <c r="A152" s="2">
        <v>43242</v>
      </c>
      <c r="B152" s="1" t="s">
        <v>175</v>
      </c>
      <c r="C152" s="4">
        <v>80.680000000000007</v>
      </c>
      <c r="D152" s="4">
        <v>41.27</v>
      </c>
      <c r="E152" s="1">
        <v>1.8</v>
      </c>
    </row>
    <row r="153" spans="1:5" x14ac:dyDescent="0.3">
      <c r="A153" s="2">
        <v>43267</v>
      </c>
      <c r="B153" s="1" t="s">
        <v>61</v>
      </c>
      <c r="C153" s="4">
        <v>82.62</v>
      </c>
      <c r="D153" s="4">
        <v>34.5</v>
      </c>
      <c r="E153" s="1">
        <v>2.2999999999999998</v>
      </c>
    </row>
    <row r="154" spans="1:5" x14ac:dyDescent="0.3">
      <c r="A154" s="2">
        <v>43277</v>
      </c>
      <c r="B154" s="1" t="s">
        <v>62</v>
      </c>
      <c r="C154" s="4">
        <v>81.69</v>
      </c>
      <c r="D154" s="4">
        <v>36.36</v>
      </c>
      <c r="E154" s="1">
        <v>2.1</v>
      </c>
    </row>
    <row r="155" spans="1:5" x14ac:dyDescent="0.3">
      <c r="A155" s="2">
        <v>43288</v>
      </c>
      <c r="B155" s="1" t="s">
        <v>176</v>
      </c>
      <c r="C155" s="4">
        <v>80.650000000000006</v>
      </c>
      <c r="D155" s="4">
        <v>45.27</v>
      </c>
      <c r="E155" s="1">
        <v>0.9</v>
      </c>
    </row>
    <row r="156" spans="1:5" x14ac:dyDescent="0.3">
      <c r="A156" s="12">
        <v>43297</v>
      </c>
      <c r="B156" s="13" t="s">
        <v>63</v>
      </c>
      <c r="C156" s="14">
        <v>83.33</v>
      </c>
      <c r="D156" s="14">
        <v>15.44</v>
      </c>
      <c r="E156" s="13">
        <v>3.1</v>
      </c>
    </row>
    <row r="157" spans="1:5" x14ac:dyDescent="0.3">
      <c r="A157" s="2">
        <v>43313</v>
      </c>
      <c r="B157" s="1" t="s">
        <v>177</v>
      </c>
      <c r="C157" s="4">
        <v>82.27</v>
      </c>
      <c r="D157" s="4">
        <v>28.77</v>
      </c>
      <c r="E157" s="1">
        <v>2.7</v>
      </c>
    </row>
    <row r="158" spans="1:5" x14ac:dyDescent="0.3">
      <c r="A158" s="2">
        <v>43372</v>
      </c>
      <c r="B158" s="1" t="s">
        <v>64</v>
      </c>
      <c r="C158" s="4">
        <v>82.27</v>
      </c>
      <c r="D158" s="4">
        <v>39.619999999999997</v>
      </c>
      <c r="E158" s="1">
        <v>2.2999999999999998</v>
      </c>
    </row>
    <row r="159" spans="1:5" x14ac:dyDescent="0.3">
      <c r="A159" s="12">
        <v>43394</v>
      </c>
      <c r="B159" s="13" t="s">
        <v>178</v>
      </c>
      <c r="C159" s="14">
        <v>81.96</v>
      </c>
      <c r="D159" s="14">
        <v>39.869999999999997</v>
      </c>
      <c r="E159" s="13">
        <v>2.1</v>
      </c>
    </row>
    <row r="160" spans="1:5" x14ac:dyDescent="0.3">
      <c r="A160" s="12">
        <v>43400</v>
      </c>
      <c r="B160" s="13" t="s">
        <v>65</v>
      </c>
      <c r="C160" s="14">
        <v>82.27</v>
      </c>
      <c r="D160" s="14">
        <v>15.19</v>
      </c>
      <c r="E160" s="13">
        <v>3.2</v>
      </c>
    </row>
    <row r="161" spans="1:5" x14ac:dyDescent="0.3">
      <c r="A161" s="2">
        <v>43488</v>
      </c>
      <c r="B161" s="1" t="s">
        <v>66</v>
      </c>
      <c r="C161" s="4">
        <v>83.78</v>
      </c>
      <c r="D161" s="4">
        <v>31.27</v>
      </c>
      <c r="E161" s="1">
        <v>3</v>
      </c>
    </row>
    <row r="162" spans="1:5" x14ac:dyDescent="0.3">
      <c r="A162" s="2">
        <v>43506</v>
      </c>
      <c r="B162" s="1" t="s">
        <v>67</v>
      </c>
      <c r="C162" s="4">
        <v>81.83</v>
      </c>
      <c r="D162" s="4">
        <v>29.86</v>
      </c>
      <c r="E162" s="1">
        <v>2.6</v>
      </c>
    </row>
    <row r="163" spans="1:5" x14ac:dyDescent="0.3">
      <c r="A163" s="2">
        <v>43592</v>
      </c>
      <c r="B163" s="1" t="s">
        <v>68</v>
      </c>
      <c r="C163" s="4">
        <v>82.95</v>
      </c>
      <c r="D163" s="4">
        <v>65.16</v>
      </c>
      <c r="E163" s="1">
        <v>2.2999999999999998</v>
      </c>
    </row>
    <row r="164" spans="1:5" x14ac:dyDescent="0.3">
      <c r="A164" s="12">
        <v>43630</v>
      </c>
      <c r="B164" s="13" t="s">
        <v>69</v>
      </c>
      <c r="C164" s="14">
        <v>82.53</v>
      </c>
      <c r="D164" s="14">
        <v>36.28</v>
      </c>
      <c r="E164" s="13">
        <v>3.7</v>
      </c>
    </row>
    <row r="165" spans="1:5" x14ac:dyDescent="0.3">
      <c r="A165" s="2">
        <v>43672</v>
      </c>
      <c r="B165" s="1" t="s">
        <v>179</v>
      </c>
      <c r="C165" s="4">
        <v>81.89</v>
      </c>
      <c r="D165" s="4">
        <v>32.57</v>
      </c>
      <c r="E165" s="1">
        <v>2.4</v>
      </c>
    </row>
    <row r="166" spans="1:5" x14ac:dyDescent="0.3">
      <c r="A166" s="2">
        <v>43735</v>
      </c>
      <c r="B166" s="1" t="s">
        <v>70</v>
      </c>
      <c r="C166" s="4">
        <v>80.97</v>
      </c>
      <c r="D166" s="4">
        <v>19.87</v>
      </c>
      <c r="E166" s="1">
        <v>2.7</v>
      </c>
    </row>
    <row r="167" spans="1:5" x14ac:dyDescent="0.3">
      <c r="A167" s="2">
        <v>43742</v>
      </c>
      <c r="B167" s="1" t="s">
        <v>71</v>
      </c>
      <c r="C167" s="4">
        <v>83.49</v>
      </c>
      <c r="D167" s="4">
        <v>19.45</v>
      </c>
      <c r="E167" s="1">
        <v>3</v>
      </c>
    </row>
    <row r="168" spans="1:5" x14ac:dyDescent="0.3">
      <c r="A168" s="12">
        <v>43760</v>
      </c>
      <c r="B168" s="13" t="s">
        <v>72</v>
      </c>
      <c r="C168" s="14">
        <v>83.85</v>
      </c>
      <c r="D168" s="14">
        <v>45.59</v>
      </c>
      <c r="E168" s="13">
        <v>3.5</v>
      </c>
    </row>
    <row r="169" spans="1:5" x14ac:dyDescent="0.3">
      <c r="A169" s="2">
        <v>43766</v>
      </c>
      <c r="B169" s="1" t="s">
        <v>73</v>
      </c>
      <c r="C169" s="4">
        <v>83.04</v>
      </c>
      <c r="D169" s="4">
        <v>20.3</v>
      </c>
      <c r="E169" s="1">
        <v>2.8</v>
      </c>
    </row>
    <row r="170" spans="1:5" x14ac:dyDescent="0.3">
      <c r="A170" s="12">
        <v>43780</v>
      </c>
      <c r="B170" s="13" t="s">
        <v>180</v>
      </c>
      <c r="C170" s="14">
        <v>80.11</v>
      </c>
      <c r="D170" s="14">
        <v>50.15</v>
      </c>
      <c r="E170" s="13">
        <v>3.4</v>
      </c>
    </row>
    <row r="171" spans="1:5" x14ac:dyDescent="0.3">
      <c r="A171" s="2">
        <v>43801</v>
      </c>
      <c r="B171" s="1" t="s">
        <v>74</v>
      </c>
      <c r="C171" s="4">
        <v>80.5</v>
      </c>
      <c r="D171" s="4">
        <v>32.340000000000003</v>
      </c>
      <c r="E171" s="1">
        <v>2.6</v>
      </c>
    </row>
    <row r="172" spans="1:5" x14ac:dyDescent="0.3">
      <c r="A172" s="2">
        <v>43807</v>
      </c>
      <c r="B172" s="1" t="s">
        <v>75</v>
      </c>
      <c r="C172" s="4">
        <v>82.25</v>
      </c>
      <c r="D172" s="4">
        <v>40.15</v>
      </c>
      <c r="E172" s="1">
        <v>2</v>
      </c>
    </row>
    <row r="173" spans="1:5" x14ac:dyDescent="0.3">
      <c r="A173" s="2">
        <v>43835</v>
      </c>
      <c r="B173" s="1" t="s">
        <v>76</v>
      </c>
      <c r="C173" s="4">
        <v>82.95</v>
      </c>
      <c r="D173" s="4">
        <v>49.91</v>
      </c>
      <c r="E173" s="1">
        <v>2.2000000000000002</v>
      </c>
    </row>
    <row r="174" spans="1:5" x14ac:dyDescent="0.3">
      <c r="A174" s="2">
        <v>43836</v>
      </c>
      <c r="B174" s="1" t="s">
        <v>181</v>
      </c>
      <c r="C174" s="4">
        <v>82.08</v>
      </c>
      <c r="D174" s="4">
        <v>40.6</v>
      </c>
      <c r="E174" s="1">
        <v>1.9</v>
      </c>
    </row>
    <row r="175" spans="1:5" x14ac:dyDescent="0.3">
      <c r="A175" s="12">
        <v>43863</v>
      </c>
      <c r="B175" s="13" t="s">
        <v>182</v>
      </c>
      <c r="C175" s="14">
        <v>81.099999999999994</v>
      </c>
      <c r="D175" s="14">
        <v>40.15</v>
      </c>
      <c r="E175" s="15">
        <v>2.2000000000000002</v>
      </c>
    </row>
    <row r="176" spans="1:5" x14ac:dyDescent="0.3">
      <c r="A176" s="12">
        <v>43866</v>
      </c>
      <c r="B176" s="13" t="s">
        <v>183</v>
      </c>
      <c r="C176" s="14">
        <v>81.760000000000005</v>
      </c>
      <c r="D176" s="14">
        <v>34.229999999999997</v>
      </c>
      <c r="E176" s="15">
        <v>2.5</v>
      </c>
    </row>
    <row r="177" spans="1:5" x14ac:dyDescent="0.3">
      <c r="A177" s="12">
        <v>43867</v>
      </c>
      <c r="B177" s="13" t="s">
        <v>184</v>
      </c>
      <c r="C177" s="14">
        <v>81.27</v>
      </c>
      <c r="D177" s="14">
        <v>36.770000000000003</v>
      </c>
      <c r="E177" s="15">
        <v>2</v>
      </c>
    </row>
    <row r="178" spans="1:5" x14ac:dyDescent="0.3">
      <c r="A178" s="12">
        <v>43890</v>
      </c>
      <c r="B178" s="13" t="s">
        <v>185</v>
      </c>
      <c r="C178" s="14">
        <v>82.2</v>
      </c>
      <c r="D178" s="14">
        <v>42.77</v>
      </c>
      <c r="E178" s="15">
        <v>2</v>
      </c>
    </row>
    <row r="179" spans="1:5" x14ac:dyDescent="0.3">
      <c r="A179" s="2">
        <v>43894</v>
      </c>
      <c r="B179" s="1" t="s">
        <v>77</v>
      </c>
      <c r="C179" s="4">
        <v>81.63</v>
      </c>
      <c r="D179" s="4">
        <v>37.630000000000003</v>
      </c>
      <c r="E179" s="8">
        <v>2.8</v>
      </c>
    </row>
    <row r="180" spans="1:5" x14ac:dyDescent="0.3">
      <c r="A180" s="7">
        <v>43896</v>
      </c>
      <c r="B180" s="8" t="s">
        <v>78</v>
      </c>
      <c r="C180" s="9">
        <v>82.83</v>
      </c>
      <c r="D180" s="9">
        <v>44.25</v>
      </c>
      <c r="E180" s="8">
        <v>2.2999999999999998</v>
      </c>
    </row>
    <row r="181" spans="1:5" x14ac:dyDescent="0.3">
      <c r="A181" s="7">
        <v>43908</v>
      </c>
      <c r="B181" s="8" t="s">
        <v>120</v>
      </c>
      <c r="C181" s="9">
        <v>80.91</v>
      </c>
      <c r="D181" s="9">
        <v>29.66</v>
      </c>
      <c r="E181" s="8">
        <v>2</v>
      </c>
    </row>
    <row r="182" spans="1:5" x14ac:dyDescent="0.3">
      <c r="A182" s="7">
        <v>43958</v>
      </c>
      <c r="B182" s="8" t="s">
        <v>79</v>
      </c>
      <c r="C182" s="9">
        <v>82.38</v>
      </c>
      <c r="D182" s="9">
        <v>70.44</v>
      </c>
      <c r="E182" s="8">
        <v>2.7</v>
      </c>
    </row>
    <row r="183" spans="1:5" x14ac:dyDescent="0.3">
      <c r="A183" s="7">
        <v>44000</v>
      </c>
      <c r="B183" s="8" t="s">
        <v>80</v>
      </c>
      <c r="C183" s="9">
        <v>82.03</v>
      </c>
      <c r="D183" s="9">
        <v>36.32</v>
      </c>
      <c r="E183" s="8">
        <v>2.2999999999999998</v>
      </c>
    </row>
    <row r="184" spans="1:5" x14ac:dyDescent="0.3">
      <c r="A184" s="7">
        <v>44004</v>
      </c>
      <c r="B184" s="8" t="s">
        <v>81</v>
      </c>
      <c r="C184" s="9">
        <v>79.94</v>
      </c>
      <c r="D184" s="9">
        <v>33.020000000000003</v>
      </c>
      <c r="E184" s="8">
        <v>2.1</v>
      </c>
    </row>
    <row r="185" spans="1:5" x14ac:dyDescent="0.3">
      <c r="A185" s="7">
        <v>44009</v>
      </c>
      <c r="B185" s="8" t="s">
        <v>82</v>
      </c>
      <c r="C185" s="9">
        <v>82.62</v>
      </c>
      <c r="D185" s="9">
        <v>35.869999999999997</v>
      </c>
      <c r="E185" s="8">
        <v>3.2</v>
      </c>
    </row>
    <row r="186" spans="1:5" x14ac:dyDescent="0.3">
      <c r="A186" s="7">
        <v>44009</v>
      </c>
      <c r="B186" s="8" t="s">
        <v>83</v>
      </c>
      <c r="C186" s="9">
        <v>82.44</v>
      </c>
      <c r="D186" s="9">
        <v>21.36</v>
      </c>
      <c r="E186" s="8">
        <v>3.8</v>
      </c>
    </row>
    <row r="187" spans="1:5" x14ac:dyDescent="0.3">
      <c r="A187" s="7">
        <v>44050</v>
      </c>
      <c r="B187" s="8" t="s">
        <v>84</v>
      </c>
      <c r="C187" s="9">
        <v>82.66</v>
      </c>
      <c r="D187" s="9">
        <v>61.8</v>
      </c>
      <c r="E187" s="8">
        <v>2.6</v>
      </c>
    </row>
    <row r="188" spans="1:5" x14ac:dyDescent="0.3">
      <c r="A188" s="7">
        <v>44081</v>
      </c>
      <c r="B188" s="8" t="s">
        <v>186</v>
      </c>
      <c r="C188" s="9">
        <v>81.5</v>
      </c>
      <c r="D188" s="9">
        <v>40.340000000000003</v>
      </c>
      <c r="E188" s="10">
        <v>3</v>
      </c>
    </row>
    <row r="189" spans="1:5" x14ac:dyDescent="0.3">
      <c r="A189" s="7">
        <v>44127</v>
      </c>
      <c r="B189" s="8" t="s">
        <v>187</v>
      </c>
      <c r="C189" s="9">
        <v>80.650000000000006</v>
      </c>
      <c r="D189" s="9">
        <v>39.01</v>
      </c>
      <c r="E189" s="8">
        <v>1.6</v>
      </c>
    </row>
    <row r="190" spans="1:5" x14ac:dyDescent="0.3">
      <c r="A190" s="7">
        <v>44134</v>
      </c>
      <c r="B190" s="8" t="s">
        <v>85</v>
      </c>
      <c r="C190" s="9">
        <v>83.67</v>
      </c>
      <c r="D190" s="9">
        <v>32.869999999999997</v>
      </c>
      <c r="E190" s="8">
        <v>3.2</v>
      </c>
    </row>
    <row r="191" spans="1:5" x14ac:dyDescent="0.3">
      <c r="A191" s="7">
        <v>44134</v>
      </c>
      <c r="B191" s="8" t="s">
        <v>86</v>
      </c>
      <c r="C191" s="9">
        <v>83.63</v>
      </c>
      <c r="D191" s="9">
        <v>32.74</v>
      </c>
      <c r="E191" s="8">
        <v>3.3</v>
      </c>
    </row>
    <row r="192" spans="1:5" x14ac:dyDescent="0.3">
      <c r="A192" s="7">
        <v>44144</v>
      </c>
      <c r="B192" s="8" t="s">
        <v>188</v>
      </c>
      <c r="C192" s="9">
        <v>80.239999999999995</v>
      </c>
      <c r="D192" s="9">
        <v>94.24</v>
      </c>
      <c r="E192" s="10">
        <v>1.3</v>
      </c>
    </row>
    <row r="193" spans="1:5" x14ac:dyDescent="0.3">
      <c r="A193" s="7">
        <v>44153</v>
      </c>
      <c r="B193" s="8" t="s">
        <v>189</v>
      </c>
      <c r="C193" s="9">
        <v>80.25</v>
      </c>
      <c r="D193" s="9">
        <v>34.04</v>
      </c>
      <c r="E193" s="8"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continent-ocean</vt:lpstr>
      <vt:lpstr>для Вани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navaga</dc:creator>
  <cp:lastModifiedBy>Petrov Rman</cp:lastModifiedBy>
  <cp:lastPrinted>2022-11-01T08:04:00Z</cp:lastPrinted>
  <dcterms:created xsi:type="dcterms:W3CDTF">2022-09-13T06:17:16Z</dcterms:created>
  <dcterms:modified xsi:type="dcterms:W3CDTF">2022-11-02T12:34:22Z</dcterms:modified>
</cp:coreProperties>
</file>