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3" i="1"/>
  <c r="D27" i="1"/>
  <c r="D28" i="1"/>
  <c r="D18" i="1"/>
  <c r="D16" i="1"/>
  <c r="D17" i="1"/>
  <c r="D19" i="1"/>
  <c r="D4" i="1"/>
  <c r="D3" i="1"/>
  <c r="D36" i="1" s="1"/>
  <c r="D7" i="1"/>
  <c r="D6" i="1"/>
  <c r="D13" i="1"/>
  <c r="D11" i="1"/>
  <c r="D12" i="1"/>
  <c r="D14" i="1"/>
  <c r="D15" i="1"/>
  <c r="D10" i="1"/>
  <c r="D22" i="1"/>
  <c r="D23" i="1"/>
  <c r="D24" i="1"/>
  <c r="D25" i="1"/>
  <c r="D26" i="1"/>
  <c r="D21" i="1"/>
  <c r="D31" i="1"/>
  <c r="D32" i="1"/>
  <c r="D30" i="1"/>
  <c r="D35" i="1" l="1"/>
</calcChain>
</file>

<file path=xl/sharedStrings.xml><?xml version="1.0" encoding="utf-8"?>
<sst xmlns="http://schemas.openxmlformats.org/spreadsheetml/2006/main" count="61" uniqueCount="61">
  <si>
    <t>相关课程</t>
  </si>
  <si>
    <t>学分</t>
  </si>
  <si>
    <t>成绩</t>
  </si>
  <si>
    <t>线性代数</t>
  </si>
  <si>
    <t>概率论</t>
  </si>
  <si>
    <t>微观经济学</t>
  </si>
  <si>
    <t>运筹学</t>
  </si>
  <si>
    <t>管理学</t>
  </si>
  <si>
    <t>数据库原理</t>
  </si>
  <si>
    <t>计算机基础</t>
  </si>
  <si>
    <t>货币银行学</t>
  </si>
  <si>
    <t>工业工程基础</t>
  </si>
  <si>
    <t>C语言</t>
  </si>
  <si>
    <t>金融经济学</t>
  </si>
  <si>
    <t>金融工程</t>
  </si>
  <si>
    <t>金融计量学</t>
  </si>
  <si>
    <t>数据结构</t>
  </si>
  <si>
    <t>固定收益证券</t>
  </si>
  <si>
    <t>金融微观结构</t>
  </si>
  <si>
    <t>国际金融</t>
  </si>
  <si>
    <t>普通物理</t>
  </si>
  <si>
    <t>金融系统仿真</t>
  </si>
  <si>
    <t>结构化金融</t>
  </si>
  <si>
    <t>金融风险管理</t>
  </si>
  <si>
    <t>金融大数据处理</t>
  </si>
  <si>
    <t>大三下：核心 4.47</t>
  </si>
  <si>
    <t>大四上：核心 4.75</t>
  </si>
  <si>
    <t>大一： 核心 4.28</t>
  </si>
  <si>
    <t>转专业全部课程GPA</t>
  </si>
  <si>
    <t>转专业核心GPA</t>
  </si>
  <si>
    <t>学分*分数</t>
  </si>
  <si>
    <t>大二下：核心 4.0</t>
  </si>
  <si>
    <t>大学英语B（二层次）</t>
  </si>
  <si>
    <t>大学英语A（二层次）</t>
  </si>
  <si>
    <t>宏观经济学</t>
  </si>
  <si>
    <t>期中64，做前两年试卷时候还以为很稳呢</t>
  </si>
  <si>
    <t>学过的课还要上一遍，而且一个人也很孤单</t>
  </si>
  <si>
    <t>脑子在水水的城规锈了两年…</t>
  </si>
  <si>
    <t>专业郁闷，怀念高中，心情痛苦</t>
  </si>
  <si>
    <t>学过一遍还这么菜…</t>
  </si>
  <si>
    <t>主要借口</t>
  </si>
  <si>
    <t>我总给老师纠正发音拼写含义等各种错误… 不爱学</t>
  </si>
  <si>
    <t>大一下人已经弃疗，翘课打游戏，觉得这辈子就这样了</t>
  </si>
  <si>
    <t>这老师不是金融的，几节课就看出来了233</t>
  </si>
  <si>
    <t>全程单干比较累，但学到很多~</t>
  </si>
  <si>
    <t xml:space="preserve"> 大三上：核心 4.29</t>
  </si>
  <si>
    <t>菜 + 新课太多没时间管微积分 + 烦</t>
  </si>
  <si>
    <t>被迫加入大三…大半个学期都是懵逼的</t>
  </si>
  <si>
    <t>我变得功利，感觉物理没用就没听hhh</t>
  </si>
  <si>
    <t>欺负人家没学过C嘤嘤嘤</t>
  </si>
  <si>
    <t>坑比队友也阻挡不了犀利的我在PPT中提到了Richard Thaler哈哈（蒙的）</t>
  </si>
  <si>
    <t>当初数据结构20天自学的</t>
  </si>
  <si>
    <t>师生情-初级</t>
  </si>
  <si>
    <t>师生情-中级</t>
  </si>
  <si>
    <t>应该的。（开玩笑~令人动容的至深师生情！）</t>
  </si>
  <si>
    <t>微积分II（一层次）</t>
  </si>
  <si>
    <t>微积分I（一层次）</t>
  </si>
  <si>
    <t>因为没时间还不好意思加组水，就没做大作业…</t>
  </si>
  <si>
    <t>感觉每次晚两节课来现学Py然后第一个全AC的我应该满分才对？？？</t>
  </si>
  <si>
    <t>刚开始知道怎么学习:D</t>
  </si>
  <si>
    <t>师生情乍现^_^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</si>
</sst>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3" borderId="0" xfId="2" applyAlignment="1">
      <alignment horizont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</cellXfs>
  <cellStyles count="4">
    <cellStyle name="好" xfId="1" builtinId="26"/>
    <cellStyle name="差" xfId="2" builtinId="27"/>
    <cellStyle name="常规" xfId="0" builtinId="0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0" workbookViewId="0">
      <selection activeCell="H31" sqref="H31"/>
    </sheetView>
  </sheetViews>
  <sheetFormatPr defaultRowHeight="14.4" x14ac:dyDescent="0.3"/>
  <cols>
    <col min="1" max="1" width="23.6640625" customWidth="1"/>
    <col min="6" max="6" width="66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30</v>
      </c>
      <c r="F1" s="1" t="s">
        <v>40</v>
      </c>
    </row>
    <row r="2" spans="1:6" x14ac:dyDescent="0.3">
      <c r="A2" s="6" t="s">
        <v>27</v>
      </c>
      <c r="B2" s="6"/>
      <c r="C2" s="6"/>
      <c r="F2" s="4" t="s">
        <v>38</v>
      </c>
    </row>
    <row r="3" spans="1:6" x14ac:dyDescent="0.3">
      <c r="A3" t="s">
        <v>33</v>
      </c>
      <c r="B3">
        <v>4</v>
      </c>
      <c r="C3">
        <v>84.2</v>
      </c>
      <c r="D3">
        <f>B3*C3</f>
        <v>336.8</v>
      </c>
      <c r="F3" t="s">
        <v>41</v>
      </c>
    </row>
    <row r="4" spans="1:6" x14ac:dyDescent="0.3">
      <c r="A4" t="s">
        <v>32</v>
      </c>
      <c r="B4">
        <v>4</v>
      </c>
      <c r="C4">
        <v>87</v>
      </c>
      <c r="D4">
        <f>B4*C4</f>
        <v>348</v>
      </c>
      <c r="F4" t="s">
        <v>42</v>
      </c>
    </row>
    <row r="5" spans="1:6" x14ac:dyDescent="0.3">
      <c r="A5" s="6" t="s">
        <v>31</v>
      </c>
      <c r="B5" s="6"/>
      <c r="C5" s="6"/>
    </row>
    <row r="6" spans="1:6" x14ac:dyDescent="0.3">
      <c r="A6" t="s">
        <v>55</v>
      </c>
      <c r="B6">
        <v>5</v>
      </c>
      <c r="C6">
        <v>85</v>
      </c>
      <c r="D6">
        <f>B6*C6</f>
        <v>425</v>
      </c>
      <c r="F6" t="s">
        <v>36</v>
      </c>
    </row>
    <row r="7" spans="1:6" x14ac:dyDescent="0.3">
      <c r="A7" t="s">
        <v>3</v>
      </c>
      <c r="B7">
        <v>4</v>
      </c>
      <c r="C7">
        <v>74</v>
      </c>
      <c r="D7">
        <f>B7*C7</f>
        <v>296</v>
      </c>
      <c r="F7" t="s">
        <v>35</v>
      </c>
    </row>
    <row r="8" spans="1:6" x14ac:dyDescent="0.3">
      <c r="A8" t="s">
        <v>34</v>
      </c>
      <c r="B8">
        <v>2</v>
      </c>
      <c r="C8">
        <v>94</v>
      </c>
      <c r="D8">
        <f>B8*C8</f>
        <v>188</v>
      </c>
      <c r="F8" s="2" t="s">
        <v>60</v>
      </c>
    </row>
    <row r="9" spans="1:6" x14ac:dyDescent="0.3">
      <c r="A9" s="6" t="s">
        <v>45</v>
      </c>
      <c r="B9" s="6"/>
      <c r="C9" s="6"/>
      <c r="F9" s="4" t="s">
        <v>37</v>
      </c>
    </row>
    <row r="10" spans="1:6" x14ac:dyDescent="0.3">
      <c r="A10" t="s">
        <v>56</v>
      </c>
      <c r="B10">
        <v>5</v>
      </c>
      <c r="C10">
        <v>86</v>
      </c>
      <c r="D10">
        <f>B10*C10</f>
        <v>430</v>
      </c>
      <c r="F10" t="s">
        <v>46</v>
      </c>
    </row>
    <row r="11" spans="1:6" x14ac:dyDescent="0.3">
      <c r="A11" t="s">
        <v>4</v>
      </c>
      <c r="B11">
        <v>3</v>
      </c>
      <c r="C11">
        <v>86</v>
      </c>
      <c r="D11">
        <f t="shared" ref="D11:D19" si="0">B11*C11</f>
        <v>258</v>
      </c>
      <c r="F11" t="s">
        <v>39</v>
      </c>
    </row>
    <row r="12" spans="1:6" x14ac:dyDescent="0.3">
      <c r="A12" t="s">
        <v>5</v>
      </c>
      <c r="B12">
        <v>2</v>
      </c>
      <c r="C12">
        <v>92</v>
      </c>
      <c r="D12">
        <f t="shared" si="0"/>
        <v>184</v>
      </c>
      <c r="F12" s="2" t="s">
        <v>50</v>
      </c>
    </row>
    <row r="13" spans="1:6" x14ac:dyDescent="0.3">
      <c r="A13" t="s">
        <v>11</v>
      </c>
      <c r="B13">
        <v>2</v>
      </c>
      <c r="C13">
        <v>73</v>
      </c>
      <c r="D13">
        <f>B13*C13</f>
        <v>146</v>
      </c>
      <c r="F13" t="s">
        <v>57</v>
      </c>
    </row>
    <row r="14" spans="1:6" x14ac:dyDescent="0.3">
      <c r="A14" t="s">
        <v>6</v>
      </c>
      <c r="B14">
        <v>3</v>
      </c>
      <c r="C14">
        <v>87</v>
      </c>
      <c r="D14">
        <f t="shared" si="0"/>
        <v>261</v>
      </c>
      <c r="F14" s="5" t="s">
        <v>52</v>
      </c>
    </row>
    <row r="15" spans="1:6" x14ac:dyDescent="0.3">
      <c r="A15" t="s">
        <v>7</v>
      </c>
      <c r="B15">
        <v>3</v>
      </c>
      <c r="C15">
        <v>88</v>
      </c>
      <c r="D15">
        <f t="shared" si="0"/>
        <v>264</v>
      </c>
      <c r="F15" s="5"/>
    </row>
    <row r="16" spans="1:6" x14ac:dyDescent="0.3">
      <c r="A16" s="3" t="s">
        <v>8</v>
      </c>
      <c r="B16" s="3">
        <v>3</v>
      </c>
      <c r="C16" s="3">
        <v>89</v>
      </c>
      <c r="D16">
        <f t="shared" si="0"/>
        <v>267</v>
      </c>
      <c r="F16" s="5"/>
    </row>
    <row r="17" spans="1:6" x14ac:dyDescent="0.3">
      <c r="A17" s="3" t="s">
        <v>10</v>
      </c>
      <c r="B17" s="3">
        <v>3</v>
      </c>
      <c r="C17" s="3">
        <v>91</v>
      </c>
      <c r="D17">
        <f t="shared" si="0"/>
        <v>273</v>
      </c>
      <c r="F17" s="5"/>
    </row>
    <row r="18" spans="1:6" x14ac:dyDescent="0.3">
      <c r="A18" s="3" t="s">
        <v>16</v>
      </c>
      <c r="B18" s="3">
        <v>3</v>
      </c>
      <c r="C18" s="3">
        <v>88</v>
      </c>
      <c r="D18">
        <f>B18*C18</f>
        <v>264</v>
      </c>
      <c r="F18" t="s">
        <v>49</v>
      </c>
    </row>
    <row r="19" spans="1:6" x14ac:dyDescent="0.3">
      <c r="A19" s="3" t="s">
        <v>9</v>
      </c>
      <c r="B19" s="3">
        <v>3</v>
      </c>
      <c r="C19" s="3">
        <v>80</v>
      </c>
      <c r="D19">
        <f t="shared" si="0"/>
        <v>240</v>
      </c>
      <c r="F19" t="s">
        <v>58</v>
      </c>
    </row>
    <row r="20" spans="1:6" x14ac:dyDescent="0.3">
      <c r="A20" s="7" t="s">
        <v>25</v>
      </c>
      <c r="B20" s="7"/>
      <c r="C20" s="7"/>
      <c r="F20" s="4" t="s">
        <v>47</v>
      </c>
    </row>
    <row r="21" spans="1:6" x14ac:dyDescent="0.3">
      <c r="A21" t="s">
        <v>12</v>
      </c>
      <c r="B21">
        <v>4</v>
      </c>
      <c r="C21">
        <v>85</v>
      </c>
      <c r="D21">
        <f>B21*C21</f>
        <v>340</v>
      </c>
      <c r="F21" t="s">
        <v>51</v>
      </c>
    </row>
    <row r="22" spans="1:6" x14ac:dyDescent="0.3">
      <c r="A22" t="s">
        <v>13</v>
      </c>
      <c r="B22">
        <v>2</v>
      </c>
      <c r="C22">
        <v>90</v>
      </c>
      <c r="D22">
        <f t="shared" ref="D22:D28" si="1">B22*C22</f>
        <v>180</v>
      </c>
      <c r="F22" s="5" t="s">
        <v>53</v>
      </c>
    </row>
    <row r="23" spans="1:6" x14ac:dyDescent="0.3">
      <c r="A23" t="s">
        <v>14</v>
      </c>
      <c r="B23">
        <v>3</v>
      </c>
      <c r="C23">
        <v>90</v>
      </c>
      <c r="D23">
        <f t="shared" si="1"/>
        <v>270</v>
      </c>
      <c r="F23" s="5"/>
    </row>
    <row r="24" spans="1:6" x14ac:dyDescent="0.3">
      <c r="A24" t="s">
        <v>15</v>
      </c>
      <c r="B24">
        <v>3</v>
      </c>
      <c r="C24">
        <v>93</v>
      </c>
      <c r="D24">
        <f t="shared" si="1"/>
        <v>279</v>
      </c>
      <c r="F24" s="5"/>
    </row>
    <row r="25" spans="1:6" x14ac:dyDescent="0.3">
      <c r="A25" t="s">
        <v>17</v>
      </c>
      <c r="B25">
        <v>3</v>
      </c>
      <c r="C25">
        <v>92</v>
      </c>
      <c r="D25">
        <f t="shared" si="1"/>
        <v>276</v>
      </c>
      <c r="F25" s="5"/>
    </row>
    <row r="26" spans="1:6" x14ac:dyDescent="0.3">
      <c r="A26" t="s">
        <v>18</v>
      </c>
      <c r="B26">
        <v>2</v>
      </c>
      <c r="C26">
        <v>88</v>
      </c>
      <c r="D26">
        <f t="shared" si="1"/>
        <v>176</v>
      </c>
      <c r="F26" t="s">
        <v>44</v>
      </c>
    </row>
    <row r="27" spans="1:6" x14ac:dyDescent="0.3">
      <c r="A27" s="3" t="s">
        <v>19</v>
      </c>
      <c r="B27" s="3">
        <v>2</v>
      </c>
      <c r="C27" s="3">
        <v>83</v>
      </c>
      <c r="D27">
        <f t="shared" si="1"/>
        <v>166</v>
      </c>
      <c r="F27" t="s">
        <v>43</v>
      </c>
    </row>
    <row r="28" spans="1:6" x14ac:dyDescent="0.3">
      <c r="A28" s="3" t="s">
        <v>20</v>
      </c>
      <c r="B28" s="3">
        <v>3</v>
      </c>
      <c r="C28" s="3">
        <v>73</v>
      </c>
      <c r="D28">
        <f t="shared" si="1"/>
        <v>219</v>
      </c>
      <c r="F28" t="s">
        <v>48</v>
      </c>
    </row>
    <row r="29" spans="1:6" x14ac:dyDescent="0.3">
      <c r="A29" s="8" t="s">
        <v>26</v>
      </c>
      <c r="B29" s="8"/>
      <c r="C29" s="8"/>
      <c r="F29" s="4" t="s">
        <v>59</v>
      </c>
    </row>
    <row r="30" spans="1:6" x14ac:dyDescent="0.3">
      <c r="A30" t="s">
        <v>21</v>
      </c>
      <c r="B30">
        <v>3</v>
      </c>
      <c r="C30">
        <v>96</v>
      </c>
      <c r="D30">
        <f>B30*C30</f>
        <v>288</v>
      </c>
      <c r="F30" s="5" t="s">
        <v>54</v>
      </c>
    </row>
    <row r="31" spans="1:6" x14ac:dyDescent="0.3">
      <c r="A31" t="s">
        <v>22</v>
      </c>
      <c r="B31">
        <v>2</v>
      </c>
      <c r="C31">
        <v>95</v>
      </c>
      <c r="D31">
        <f t="shared" ref="D31:D33" si="2">B31*C31</f>
        <v>190</v>
      </c>
      <c r="F31" s="5"/>
    </row>
    <row r="32" spans="1:6" x14ac:dyDescent="0.3">
      <c r="A32" t="s">
        <v>23</v>
      </c>
      <c r="B32">
        <v>3</v>
      </c>
      <c r="C32">
        <v>94</v>
      </c>
      <c r="D32">
        <f t="shared" si="2"/>
        <v>282</v>
      </c>
      <c r="F32" s="5"/>
    </row>
    <row r="33" spans="1:6" x14ac:dyDescent="0.3">
      <c r="A33" s="3" t="s">
        <v>24</v>
      </c>
      <c r="B33" s="3">
        <v>4</v>
      </c>
      <c r="C33" s="3">
        <v>90</v>
      </c>
      <c r="D33">
        <f t="shared" si="2"/>
        <v>360</v>
      </c>
      <c r="F33" s="5"/>
    </row>
    <row r="35" spans="1:6" x14ac:dyDescent="0.3">
      <c r="A35" t="s">
        <v>28</v>
      </c>
      <c r="B35">
        <v>4.34</v>
      </c>
      <c r="D35">
        <f>SUM(D3:D4,D6:D8,D10:D19,D21:D28,D30:D33)/SUM(B3:B4,B6:B8,B10:B19,B21:B28,B30:B33)/20</f>
        <v>4.3414457831325297</v>
      </c>
    </row>
    <row r="36" spans="1:6" x14ac:dyDescent="0.3">
      <c r="A36" t="s">
        <v>29</v>
      </c>
      <c r="B36">
        <v>4.37</v>
      </c>
      <c r="D36">
        <f>SUM(D3:D4,D6:D8,D10:D15,D21:D26,D30:D32)/SUM(B3:B4,B6:B8,B10:B15,B21:B26,B30:B32)/20</f>
        <v>4.3691935483870967</v>
      </c>
    </row>
  </sheetData>
  <mergeCells count="8">
    <mergeCell ref="F30:F33"/>
    <mergeCell ref="F14:F17"/>
    <mergeCell ref="A2:C2"/>
    <mergeCell ref="A5:C5"/>
    <mergeCell ref="A9:C9"/>
    <mergeCell ref="A20:C20"/>
    <mergeCell ref="A29:C29"/>
    <mergeCell ref="F22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2018-05-19T14:08:37Z</dcterms:modified>
</cp:coreProperties>
</file>