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180" yWindow="60" windowWidth="28620" windowHeight="16460" tabRatio="500"/>
  </bookViews>
  <sheets>
    <sheet name="MIMSY2B BOM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6" l="1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<sst xmlns="http://schemas.openxmlformats.org/spreadsheetml/2006/main" count="233" uniqueCount="158">
  <si>
    <t>Qty</t>
  </si>
  <si>
    <t>Boards</t>
  </si>
  <si>
    <t>Totals</t>
  </si>
  <si>
    <t>Description</t>
  </si>
  <si>
    <t>Package</t>
  </si>
  <si>
    <t>Digi-Key Part Number</t>
  </si>
  <si>
    <t>Manufacturer</t>
  </si>
  <si>
    <t>Manufacturer Part Number</t>
  </si>
  <si>
    <t>Layer</t>
  </si>
  <si>
    <t>Comment</t>
  </si>
  <si>
    <t>296-35797-1-ND</t>
  </si>
  <si>
    <t>CC2538SF53RTQT</t>
  </si>
  <si>
    <t>535-10302-1-ND </t>
  </si>
  <si>
    <t>ABM8G-32.000MHZ-B4Y-T</t>
  </si>
  <si>
    <t>ABS07-32.768KHZ-1-T</t>
  </si>
  <si>
    <t>511-1653-1-ND </t>
  </si>
  <si>
    <t>Rohm Semiconductor</t>
  </si>
  <si>
    <t>SML-P11UTT86</t>
  </si>
  <si>
    <t>SML-P11MTT86</t>
  </si>
  <si>
    <t>Omron</t>
  </si>
  <si>
    <t>B3U-1000P</t>
  </si>
  <si>
    <t>TPS62730DRYT</t>
  </si>
  <si>
    <t>Harwin Inc.</t>
  </si>
  <si>
    <t>M50-3600542</t>
  </si>
  <si>
    <t>Murata</t>
  </si>
  <si>
    <t>GRM155R71H153KA12J</t>
  </si>
  <si>
    <t>GRM155R70J104KA01D</t>
  </si>
  <si>
    <t>GRM155R71H102KA01J</t>
  </si>
  <si>
    <t>GJM1555C1H120JB01D</t>
  </si>
  <si>
    <t>GRM1555C1H220JA01D</t>
  </si>
  <si>
    <t>L1</t>
  </si>
  <si>
    <t>TDK</t>
  </si>
  <si>
    <t>Vishay Dale</t>
  </si>
  <si>
    <t>CRCW0402680RJNED</t>
  </si>
  <si>
    <t>541-560JCT-ND </t>
  </si>
  <si>
    <t>CRCW0402560RJNED</t>
  </si>
  <si>
    <t>D2</t>
  </si>
  <si>
    <t>TI</t>
  </si>
  <si>
    <t>CCC1, CCC2, CD1</t>
  </si>
  <si>
    <t>CC</t>
  </si>
  <si>
    <t>RCC</t>
  </si>
  <si>
    <t>0402</t>
  </si>
  <si>
    <t>CCC3</t>
  </si>
  <si>
    <t>RCC2</t>
  </si>
  <si>
    <t>MPU9250</t>
  </si>
  <si>
    <t>24 QFN</t>
  </si>
  <si>
    <t>CIM3</t>
  </si>
  <si>
    <t>RB</t>
  </si>
  <si>
    <t>BUT</t>
  </si>
  <si>
    <t>CB</t>
  </si>
  <si>
    <t>GP</t>
  </si>
  <si>
    <t>Pbattery</t>
  </si>
  <si>
    <t>thru hole</t>
  </si>
  <si>
    <t>Ba</t>
  </si>
  <si>
    <t>AN</t>
  </si>
  <si>
    <t>D1</t>
  </si>
  <si>
    <t>R1</t>
  </si>
  <si>
    <t>R2</t>
  </si>
  <si>
    <t>TPS</t>
  </si>
  <si>
    <t>RBP</t>
  </si>
  <si>
    <t>ONBYPR</t>
  </si>
  <si>
    <t>ONBPYC</t>
  </si>
  <si>
    <t>32MHZ</t>
  </si>
  <si>
    <t>32KHZ</t>
  </si>
  <si>
    <t>Designator</t>
  </si>
  <si>
    <t>CIM1, CIM2, CD2, CD3, CD4</t>
  </si>
  <si>
    <t>CT1, CT2</t>
  </si>
  <si>
    <t>CM1, CM2</t>
  </si>
  <si>
    <t>CK1, CK2</t>
  </si>
  <si>
    <t>ON/BYPASS pull down capacitor</t>
  </si>
  <si>
    <t>ON/BYPASS pull down resistor</t>
  </si>
  <si>
    <t>IC RF TXRX+MCU 802.15.4 56-VFQFN</t>
  </si>
  <si>
    <t>56-VFQFN</t>
  </si>
  <si>
    <t>CAP CER 1UF 16V X6S 0402</t>
  </si>
  <si>
    <t>445-9086-1-ND </t>
  </si>
  <si>
    <t>C1005X6S1C105K050BC</t>
  </si>
  <si>
    <t>RES SMD 56K OHM 1% 1/16W 0402</t>
  </si>
  <si>
    <t>311-56.0KLRCT-ND </t>
  </si>
  <si>
    <t>RC0402FR-0756KL</t>
  </si>
  <si>
    <t>Yageo</t>
  </si>
  <si>
    <t>CAP CER 1000PF 50V X7R 0402</t>
  </si>
  <si>
    <t>490-6350-1-ND </t>
  </si>
  <si>
    <t>RES SMD 2.2K OHM 1% 1/16W 0402</t>
  </si>
  <si>
    <t>311-2.20KLRCT-ND </t>
  </si>
  <si>
    <t>RC0402FR-072K2L</t>
  </si>
  <si>
    <t>CONN HDR 1.27MM SMD AU 10POS</t>
  </si>
  <si>
    <t>SMD</t>
  </si>
  <si>
    <t>952-1389-ND </t>
  </si>
  <si>
    <t>IMU ACCEL/GYRO/MAG I2C/SPI 24QFN</t>
  </si>
  <si>
    <t>1428-1019-1-ND </t>
  </si>
  <si>
    <t>Invencense</t>
  </si>
  <si>
    <t>MPU-9250</t>
  </si>
  <si>
    <t>CAP CER 0.1UF 6.3V X7R 0402</t>
  </si>
  <si>
    <t>490-6319-1-ND </t>
  </si>
  <si>
    <t>CAP CER 10000PF 50V X7R 0402</t>
  </si>
  <si>
    <t>490-4516-1-ND </t>
  </si>
  <si>
    <t>GRM155R71H103KA88D</t>
  </si>
  <si>
    <t>RES SMD 1K OHM 5% 1/16W 0402</t>
  </si>
  <si>
    <t>311-1.0KJRCT-ND </t>
  </si>
  <si>
    <t>RC0402JR-071KL</t>
  </si>
  <si>
    <t>SWITCH TACTILE SPST-NO 0.05A 12V</t>
  </si>
  <si>
    <t>SW1020CT-ND </t>
  </si>
  <si>
    <t>CAP CER 0.015UF 50V X7R 0402</t>
  </si>
  <si>
    <t>490-6355-1-ND </t>
  </si>
  <si>
    <t>BALUN JTI MATCHED ZIGBEE</t>
  </si>
  <si>
    <t>712-1536-1-ND </t>
  </si>
  <si>
    <t>2450BM15A0002E</t>
  </si>
  <si>
    <t>Johanson Technology Inc.</t>
  </si>
  <si>
    <t>ANTENNA CHIP 2.4GHZ</t>
  </si>
  <si>
    <t>712-1005-1-ND</t>
  </si>
  <si>
    <t>2450AT18A100E</t>
  </si>
  <si>
    <t>511-1652-1-ND </t>
  </si>
  <si>
    <t>LED RED CLEAR 0402 SMD</t>
  </si>
  <si>
    <t>LED YELLOW-GRN CLEAR 0402 SMD</t>
  </si>
  <si>
    <t>RES SMD 680 OHM 5% 1/16W 0402</t>
  </si>
  <si>
    <t>541-680JCT-ND </t>
  </si>
  <si>
    <t>RES SMD 560 OHM 5% 1/16W 0402</t>
  </si>
  <si>
    <t>IC DCDC CONV STP-DN SYNC LP 6SON</t>
  </si>
  <si>
    <t>296-28820-1-ND </t>
  </si>
  <si>
    <t>CAP CER 2.2UF 10V X5R 0402</t>
  </si>
  <si>
    <t>490-10451-1-ND </t>
  </si>
  <si>
    <t>GRM155R61A225KE95D</t>
  </si>
  <si>
    <t>FIXED IND 2.2UH 30MA 1.3 OHM SMD</t>
  </si>
  <si>
    <t>445-15690-1-ND </t>
  </si>
  <si>
    <t>MLF1005G2R2KT000</t>
  </si>
  <si>
    <t>CRYSTAL 32.0000MHZ 10PF SMD</t>
  </si>
  <si>
    <t>Abracon</t>
  </si>
  <si>
    <t>CAP CER 12PF 50V C0G/NP0 0402</t>
  </si>
  <si>
    <t>490-3115-1-ND </t>
  </si>
  <si>
    <t>CRYSTAL 32.7680KHZ 12.5PF SMD</t>
  </si>
  <si>
    <t>535-9808-1-ND </t>
  </si>
  <si>
    <t>CAP CER 22PF 50V C0G/NP0 0402</t>
  </si>
  <si>
    <t>490-5868-1-ND </t>
  </si>
  <si>
    <t>N/A</t>
  </si>
  <si>
    <t>732-5318-ND</t>
  </si>
  <si>
    <t>Wurth Electronics Inc.</t>
  </si>
  <si>
    <t>CONN HEADER 5 POS 2.54</t>
  </si>
  <si>
    <t>CONN HEADER PH TOP 2POS 2MM</t>
  </si>
  <si>
    <t>455-1704-ND</t>
  </si>
  <si>
    <t>B2B-PH-K-S(LF)(SN)</t>
  </si>
  <si>
    <t>JST Sales America Inc.</t>
  </si>
  <si>
    <t>RES SMD 0 OHM JUMPER 1/5W 0402</t>
  </si>
  <si>
    <t>541-0.0YBCT-ND</t>
  </si>
  <si>
    <t>CRCW04020000Z0EDHP</t>
  </si>
  <si>
    <t>DO NOT BUY AND DO NOT POPULATE</t>
  </si>
  <si>
    <t>silk screen dot means anode</t>
  </si>
  <si>
    <t>silk screen dot indiciates pin 1</t>
  </si>
  <si>
    <t>silk screen dot indicates pin 1</t>
  </si>
  <si>
    <t>silk screen dot inditcates pin 1</t>
  </si>
  <si>
    <t>connector should be inserted so that the flat side of the connector is facing outward (i.e. the side of the connector with the slot and two holes faces inward)</t>
  </si>
  <si>
    <t>Solder</t>
  </si>
  <si>
    <t>Component</t>
  </si>
  <si>
    <t>Solder, Solder, Component</t>
  </si>
  <si>
    <t>J</t>
  </si>
  <si>
    <t>Component, Component, Component, Solder, Component</t>
  </si>
  <si>
    <t>Component, Component</t>
  </si>
  <si>
    <t>Solder, Solder</t>
  </si>
  <si>
    <t>silk screen indicates pin 1 (pin 1 is the corner that does NOT have a right angle on the silk screen)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</si>
</sst>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34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000FF"/>
      <name val="Calibri"/>
      <family val="2"/>
      <charset val="134"/>
    </font>
    <font>
      <sz val="12"/>
      <color rgb="FF000000"/>
      <name val="Arial"/>
      <family val="2"/>
      <charset val="1"/>
    </font>
    <font>
      <u/>
      <sz val="12"/>
      <color theme="11"/>
      <name val="Calibri"/>
      <family val="2"/>
      <charset val="134"/>
    </font>
    <font>
      <b/>
      <sz val="12"/>
      <color rgb="FF000000"/>
      <name val="Arial"/>
    </font>
    <font>
      <u/>
      <sz val="12"/>
      <color rgb="FF0000FF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hair">
        <color auto="1"/>
      </right>
      <top/>
      <bottom/>
      <diagonal/>
    </border>
  </borders>
  <cellStyleXfs count="12">
    <xf numFmtId="0" fontId="0" fillId="0" borderId="0"/>
    <xf numFmtId="0" fontId="3" fillId="0" borderId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2" fillId="0" borderId="0" xfId="0" applyFont="1"/>
    <xf numFmtId="0" fontId="4" fillId="0" borderId="0" xfId="0" applyFont="1"/>
    <xf numFmtId="49" fontId="0" fillId="0" borderId="0" xfId="0" applyNumberFormat="1"/>
    <xf numFmtId="0" fontId="3" fillId="0" borderId="0" xfId="1"/>
    <xf numFmtId="0" fontId="6" fillId="0" borderId="0" xfId="0" applyFont="1"/>
    <xf numFmtId="49" fontId="4" fillId="0" borderId="0" xfId="0" applyNumberFormat="1" applyFont="1"/>
    <xf numFmtId="49" fontId="6" fillId="0" borderId="0" xfId="0" applyNumberFormat="1" applyFont="1"/>
    <xf numFmtId="0" fontId="7" fillId="0" borderId="0" xfId="1" applyFont="1"/>
    <xf numFmtId="0" fontId="8" fillId="0" borderId="0" xfId="0" applyFont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n/murata-electronics-north-america/GRM155R71H103KA88D/490-4516-1-ND/1033275" TargetMode="External"/><Relationship Id="rId20" Type="http://schemas.openxmlformats.org/officeDocument/2006/relationships/hyperlink" Target="https://www.digikey.com/product-detail/en/murata-electronics-north-america/GRM155R61A225KE95D/490-10451-1-ND/5026361" TargetMode="External"/><Relationship Id="rId21" Type="http://schemas.openxmlformats.org/officeDocument/2006/relationships/hyperlink" Target="https://www.digikey.com/product-detail/en/tdk-corporation/MLF1005G2R2KT000/445-15690-1-ND/4327986" TargetMode="External"/><Relationship Id="rId22" Type="http://schemas.openxmlformats.org/officeDocument/2006/relationships/hyperlink" Target="https://www.digikey.com/product-detail/en/abracon-llc/ABM8G-32.000MHZ-B4Y-T/535-10302-1-ND/2218115" TargetMode="External"/><Relationship Id="rId23" Type="http://schemas.openxmlformats.org/officeDocument/2006/relationships/hyperlink" Target="https://www.digikey.com/product-detail/en/murata-electronics-north-america/GJM1555C1H120JB01D/490-3115-1-ND/702381" TargetMode="External"/><Relationship Id="rId24" Type="http://schemas.openxmlformats.org/officeDocument/2006/relationships/hyperlink" Target="https://www.digikey.com/product-detail/en/abracon-llc/ABS07-32.768KHZ-1-T/535-9808-1-ND/2001431" TargetMode="External"/><Relationship Id="rId25" Type="http://schemas.openxmlformats.org/officeDocument/2006/relationships/hyperlink" Target="https://www.digikey.com/product-detail/en/murata-electronics-north-america/GRM1555C1H220JA01D/490-5868-1-ND/3175200" TargetMode="External"/><Relationship Id="rId26" Type="http://schemas.openxmlformats.org/officeDocument/2006/relationships/hyperlink" Target="https://www.digikey.com/product-detail/en/wurth-electronics-inc/61300511121/732-5318-ND/4846831" TargetMode="External"/><Relationship Id="rId27" Type="http://schemas.openxmlformats.org/officeDocument/2006/relationships/hyperlink" Target="https://www.digikey.com/product-detail/en/jst-sales-america-inc/B2B-PH-K-S-LF-SN/455-1704-ND/926611" TargetMode="External"/><Relationship Id="rId28" Type="http://schemas.openxmlformats.org/officeDocument/2006/relationships/hyperlink" Target="https://www.digikey.com/product-detail/en/vishay-dale/CRCW04020000Z0EDHP/541-0.0YBCT-ND/2223008" TargetMode="External"/><Relationship Id="rId10" Type="http://schemas.openxmlformats.org/officeDocument/2006/relationships/hyperlink" Target="https://www.digikey.com/product-detail/en/yageo/RC0402JR-071KL/311-1.0KJRCT-ND/729355" TargetMode="External"/><Relationship Id="rId11" Type="http://schemas.openxmlformats.org/officeDocument/2006/relationships/hyperlink" Target="https://www.digikey.com/product-detail/en/omron-electronics-inc-emc-div/B3U-1000P/SW1020CT-ND/1534357" TargetMode="External"/><Relationship Id="rId12" Type="http://schemas.openxmlformats.org/officeDocument/2006/relationships/hyperlink" Target="https://www.digikey.com/product-detail/en/murata-electronics-north-america/GRM155R71H153KA12J/490-6355-1-ND/3845552" TargetMode="External"/><Relationship Id="rId13" Type="http://schemas.openxmlformats.org/officeDocument/2006/relationships/hyperlink" Target="https://www.digikey.com/product-detail/en/johanson-technology-inc/2450BM15A0002E/712-1536-1-ND/2392136" TargetMode="External"/><Relationship Id="rId14" Type="http://schemas.openxmlformats.org/officeDocument/2006/relationships/hyperlink" Target="https://www.digikey.com/product-detail/en/johanson-technology-inc/2450AT18A100E/712-1005-1-ND/1560834" TargetMode="External"/><Relationship Id="rId15" Type="http://schemas.openxmlformats.org/officeDocument/2006/relationships/hyperlink" Target="https://www.digikey.com/product-detail/en/rohm-semiconductor/SML-P11UTT86/511-1653-1-ND/2036463" TargetMode="External"/><Relationship Id="rId16" Type="http://schemas.openxmlformats.org/officeDocument/2006/relationships/hyperlink" Target="https://www.digikey.com/product-detail/en/rohm-semiconductor/SML-P11MTT86/511-1652-1-ND/2036462" TargetMode="External"/><Relationship Id="rId17" Type="http://schemas.openxmlformats.org/officeDocument/2006/relationships/hyperlink" Target="https://www.digikey.com/product-detail/en/vishay-dale/CRCW0402680RJNED/541-680JCT-ND/1182680" TargetMode="External"/><Relationship Id="rId18" Type="http://schemas.openxmlformats.org/officeDocument/2006/relationships/hyperlink" Target="https://www.digikey.com/product-detail/en/vishay-dale/CRCW0402560RJNED/541-560JCT-ND/1182678" TargetMode="External"/><Relationship Id="rId19" Type="http://schemas.openxmlformats.org/officeDocument/2006/relationships/hyperlink" Target="https://www.digikey.com/product-detail/en/texas-instruments/TPS62730DRYT/296-28820-1-ND/2672549" TargetMode="External"/><Relationship Id="rId1" Type="http://schemas.openxmlformats.org/officeDocument/2006/relationships/hyperlink" Target="https://www.digikey.com/product-detail/en/texas-instruments/CC2538SF53RTQT/296-35797-1-ND/4030167" TargetMode="External"/><Relationship Id="rId2" Type="http://schemas.openxmlformats.org/officeDocument/2006/relationships/hyperlink" Target="https://www.digikey.com/product-detail/en/tdk-corporation/C1005X6S1C105K050BC/445-9086-1-ND/3661665" TargetMode="External"/><Relationship Id="rId3" Type="http://schemas.openxmlformats.org/officeDocument/2006/relationships/hyperlink" Target="https://www.digikey.com/product-detail/en/yageo/RC0402FR-0756KL/311-56.0KLRCT-ND/729582" TargetMode="External"/><Relationship Id="rId4" Type="http://schemas.openxmlformats.org/officeDocument/2006/relationships/hyperlink" Target="https://www.digikey.com/product-detail/en/murata-electronics-north-america/GRM155R71H102KA01J/490-6350-1-ND/3845547" TargetMode="External"/><Relationship Id="rId5" Type="http://schemas.openxmlformats.org/officeDocument/2006/relationships/hyperlink" Target="https://www.digikey.com/product-detail/en/yageo/RC0402FR-072K2L/311-2.20KLRCT-ND/729500" TargetMode="External"/><Relationship Id="rId6" Type="http://schemas.openxmlformats.org/officeDocument/2006/relationships/hyperlink" Target="https://www.digikey.com/product-detail/en/harwin-inc/M50-3600542/952-1389-ND/2264370" TargetMode="External"/><Relationship Id="rId7" Type="http://schemas.openxmlformats.org/officeDocument/2006/relationships/hyperlink" Target="https://www.digikey.com/product-detail/en/tdk-invensense/MPU-9250/1428-1019-1-ND/4626450" TargetMode="External"/><Relationship Id="rId8" Type="http://schemas.openxmlformats.org/officeDocument/2006/relationships/hyperlink" Target="https://www.digikey.com/product-detail/en/murata-electronics-north-america/GRM155R70J104KA01D/490-6319-1-ND/3845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L31"/>
  <sheetViews>
    <sheetView tabSelected="1" topLeftCell="G1" workbookViewId="0">
      <selection activeCell="K18" sqref="K18"/>
    </sheetView>
  </sheetViews>
  <sheetFormatPr baseColWidth="10" defaultColWidth="8.83203125" defaultRowHeight="15" x14ac:dyDescent="0"/>
  <cols>
    <col min="2" max="2" width="12.1640625" customWidth="1"/>
    <col min="3" max="3" width="13.5" customWidth="1"/>
    <col min="4" max="4" width="33.1640625" customWidth="1"/>
    <col min="5" max="5" width="47.6640625" customWidth="1"/>
    <col min="6" max="6" width="15.5" style="4" customWidth="1"/>
    <col min="7" max="7" width="19.33203125" bestFit="1" customWidth="1"/>
    <col min="9" max="9" width="31.1640625" customWidth="1"/>
    <col min="10" max="10" width="29" customWidth="1"/>
    <col min="11" max="11" width="137.5" bestFit="1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64</v>
      </c>
      <c r="E1" s="6" t="s">
        <v>3</v>
      </c>
      <c r="F1" s="8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"/>
    </row>
    <row r="2" spans="1:12">
      <c r="A2" s="3">
        <v>1</v>
      </c>
      <c r="B2" s="3">
        <v>50</v>
      </c>
      <c r="C2" s="3">
        <f>A2*B2</f>
        <v>50</v>
      </c>
      <c r="D2" s="3" t="s">
        <v>39</v>
      </c>
      <c r="E2" s="3" t="s">
        <v>71</v>
      </c>
      <c r="F2" s="7" t="s">
        <v>72</v>
      </c>
      <c r="G2" s="9" t="s">
        <v>10</v>
      </c>
      <c r="H2" s="3" t="s">
        <v>37</v>
      </c>
      <c r="I2" s="3" t="s">
        <v>11</v>
      </c>
      <c r="J2" s="3" t="s">
        <v>150</v>
      </c>
      <c r="K2" s="3" t="s">
        <v>148</v>
      </c>
      <c r="L2" s="2"/>
    </row>
    <row r="3" spans="1:12">
      <c r="A3" s="3">
        <v>3</v>
      </c>
      <c r="B3" s="3">
        <v>50</v>
      </c>
      <c r="C3" s="3">
        <f t="shared" ref="C3:C31" si="0">A3*B3</f>
        <v>150</v>
      </c>
      <c r="D3" s="3" t="s">
        <v>38</v>
      </c>
      <c r="E3" s="3" t="s">
        <v>73</v>
      </c>
      <c r="F3" s="7" t="s">
        <v>41</v>
      </c>
      <c r="G3" s="9" t="s">
        <v>74</v>
      </c>
      <c r="H3" s="3" t="s">
        <v>31</v>
      </c>
      <c r="I3" s="3" t="s">
        <v>75</v>
      </c>
      <c r="J3" s="3" t="s">
        <v>152</v>
      </c>
      <c r="K3" s="3"/>
    </row>
    <row r="4" spans="1:12">
      <c r="A4" s="3">
        <v>1</v>
      </c>
      <c r="B4" s="3">
        <v>50</v>
      </c>
      <c r="C4" s="3">
        <f t="shared" si="0"/>
        <v>50</v>
      </c>
      <c r="D4" s="3" t="s">
        <v>40</v>
      </c>
      <c r="E4" s="3" t="s">
        <v>76</v>
      </c>
      <c r="F4" s="7" t="s">
        <v>41</v>
      </c>
      <c r="G4" s="9" t="s">
        <v>77</v>
      </c>
      <c r="H4" s="3" t="s">
        <v>79</v>
      </c>
      <c r="I4" s="3" t="s">
        <v>78</v>
      </c>
      <c r="J4" s="3" t="s">
        <v>150</v>
      </c>
      <c r="K4" s="3"/>
    </row>
    <row r="5" spans="1:12">
      <c r="A5" s="3">
        <v>1</v>
      </c>
      <c r="B5" s="3">
        <v>50</v>
      </c>
      <c r="C5" s="3">
        <f t="shared" si="0"/>
        <v>50</v>
      </c>
      <c r="D5" s="3" t="s">
        <v>42</v>
      </c>
      <c r="E5" s="3" t="s">
        <v>80</v>
      </c>
      <c r="F5" s="7" t="s">
        <v>41</v>
      </c>
      <c r="G5" s="9" t="s">
        <v>81</v>
      </c>
      <c r="H5" s="3" t="s">
        <v>24</v>
      </c>
      <c r="I5" s="3" t="s">
        <v>27</v>
      </c>
      <c r="J5" s="3" t="s">
        <v>151</v>
      </c>
      <c r="K5" s="3"/>
    </row>
    <row r="6" spans="1:12">
      <c r="A6" s="3">
        <v>1</v>
      </c>
      <c r="B6" s="3">
        <v>50</v>
      </c>
      <c r="C6" s="3">
        <f t="shared" si="0"/>
        <v>50</v>
      </c>
      <c r="D6" s="3" t="s">
        <v>43</v>
      </c>
      <c r="E6" s="3" t="s">
        <v>82</v>
      </c>
      <c r="F6" s="7" t="s">
        <v>41</v>
      </c>
      <c r="G6" s="9" t="s">
        <v>83</v>
      </c>
      <c r="H6" s="3" t="s">
        <v>79</v>
      </c>
      <c r="I6" s="3" t="s">
        <v>84</v>
      </c>
      <c r="J6" s="3" t="s">
        <v>150</v>
      </c>
      <c r="K6" s="3"/>
    </row>
    <row r="7" spans="1:12">
      <c r="A7" s="3">
        <v>1</v>
      </c>
      <c r="B7" s="3">
        <v>50</v>
      </c>
      <c r="C7" s="3">
        <f t="shared" si="0"/>
        <v>50</v>
      </c>
      <c r="D7" s="3" t="s">
        <v>153</v>
      </c>
      <c r="E7" s="3" t="s">
        <v>85</v>
      </c>
      <c r="F7" s="7" t="s">
        <v>86</v>
      </c>
      <c r="G7" s="9" t="s">
        <v>87</v>
      </c>
      <c r="H7" s="3" t="s">
        <v>22</v>
      </c>
      <c r="I7" s="3" t="s">
        <v>23</v>
      </c>
      <c r="J7" s="3" t="s">
        <v>151</v>
      </c>
      <c r="K7" s="3"/>
    </row>
    <row r="8" spans="1:12">
      <c r="A8" s="3">
        <v>1</v>
      </c>
      <c r="B8" s="3">
        <v>50</v>
      </c>
      <c r="C8" s="3">
        <f t="shared" si="0"/>
        <v>50</v>
      </c>
      <c r="D8" s="3" t="s">
        <v>44</v>
      </c>
      <c r="E8" s="3" t="s">
        <v>88</v>
      </c>
      <c r="F8" s="7" t="s">
        <v>45</v>
      </c>
      <c r="G8" s="9" t="s">
        <v>89</v>
      </c>
      <c r="H8" s="3" t="s">
        <v>90</v>
      </c>
      <c r="I8" s="3" t="s">
        <v>91</v>
      </c>
      <c r="J8" s="3" t="s">
        <v>151</v>
      </c>
      <c r="K8" s="3" t="s">
        <v>157</v>
      </c>
    </row>
    <row r="9" spans="1:12">
      <c r="A9" s="3">
        <v>5</v>
      </c>
      <c r="B9" s="3">
        <v>50</v>
      </c>
      <c r="C9" s="3">
        <f t="shared" si="0"/>
        <v>250</v>
      </c>
      <c r="D9" s="3" t="s">
        <v>65</v>
      </c>
      <c r="E9" s="3" t="s">
        <v>92</v>
      </c>
      <c r="F9" s="7" t="s">
        <v>41</v>
      </c>
      <c r="G9" s="9" t="s">
        <v>93</v>
      </c>
      <c r="H9" s="3" t="s">
        <v>24</v>
      </c>
      <c r="I9" s="3" t="s">
        <v>26</v>
      </c>
      <c r="J9" s="3" t="s">
        <v>154</v>
      </c>
      <c r="K9" s="3"/>
    </row>
    <row r="10" spans="1:12">
      <c r="A10" s="10">
        <v>1</v>
      </c>
      <c r="B10" s="3">
        <v>50</v>
      </c>
      <c r="C10" s="3">
        <f t="shared" si="0"/>
        <v>50</v>
      </c>
      <c r="D10" s="3" t="s">
        <v>46</v>
      </c>
      <c r="E10" s="3" t="s">
        <v>94</v>
      </c>
      <c r="F10" s="7" t="s">
        <v>41</v>
      </c>
      <c r="G10" s="9" t="s">
        <v>95</v>
      </c>
      <c r="H10" s="3" t="s">
        <v>24</v>
      </c>
      <c r="I10" s="3" t="s">
        <v>96</v>
      </c>
      <c r="J10" s="3" t="s">
        <v>151</v>
      </c>
      <c r="K10" s="3"/>
    </row>
    <row r="11" spans="1:12">
      <c r="A11" s="3">
        <v>1</v>
      </c>
      <c r="B11" s="3">
        <v>50</v>
      </c>
      <c r="C11" s="3">
        <f t="shared" si="0"/>
        <v>50</v>
      </c>
      <c r="D11" s="3" t="s">
        <v>47</v>
      </c>
      <c r="E11" s="3" t="s">
        <v>97</v>
      </c>
      <c r="F11" s="7" t="s">
        <v>41</v>
      </c>
      <c r="G11" s="9" t="s">
        <v>98</v>
      </c>
      <c r="H11" s="3" t="s">
        <v>79</v>
      </c>
      <c r="I11" s="3" t="s">
        <v>99</v>
      </c>
      <c r="J11" s="3" t="s">
        <v>151</v>
      </c>
      <c r="K11" s="3"/>
    </row>
    <row r="12" spans="1:12">
      <c r="A12" s="3">
        <v>1</v>
      </c>
      <c r="B12" s="3">
        <v>50</v>
      </c>
      <c r="C12" s="3">
        <f t="shared" si="0"/>
        <v>50</v>
      </c>
      <c r="D12" s="3" t="s">
        <v>48</v>
      </c>
      <c r="E12" s="3" t="s">
        <v>100</v>
      </c>
      <c r="F12" s="7" t="s">
        <v>86</v>
      </c>
      <c r="G12" s="9" t="s">
        <v>101</v>
      </c>
      <c r="H12" s="3" t="s">
        <v>19</v>
      </c>
      <c r="I12" s="3" t="s">
        <v>20</v>
      </c>
      <c r="J12" s="3" t="s">
        <v>151</v>
      </c>
      <c r="K12" s="3"/>
    </row>
    <row r="13" spans="1:12">
      <c r="A13" s="3">
        <v>1</v>
      </c>
      <c r="B13" s="3">
        <v>50</v>
      </c>
      <c r="C13" s="3">
        <f t="shared" si="0"/>
        <v>50</v>
      </c>
      <c r="D13" s="3" t="s">
        <v>49</v>
      </c>
      <c r="E13" s="3" t="s">
        <v>102</v>
      </c>
      <c r="F13" s="7" t="s">
        <v>41</v>
      </c>
      <c r="G13" s="9" t="s">
        <v>103</v>
      </c>
      <c r="H13" s="3" t="s">
        <v>24</v>
      </c>
      <c r="I13" s="3" t="s">
        <v>25</v>
      </c>
      <c r="J13" s="3" t="s">
        <v>151</v>
      </c>
      <c r="K13" s="3"/>
    </row>
    <row r="14" spans="1:12">
      <c r="A14" s="3">
        <v>0</v>
      </c>
      <c r="B14" s="3">
        <v>50</v>
      </c>
      <c r="C14" s="3">
        <f t="shared" si="0"/>
        <v>0</v>
      </c>
      <c r="D14" s="3" t="s">
        <v>50</v>
      </c>
      <c r="E14" s="3" t="s">
        <v>136</v>
      </c>
      <c r="F14" s="7" t="s">
        <v>52</v>
      </c>
      <c r="G14" s="9" t="s">
        <v>134</v>
      </c>
      <c r="H14" s="3" t="s">
        <v>135</v>
      </c>
      <c r="I14" s="7">
        <v>61300511121</v>
      </c>
      <c r="J14" s="3" t="s">
        <v>133</v>
      </c>
      <c r="K14" s="3" t="s">
        <v>144</v>
      </c>
    </row>
    <row r="15" spans="1:12">
      <c r="A15" s="3">
        <v>1</v>
      </c>
      <c r="B15" s="3">
        <v>50</v>
      </c>
      <c r="C15" s="3">
        <f t="shared" si="0"/>
        <v>50</v>
      </c>
      <c r="D15" s="3" t="s">
        <v>51</v>
      </c>
      <c r="E15" s="3" t="s">
        <v>137</v>
      </c>
      <c r="F15" s="7" t="s">
        <v>52</v>
      </c>
      <c r="G15" s="5" t="s">
        <v>138</v>
      </c>
      <c r="H15" s="3" t="s">
        <v>140</v>
      </c>
      <c r="I15" s="3" t="s">
        <v>139</v>
      </c>
      <c r="J15" s="3" t="s">
        <v>150</v>
      </c>
      <c r="K15" s="3" t="s">
        <v>149</v>
      </c>
    </row>
    <row r="16" spans="1:12">
      <c r="A16" s="3">
        <v>1</v>
      </c>
      <c r="B16" s="3">
        <v>50</v>
      </c>
      <c r="C16" s="3">
        <f t="shared" si="0"/>
        <v>50</v>
      </c>
      <c r="D16" s="3" t="s">
        <v>53</v>
      </c>
      <c r="E16" s="3" t="s">
        <v>104</v>
      </c>
      <c r="F16" s="7" t="s">
        <v>86</v>
      </c>
      <c r="G16" s="9" t="s">
        <v>105</v>
      </c>
      <c r="H16" s="3" t="s">
        <v>107</v>
      </c>
      <c r="I16" s="3" t="s">
        <v>106</v>
      </c>
      <c r="J16" s="3" t="s">
        <v>150</v>
      </c>
      <c r="K16" s="3" t="s">
        <v>147</v>
      </c>
    </row>
    <row r="17" spans="1:11">
      <c r="A17" s="3">
        <v>1</v>
      </c>
      <c r="B17" s="3">
        <v>50</v>
      </c>
      <c r="C17" s="3">
        <f t="shared" si="0"/>
        <v>50</v>
      </c>
      <c r="D17" s="3" t="s">
        <v>54</v>
      </c>
      <c r="E17" s="3" t="s">
        <v>108</v>
      </c>
      <c r="F17" s="7" t="s">
        <v>86</v>
      </c>
      <c r="G17" s="9" t="s">
        <v>109</v>
      </c>
      <c r="H17" s="3" t="s">
        <v>107</v>
      </c>
      <c r="I17" s="3" t="s">
        <v>110</v>
      </c>
      <c r="J17" s="3" t="s">
        <v>150</v>
      </c>
      <c r="K17" s="3" t="s">
        <v>147</v>
      </c>
    </row>
    <row r="18" spans="1:11">
      <c r="A18" s="3">
        <v>1</v>
      </c>
      <c r="B18" s="3">
        <v>50</v>
      </c>
      <c r="C18" s="3">
        <f t="shared" si="0"/>
        <v>50</v>
      </c>
      <c r="D18" s="3" t="s">
        <v>55</v>
      </c>
      <c r="E18" s="3" t="s">
        <v>112</v>
      </c>
      <c r="F18" s="7" t="s">
        <v>41</v>
      </c>
      <c r="G18" s="9" t="s">
        <v>15</v>
      </c>
      <c r="H18" s="3" t="s">
        <v>16</v>
      </c>
      <c r="I18" s="3" t="s">
        <v>17</v>
      </c>
      <c r="J18" s="3" t="s">
        <v>151</v>
      </c>
      <c r="K18" s="3" t="s">
        <v>145</v>
      </c>
    </row>
    <row r="19" spans="1:11">
      <c r="A19" s="3">
        <v>1</v>
      </c>
      <c r="B19" s="3">
        <v>50</v>
      </c>
      <c r="C19" s="3">
        <f t="shared" si="0"/>
        <v>50</v>
      </c>
      <c r="D19" s="3" t="s">
        <v>36</v>
      </c>
      <c r="E19" s="3" t="s">
        <v>113</v>
      </c>
      <c r="F19" s="7" t="s">
        <v>41</v>
      </c>
      <c r="G19" s="9" t="s">
        <v>111</v>
      </c>
      <c r="H19" s="3" t="s">
        <v>16</v>
      </c>
      <c r="I19" s="3" t="s">
        <v>18</v>
      </c>
      <c r="J19" s="3" t="s">
        <v>151</v>
      </c>
      <c r="K19" s="3" t="s">
        <v>145</v>
      </c>
    </row>
    <row r="20" spans="1:11">
      <c r="A20" s="3">
        <v>1</v>
      </c>
      <c r="B20" s="3">
        <v>50</v>
      </c>
      <c r="C20" s="3">
        <f t="shared" si="0"/>
        <v>50</v>
      </c>
      <c r="D20" s="3" t="s">
        <v>56</v>
      </c>
      <c r="E20" s="3" t="s">
        <v>114</v>
      </c>
      <c r="F20" s="7" t="s">
        <v>41</v>
      </c>
      <c r="G20" s="9" t="s">
        <v>115</v>
      </c>
      <c r="H20" s="3" t="s">
        <v>32</v>
      </c>
      <c r="I20" s="3" t="s">
        <v>33</v>
      </c>
      <c r="J20" s="3" t="s">
        <v>151</v>
      </c>
      <c r="K20" s="3"/>
    </row>
    <row r="21" spans="1:11">
      <c r="A21" s="3">
        <v>1</v>
      </c>
      <c r="B21" s="3">
        <v>50</v>
      </c>
      <c r="C21" s="3">
        <f t="shared" si="0"/>
        <v>50</v>
      </c>
      <c r="D21" s="3" t="s">
        <v>57</v>
      </c>
      <c r="E21" s="3" t="s">
        <v>116</v>
      </c>
      <c r="F21" s="7" t="s">
        <v>41</v>
      </c>
      <c r="G21" s="9" t="s">
        <v>34</v>
      </c>
      <c r="H21" s="3" t="s">
        <v>32</v>
      </c>
      <c r="I21" s="3" t="s">
        <v>35</v>
      </c>
      <c r="J21" s="3" t="s">
        <v>151</v>
      </c>
      <c r="K21" s="3"/>
    </row>
    <row r="22" spans="1:11">
      <c r="A22" s="3">
        <v>0</v>
      </c>
      <c r="B22" s="3">
        <v>50</v>
      </c>
      <c r="C22" s="3">
        <f t="shared" si="0"/>
        <v>0</v>
      </c>
      <c r="D22" s="3" t="s">
        <v>58</v>
      </c>
      <c r="E22" s="3" t="s">
        <v>117</v>
      </c>
      <c r="F22" s="7" t="s">
        <v>86</v>
      </c>
      <c r="G22" s="9" t="s">
        <v>118</v>
      </c>
      <c r="H22" s="3" t="s">
        <v>37</v>
      </c>
      <c r="I22" s="3" t="s">
        <v>21</v>
      </c>
      <c r="J22" s="3" t="s">
        <v>150</v>
      </c>
      <c r="K22" s="3" t="s">
        <v>144</v>
      </c>
    </row>
    <row r="23" spans="1:11">
      <c r="A23" s="3">
        <v>2</v>
      </c>
      <c r="B23" s="3">
        <v>50</v>
      </c>
      <c r="C23" s="3">
        <f t="shared" si="0"/>
        <v>100</v>
      </c>
      <c r="D23" s="3" t="s">
        <v>66</v>
      </c>
      <c r="E23" s="3" t="s">
        <v>119</v>
      </c>
      <c r="F23" s="7" t="s">
        <v>41</v>
      </c>
      <c r="G23" s="9" t="s">
        <v>120</v>
      </c>
      <c r="H23" s="3" t="s">
        <v>24</v>
      </c>
      <c r="I23" s="3" t="s">
        <v>121</v>
      </c>
      <c r="J23" s="3" t="s">
        <v>155</v>
      </c>
      <c r="K23" s="3"/>
    </row>
    <row r="24" spans="1:11">
      <c r="A24" s="3">
        <v>0</v>
      </c>
      <c r="B24" s="3">
        <v>50</v>
      </c>
      <c r="C24" s="3">
        <f t="shared" si="0"/>
        <v>0</v>
      </c>
      <c r="D24" s="3" t="s">
        <v>30</v>
      </c>
      <c r="E24" s="3" t="s">
        <v>122</v>
      </c>
      <c r="F24" s="7" t="s">
        <v>41</v>
      </c>
      <c r="G24" s="9" t="s">
        <v>123</v>
      </c>
      <c r="H24" s="3" t="s">
        <v>31</v>
      </c>
      <c r="I24" s="3" t="s">
        <v>124</v>
      </c>
      <c r="J24" s="3" t="s">
        <v>150</v>
      </c>
      <c r="K24" s="3" t="s">
        <v>144</v>
      </c>
    </row>
    <row r="25" spans="1:11">
      <c r="A25" s="3">
        <v>1</v>
      </c>
      <c r="B25" s="3">
        <v>50</v>
      </c>
      <c r="C25" s="3">
        <f t="shared" si="0"/>
        <v>50</v>
      </c>
      <c r="D25" s="3" t="s">
        <v>59</v>
      </c>
      <c r="E25" s="3" t="s">
        <v>141</v>
      </c>
      <c r="F25" s="7" t="s">
        <v>41</v>
      </c>
      <c r="G25" s="9" t="s">
        <v>142</v>
      </c>
      <c r="H25" s="3" t="s">
        <v>32</v>
      </c>
      <c r="I25" s="3" t="s">
        <v>143</v>
      </c>
      <c r="J25" s="3" t="s">
        <v>151</v>
      </c>
      <c r="K25" s="3"/>
    </row>
    <row r="26" spans="1:11">
      <c r="A26" s="3">
        <v>0</v>
      </c>
      <c r="B26" s="3">
        <v>50</v>
      </c>
      <c r="C26" s="3">
        <f t="shared" si="0"/>
        <v>0</v>
      </c>
      <c r="D26" s="3" t="s">
        <v>60</v>
      </c>
      <c r="E26" s="3" t="s">
        <v>70</v>
      </c>
      <c r="F26" s="7" t="s">
        <v>41</v>
      </c>
      <c r="G26" s="3" t="s">
        <v>133</v>
      </c>
      <c r="H26" s="3" t="s">
        <v>133</v>
      </c>
      <c r="I26" s="3" t="s">
        <v>133</v>
      </c>
      <c r="J26" s="3" t="s">
        <v>151</v>
      </c>
      <c r="K26" s="3" t="s">
        <v>144</v>
      </c>
    </row>
    <row r="27" spans="1:11">
      <c r="A27" s="3">
        <v>0</v>
      </c>
      <c r="B27" s="3">
        <v>50</v>
      </c>
      <c r="C27" s="3">
        <f t="shared" si="0"/>
        <v>0</v>
      </c>
      <c r="D27" s="3" t="s">
        <v>61</v>
      </c>
      <c r="E27" s="3" t="s">
        <v>69</v>
      </c>
      <c r="F27" s="7" t="s">
        <v>41</v>
      </c>
      <c r="G27" s="3" t="s">
        <v>133</v>
      </c>
      <c r="H27" s="3" t="s">
        <v>133</v>
      </c>
      <c r="I27" s="3" t="s">
        <v>133</v>
      </c>
      <c r="J27" s="3" t="s">
        <v>151</v>
      </c>
      <c r="K27" s="3" t="s">
        <v>144</v>
      </c>
    </row>
    <row r="28" spans="1:11">
      <c r="A28" s="3">
        <v>1</v>
      </c>
      <c r="B28" s="3">
        <v>50</v>
      </c>
      <c r="C28" s="3">
        <f t="shared" si="0"/>
        <v>50</v>
      </c>
      <c r="D28" s="3" t="s">
        <v>62</v>
      </c>
      <c r="E28" s="3" t="s">
        <v>125</v>
      </c>
      <c r="F28" s="7" t="s">
        <v>86</v>
      </c>
      <c r="G28" s="9" t="s">
        <v>12</v>
      </c>
      <c r="H28" s="3" t="s">
        <v>126</v>
      </c>
      <c r="I28" s="3" t="s">
        <v>13</v>
      </c>
      <c r="J28" s="3" t="s">
        <v>150</v>
      </c>
      <c r="K28" s="3" t="s">
        <v>146</v>
      </c>
    </row>
    <row r="29" spans="1:11">
      <c r="A29" s="3">
        <v>2</v>
      </c>
      <c r="B29" s="3">
        <v>50</v>
      </c>
      <c r="C29" s="3">
        <f t="shared" si="0"/>
        <v>100</v>
      </c>
      <c r="D29" s="3" t="s">
        <v>67</v>
      </c>
      <c r="E29" s="3" t="s">
        <v>127</v>
      </c>
      <c r="F29" s="7" t="s">
        <v>41</v>
      </c>
      <c r="G29" s="9" t="s">
        <v>128</v>
      </c>
      <c r="H29" s="3" t="s">
        <v>24</v>
      </c>
      <c r="I29" s="3" t="s">
        <v>28</v>
      </c>
      <c r="J29" s="3" t="s">
        <v>156</v>
      </c>
      <c r="K29" s="3"/>
    </row>
    <row r="30" spans="1:11">
      <c r="A30" s="3">
        <v>1</v>
      </c>
      <c r="B30" s="3">
        <v>50</v>
      </c>
      <c r="C30" s="3">
        <f t="shared" si="0"/>
        <v>50</v>
      </c>
      <c r="D30" s="3" t="s">
        <v>63</v>
      </c>
      <c r="E30" s="3" t="s">
        <v>129</v>
      </c>
      <c r="F30" s="7" t="s">
        <v>86</v>
      </c>
      <c r="G30" s="9" t="s">
        <v>130</v>
      </c>
      <c r="H30" s="3" t="s">
        <v>126</v>
      </c>
      <c r="I30" s="3" t="s">
        <v>14</v>
      </c>
      <c r="J30" s="3" t="s">
        <v>151</v>
      </c>
      <c r="K30" s="3"/>
    </row>
    <row r="31" spans="1:11">
      <c r="A31" s="3">
        <v>2</v>
      </c>
      <c r="B31" s="3">
        <v>50</v>
      </c>
      <c r="C31" s="3">
        <f t="shared" si="0"/>
        <v>100</v>
      </c>
      <c r="D31" s="3" t="s">
        <v>68</v>
      </c>
      <c r="E31" s="3" t="s">
        <v>131</v>
      </c>
      <c r="F31" s="7" t="s">
        <v>41</v>
      </c>
      <c r="G31" s="5" t="s">
        <v>132</v>
      </c>
      <c r="H31" s="3" t="s">
        <v>24</v>
      </c>
      <c r="I31" s="3" t="s">
        <v>29</v>
      </c>
      <c r="J31" s="3" t="s">
        <v>156</v>
      </c>
      <c r="K31" s="3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6" r:id="rId13"/>
    <hyperlink ref="G17" r:id="rId14"/>
    <hyperlink ref="G18" r:id="rId15"/>
    <hyperlink ref="G19" r:id="rId16"/>
    <hyperlink ref="G20" r:id="rId17"/>
    <hyperlink ref="G21" r:id="rId18"/>
    <hyperlink ref="G22" r:id="rId19"/>
    <hyperlink ref="G23" r:id="rId20"/>
    <hyperlink ref="G24" r:id="rId21"/>
    <hyperlink ref="G28" r:id="rId22"/>
    <hyperlink ref="G29" r:id="rId23"/>
    <hyperlink ref="G30" r:id="rId24"/>
    <hyperlink ref="G31" r:id="rId25"/>
    <hyperlink ref="G14" r:id="rId26"/>
    <hyperlink ref="G15" r:id="rId27"/>
    <hyperlink ref="G25" r:id="rId28"/>
  </hyperlink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MIMSY2B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 Tuset</dc:creator>
  <cp:lastModifiedBy>Craig</cp:lastModifiedBy>
  <cp:revision>0</cp:revision>
  <dcterms:created xsi:type="dcterms:W3CDTF">2014-03-11T06:38:19Z</dcterms:created>
  <dcterms:modified xsi:type="dcterms:W3CDTF">2018-02-20T22:39:11Z</dcterms:modified>
  <dc:language>es-ES</dc:language>
</cp:coreProperties>
</file>