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r\Documents\GitHub\scum-dev-board\sulu-ldo\"/>
    </mc:Choice>
  </mc:AlternateContent>
  <xr:revisionPtr revIDLastSave="0" documentId="13_ncr:1_{FDE66CFA-79CD-4008-820D-65537733D5B8}" xr6:coauthVersionLast="47" xr6:coauthVersionMax="47" xr10:uidLastSave="{00000000-0000-0000-0000-000000000000}"/>
  <bookViews>
    <workbookView xWindow="8880" yWindow="7320" windowWidth="43200" windowHeight="23655" xr2:uid="{00000000-000D-0000-FFFF-FFFF00000000}"/>
  </bookViews>
  <sheets>
    <sheet name="mccoy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20" i="1" s="1"/>
  <c r="L3" i="1"/>
  <c r="L2" i="1"/>
  <c r="J12" i="1"/>
  <c r="J11" i="1"/>
  <c r="J10" i="1"/>
  <c r="J9" i="1"/>
  <c r="J8" i="1"/>
  <c r="J7" i="1"/>
  <c r="J6" i="1"/>
  <c r="J5" i="1"/>
  <c r="J4" i="1"/>
  <c r="J3" i="1"/>
  <c r="L4" i="1"/>
  <c r="J2" i="1"/>
</calcChain>
</file>

<file path=xl/sharedStrings.xml><?xml version="1.0" encoding="utf-8"?>
<sst xmlns="http://schemas.openxmlformats.org/spreadsheetml/2006/main" count="60" uniqueCount="53">
  <si>
    <t>Manufacturer</t>
  </si>
  <si>
    <t>Description</t>
  </si>
  <si>
    <t>CL05B104KQ5NNNC</t>
  </si>
  <si>
    <t>Samsung Electro-Mechanics</t>
  </si>
  <si>
    <t>1276-1511-1-ND</t>
  </si>
  <si>
    <t>ICM-20948</t>
  </si>
  <si>
    <t>TDK InvenSense</t>
  </si>
  <si>
    <t>1428-1123-1-ND</t>
  </si>
  <si>
    <t>IMU ACCEL/GYRO/COMPI2C/SPI 24QFN</t>
  </si>
  <si>
    <t>#ITEM</t>
  </si>
  <si>
    <t>Designator</t>
  </si>
  <si>
    <t>C1, C2, C3</t>
  </si>
  <si>
    <t>U9AB1</t>
  </si>
  <si>
    <t>Manufacturer Part Number#</t>
  </si>
  <si>
    <t>Supplier</t>
  </si>
  <si>
    <t>Digi-Key</t>
  </si>
  <si>
    <t>Supplier Part #</t>
  </si>
  <si>
    <t>QTY/BOARD</t>
  </si>
  <si>
    <t>Order QTY</t>
  </si>
  <si>
    <t>CAP CER 0.1UF 6.3V 10% X7R 0402</t>
  </si>
  <si>
    <t>https://www.digikey.com/en/products/detail/murata-electronics/GRM21BR60J107ME15L/6155751</t>
  </si>
  <si>
    <t>Link</t>
  </si>
  <si>
    <t>CAP CER 100UF 6.3V X5R 0805</t>
  </si>
  <si>
    <t>Murata Electronics</t>
  </si>
  <si>
    <t>GRM21BR60J107ME15L</t>
  </si>
  <si>
    <t>number of boards:</t>
  </si>
  <si>
    <t>Price each @ 50</t>
  </si>
  <si>
    <t>price tota</t>
  </si>
  <si>
    <t>https://www.digikey.com/en/products/detail/tdk-invensense/ICM-20948/6623535</t>
  </si>
  <si>
    <t>C_1.1_OUT1, C_1.8_OUT2</t>
  </si>
  <si>
    <t>BT1</t>
  </si>
  <si>
    <t>Resistors for NRF_VDDD -&gt; VDDD divider</t>
  </si>
  <si>
    <t>C_1.1_IN1, C_1.8_IN2</t>
  </si>
  <si>
    <t>https://www.digikey.com/en/products/detail/samsung-electro-mechanics/CL05B104KQ5NNNC/3887169</t>
  </si>
  <si>
    <t>R2, R3</t>
  </si>
  <si>
    <t>L1, L2</t>
  </si>
  <si>
    <t>https://www.digikey.com/en/products/detail/samsung-electro-mechanics/CL05A106MP8NUB8/5961314</t>
  </si>
  <si>
    <t>CAP CER 10UF 10V X5R 0402</t>
  </si>
  <si>
    <t>OOS :(</t>
  </si>
  <si>
    <t>https://www.digikey.com/en/products/detail/mpd-memory-protection-devices/BH1000G/140383</t>
  </si>
  <si>
    <t>Battery Holder (Open) Coin, 24.5mm 1 Cell PC Pin</t>
  </si>
  <si>
    <t>https://www.digikey.com/en/products/detail/toshiba-lifestyle-products/CR2477/13283172</t>
  </si>
  <si>
    <t>Coin, 24.5mm Lithium Manganese Dioxide Battery Non-Rechargeable (Primary)</t>
  </si>
  <si>
    <t>U3</t>
  </si>
  <si>
    <t>https://www.digikey.com/en/products/detail/texas-instruments/TLV70311DBVR/7776390</t>
  </si>
  <si>
    <t>IC REG LINEAR 1.1V 300MA SOT23-5</t>
  </si>
  <si>
    <t>https://www.digikey.com/en/products/detail/texas-instruments/LP5907MFX-1-8-NOPB/3911201</t>
  </si>
  <si>
    <t>U2</t>
  </si>
  <si>
    <t>IC REG LINEAR 1.8V 250MA SOT23-5</t>
  </si>
  <si>
    <t>https://www.digikey.com/en/products/detail/tdk-corporation/MLZ1005M2R2WT000/2465140</t>
  </si>
  <si>
    <t>FIXED IND 2.2UH 350MA 550MOHM SM</t>
  </si>
  <si>
    <t>https://www.digikey.com/en/products/detail/molex/0733910060/1465165</t>
  </si>
  <si>
    <t>CONN SMA RCPT STR 50 OHM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</si>
</sst>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8" fillId="0" borderId="0" xfId="43"/>
    <xf numFmtId="44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B3" sqref="B3"/>
    </sheetView>
  </sheetViews>
  <sheetFormatPr defaultRowHeight="15" x14ac:dyDescent="0.25"/>
  <cols>
    <col min="2" max="2" width="35.85546875" bestFit="1" customWidth="1"/>
    <col min="3" max="3" width="23.28515625" bestFit="1" customWidth="1"/>
    <col min="4" max="4" width="26" bestFit="1" customWidth="1"/>
    <col min="5" max="5" width="26.28515625" bestFit="1" customWidth="1"/>
    <col min="6" max="6" width="8.42578125" bestFit="1" customWidth="1"/>
    <col min="7" max="7" width="20.42578125" bestFit="1" customWidth="1"/>
    <col min="8" max="8" width="96" bestFit="1" customWidth="1"/>
    <col min="10" max="10" width="10" bestFit="1" customWidth="1"/>
    <col min="11" max="11" width="16.28515625" style="3" bestFit="1" customWidth="1"/>
    <col min="12" max="12" width="9.140625" style="3"/>
    <col min="14" max="14" width="27.140625" customWidth="1"/>
  </cols>
  <sheetData>
    <row r="1" spans="1:16" x14ac:dyDescent="0.25">
      <c r="A1" t="s">
        <v>9</v>
      </c>
      <c r="B1" t="s">
        <v>1</v>
      </c>
      <c r="C1" t="s">
        <v>10</v>
      </c>
      <c r="D1" t="s">
        <v>0</v>
      </c>
      <c r="E1" t="s">
        <v>13</v>
      </c>
      <c r="F1" t="s">
        <v>14</v>
      </c>
      <c r="G1" t="s">
        <v>16</v>
      </c>
      <c r="H1" t="s">
        <v>21</v>
      </c>
      <c r="I1" t="s">
        <v>17</v>
      </c>
      <c r="J1" t="s">
        <v>18</v>
      </c>
      <c r="K1" s="3" t="s">
        <v>26</v>
      </c>
      <c r="L1" s="3" t="s">
        <v>27</v>
      </c>
      <c r="N1" t="s">
        <v>25</v>
      </c>
      <c r="O1">
        <v>50</v>
      </c>
    </row>
    <row r="2" spans="1:16" x14ac:dyDescent="0.25">
      <c r="A2">
        <v>1</v>
      </c>
      <c r="B2" t="s">
        <v>19</v>
      </c>
      <c r="C2" t="s">
        <v>11</v>
      </c>
      <c r="D2" t="s">
        <v>3</v>
      </c>
      <c r="E2" t="s">
        <v>2</v>
      </c>
      <c r="F2" t="s">
        <v>15</v>
      </c>
      <c r="G2" t="s">
        <v>4</v>
      </c>
      <c r="H2" t="s">
        <v>33</v>
      </c>
      <c r="I2">
        <v>3</v>
      </c>
      <c r="J2">
        <f t="shared" ref="J2:J12" si="0">I2*$O$1</f>
        <v>150</v>
      </c>
      <c r="K2" s="3">
        <v>1.44E-2</v>
      </c>
      <c r="L2" s="3">
        <f t="shared" ref="L2:L12" si="1">K2*$O$1</f>
        <v>0.72</v>
      </c>
      <c r="P2" s="1"/>
    </row>
    <row r="3" spans="1:16" x14ac:dyDescent="0.25">
      <c r="A3">
        <v>2</v>
      </c>
      <c r="B3" t="s">
        <v>8</v>
      </c>
      <c r="C3" t="s">
        <v>12</v>
      </c>
      <c r="D3" t="s">
        <v>6</v>
      </c>
      <c r="E3" t="s">
        <v>5</v>
      </c>
      <c r="F3" t="s">
        <v>15</v>
      </c>
      <c r="G3" t="s">
        <v>7</v>
      </c>
      <c r="H3" t="s">
        <v>28</v>
      </c>
      <c r="I3">
        <v>1</v>
      </c>
      <c r="J3">
        <f t="shared" si="0"/>
        <v>50</v>
      </c>
      <c r="L3" s="3">
        <f t="shared" si="1"/>
        <v>0</v>
      </c>
      <c r="M3" t="s">
        <v>38</v>
      </c>
      <c r="P3" s="1"/>
    </row>
    <row r="4" spans="1:16" x14ac:dyDescent="0.25">
      <c r="A4">
        <v>3</v>
      </c>
      <c r="B4" t="s">
        <v>22</v>
      </c>
      <c r="C4" t="s">
        <v>29</v>
      </c>
      <c r="D4" t="s">
        <v>23</v>
      </c>
      <c r="E4" t="s">
        <v>24</v>
      </c>
      <c r="F4" t="s">
        <v>15</v>
      </c>
      <c r="H4" t="s">
        <v>20</v>
      </c>
      <c r="I4">
        <v>2</v>
      </c>
      <c r="J4">
        <f t="shared" si="0"/>
        <v>100</v>
      </c>
      <c r="K4" s="3">
        <v>0.89739999999999998</v>
      </c>
      <c r="L4" s="3">
        <f t="shared" si="1"/>
        <v>44.87</v>
      </c>
    </row>
    <row r="5" spans="1:16" x14ac:dyDescent="0.25">
      <c r="A5">
        <v>4</v>
      </c>
      <c r="B5" t="s">
        <v>40</v>
      </c>
      <c r="C5" t="s">
        <v>30</v>
      </c>
      <c r="F5" t="s">
        <v>15</v>
      </c>
      <c r="H5" s="2" t="s">
        <v>39</v>
      </c>
      <c r="I5">
        <v>1</v>
      </c>
      <c r="J5">
        <f t="shared" si="0"/>
        <v>50</v>
      </c>
      <c r="K5" s="3">
        <v>1.4139999999999999</v>
      </c>
      <c r="L5" s="3">
        <f t="shared" si="1"/>
        <v>70.7</v>
      </c>
    </row>
    <row r="6" spans="1:16" x14ac:dyDescent="0.25">
      <c r="A6">
        <v>5</v>
      </c>
      <c r="B6" t="s">
        <v>42</v>
      </c>
      <c r="F6" t="s">
        <v>15</v>
      </c>
      <c r="H6" t="s">
        <v>41</v>
      </c>
      <c r="I6">
        <v>1</v>
      </c>
      <c r="J6">
        <f t="shared" si="0"/>
        <v>50</v>
      </c>
      <c r="K6" s="3">
        <v>0.75</v>
      </c>
      <c r="L6" s="3">
        <f t="shared" si="1"/>
        <v>37.5</v>
      </c>
    </row>
    <row r="7" spans="1:16" x14ac:dyDescent="0.25">
      <c r="A7">
        <v>6</v>
      </c>
      <c r="B7" t="s">
        <v>31</v>
      </c>
      <c r="C7" t="s">
        <v>34</v>
      </c>
      <c r="I7">
        <v>2</v>
      </c>
      <c r="J7">
        <f t="shared" si="0"/>
        <v>100</v>
      </c>
      <c r="L7" s="3">
        <f t="shared" si="1"/>
        <v>0</v>
      </c>
    </row>
    <row r="8" spans="1:16" x14ac:dyDescent="0.25">
      <c r="A8">
        <v>7</v>
      </c>
      <c r="B8" t="s">
        <v>50</v>
      </c>
      <c r="C8" t="s">
        <v>35</v>
      </c>
      <c r="F8" t="s">
        <v>15</v>
      </c>
      <c r="H8" t="s">
        <v>49</v>
      </c>
      <c r="I8">
        <v>2</v>
      </c>
      <c r="J8">
        <f t="shared" si="0"/>
        <v>100</v>
      </c>
      <c r="K8" s="3">
        <v>0.20799999999999999</v>
      </c>
      <c r="L8" s="3">
        <f t="shared" si="1"/>
        <v>10.4</v>
      </c>
    </row>
    <row r="9" spans="1:16" x14ac:dyDescent="0.25">
      <c r="A9">
        <v>8</v>
      </c>
      <c r="B9" t="s">
        <v>37</v>
      </c>
      <c r="C9" t="s">
        <v>32</v>
      </c>
      <c r="F9" t="s">
        <v>15</v>
      </c>
      <c r="H9" t="s">
        <v>36</v>
      </c>
      <c r="I9">
        <v>2</v>
      </c>
      <c r="J9">
        <f t="shared" si="0"/>
        <v>100</v>
      </c>
      <c r="K9" s="3">
        <v>0.1804</v>
      </c>
      <c r="L9" s="3">
        <f t="shared" si="1"/>
        <v>9.02</v>
      </c>
    </row>
    <row r="10" spans="1:16" x14ac:dyDescent="0.25">
      <c r="A10">
        <v>9</v>
      </c>
      <c r="B10" t="s">
        <v>45</v>
      </c>
      <c r="C10" t="s">
        <v>43</v>
      </c>
      <c r="F10" t="s">
        <v>15</v>
      </c>
      <c r="H10" t="s">
        <v>44</v>
      </c>
      <c r="I10">
        <v>1</v>
      </c>
      <c r="J10">
        <f t="shared" si="0"/>
        <v>50</v>
      </c>
      <c r="L10" s="3">
        <f t="shared" si="1"/>
        <v>0</v>
      </c>
    </row>
    <row r="11" spans="1:16" x14ac:dyDescent="0.25">
      <c r="B11" t="s">
        <v>48</v>
      </c>
      <c r="C11" t="s">
        <v>47</v>
      </c>
      <c r="H11" t="s">
        <v>46</v>
      </c>
      <c r="I11">
        <v>1</v>
      </c>
      <c r="J11">
        <f t="shared" si="0"/>
        <v>50</v>
      </c>
      <c r="L11" s="3">
        <f t="shared" si="1"/>
        <v>0</v>
      </c>
    </row>
    <row r="12" spans="1:16" x14ac:dyDescent="0.25">
      <c r="B12" t="s">
        <v>52</v>
      </c>
      <c r="H12" t="s">
        <v>51</v>
      </c>
      <c r="I12">
        <v>1</v>
      </c>
      <c r="J12">
        <f t="shared" si="0"/>
        <v>50</v>
      </c>
      <c r="L12" s="3">
        <f t="shared" si="1"/>
        <v>0</v>
      </c>
    </row>
    <row r="20" spans="12:12" x14ac:dyDescent="0.25">
      <c r="L20" s="3">
        <f>SUM(L1:L19)</f>
        <v>173.21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mccoy_bom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Fearing</dc:creator>
  <cp:lastModifiedBy>Andrew Fearing</cp:lastModifiedBy>
  <dcterms:created xsi:type="dcterms:W3CDTF">2021-04-26T06:40:57Z</dcterms:created>
  <dcterms:modified xsi:type="dcterms:W3CDTF">2021-09-15T06:48:18Z</dcterms:modified>
</cp:coreProperties>
</file>