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sia\Documents\Studia\Semestr 7\Metody i Techniki Programowania\Zad1\"/>
    </mc:Choice>
  </mc:AlternateContent>
  <xr:revisionPtr revIDLastSave="0" documentId="10_ncr:100000_{F01E5E7E-6BB2-4B4B-BEEC-9A410C989FE8}" xr6:coauthVersionLast="31" xr6:coauthVersionMax="31" xr10:uidLastSave="{00000000-0000-0000-0000-000000000000}"/>
  <bookViews>
    <workbookView xWindow="0" yWindow="0" windowWidth="23040" windowHeight="8784" xr2:uid="{00000000-000D-0000-FFFF-FFFF00000000}"/>
  </bookViews>
  <sheets>
    <sheet name="DRG" sheetId="4" r:id="rId1"/>
    <sheet name="DFF" sheetId="1" r:id="rId2"/>
    <sheet name="Close" sheetId="6" r:id="rId3"/>
    <sheet name="Data" sheetId="5" r:id="rId4"/>
  </sheets>
  <definedNames>
    <definedName name="eurpln_d" localSheetId="3">Data!$A$1:$E$561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F3" i="4" l="1"/>
  <c r="H3" i="4"/>
  <c r="G3" i="4"/>
  <c r="D3" i="4"/>
  <c r="E2" i="1"/>
  <c r="D2" i="1"/>
  <c r="I3" i="4" l="1"/>
  <c r="E3" i="4"/>
  <c r="D4" i="4" s="1"/>
  <c r="D3" i="1"/>
  <c r="E3" i="1" s="1"/>
  <c r="D4" i="1" s="1"/>
  <c r="F3" i="1"/>
  <c r="E4" i="4" l="1"/>
  <c r="D5" i="4" s="1"/>
  <c r="F4" i="4"/>
  <c r="H3" i="1"/>
  <c r="G3" i="1"/>
  <c r="E4" i="1"/>
  <c r="D5" i="1" s="1"/>
  <c r="F4" i="1"/>
  <c r="I3" i="1" l="1"/>
  <c r="E5" i="4"/>
  <c r="D6" i="4" s="1"/>
  <c r="F5" i="4"/>
  <c r="H4" i="4"/>
  <c r="G4" i="4"/>
  <c r="G4" i="1"/>
  <c r="H4" i="1"/>
  <c r="E5" i="1"/>
  <c r="D6" i="1" s="1"/>
  <c r="F5" i="1"/>
  <c r="E6" i="4" l="1"/>
  <c r="D7" i="4" s="1"/>
  <c r="F6" i="4"/>
  <c r="I4" i="4"/>
  <c r="G5" i="4"/>
  <c r="H5" i="4"/>
  <c r="I5" i="4" s="1"/>
  <c r="I4" i="1"/>
  <c r="H5" i="1"/>
  <c r="G5" i="1"/>
  <c r="F6" i="1"/>
  <c r="E6" i="1"/>
  <c r="D7" i="1" s="1"/>
  <c r="F7" i="4" l="1"/>
  <c r="I5" i="1"/>
  <c r="E7" i="4"/>
  <c r="D8" i="4" s="1"/>
  <c r="G7" i="4"/>
  <c r="H7" i="4"/>
  <c r="I7" i="4" s="1"/>
  <c r="H6" i="4"/>
  <c r="G6" i="4"/>
  <c r="G6" i="1"/>
  <c r="H6" i="1"/>
  <c r="E7" i="1"/>
  <c r="F8" i="1" s="1"/>
  <c r="F7" i="1"/>
  <c r="E8" i="4" l="1"/>
  <c r="F9" i="4" s="1"/>
  <c r="I6" i="4"/>
  <c r="F8" i="4"/>
  <c r="I6" i="1"/>
  <c r="H7" i="1"/>
  <c r="I7" i="1" s="1"/>
  <c r="G7" i="1"/>
  <c r="G8" i="1"/>
  <c r="H8" i="1"/>
  <c r="I8" i="1" s="1"/>
  <c r="D8" i="1"/>
  <c r="H9" i="4" l="1"/>
  <c r="I9" i="4" s="1"/>
  <c r="G9" i="4"/>
  <c r="H8" i="4"/>
  <c r="G8" i="4"/>
  <c r="D9" i="4"/>
  <c r="E8" i="1"/>
  <c r="D9" i="1" s="1"/>
  <c r="E9" i="4" l="1"/>
  <c r="F10" i="4"/>
  <c r="D10" i="4"/>
  <c r="I8" i="4"/>
  <c r="F9" i="1"/>
  <c r="E9" i="1"/>
  <c r="D10" i="1" s="1"/>
  <c r="G10" i="4" l="1"/>
  <c r="H10" i="4"/>
  <c r="E10" i="4"/>
  <c r="D11" i="4" s="1"/>
  <c r="F11" i="4"/>
  <c r="H9" i="1"/>
  <c r="G9" i="1"/>
  <c r="F10" i="1"/>
  <c r="E10" i="1"/>
  <c r="D11" i="1" s="1"/>
  <c r="E11" i="4" l="1"/>
  <c r="F12" i="4" s="1"/>
  <c r="G11" i="4"/>
  <c r="H11" i="4"/>
  <c r="I11" i="4" s="1"/>
  <c r="I10" i="4"/>
  <c r="I9" i="1"/>
  <c r="G10" i="1"/>
  <c r="H10" i="1"/>
  <c r="I10" i="1" s="1"/>
  <c r="E11" i="1"/>
  <c r="D12" i="1" s="1"/>
  <c r="F11" i="1"/>
  <c r="H12" i="4" l="1"/>
  <c r="I12" i="4" s="1"/>
  <c r="G12" i="4"/>
  <c r="D12" i="4"/>
  <c r="H11" i="1"/>
  <c r="G11" i="1"/>
  <c r="F12" i="1"/>
  <c r="E12" i="1"/>
  <c r="D13" i="1" s="1"/>
  <c r="E12" i="4" l="1"/>
  <c r="D13" i="4" s="1"/>
  <c r="I11" i="1"/>
  <c r="G12" i="1"/>
  <c r="H12" i="1"/>
  <c r="I12" i="1" s="1"/>
  <c r="F13" i="1"/>
  <c r="E13" i="1"/>
  <c r="D14" i="1" s="1"/>
  <c r="F13" i="4" l="1"/>
  <c r="E13" i="4"/>
  <c r="F14" i="4" s="1"/>
  <c r="G13" i="4"/>
  <c r="H13" i="4"/>
  <c r="I13" i="4" s="1"/>
  <c r="H13" i="1"/>
  <c r="I13" i="1" s="1"/>
  <c r="G13" i="1"/>
  <c r="F14" i="1"/>
  <c r="E14" i="1"/>
  <c r="D15" i="1" s="1"/>
  <c r="G14" i="4" l="1"/>
  <c r="H14" i="4"/>
  <c r="I14" i="4" s="1"/>
  <c r="D14" i="4"/>
  <c r="G14" i="1"/>
  <c r="H14" i="1"/>
  <c r="I14" i="1" s="1"/>
  <c r="F15" i="1"/>
  <c r="E15" i="1"/>
  <c r="F16" i="1" s="1"/>
  <c r="E14" i="4" l="1"/>
  <c r="D15" i="4" s="1"/>
  <c r="G16" i="1"/>
  <c r="H16" i="1"/>
  <c r="I16" i="1" s="1"/>
  <c r="H15" i="1"/>
  <c r="I15" i="1" s="1"/>
  <c r="G15" i="1"/>
  <c r="D16" i="1"/>
  <c r="E16" i="1" s="1"/>
  <c r="F17" i="1" s="1"/>
  <c r="E15" i="4" l="1"/>
  <c r="D16" i="4" s="1"/>
  <c r="F15" i="4"/>
  <c r="H17" i="1"/>
  <c r="I17" i="1" s="1"/>
  <c r="G17" i="1"/>
  <c r="D17" i="1"/>
  <c r="E17" i="1" s="1"/>
  <c r="D18" i="1" s="1"/>
  <c r="F16" i="4" l="1"/>
  <c r="E16" i="4"/>
  <c r="D17" i="4"/>
  <c r="F17" i="4"/>
  <c r="H16" i="4"/>
  <c r="I16" i="4" s="1"/>
  <c r="G16" i="4"/>
  <c r="G15" i="4"/>
  <c r="H15" i="4"/>
  <c r="I15" i="4" s="1"/>
  <c r="F18" i="1"/>
  <c r="E18" i="1"/>
  <c r="D19" i="1" s="1"/>
  <c r="H17" i="4" l="1"/>
  <c r="I17" i="4" s="1"/>
  <c r="G17" i="4"/>
  <c r="E17" i="4"/>
  <c r="F18" i="4" s="1"/>
  <c r="G18" i="1"/>
  <c r="H18" i="1"/>
  <c r="I18" i="1" s="1"/>
  <c r="F19" i="1"/>
  <c r="E19" i="1"/>
  <c r="F20" i="1" s="1"/>
  <c r="G18" i="4" l="1"/>
  <c r="H18" i="4"/>
  <c r="I18" i="4" s="1"/>
  <c r="D18" i="4"/>
  <c r="G20" i="1"/>
  <c r="H20" i="1"/>
  <c r="I20" i="1" s="1"/>
  <c r="H19" i="1"/>
  <c r="I19" i="1" s="1"/>
  <c r="G19" i="1"/>
  <c r="D20" i="1"/>
  <c r="E20" i="1" s="1"/>
  <c r="E18" i="4" l="1"/>
  <c r="F19" i="4"/>
  <c r="D19" i="4"/>
  <c r="D21" i="1"/>
  <c r="E21" i="1" s="1"/>
  <c r="F21" i="1"/>
  <c r="E19" i="4" l="1"/>
  <c r="F20" i="4" s="1"/>
  <c r="G19" i="4"/>
  <c r="H19" i="4"/>
  <c r="I19" i="4" s="1"/>
  <c r="H21" i="1"/>
  <c r="I21" i="1" s="1"/>
  <c r="G21" i="1"/>
  <c r="D22" i="1"/>
  <c r="E22" i="1" s="1"/>
  <c r="D23" i="1" s="1"/>
  <c r="F22" i="1"/>
  <c r="H20" i="4" l="1"/>
  <c r="I20" i="4" s="1"/>
  <c r="G20" i="4"/>
  <c r="D20" i="4"/>
  <c r="G22" i="1"/>
  <c r="H22" i="1"/>
  <c r="I22" i="1" s="1"/>
  <c r="F23" i="1"/>
  <c r="E23" i="1"/>
  <c r="F24" i="1" s="1"/>
  <c r="E20" i="4" l="1"/>
  <c r="F21" i="4"/>
  <c r="D21" i="4"/>
  <c r="G24" i="1"/>
  <c r="H24" i="1"/>
  <c r="I24" i="1" s="1"/>
  <c r="H23" i="1"/>
  <c r="I23" i="1" s="1"/>
  <c r="G23" i="1"/>
  <c r="D24" i="1"/>
  <c r="E24" i="1" s="1"/>
  <c r="E21" i="4" l="1"/>
  <c r="D22" i="4"/>
  <c r="F22" i="4"/>
  <c r="H21" i="4"/>
  <c r="I21" i="4" s="1"/>
  <c r="G21" i="4"/>
  <c r="F25" i="1"/>
  <c r="D25" i="1"/>
  <c r="E25" i="1" s="1"/>
  <c r="E22" i="4" l="1"/>
  <c r="F23" i="4"/>
  <c r="D23" i="4"/>
  <c r="G22" i="4"/>
  <c r="H22" i="4"/>
  <c r="I22" i="4" s="1"/>
  <c r="H25" i="1"/>
  <c r="I25" i="1" s="1"/>
  <c r="G25" i="1"/>
  <c r="D26" i="1"/>
  <c r="E26" i="1" s="1"/>
  <c r="D27" i="1" s="1"/>
  <c r="F26" i="1"/>
  <c r="E23" i="4" l="1"/>
  <c r="D24" i="4" s="1"/>
  <c r="G23" i="4"/>
  <c r="H23" i="4"/>
  <c r="I23" i="4" s="1"/>
  <c r="G26" i="1"/>
  <c r="H26" i="1"/>
  <c r="I26" i="1" s="1"/>
  <c r="F27" i="1"/>
  <c r="E27" i="1"/>
  <c r="D28" i="1" s="1"/>
  <c r="F24" i="4" l="1"/>
  <c r="E24" i="4"/>
  <c r="F25" i="4"/>
  <c r="D25" i="4"/>
  <c r="G24" i="4"/>
  <c r="H24" i="4"/>
  <c r="I24" i="4" s="1"/>
  <c r="F28" i="1"/>
  <c r="H28" i="1" s="1"/>
  <c r="I28" i="1" s="1"/>
  <c r="H27" i="1"/>
  <c r="I27" i="1" s="1"/>
  <c r="G27" i="1"/>
  <c r="E28" i="1"/>
  <c r="F29" i="1" s="1"/>
  <c r="E25" i="4" l="1"/>
  <c r="F26" i="4"/>
  <c r="D26" i="4"/>
  <c r="G25" i="4"/>
  <c r="H25" i="4"/>
  <c r="I25" i="4" s="1"/>
  <c r="G28" i="1"/>
  <c r="H29" i="1"/>
  <c r="I29" i="1" s="1"/>
  <c r="G29" i="1"/>
  <c r="D29" i="1"/>
  <c r="G26" i="4" l="1"/>
  <c r="H26" i="4"/>
  <c r="I26" i="4" s="1"/>
  <c r="E26" i="4"/>
  <c r="F27" i="4" s="1"/>
  <c r="E29" i="1"/>
  <c r="F30" i="1" s="1"/>
  <c r="G27" i="4" l="1"/>
  <c r="H27" i="4"/>
  <c r="I27" i="4" s="1"/>
  <c r="D27" i="4"/>
  <c r="G30" i="1"/>
  <c r="H30" i="1"/>
  <c r="I30" i="1" s="1"/>
  <c r="D30" i="1"/>
  <c r="E27" i="4" l="1"/>
  <c r="D28" i="4" s="1"/>
  <c r="E30" i="1"/>
  <c r="F31" i="1" s="1"/>
  <c r="F28" i="4" l="1"/>
  <c r="E28" i="4"/>
  <c r="D29" i="4" s="1"/>
  <c r="F29" i="4"/>
  <c r="H28" i="4"/>
  <c r="I28" i="4" s="1"/>
  <c r="G28" i="4"/>
  <c r="H31" i="1"/>
  <c r="I31" i="1" s="1"/>
  <c r="G31" i="1"/>
  <c r="D31" i="1"/>
  <c r="E29" i="4" l="1"/>
  <c r="F30" i="4" s="1"/>
  <c r="G29" i="4"/>
  <c r="H29" i="4"/>
  <c r="I29" i="4" s="1"/>
  <c r="E31" i="1"/>
  <c r="F32" i="1" s="1"/>
  <c r="G30" i="4" l="1"/>
  <c r="H30" i="4"/>
  <c r="I30" i="4" s="1"/>
  <c r="D30" i="4"/>
  <c r="G32" i="1"/>
  <c r="H32" i="1"/>
  <c r="I32" i="1" s="1"/>
  <c r="D32" i="1"/>
  <c r="E30" i="4" l="1"/>
  <c r="F31" i="4" s="1"/>
  <c r="E32" i="1"/>
  <c r="F33" i="1" s="1"/>
  <c r="G31" i="4" l="1"/>
  <c r="H31" i="4"/>
  <c r="I31" i="4" s="1"/>
  <c r="D31" i="4"/>
  <c r="H33" i="1"/>
  <c r="I33" i="1" s="1"/>
  <c r="G33" i="1"/>
  <c r="D33" i="1"/>
  <c r="E31" i="4" l="1"/>
  <c r="D32" i="4" s="1"/>
  <c r="F32" i="4"/>
  <c r="E33" i="1"/>
  <c r="D34" i="1" s="1"/>
  <c r="H32" i="4" l="1"/>
  <c r="I32" i="4" s="1"/>
  <c r="G32" i="4"/>
  <c r="E32" i="4"/>
  <c r="D33" i="4" s="1"/>
  <c r="E34" i="1"/>
  <c r="D35" i="1" s="1"/>
  <c r="F34" i="1"/>
  <c r="E33" i="4" l="1"/>
  <c r="F34" i="4" s="1"/>
  <c r="F33" i="4"/>
  <c r="G34" i="1"/>
  <c r="H34" i="1"/>
  <c r="I34" i="1" s="1"/>
  <c r="F35" i="1"/>
  <c r="E35" i="1"/>
  <c r="F36" i="1" s="1"/>
  <c r="G34" i="4" l="1"/>
  <c r="H34" i="4"/>
  <c r="I34" i="4" s="1"/>
  <c r="G33" i="4"/>
  <c r="H33" i="4"/>
  <c r="I33" i="4" s="1"/>
  <c r="D34" i="4"/>
  <c r="G36" i="1"/>
  <c r="H36" i="1"/>
  <c r="I36" i="1" s="1"/>
  <c r="H35" i="1"/>
  <c r="I35" i="1" s="1"/>
  <c r="G35" i="1"/>
  <c r="D36" i="1"/>
  <c r="E36" i="1"/>
  <c r="F37" i="1" s="1"/>
  <c r="E34" i="4" l="1"/>
  <c r="F35" i="4" s="1"/>
  <c r="H37" i="1"/>
  <c r="I37" i="1" s="1"/>
  <c r="G37" i="1"/>
  <c r="D37" i="1"/>
  <c r="G35" i="4" l="1"/>
  <c r="H35" i="4"/>
  <c r="I35" i="4" s="1"/>
  <c r="D35" i="4"/>
  <c r="E37" i="1"/>
  <c r="F38" i="1" s="1"/>
  <c r="E35" i="4" l="1"/>
  <c r="F36" i="4" s="1"/>
  <c r="G38" i="1"/>
  <c r="H38" i="1"/>
  <c r="I38" i="1" s="1"/>
  <c r="D38" i="1"/>
  <c r="D36" i="4" l="1"/>
  <c r="E36" i="4"/>
  <c r="D37" i="4" s="1"/>
  <c r="H36" i="4"/>
  <c r="I36" i="4" s="1"/>
  <c r="G36" i="4"/>
  <c r="E38" i="1"/>
  <c r="F39" i="1" s="1"/>
  <c r="E37" i="4" l="1"/>
  <c r="F38" i="4" s="1"/>
  <c r="F37" i="4"/>
  <c r="D39" i="1"/>
  <c r="E39" i="1" s="1"/>
  <c r="F40" i="1" s="1"/>
  <c r="H39" i="1"/>
  <c r="I39" i="1" s="1"/>
  <c r="G39" i="1"/>
  <c r="G38" i="4" l="1"/>
  <c r="H38" i="4"/>
  <c r="I38" i="4" s="1"/>
  <c r="G37" i="4"/>
  <c r="H37" i="4"/>
  <c r="I37" i="4" s="1"/>
  <c r="D38" i="4"/>
  <c r="G40" i="1"/>
  <c r="H40" i="1"/>
  <c r="I40" i="1" s="1"/>
  <c r="D40" i="1"/>
  <c r="E38" i="4" l="1"/>
  <c r="F39" i="4" s="1"/>
  <c r="E40" i="1"/>
  <c r="F41" i="1" s="1"/>
  <c r="G39" i="4" l="1"/>
  <c r="H39" i="4"/>
  <c r="I39" i="4" s="1"/>
  <c r="D39" i="4"/>
  <c r="H41" i="1"/>
  <c r="I41" i="1" s="1"/>
  <c r="G41" i="1"/>
  <c r="D41" i="1"/>
  <c r="E41" i="1" s="1"/>
  <c r="F42" i="1" s="1"/>
  <c r="E39" i="4" l="1"/>
  <c r="F40" i="4" s="1"/>
  <c r="D42" i="1"/>
  <c r="E42" i="1" s="1"/>
  <c r="F43" i="1" s="1"/>
  <c r="G42" i="1"/>
  <c r="H42" i="1"/>
  <c r="I42" i="1" s="1"/>
  <c r="H40" i="4" l="1"/>
  <c r="I40" i="4" s="1"/>
  <c r="G40" i="4"/>
  <c r="D40" i="4"/>
  <c r="H43" i="1"/>
  <c r="I43" i="1" s="1"/>
  <c r="G43" i="1"/>
  <c r="D43" i="1"/>
  <c r="E43" i="1" s="1"/>
  <c r="F44" i="1" s="1"/>
  <c r="E40" i="4" l="1"/>
  <c r="D41" i="4" s="1"/>
  <c r="G44" i="1"/>
  <c r="H44" i="1"/>
  <c r="I44" i="1" s="1"/>
  <c r="D44" i="1"/>
  <c r="E41" i="4" l="1"/>
  <c r="F42" i="4" s="1"/>
  <c r="F41" i="4"/>
  <c r="E44" i="1"/>
  <c r="F45" i="1" s="1"/>
  <c r="G42" i="4" l="1"/>
  <c r="H42" i="4"/>
  <c r="I42" i="4" s="1"/>
  <c r="G41" i="4"/>
  <c r="H41" i="4"/>
  <c r="I41" i="4" s="1"/>
  <c r="D42" i="4"/>
  <c r="D45" i="1"/>
  <c r="E45" i="1" s="1"/>
  <c r="F46" i="1" s="1"/>
  <c r="H45" i="1"/>
  <c r="I45" i="1" s="1"/>
  <c r="G45" i="1"/>
  <c r="E42" i="4" l="1"/>
  <c r="F43" i="4" s="1"/>
  <c r="G46" i="1"/>
  <c r="H46" i="1"/>
  <c r="I46" i="1" s="1"/>
  <c r="D46" i="1"/>
  <c r="E46" i="1" s="1"/>
  <c r="F47" i="1" s="1"/>
  <c r="G43" i="4" l="1"/>
  <c r="H43" i="4"/>
  <c r="I43" i="4" s="1"/>
  <c r="D43" i="4"/>
  <c r="H47" i="1"/>
  <c r="I47" i="1" s="1"/>
  <c r="G47" i="1"/>
  <c r="D47" i="1"/>
  <c r="E47" i="1" s="1"/>
  <c r="F48" i="1" s="1"/>
  <c r="E43" i="4" l="1"/>
  <c r="D44" i="4" s="1"/>
  <c r="D48" i="1"/>
  <c r="E48" i="1" s="1"/>
  <c r="F49" i="1" s="1"/>
  <c r="G48" i="1"/>
  <c r="H48" i="1"/>
  <c r="I48" i="1" s="1"/>
  <c r="F44" i="4" l="1"/>
  <c r="E44" i="4"/>
  <c r="D45" i="4"/>
  <c r="F45" i="4"/>
  <c r="H44" i="4"/>
  <c r="I44" i="4" s="1"/>
  <c r="G44" i="4"/>
  <c r="H49" i="1"/>
  <c r="I49" i="1" s="1"/>
  <c r="G49" i="1"/>
  <c r="D49" i="1"/>
  <c r="G45" i="4" l="1"/>
  <c r="H45" i="4"/>
  <c r="I45" i="4" s="1"/>
  <c r="E45" i="4"/>
  <c r="F46" i="4" s="1"/>
  <c r="E49" i="1"/>
  <c r="F50" i="1" s="1"/>
  <c r="G46" i="4" l="1"/>
  <c r="H46" i="4"/>
  <c r="I46" i="4" s="1"/>
  <c r="D46" i="4"/>
  <c r="G50" i="1"/>
  <c r="H50" i="1"/>
  <c r="I50" i="1" s="1"/>
  <c r="D50" i="1"/>
  <c r="E46" i="4" l="1"/>
  <c r="F47" i="4" s="1"/>
  <c r="E50" i="1"/>
  <c r="F51" i="1" s="1"/>
  <c r="G47" i="4" l="1"/>
  <c r="H47" i="4"/>
  <c r="I47" i="4" s="1"/>
  <c r="D47" i="4"/>
  <c r="H51" i="1"/>
  <c r="I51" i="1" s="1"/>
  <c r="G51" i="1"/>
  <c r="D51" i="1"/>
  <c r="E47" i="4" l="1"/>
  <c r="D48" i="4" s="1"/>
  <c r="F48" i="4"/>
  <c r="E51" i="1"/>
  <c r="F52" i="1" s="1"/>
  <c r="E48" i="4" l="1"/>
  <c r="D49" i="4" s="1"/>
  <c r="H48" i="4"/>
  <c r="I48" i="4" s="1"/>
  <c r="G48" i="4"/>
  <c r="G52" i="1"/>
  <c r="H52" i="1"/>
  <c r="I52" i="1" s="1"/>
  <c r="D52" i="1"/>
  <c r="E49" i="4" l="1"/>
  <c r="D50" i="4" s="1"/>
  <c r="F50" i="4"/>
  <c r="F49" i="4"/>
  <c r="E52" i="1"/>
  <c r="F53" i="1" s="1"/>
  <c r="E50" i="4" l="1"/>
  <c r="F51" i="4" s="1"/>
  <c r="G49" i="4"/>
  <c r="H49" i="4"/>
  <c r="I49" i="4" s="1"/>
  <c r="G50" i="4"/>
  <c r="H50" i="4"/>
  <c r="I50" i="4" s="1"/>
  <c r="H53" i="1"/>
  <c r="I53" i="1" s="1"/>
  <c r="G53" i="1"/>
  <c r="D53" i="1"/>
  <c r="G51" i="4" l="1"/>
  <c r="H51" i="4"/>
  <c r="I51" i="4" s="1"/>
  <c r="D51" i="4"/>
  <c r="E53" i="1"/>
  <c r="F54" i="1" s="1"/>
  <c r="E51" i="4" l="1"/>
  <c r="D52" i="4" s="1"/>
  <c r="G54" i="1"/>
  <c r="H54" i="1"/>
  <c r="I54" i="1" s="1"/>
  <c r="D54" i="1"/>
  <c r="F52" i="4" l="1"/>
  <c r="E52" i="4"/>
  <c r="D53" i="4" s="1"/>
  <c r="H52" i="4"/>
  <c r="I52" i="4" s="1"/>
  <c r="G52" i="4"/>
  <c r="E54" i="1"/>
  <c r="F55" i="1" s="1"/>
  <c r="E53" i="4" l="1"/>
  <c r="F54" i="4" s="1"/>
  <c r="F53" i="4"/>
  <c r="H55" i="1"/>
  <c r="I55" i="1" s="1"/>
  <c r="G55" i="1"/>
  <c r="D55" i="1"/>
  <c r="G54" i="4" l="1"/>
  <c r="H54" i="4"/>
  <c r="I54" i="4" s="1"/>
  <c r="G53" i="4"/>
  <c r="H53" i="4"/>
  <c r="I53" i="4" s="1"/>
  <c r="D54" i="4"/>
  <c r="E55" i="1"/>
  <c r="D56" i="1" s="1"/>
  <c r="E54" i="4" l="1"/>
  <c r="F55" i="4" s="1"/>
  <c r="E56" i="1"/>
  <c r="F57" i="1" s="1"/>
  <c r="F56" i="1"/>
  <c r="G55" i="4" l="1"/>
  <c r="H55" i="4"/>
  <c r="I55" i="4" s="1"/>
  <c r="D55" i="4"/>
  <c r="G56" i="1"/>
  <c r="H56" i="1"/>
  <c r="I56" i="1" s="1"/>
  <c r="H57" i="1"/>
  <c r="I57" i="1" s="1"/>
  <c r="G57" i="1"/>
  <c r="D57" i="1"/>
  <c r="E55" i="4" l="1"/>
  <c r="D56" i="4" s="1"/>
  <c r="F56" i="4"/>
  <c r="E57" i="1"/>
  <c r="F58" i="1" s="1"/>
  <c r="E56" i="4" l="1"/>
  <c r="D57" i="4" s="1"/>
  <c r="H56" i="4"/>
  <c r="I56" i="4" s="1"/>
  <c r="G56" i="4"/>
  <c r="G58" i="1"/>
  <c r="H58" i="1"/>
  <c r="I58" i="1" s="1"/>
  <c r="D58" i="1"/>
  <c r="E57" i="4" l="1"/>
  <c r="F58" i="4"/>
  <c r="D58" i="4"/>
  <c r="F57" i="4"/>
  <c r="E58" i="1"/>
  <c r="F59" i="1" s="1"/>
  <c r="G57" i="4" l="1"/>
  <c r="H57" i="4"/>
  <c r="I57" i="4" s="1"/>
  <c r="E58" i="4"/>
  <c r="D59" i="4" s="1"/>
  <c r="F59" i="4"/>
  <c r="G58" i="4"/>
  <c r="H58" i="4"/>
  <c r="I58" i="4" s="1"/>
  <c r="H59" i="1"/>
  <c r="I59" i="1" s="1"/>
  <c r="G59" i="1"/>
  <c r="D59" i="1"/>
  <c r="E59" i="4" l="1"/>
  <c r="F60" i="4" s="1"/>
  <c r="G59" i="4"/>
  <c r="H59" i="4"/>
  <c r="I59" i="4" s="1"/>
  <c r="E59" i="1"/>
  <c r="F60" i="1" s="1"/>
  <c r="H60" i="4" l="1"/>
  <c r="I60" i="4" s="1"/>
  <c r="G60" i="4"/>
  <c r="D60" i="4"/>
  <c r="G60" i="1"/>
  <c r="H60" i="1"/>
  <c r="I60" i="1" s="1"/>
  <c r="D60" i="1"/>
  <c r="E60" i="4" l="1"/>
  <c r="D61" i="4"/>
  <c r="F61" i="4"/>
  <c r="E60" i="1"/>
  <c r="F61" i="1" s="1"/>
  <c r="G61" i="4" l="1"/>
  <c r="H61" i="4"/>
  <c r="I61" i="4" s="1"/>
  <c r="E61" i="4"/>
  <c r="D62" i="4" s="1"/>
  <c r="F62" i="4"/>
  <c r="H61" i="1"/>
  <c r="I61" i="1" s="1"/>
  <c r="G61" i="1"/>
  <c r="D61" i="1"/>
  <c r="E62" i="4" l="1"/>
  <c r="F63" i="4" s="1"/>
  <c r="G62" i="4"/>
  <c r="H62" i="4"/>
  <c r="I62" i="4" s="1"/>
  <c r="E61" i="1"/>
  <c r="F62" i="1" s="1"/>
  <c r="G63" i="4" l="1"/>
  <c r="H63" i="4"/>
  <c r="I63" i="4" s="1"/>
  <c r="D63" i="4"/>
  <c r="G62" i="1"/>
  <c r="H62" i="1"/>
  <c r="I62" i="1" s="1"/>
  <c r="D62" i="1"/>
  <c r="E63" i="4" l="1"/>
  <c r="F64" i="4" s="1"/>
  <c r="E62" i="1"/>
  <c r="F63" i="1" s="1"/>
  <c r="H64" i="4" l="1"/>
  <c r="I64" i="4" s="1"/>
  <c r="G64" i="4"/>
  <c r="D64" i="4"/>
  <c r="H63" i="1"/>
  <c r="I63" i="1" s="1"/>
  <c r="G63" i="1"/>
  <c r="D63" i="1"/>
  <c r="E64" i="4" l="1"/>
  <c r="D65" i="4" s="1"/>
  <c r="E63" i="1"/>
  <c r="F64" i="1" s="1"/>
  <c r="E65" i="4" l="1"/>
  <c r="D66" i="4" s="1"/>
  <c r="F65" i="4"/>
  <c r="G64" i="1"/>
  <c r="H64" i="1"/>
  <c r="I64" i="1" s="1"/>
  <c r="D64" i="1"/>
  <c r="E66" i="4" l="1"/>
  <c r="D67" i="4" s="1"/>
  <c r="F67" i="4"/>
  <c r="F66" i="4"/>
  <c r="G65" i="4"/>
  <c r="H65" i="4"/>
  <c r="I65" i="4" s="1"/>
  <c r="E64" i="1"/>
  <c r="F65" i="1" s="1"/>
  <c r="E67" i="4" l="1"/>
  <c r="F68" i="4" s="1"/>
  <c r="G66" i="4"/>
  <c r="H66" i="4"/>
  <c r="I66" i="4" s="1"/>
  <c r="G67" i="4"/>
  <c r="H67" i="4"/>
  <c r="I67" i="4" s="1"/>
  <c r="H65" i="1"/>
  <c r="I65" i="1" s="1"/>
  <c r="G65" i="1"/>
  <c r="D65" i="1"/>
  <c r="D68" i="4" l="1"/>
  <c r="E68" i="4"/>
  <c r="F69" i="4" s="1"/>
  <c r="D69" i="4"/>
  <c r="H68" i="4"/>
  <c r="I68" i="4" s="1"/>
  <c r="G68" i="4"/>
  <c r="E65" i="1"/>
  <c r="F66" i="1" s="1"/>
  <c r="G69" i="4" l="1"/>
  <c r="H69" i="4"/>
  <c r="I69" i="4" s="1"/>
  <c r="E69" i="4"/>
  <c r="D70" i="4" s="1"/>
  <c r="F70" i="4"/>
  <c r="G66" i="1"/>
  <c r="H66" i="1"/>
  <c r="I66" i="1" s="1"/>
  <c r="D66" i="1"/>
  <c r="E70" i="4" l="1"/>
  <c r="D71" i="4" s="1"/>
  <c r="G70" i="4"/>
  <c r="H70" i="4"/>
  <c r="I70" i="4" s="1"/>
  <c r="E66" i="1"/>
  <c r="F67" i="1" s="1"/>
  <c r="E71" i="4" l="1"/>
  <c r="D72" i="4" s="1"/>
  <c r="F71" i="4"/>
  <c r="H67" i="1"/>
  <c r="I67" i="1" s="1"/>
  <c r="G67" i="1"/>
  <c r="D67" i="1"/>
  <c r="E67" i="1" s="1"/>
  <c r="D68" i="1" s="1"/>
  <c r="E72" i="4" l="1"/>
  <c r="F73" i="4" s="1"/>
  <c r="D73" i="4"/>
  <c r="G71" i="4"/>
  <c r="H71" i="4"/>
  <c r="I71" i="4" s="1"/>
  <c r="F72" i="4"/>
  <c r="E68" i="1"/>
  <c r="F69" i="1" s="1"/>
  <c r="F68" i="1"/>
  <c r="G73" i="4" l="1"/>
  <c r="H73" i="4"/>
  <c r="I73" i="4" s="1"/>
  <c r="E73" i="4"/>
  <c r="D74" i="4" s="1"/>
  <c r="F74" i="4"/>
  <c r="H72" i="4"/>
  <c r="I72" i="4" s="1"/>
  <c r="G72" i="4"/>
  <c r="G68" i="1"/>
  <c r="H68" i="1"/>
  <c r="I68" i="1" s="1"/>
  <c r="H69" i="1"/>
  <c r="I69" i="1" s="1"/>
  <c r="G69" i="1"/>
  <c r="D69" i="1"/>
  <c r="E74" i="4" l="1"/>
  <c r="D75" i="4" s="1"/>
  <c r="G74" i="4"/>
  <c r="H74" i="4"/>
  <c r="I74" i="4" s="1"/>
  <c r="E69" i="1"/>
  <c r="F70" i="1" s="1"/>
  <c r="E75" i="4" l="1"/>
  <c r="F76" i="4" s="1"/>
  <c r="F75" i="4"/>
  <c r="D70" i="1"/>
  <c r="E70" i="1" s="1"/>
  <c r="F71" i="1" s="1"/>
  <c r="G70" i="1"/>
  <c r="H70" i="1"/>
  <c r="I70" i="1" s="1"/>
  <c r="D76" i="4" l="1"/>
  <c r="H76" i="4"/>
  <c r="I76" i="4" s="1"/>
  <c r="G76" i="4"/>
  <c r="E76" i="4"/>
  <c r="D77" i="4" s="1"/>
  <c r="G75" i="4"/>
  <c r="H75" i="4"/>
  <c r="I75" i="4" s="1"/>
  <c r="H71" i="1"/>
  <c r="I71" i="1" s="1"/>
  <c r="G71" i="1"/>
  <c r="D71" i="1"/>
  <c r="F77" i="4" l="1"/>
  <c r="G77" i="4"/>
  <c r="H77" i="4"/>
  <c r="I77" i="4" s="1"/>
  <c r="E77" i="4"/>
  <c r="F78" i="4" s="1"/>
  <c r="E71" i="1"/>
  <c r="F72" i="1" s="1"/>
  <c r="D78" i="4" l="1"/>
  <c r="E78" i="4"/>
  <c r="D79" i="4" s="1"/>
  <c r="F79" i="4"/>
  <c r="G78" i="4"/>
  <c r="H78" i="4"/>
  <c r="I78" i="4" s="1"/>
  <c r="G72" i="1"/>
  <c r="H72" i="1"/>
  <c r="I72" i="1" s="1"/>
  <c r="D72" i="1"/>
  <c r="E79" i="4" l="1"/>
  <c r="D80" i="4" s="1"/>
  <c r="G79" i="4"/>
  <c r="H79" i="4"/>
  <c r="I79" i="4" s="1"/>
  <c r="E72" i="1"/>
  <c r="F73" i="1" s="1"/>
  <c r="E80" i="4" l="1"/>
  <c r="D81" i="4" s="1"/>
  <c r="F80" i="4"/>
  <c r="H73" i="1"/>
  <c r="I73" i="1" s="1"/>
  <c r="G73" i="1"/>
  <c r="D73" i="1"/>
  <c r="E81" i="4" l="1"/>
  <c r="D82" i="4" s="1"/>
  <c r="F81" i="4"/>
  <c r="H80" i="4"/>
  <c r="I80" i="4" s="1"/>
  <c r="G80" i="4"/>
  <c r="E73" i="1"/>
  <c r="F74" i="1" s="1"/>
  <c r="F82" i="4" l="1"/>
  <c r="E82" i="4"/>
  <c r="F83" i="4"/>
  <c r="D83" i="4"/>
  <c r="G81" i="4"/>
  <c r="H81" i="4"/>
  <c r="I81" i="4" s="1"/>
  <c r="H82" i="4"/>
  <c r="I82" i="4" s="1"/>
  <c r="G82" i="4"/>
  <c r="D74" i="1"/>
  <c r="E74" i="1" s="1"/>
  <c r="F75" i="1" s="1"/>
  <c r="G74" i="1"/>
  <c r="H74" i="1"/>
  <c r="I74" i="1" s="1"/>
  <c r="E83" i="4" l="1"/>
  <c r="D84" i="4" s="1"/>
  <c r="G83" i="4"/>
  <c r="H83" i="4"/>
  <c r="I83" i="4" s="1"/>
  <c r="H75" i="1"/>
  <c r="I75" i="1" s="1"/>
  <c r="G75" i="1"/>
  <c r="D75" i="1"/>
  <c r="F84" i="4" l="1"/>
  <c r="E84" i="4"/>
  <c r="F85" i="4"/>
  <c r="D85" i="4"/>
  <c r="H84" i="4"/>
  <c r="I84" i="4" s="1"/>
  <c r="G84" i="4"/>
  <c r="E75" i="1"/>
  <c r="D76" i="1" s="1"/>
  <c r="E85" i="4" l="1"/>
  <c r="F86" i="4"/>
  <c r="D86" i="4"/>
  <c r="G85" i="4"/>
  <c r="H85" i="4"/>
  <c r="I85" i="4" s="1"/>
  <c r="F76" i="1"/>
  <c r="E76" i="1"/>
  <c r="D77" i="1" s="1"/>
  <c r="E86" i="4" l="1"/>
  <c r="D87" i="4"/>
  <c r="F87" i="4"/>
  <c r="H86" i="4"/>
  <c r="I86" i="4" s="1"/>
  <c r="G86" i="4"/>
  <c r="G76" i="1"/>
  <c r="H76" i="1"/>
  <c r="I76" i="1" s="1"/>
  <c r="F77" i="1"/>
  <c r="E77" i="1"/>
  <c r="F78" i="1" s="1"/>
  <c r="G87" i="4" l="1"/>
  <c r="H87" i="4"/>
  <c r="I87" i="4" s="1"/>
  <c r="E87" i="4"/>
  <c r="D88" i="4" s="1"/>
  <c r="F88" i="4"/>
  <c r="G78" i="1"/>
  <c r="H78" i="1"/>
  <c r="I78" i="1" s="1"/>
  <c r="H77" i="1"/>
  <c r="I77" i="1" s="1"/>
  <c r="G77" i="1"/>
  <c r="D78" i="1"/>
  <c r="E78" i="1" s="1"/>
  <c r="F79" i="1" s="1"/>
  <c r="E88" i="4" l="1"/>
  <c r="F89" i="4" s="1"/>
  <c r="D89" i="4"/>
  <c r="H88" i="4"/>
  <c r="I88" i="4" s="1"/>
  <c r="G88" i="4"/>
  <c r="H79" i="1"/>
  <c r="I79" i="1" s="1"/>
  <c r="G79" i="1"/>
  <c r="D79" i="1"/>
  <c r="E79" i="1" s="1"/>
  <c r="D80" i="1" s="1"/>
  <c r="E89" i="4" l="1"/>
  <c r="F90" i="4"/>
  <c r="D90" i="4"/>
  <c r="G89" i="4"/>
  <c r="H89" i="4"/>
  <c r="I89" i="4" s="1"/>
  <c r="F80" i="1"/>
  <c r="E80" i="1"/>
  <c r="D81" i="1" s="1"/>
  <c r="E90" i="4" l="1"/>
  <c r="D91" i="4"/>
  <c r="F91" i="4"/>
  <c r="H90" i="4"/>
  <c r="I90" i="4" s="1"/>
  <c r="G90" i="4"/>
  <c r="G80" i="1"/>
  <c r="H80" i="1"/>
  <c r="I80" i="1" s="1"/>
  <c r="F81" i="1"/>
  <c r="E81" i="1"/>
  <c r="F82" i="1" s="1"/>
  <c r="G91" i="4" l="1"/>
  <c r="H91" i="4"/>
  <c r="I91" i="4" s="1"/>
  <c r="E91" i="4"/>
  <c r="F92" i="4" s="1"/>
  <c r="H81" i="1"/>
  <c r="I81" i="1" s="1"/>
  <c r="G81" i="1"/>
  <c r="G82" i="1"/>
  <c r="H82" i="1"/>
  <c r="I82" i="1" s="1"/>
  <c r="D82" i="1"/>
  <c r="H92" i="4" l="1"/>
  <c r="I92" i="4" s="1"/>
  <c r="G92" i="4"/>
  <c r="D92" i="4"/>
  <c r="E82" i="1"/>
  <c r="F83" i="1" s="1"/>
  <c r="E92" i="4" l="1"/>
  <c r="F93" i="4" s="1"/>
  <c r="H83" i="1"/>
  <c r="I83" i="1" s="1"/>
  <c r="G83" i="1"/>
  <c r="D83" i="1"/>
  <c r="D93" i="4" l="1"/>
  <c r="E93" i="4" s="1"/>
  <c r="G93" i="4"/>
  <c r="H93" i="4"/>
  <c r="I93" i="4" s="1"/>
  <c r="E83" i="1"/>
  <c r="F84" i="1" s="1"/>
  <c r="F94" i="4" l="1"/>
  <c r="D94" i="4"/>
  <c r="D95" i="4" s="1"/>
  <c r="E94" i="4"/>
  <c r="F95" i="4"/>
  <c r="H94" i="4"/>
  <c r="I94" i="4" s="1"/>
  <c r="G94" i="4"/>
  <c r="G84" i="1"/>
  <c r="H84" i="1"/>
  <c r="I84" i="1" s="1"/>
  <c r="D84" i="1"/>
  <c r="E95" i="4" l="1"/>
  <c r="D96" i="4" s="1"/>
  <c r="G95" i="4"/>
  <c r="H95" i="4"/>
  <c r="I95" i="4" s="1"/>
  <c r="E84" i="1"/>
  <c r="F85" i="1" s="1"/>
  <c r="E96" i="4" l="1"/>
  <c r="F97" i="4" s="1"/>
  <c r="F96" i="4"/>
  <c r="D85" i="1"/>
  <c r="E85" i="1" s="1"/>
  <c r="D86" i="1" s="1"/>
  <c r="H85" i="1"/>
  <c r="I85" i="1" s="1"/>
  <c r="G85" i="1"/>
  <c r="D97" i="4" l="1"/>
  <c r="H96" i="4"/>
  <c r="I96" i="4" s="1"/>
  <c r="G96" i="4"/>
  <c r="E97" i="4"/>
  <c r="F98" i="4" s="1"/>
  <c r="G97" i="4"/>
  <c r="H97" i="4"/>
  <c r="I97" i="4" s="1"/>
  <c r="F86" i="1"/>
  <c r="E86" i="1"/>
  <c r="F87" i="1" s="1"/>
  <c r="H98" i="4" l="1"/>
  <c r="I98" i="4" s="1"/>
  <c r="G98" i="4"/>
  <c r="D98" i="4"/>
  <c r="G86" i="1"/>
  <c r="H86" i="1"/>
  <c r="I86" i="1" s="1"/>
  <c r="H87" i="1"/>
  <c r="I87" i="1" s="1"/>
  <c r="G87" i="1"/>
  <c r="D87" i="1"/>
  <c r="E98" i="4" l="1"/>
  <c r="F99" i="4" s="1"/>
  <c r="D99" i="4"/>
  <c r="E87" i="1"/>
  <c r="F88" i="1" s="1"/>
  <c r="E99" i="4" l="1"/>
  <c r="D100" i="4" s="1"/>
  <c r="G99" i="4"/>
  <c r="H99" i="4"/>
  <c r="I99" i="4" s="1"/>
  <c r="G88" i="1"/>
  <c r="H88" i="1"/>
  <c r="I88" i="1" s="1"/>
  <c r="D88" i="1"/>
  <c r="E100" i="4" l="1"/>
  <c r="F101" i="4" s="1"/>
  <c r="D101" i="4"/>
  <c r="F100" i="4"/>
  <c r="E88" i="1"/>
  <c r="F89" i="1" s="1"/>
  <c r="H100" i="4" l="1"/>
  <c r="I100" i="4" s="1"/>
  <c r="G100" i="4"/>
  <c r="E101" i="4"/>
  <c r="F102" i="4"/>
  <c r="H101" i="4"/>
  <c r="G101" i="4"/>
  <c r="D89" i="1"/>
  <c r="E89" i="1" s="1"/>
  <c r="F90" i="1" s="1"/>
  <c r="H89" i="1"/>
  <c r="I89" i="1" s="1"/>
  <c r="G89" i="1"/>
  <c r="I101" i="4" l="1"/>
  <c r="L5" i="4" s="1"/>
  <c r="L6" i="4" s="1"/>
  <c r="J102" i="4" s="1"/>
  <c r="L4" i="4"/>
  <c r="G90" i="1"/>
  <c r="H90" i="1"/>
  <c r="I90" i="1" s="1"/>
  <c r="D90" i="1"/>
  <c r="E90" i="1" l="1"/>
  <c r="F91" i="1" s="1"/>
  <c r="H91" i="1" l="1"/>
  <c r="I91" i="1" s="1"/>
  <c r="G91" i="1"/>
  <c r="D91" i="1"/>
  <c r="E91" i="1" s="1"/>
  <c r="F92" i="1" s="1"/>
  <c r="D92" i="1" l="1"/>
  <c r="E92" i="1" s="1"/>
  <c r="D93" i="1" s="1"/>
  <c r="G92" i="1"/>
  <c r="H92" i="1"/>
  <c r="I92" i="1" s="1"/>
  <c r="F93" i="1" l="1"/>
  <c r="E93" i="1"/>
  <c r="F94" i="1" s="1"/>
  <c r="G94" i="1" l="1"/>
  <c r="H94" i="1"/>
  <c r="I94" i="1" s="1"/>
  <c r="H93" i="1"/>
  <c r="I93" i="1" s="1"/>
  <c r="G93" i="1"/>
  <c r="D94" i="1"/>
  <c r="E94" i="1" l="1"/>
  <c r="F95" i="1" s="1"/>
  <c r="H95" i="1" l="1"/>
  <c r="I95" i="1" s="1"/>
  <c r="G95" i="1"/>
  <c r="D95" i="1"/>
  <c r="E95" i="1" l="1"/>
  <c r="F96" i="1" s="1"/>
  <c r="G96" i="1" l="1"/>
  <c r="H96" i="1"/>
  <c r="I96" i="1" s="1"/>
  <c r="D96" i="1"/>
  <c r="E96" i="1" l="1"/>
  <c r="D97" i="1" s="1"/>
  <c r="F97" i="1" l="1"/>
  <c r="E97" i="1"/>
  <c r="F98" i="1" s="1"/>
  <c r="G98" i="1" l="1"/>
  <c r="H98" i="1"/>
  <c r="I98" i="1" s="1"/>
  <c r="H97" i="1"/>
  <c r="I97" i="1" s="1"/>
  <c r="G97" i="1"/>
  <c r="D98" i="1"/>
  <c r="E98" i="1" l="1"/>
  <c r="F99" i="1" s="1"/>
  <c r="H99" i="1" l="1"/>
  <c r="I99" i="1" s="1"/>
  <c r="G99" i="1"/>
  <c r="D99" i="1"/>
  <c r="E99" i="1" l="1"/>
  <c r="D100" i="1" s="1"/>
  <c r="E100" i="1" s="1"/>
  <c r="D101" i="1" s="1"/>
  <c r="E101" i="1" l="1"/>
  <c r="D102" i="1" s="1"/>
  <c r="F100" i="1"/>
  <c r="F101" i="1"/>
  <c r="E102" i="1" l="1"/>
  <c r="D103" i="1" s="1"/>
  <c r="F102" i="1"/>
  <c r="G100" i="1"/>
  <c r="H100" i="1"/>
  <c r="I100" i="1" s="1"/>
  <c r="H101" i="1"/>
  <c r="G101" i="1"/>
  <c r="F103" i="1" l="1"/>
  <c r="E103" i="1"/>
  <c r="D104" i="1" s="1"/>
  <c r="H103" i="1"/>
  <c r="I103" i="1" s="1"/>
  <c r="G103" i="1"/>
  <c r="H102" i="1"/>
  <c r="I102" i="1" s="1"/>
  <c r="G102" i="1"/>
  <c r="I101" i="1"/>
  <c r="E104" i="1" l="1"/>
  <c r="D105" i="1" s="1"/>
  <c r="F104" i="1"/>
  <c r="H104" i="1" l="1"/>
  <c r="I104" i="1" s="1"/>
  <c r="G104" i="1"/>
  <c r="E105" i="1"/>
  <c r="D106" i="1" s="1"/>
  <c r="F105" i="1"/>
  <c r="E106" i="1" l="1"/>
  <c r="D107" i="1" s="1"/>
  <c r="H105" i="1"/>
  <c r="I105" i="1" s="1"/>
  <c r="G105" i="1"/>
  <c r="F106" i="1"/>
  <c r="H106" i="1" l="1"/>
  <c r="I106" i="1" s="1"/>
  <c r="G106" i="1"/>
  <c r="E107" i="1"/>
  <c r="F108" i="1" s="1"/>
  <c r="F107" i="1"/>
  <c r="H108" i="1" l="1"/>
  <c r="I108" i="1" s="1"/>
  <c r="G108" i="1"/>
  <c r="H107" i="1"/>
  <c r="I107" i="1" s="1"/>
  <c r="G107" i="1"/>
  <c r="D108" i="1"/>
  <c r="E108" i="1" l="1"/>
  <c r="F109" i="1" s="1"/>
  <c r="D109" i="1"/>
  <c r="H109" i="1" l="1"/>
  <c r="I109" i="1" s="1"/>
  <c r="G109" i="1"/>
  <c r="E109" i="1"/>
  <c r="F110" i="1" s="1"/>
  <c r="H110" i="1" l="1"/>
  <c r="I110" i="1" s="1"/>
  <c r="G110" i="1"/>
  <c r="D110" i="1"/>
  <c r="E110" i="1" l="1"/>
  <c r="F111" i="1" s="1"/>
  <c r="H111" i="1" l="1"/>
  <c r="I111" i="1" s="1"/>
  <c r="G111" i="1"/>
  <c r="D111" i="1"/>
  <c r="E111" i="1" l="1"/>
  <c r="D112" i="1" s="1"/>
  <c r="E112" i="1" l="1"/>
  <c r="D113" i="1" s="1"/>
  <c r="F112" i="1"/>
  <c r="H112" i="1" l="1"/>
  <c r="I112" i="1" s="1"/>
  <c r="G112" i="1"/>
  <c r="E113" i="1"/>
  <c r="F114" i="1" s="1"/>
  <c r="F113" i="1"/>
  <c r="H114" i="1" l="1"/>
  <c r="I114" i="1" s="1"/>
  <c r="G114" i="1"/>
  <c r="D114" i="1"/>
  <c r="H113" i="1"/>
  <c r="I113" i="1" s="1"/>
  <c r="G113" i="1"/>
  <c r="E114" i="1" l="1"/>
  <c r="D115" i="1" s="1"/>
  <c r="E115" i="1" l="1"/>
  <c r="F116" i="1" s="1"/>
  <c r="D116" i="1"/>
  <c r="F115" i="1"/>
  <c r="H116" i="1" l="1"/>
  <c r="I116" i="1" s="1"/>
  <c r="G116" i="1"/>
  <c r="H115" i="1"/>
  <c r="I115" i="1" s="1"/>
  <c r="G115" i="1"/>
  <c r="E116" i="1"/>
  <c r="F117" i="1" s="1"/>
  <c r="H117" i="1" l="1"/>
  <c r="I117" i="1" s="1"/>
  <c r="G117" i="1"/>
  <c r="D117" i="1"/>
  <c r="E117" i="1" l="1"/>
  <c r="F118" i="1" s="1"/>
  <c r="D118" i="1" l="1"/>
  <c r="H118" i="1"/>
  <c r="I118" i="1" s="1"/>
  <c r="G118" i="1"/>
  <c r="E118" i="1"/>
  <c r="D119" i="1" s="1"/>
  <c r="E119" i="1" l="1"/>
  <c r="D120" i="1" s="1"/>
  <c r="F119" i="1"/>
  <c r="H119" i="1" l="1"/>
  <c r="I119" i="1" s="1"/>
  <c r="G119" i="1"/>
  <c r="E120" i="1"/>
  <c r="D121" i="1" s="1"/>
  <c r="F120" i="1"/>
  <c r="E121" i="1" l="1"/>
  <c r="F122" i="1" s="1"/>
  <c r="H120" i="1"/>
  <c r="I120" i="1" s="1"/>
  <c r="G120" i="1"/>
  <c r="F121" i="1"/>
  <c r="H122" i="1" l="1"/>
  <c r="I122" i="1" s="1"/>
  <c r="G122" i="1"/>
  <c r="H121" i="1"/>
  <c r="I121" i="1" s="1"/>
  <c r="G121" i="1"/>
  <c r="D122" i="1"/>
  <c r="E122" i="1" l="1"/>
  <c r="F123" i="1" s="1"/>
  <c r="H123" i="1" l="1"/>
  <c r="I123" i="1" s="1"/>
  <c r="G123" i="1"/>
  <c r="D123" i="1"/>
  <c r="E123" i="1" l="1"/>
  <c r="D124" i="1" s="1"/>
  <c r="E124" i="1" l="1"/>
  <c r="D125" i="1" s="1"/>
  <c r="F124" i="1"/>
  <c r="H124" i="1" l="1"/>
  <c r="I124" i="1" s="1"/>
  <c r="G124" i="1"/>
  <c r="E125" i="1"/>
  <c r="D126" i="1" s="1"/>
  <c r="F125" i="1"/>
  <c r="E126" i="1" l="1"/>
  <c r="D127" i="1" s="1"/>
  <c r="H125" i="1"/>
  <c r="I125" i="1" s="1"/>
  <c r="G125" i="1"/>
  <c r="F126" i="1"/>
  <c r="G126" i="1" l="1"/>
  <c r="H126" i="1"/>
  <c r="I126" i="1" s="1"/>
  <c r="E127" i="1"/>
  <c r="D128" i="1" s="1"/>
  <c r="F127" i="1"/>
  <c r="H127" i="1" l="1"/>
  <c r="I127" i="1" s="1"/>
  <c r="G127" i="1"/>
  <c r="E128" i="1"/>
  <c r="D129" i="1" s="1"/>
  <c r="F128" i="1"/>
  <c r="H128" i="1" l="1"/>
  <c r="I128" i="1" s="1"/>
  <c r="G128" i="1"/>
  <c r="E129" i="1"/>
  <c r="D130" i="1" s="1"/>
  <c r="F129" i="1"/>
  <c r="E130" i="1" l="1"/>
  <c r="D131" i="1" s="1"/>
  <c r="H129" i="1"/>
  <c r="I129" i="1" s="1"/>
  <c r="G129" i="1"/>
  <c r="F130" i="1"/>
  <c r="H130" i="1" l="1"/>
  <c r="I130" i="1" s="1"/>
  <c r="G130" i="1"/>
  <c r="E131" i="1"/>
  <c r="D132" i="1" s="1"/>
  <c r="F131" i="1"/>
  <c r="H131" i="1" l="1"/>
  <c r="I131" i="1" s="1"/>
  <c r="G131" i="1"/>
  <c r="E132" i="1"/>
  <c r="D133" i="1" s="1"/>
  <c r="F132" i="1"/>
  <c r="H132" i="1" l="1"/>
  <c r="I132" i="1" s="1"/>
  <c r="G132" i="1"/>
  <c r="E133" i="1"/>
  <c r="D134" i="1" s="1"/>
  <c r="F133" i="1"/>
  <c r="E134" i="1" l="1"/>
  <c r="D135" i="1" s="1"/>
  <c r="H133" i="1"/>
  <c r="I133" i="1" s="1"/>
  <c r="G133" i="1"/>
  <c r="F134" i="1"/>
  <c r="G134" i="1" l="1"/>
  <c r="H134" i="1"/>
  <c r="I134" i="1" s="1"/>
  <c r="E135" i="1"/>
  <c r="D136" i="1" s="1"/>
  <c r="F135" i="1"/>
  <c r="E136" i="1" l="1"/>
  <c r="D137" i="1" s="1"/>
  <c r="H135" i="1"/>
  <c r="I135" i="1" s="1"/>
  <c r="G135" i="1"/>
  <c r="F136" i="1"/>
  <c r="H136" i="1" l="1"/>
  <c r="I136" i="1" s="1"/>
  <c r="G136" i="1"/>
  <c r="E137" i="1"/>
  <c r="D138" i="1" s="1"/>
  <c r="F137" i="1"/>
  <c r="H137" i="1" l="1"/>
  <c r="I137" i="1" s="1"/>
  <c r="G137" i="1"/>
  <c r="E138" i="1"/>
  <c r="D139" i="1" s="1"/>
  <c r="F138" i="1"/>
  <c r="H138" i="1" l="1"/>
  <c r="I138" i="1" s="1"/>
  <c r="G138" i="1"/>
  <c r="F139" i="1"/>
  <c r="E139" i="1"/>
  <c r="D140" i="1" s="1"/>
  <c r="F140" i="1" l="1"/>
  <c r="E140" i="1"/>
  <c r="D141" i="1" s="1"/>
  <c r="H139" i="1"/>
  <c r="I139" i="1" s="1"/>
  <c r="G139" i="1"/>
  <c r="E141" i="1" l="1"/>
  <c r="D142" i="1" s="1"/>
  <c r="F141" i="1"/>
  <c r="H140" i="1"/>
  <c r="I140" i="1" s="1"/>
  <c r="G140" i="1"/>
  <c r="F142" i="1" l="1"/>
  <c r="H141" i="1"/>
  <c r="I141" i="1" s="1"/>
  <c r="G141" i="1"/>
  <c r="G142" i="1"/>
  <c r="H142" i="1"/>
  <c r="I142" i="1" s="1"/>
  <c r="E142" i="1"/>
  <c r="D143" i="1" s="1"/>
  <c r="E143" i="1" l="1"/>
  <c r="D144" i="1" s="1"/>
  <c r="F143" i="1"/>
  <c r="H143" i="1" l="1"/>
  <c r="I143" i="1" s="1"/>
  <c r="G143" i="1"/>
  <c r="E144" i="1"/>
  <c r="D145" i="1" s="1"/>
  <c r="F144" i="1"/>
  <c r="H144" i="1" l="1"/>
  <c r="I144" i="1" s="1"/>
  <c r="G144" i="1"/>
  <c r="E145" i="1"/>
  <c r="D146" i="1" s="1"/>
  <c r="F145" i="1"/>
  <c r="H145" i="1" l="1"/>
  <c r="I145" i="1" s="1"/>
  <c r="G145" i="1"/>
  <c r="F146" i="1"/>
  <c r="E146" i="1"/>
  <c r="D147" i="1" s="1"/>
  <c r="E147" i="1" l="1"/>
  <c r="D148" i="1" s="1"/>
  <c r="F147" i="1"/>
  <c r="H146" i="1"/>
  <c r="I146" i="1" s="1"/>
  <c r="G146" i="1"/>
  <c r="H147" i="1" l="1"/>
  <c r="I147" i="1" s="1"/>
  <c r="G147" i="1"/>
  <c r="E148" i="1"/>
  <c r="D149" i="1" s="1"/>
  <c r="F148" i="1"/>
  <c r="E149" i="1" l="1"/>
  <c r="D150" i="1" s="1"/>
  <c r="H148" i="1"/>
  <c r="I148" i="1" s="1"/>
  <c r="G148" i="1"/>
  <c r="F149" i="1"/>
  <c r="H149" i="1" l="1"/>
  <c r="I149" i="1" s="1"/>
  <c r="G149" i="1"/>
  <c r="E150" i="1"/>
  <c r="D151" i="1" s="1"/>
  <c r="F150" i="1"/>
  <c r="E151" i="1" l="1"/>
  <c r="D152" i="1" s="1"/>
  <c r="G150" i="1"/>
  <c r="H150" i="1"/>
  <c r="I150" i="1" s="1"/>
  <c r="F151" i="1"/>
  <c r="H151" i="1" l="1"/>
  <c r="I151" i="1" s="1"/>
  <c r="G151" i="1"/>
  <c r="E152" i="1"/>
  <c r="D153" i="1" s="1"/>
  <c r="F152" i="1"/>
  <c r="H152" i="1" l="1"/>
  <c r="I152" i="1" s="1"/>
  <c r="G152" i="1"/>
  <c r="E153" i="1"/>
  <c r="D154" i="1" s="1"/>
  <c r="F153" i="1"/>
  <c r="H153" i="1" l="1"/>
  <c r="I153" i="1" s="1"/>
  <c r="G153" i="1"/>
  <c r="E154" i="1"/>
  <c r="D155" i="1" s="1"/>
  <c r="F154" i="1"/>
  <c r="H154" i="1" l="1"/>
  <c r="I154" i="1" s="1"/>
  <c r="G154" i="1"/>
  <c r="E155" i="1"/>
  <c r="D156" i="1" s="1"/>
  <c r="F155" i="1"/>
  <c r="H155" i="1" l="1"/>
  <c r="I155" i="1" s="1"/>
  <c r="G155" i="1"/>
  <c r="E156" i="1"/>
  <c r="D157" i="1" s="1"/>
  <c r="F156" i="1"/>
  <c r="H156" i="1" l="1"/>
  <c r="I156" i="1" s="1"/>
  <c r="G156" i="1"/>
  <c r="F157" i="1"/>
  <c r="E157" i="1"/>
  <c r="D158" i="1" s="1"/>
  <c r="E158" i="1" l="1"/>
  <c r="D159" i="1" s="1"/>
  <c r="F158" i="1"/>
  <c r="H157" i="1"/>
  <c r="I157" i="1" s="1"/>
  <c r="G157" i="1"/>
  <c r="H158" i="1" l="1"/>
  <c r="I158" i="1" s="1"/>
  <c r="G158" i="1"/>
  <c r="E159" i="1"/>
  <c r="D160" i="1" s="1"/>
  <c r="F159" i="1"/>
  <c r="H159" i="1" l="1"/>
  <c r="I159" i="1" s="1"/>
  <c r="G159" i="1"/>
  <c r="E160" i="1"/>
  <c r="D161" i="1" s="1"/>
  <c r="F160" i="1"/>
  <c r="H160" i="1" l="1"/>
  <c r="I160" i="1" s="1"/>
  <c r="G160" i="1"/>
  <c r="F161" i="1"/>
  <c r="E161" i="1"/>
  <c r="D162" i="1" s="1"/>
  <c r="E162" i="1" l="1"/>
  <c r="D163" i="1" s="1"/>
  <c r="F162" i="1"/>
  <c r="H161" i="1"/>
  <c r="I161" i="1" s="1"/>
  <c r="G161" i="1"/>
  <c r="H162" i="1" l="1"/>
  <c r="I162" i="1" s="1"/>
  <c r="G162" i="1"/>
  <c r="E163" i="1"/>
  <c r="D164" i="1" s="1"/>
  <c r="F163" i="1"/>
  <c r="H163" i="1" l="1"/>
  <c r="I163" i="1" s="1"/>
  <c r="G163" i="1"/>
  <c r="E164" i="1"/>
  <c r="D165" i="1" s="1"/>
  <c r="F164" i="1"/>
  <c r="H164" i="1" l="1"/>
  <c r="I164" i="1" s="1"/>
  <c r="G164" i="1"/>
  <c r="E165" i="1"/>
  <c r="D166" i="1" s="1"/>
  <c r="F165" i="1"/>
  <c r="E166" i="1" l="1"/>
  <c r="D167" i="1" s="1"/>
  <c r="H165" i="1"/>
  <c r="I165" i="1" s="1"/>
  <c r="G165" i="1"/>
  <c r="F166" i="1"/>
  <c r="H166" i="1" l="1"/>
  <c r="I166" i="1" s="1"/>
  <c r="G166" i="1"/>
  <c r="E167" i="1"/>
  <c r="D168" i="1" s="1"/>
  <c r="F167" i="1"/>
  <c r="E168" i="1" l="1"/>
  <c r="D169" i="1" s="1"/>
  <c r="H167" i="1"/>
  <c r="I167" i="1" s="1"/>
  <c r="G167" i="1"/>
  <c r="F168" i="1"/>
  <c r="H168" i="1" l="1"/>
  <c r="I168" i="1" s="1"/>
  <c r="G168" i="1"/>
  <c r="E169" i="1"/>
  <c r="D170" i="1" s="1"/>
  <c r="F169" i="1"/>
  <c r="H169" i="1" l="1"/>
  <c r="I169" i="1" s="1"/>
  <c r="G169" i="1"/>
  <c r="E170" i="1"/>
  <c r="D171" i="1" s="1"/>
  <c r="F170" i="1"/>
  <c r="H170" i="1" l="1"/>
  <c r="I170" i="1" s="1"/>
  <c r="G170" i="1"/>
  <c r="E171" i="1"/>
  <c r="D172" i="1" s="1"/>
  <c r="F171" i="1"/>
  <c r="H171" i="1" l="1"/>
  <c r="I171" i="1" s="1"/>
  <c r="G171" i="1"/>
  <c r="E172" i="1"/>
  <c r="D173" i="1" s="1"/>
  <c r="F172" i="1"/>
  <c r="H172" i="1" l="1"/>
  <c r="I172" i="1" s="1"/>
  <c r="G172" i="1"/>
  <c r="E173" i="1"/>
  <c r="D174" i="1" s="1"/>
  <c r="F173" i="1"/>
  <c r="H173" i="1" l="1"/>
  <c r="I173" i="1" s="1"/>
  <c r="G173" i="1"/>
  <c r="E174" i="1"/>
  <c r="D175" i="1" s="1"/>
  <c r="F174" i="1"/>
  <c r="H174" i="1" l="1"/>
  <c r="I174" i="1" s="1"/>
  <c r="G174" i="1"/>
  <c r="E175" i="1"/>
  <c r="D176" i="1" s="1"/>
  <c r="F175" i="1"/>
  <c r="H175" i="1" l="1"/>
  <c r="I175" i="1" s="1"/>
  <c r="G175" i="1"/>
  <c r="E176" i="1"/>
  <c r="D177" i="1" s="1"/>
  <c r="F176" i="1"/>
  <c r="H176" i="1" l="1"/>
  <c r="I176" i="1" s="1"/>
  <c r="G176" i="1"/>
  <c r="E177" i="1"/>
  <c r="D178" i="1" s="1"/>
  <c r="F177" i="1"/>
  <c r="E178" i="1" l="1"/>
  <c r="D179" i="1" s="1"/>
  <c r="H177" i="1"/>
  <c r="I177" i="1" s="1"/>
  <c r="G177" i="1"/>
  <c r="F178" i="1"/>
  <c r="H178" i="1" l="1"/>
  <c r="I178" i="1" s="1"/>
  <c r="G178" i="1"/>
  <c r="E179" i="1"/>
  <c r="D180" i="1" s="1"/>
  <c r="F179" i="1"/>
  <c r="H179" i="1" l="1"/>
  <c r="I179" i="1" s="1"/>
  <c r="G179" i="1"/>
  <c r="F180" i="1"/>
  <c r="E180" i="1"/>
  <c r="D181" i="1" s="1"/>
  <c r="E181" i="1" l="1"/>
  <c r="D182" i="1" s="1"/>
  <c r="F181" i="1"/>
  <c r="H180" i="1"/>
  <c r="I180" i="1" s="1"/>
  <c r="G180" i="1"/>
  <c r="H181" i="1" l="1"/>
  <c r="I181" i="1" s="1"/>
  <c r="G181" i="1"/>
  <c r="E182" i="1"/>
  <c r="D183" i="1" s="1"/>
  <c r="F182" i="1"/>
  <c r="H182" i="1" l="1"/>
  <c r="I182" i="1" s="1"/>
  <c r="G182" i="1"/>
  <c r="E183" i="1"/>
  <c r="D184" i="1" s="1"/>
  <c r="F183" i="1"/>
  <c r="E184" i="1" l="1"/>
  <c r="D185" i="1" s="1"/>
  <c r="H183" i="1"/>
  <c r="I183" i="1" s="1"/>
  <c r="G183" i="1"/>
  <c r="F184" i="1"/>
  <c r="H184" i="1" l="1"/>
  <c r="I184" i="1" s="1"/>
  <c r="G184" i="1"/>
  <c r="E185" i="1"/>
  <c r="D186" i="1" s="1"/>
  <c r="F185" i="1"/>
  <c r="H185" i="1" l="1"/>
  <c r="I185" i="1" s="1"/>
  <c r="G185" i="1"/>
  <c r="E186" i="1"/>
  <c r="F187" i="1" s="1"/>
  <c r="F186" i="1"/>
  <c r="H187" i="1" l="1"/>
  <c r="I187" i="1" s="1"/>
  <c r="G187" i="1"/>
  <c r="D187" i="1"/>
  <c r="H186" i="1"/>
  <c r="I186" i="1" s="1"/>
  <c r="G186" i="1"/>
  <c r="E187" i="1" l="1"/>
  <c r="F188" i="1" s="1"/>
  <c r="H188" i="1" l="1"/>
  <c r="I188" i="1" s="1"/>
  <c r="G188" i="1"/>
  <c r="D188" i="1"/>
  <c r="E188" i="1" l="1"/>
  <c r="D189" i="1" s="1"/>
  <c r="E189" i="1" l="1"/>
  <c r="D190" i="1" s="1"/>
  <c r="F189" i="1"/>
  <c r="H189" i="1" l="1"/>
  <c r="I189" i="1" s="1"/>
  <c r="G189" i="1"/>
  <c r="E190" i="1"/>
  <c r="D191" i="1" s="1"/>
  <c r="F190" i="1"/>
  <c r="G190" i="1" l="1"/>
  <c r="H190" i="1"/>
  <c r="I190" i="1" s="1"/>
  <c r="E191" i="1"/>
  <c r="D192" i="1" s="1"/>
  <c r="F191" i="1"/>
  <c r="H191" i="1" l="1"/>
  <c r="I191" i="1" s="1"/>
  <c r="G191" i="1"/>
  <c r="E192" i="1"/>
  <c r="D193" i="1" s="1"/>
  <c r="F192" i="1"/>
  <c r="H192" i="1" l="1"/>
  <c r="I192" i="1" s="1"/>
  <c r="G192" i="1"/>
  <c r="E193" i="1"/>
  <c r="D194" i="1" s="1"/>
  <c r="F193" i="1"/>
  <c r="E194" i="1" l="1"/>
  <c r="D195" i="1" s="1"/>
  <c r="H193" i="1"/>
  <c r="I193" i="1" s="1"/>
  <c r="G193" i="1"/>
  <c r="F194" i="1"/>
  <c r="H194" i="1" l="1"/>
  <c r="I194" i="1" s="1"/>
  <c r="G194" i="1"/>
  <c r="E195" i="1"/>
  <c r="D196" i="1" s="1"/>
  <c r="F195" i="1"/>
  <c r="H195" i="1" l="1"/>
  <c r="I195" i="1" s="1"/>
  <c r="G195" i="1"/>
  <c r="E196" i="1"/>
  <c r="D197" i="1" s="1"/>
  <c r="F196" i="1"/>
  <c r="E197" i="1" l="1"/>
  <c r="D198" i="1" s="1"/>
  <c r="H196" i="1"/>
  <c r="I196" i="1" s="1"/>
  <c r="G196" i="1"/>
  <c r="F197" i="1"/>
  <c r="H197" i="1" l="1"/>
  <c r="I197" i="1" s="1"/>
  <c r="G197" i="1"/>
  <c r="E198" i="1"/>
  <c r="D199" i="1" s="1"/>
  <c r="F198" i="1"/>
  <c r="E199" i="1" l="1"/>
  <c r="D200" i="1" s="1"/>
  <c r="G198" i="1"/>
  <c r="H198" i="1"/>
  <c r="I198" i="1" s="1"/>
  <c r="F199" i="1"/>
  <c r="H199" i="1" l="1"/>
  <c r="I199" i="1" s="1"/>
  <c r="G199" i="1"/>
  <c r="E200" i="1"/>
  <c r="D201" i="1" s="1"/>
  <c r="F200" i="1"/>
  <c r="E201" i="1" l="1"/>
  <c r="F202" i="1" s="1"/>
  <c r="H200" i="1"/>
  <c r="I200" i="1" s="1"/>
  <c r="G200" i="1"/>
  <c r="F201" i="1"/>
  <c r="H202" i="1" l="1"/>
  <c r="I202" i="1" s="1"/>
  <c r="G202" i="1"/>
  <c r="H201" i="1"/>
  <c r="I201" i="1" s="1"/>
  <c r="G201" i="1"/>
  <c r="D202" i="1"/>
  <c r="E202" i="1" l="1"/>
  <c r="F203" i="1" s="1"/>
  <c r="H203" i="1" l="1"/>
  <c r="I203" i="1" s="1"/>
  <c r="G203" i="1"/>
  <c r="D203" i="1"/>
  <c r="E203" i="1" l="1"/>
  <c r="F204" i="1" s="1"/>
  <c r="H204" i="1" l="1"/>
  <c r="I204" i="1" s="1"/>
  <c r="G204" i="1"/>
  <c r="D204" i="1"/>
  <c r="E204" i="1" l="1"/>
  <c r="F205" i="1" s="1"/>
  <c r="H205" i="1" l="1"/>
  <c r="I205" i="1" s="1"/>
  <c r="G205" i="1"/>
  <c r="D205" i="1"/>
  <c r="E205" i="1" l="1"/>
  <c r="F206" i="1" s="1"/>
  <c r="G206" i="1" l="1"/>
  <c r="H206" i="1"/>
  <c r="I206" i="1" s="1"/>
  <c r="D206" i="1"/>
  <c r="E206" i="1" l="1"/>
  <c r="F207" i="1" s="1"/>
  <c r="H207" i="1" l="1"/>
  <c r="I207" i="1" s="1"/>
  <c r="G207" i="1"/>
  <c r="D207" i="1"/>
  <c r="E207" i="1" l="1"/>
  <c r="F208" i="1" s="1"/>
  <c r="D208" i="1" l="1"/>
  <c r="H208" i="1"/>
  <c r="I208" i="1" s="1"/>
  <c r="G208" i="1"/>
  <c r="E208" i="1"/>
  <c r="F209" i="1" s="1"/>
  <c r="H209" i="1" l="1"/>
  <c r="I209" i="1" s="1"/>
  <c r="G209" i="1"/>
  <c r="D209" i="1"/>
  <c r="E209" i="1" l="1"/>
  <c r="F210" i="1" s="1"/>
  <c r="H210" i="1" l="1"/>
  <c r="I210" i="1" s="1"/>
  <c r="G210" i="1"/>
  <c r="D210" i="1"/>
  <c r="E210" i="1" l="1"/>
  <c r="D211" i="1" s="1"/>
  <c r="E211" i="1" l="1"/>
  <c r="F212" i="1" s="1"/>
  <c r="F211" i="1"/>
  <c r="H212" i="1" l="1"/>
  <c r="I212" i="1" s="1"/>
  <c r="G212" i="1"/>
  <c r="H211" i="1"/>
  <c r="I211" i="1" s="1"/>
  <c r="G211" i="1"/>
  <c r="D212" i="1"/>
  <c r="E212" i="1" l="1"/>
  <c r="D213" i="1" s="1"/>
  <c r="E213" i="1" l="1"/>
  <c r="F214" i="1" s="1"/>
  <c r="F213" i="1"/>
  <c r="G214" i="1" l="1"/>
  <c r="H214" i="1"/>
  <c r="I214" i="1" s="1"/>
  <c r="H213" i="1"/>
  <c r="I213" i="1" s="1"/>
  <c r="G213" i="1"/>
  <c r="D214" i="1"/>
  <c r="E214" i="1" l="1"/>
  <c r="D215" i="1" s="1"/>
  <c r="E215" i="1" l="1"/>
  <c r="F216" i="1" s="1"/>
  <c r="F215" i="1"/>
  <c r="H216" i="1" l="1"/>
  <c r="I216" i="1" s="1"/>
  <c r="G216" i="1"/>
  <c r="H215" i="1"/>
  <c r="I215" i="1" s="1"/>
  <c r="G215" i="1"/>
  <c r="D216" i="1"/>
  <c r="E216" i="1" l="1"/>
  <c r="D217" i="1" s="1"/>
  <c r="E217" i="1" l="1"/>
  <c r="F218" i="1" s="1"/>
  <c r="F217" i="1"/>
  <c r="H218" i="1" l="1"/>
  <c r="I218" i="1" s="1"/>
  <c r="G218" i="1"/>
  <c r="H217" i="1"/>
  <c r="I217" i="1" s="1"/>
  <c r="G217" i="1"/>
  <c r="D218" i="1"/>
  <c r="E218" i="1" l="1"/>
  <c r="F219" i="1" s="1"/>
  <c r="H219" i="1" l="1"/>
  <c r="I219" i="1" s="1"/>
  <c r="G219" i="1"/>
  <c r="D219" i="1"/>
  <c r="E219" i="1" l="1"/>
  <c r="D220" i="1" s="1"/>
  <c r="E220" i="1" l="1"/>
  <c r="D221" i="1" s="1"/>
  <c r="F220" i="1"/>
  <c r="H220" i="1" l="1"/>
  <c r="I220" i="1" s="1"/>
  <c r="G220" i="1"/>
  <c r="E221" i="1"/>
  <c r="D222" i="1" s="1"/>
  <c r="F221" i="1"/>
  <c r="E222" i="1" l="1"/>
  <c r="D223" i="1" s="1"/>
  <c r="H221" i="1"/>
  <c r="I221" i="1" s="1"/>
  <c r="G221" i="1"/>
  <c r="F222" i="1"/>
  <c r="H222" i="1" l="1"/>
  <c r="I222" i="1" s="1"/>
  <c r="G222" i="1"/>
  <c r="E223" i="1"/>
  <c r="F224" i="1" s="1"/>
  <c r="F223" i="1"/>
  <c r="H224" i="1" l="1"/>
  <c r="I224" i="1" s="1"/>
  <c r="G224" i="1"/>
  <c r="H223" i="1"/>
  <c r="I223" i="1" s="1"/>
  <c r="G223" i="1"/>
  <c r="D224" i="1"/>
  <c r="E224" i="1" l="1"/>
  <c r="F225" i="1" s="1"/>
  <c r="H225" i="1" l="1"/>
  <c r="I225" i="1" s="1"/>
  <c r="G225" i="1"/>
  <c r="D225" i="1"/>
  <c r="E225" i="1" l="1"/>
  <c r="D226" i="1" s="1"/>
  <c r="E226" i="1" l="1"/>
  <c r="F227" i="1" s="1"/>
  <c r="F226" i="1"/>
  <c r="H227" i="1" l="1"/>
  <c r="I227" i="1" s="1"/>
  <c r="G227" i="1"/>
  <c r="H226" i="1"/>
  <c r="I226" i="1" s="1"/>
  <c r="G226" i="1"/>
  <c r="D227" i="1"/>
  <c r="E227" i="1" l="1"/>
  <c r="F228" i="1" s="1"/>
  <c r="H228" i="1" l="1"/>
  <c r="I228" i="1" s="1"/>
  <c r="G228" i="1"/>
  <c r="D228" i="1"/>
  <c r="E228" i="1" l="1"/>
  <c r="F229" i="1" s="1"/>
  <c r="H229" i="1" l="1"/>
  <c r="I229" i="1" s="1"/>
  <c r="G229" i="1"/>
  <c r="D229" i="1"/>
  <c r="E229" i="1" l="1"/>
  <c r="D230" i="1" s="1"/>
  <c r="E230" i="1" l="1"/>
  <c r="D231" i="1" s="1"/>
  <c r="F230" i="1"/>
  <c r="H230" i="1" l="1"/>
  <c r="I230" i="1" s="1"/>
  <c r="G230" i="1"/>
  <c r="E231" i="1"/>
  <c r="F232" i="1" s="1"/>
  <c r="F231" i="1"/>
  <c r="H232" i="1" l="1"/>
  <c r="I232" i="1" s="1"/>
  <c r="G232" i="1"/>
  <c r="H231" i="1"/>
  <c r="I231" i="1" s="1"/>
  <c r="G231" i="1"/>
  <c r="D232" i="1"/>
  <c r="E232" i="1" l="1"/>
  <c r="F233" i="1" s="1"/>
  <c r="H233" i="1" l="1"/>
  <c r="I233" i="1" s="1"/>
  <c r="G233" i="1"/>
  <c r="D233" i="1"/>
  <c r="E233" i="1" l="1"/>
  <c r="F234" i="1" s="1"/>
  <c r="H234" i="1" l="1"/>
  <c r="I234" i="1" s="1"/>
  <c r="G234" i="1"/>
  <c r="D234" i="1"/>
  <c r="E234" i="1" l="1"/>
  <c r="D235" i="1" s="1"/>
  <c r="E235" i="1" l="1"/>
  <c r="D236" i="1" s="1"/>
  <c r="F235" i="1"/>
  <c r="H235" i="1" l="1"/>
  <c r="I235" i="1" s="1"/>
  <c r="G235" i="1"/>
  <c r="E236" i="1"/>
  <c r="D237" i="1" s="1"/>
  <c r="F236" i="1"/>
  <c r="H236" i="1" l="1"/>
  <c r="I236" i="1" s="1"/>
  <c r="G236" i="1"/>
  <c r="E237" i="1"/>
  <c r="F238" i="1" s="1"/>
  <c r="F237" i="1"/>
  <c r="G238" i="1" l="1"/>
  <c r="H238" i="1"/>
  <c r="I238" i="1" s="1"/>
  <c r="H237" i="1"/>
  <c r="I237" i="1" s="1"/>
  <c r="G237" i="1"/>
  <c r="D238" i="1"/>
  <c r="E238" i="1" l="1"/>
  <c r="D239" i="1" s="1"/>
  <c r="E239" i="1" l="1"/>
  <c r="D240" i="1" s="1"/>
  <c r="F239" i="1"/>
  <c r="G239" i="1" l="1"/>
  <c r="H239" i="1"/>
  <c r="I239" i="1" s="1"/>
  <c r="E240" i="1"/>
  <c r="D241" i="1" s="1"/>
  <c r="F240" i="1"/>
  <c r="H240" i="1" l="1"/>
  <c r="I240" i="1" s="1"/>
  <c r="G240" i="1"/>
  <c r="E241" i="1"/>
  <c r="D242" i="1" s="1"/>
  <c r="F241" i="1"/>
  <c r="H241" i="1" l="1"/>
  <c r="I241" i="1" s="1"/>
  <c r="G241" i="1"/>
  <c r="E242" i="1"/>
  <c r="D243" i="1" s="1"/>
  <c r="F242" i="1"/>
  <c r="H242" i="1" l="1"/>
  <c r="I242" i="1" s="1"/>
  <c r="G242" i="1"/>
  <c r="E243" i="1"/>
  <c r="D244" i="1" s="1"/>
  <c r="F243" i="1"/>
  <c r="H243" i="1" l="1"/>
  <c r="I243" i="1" s="1"/>
  <c r="G243" i="1"/>
  <c r="E244" i="1"/>
  <c r="D245" i="1" s="1"/>
  <c r="F244" i="1"/>
  <c r="H244" i="1" l="1"/>
  <c r="I244" i="1" s="1"/>
  <c r="G244" i="1"/>
  <c r="E245" i="1"/>
  <c r="F246" i="1" s="1"/>
  <c r="F245" i="1"/>
  <c r="H246" i="1" l="1"/>
  <c r="I246" i="1" s="1"/>
  <c r="G246" i="1"/>
  <c r="H245" i="1"/>
  <c r="I245" i="1" s="1"/>
  <c r="G245" i="1"/>
  <c r="D246" i="1"/>
  <c r="E246" i="1" l="1"/>
  <c r="D247" i="1" s="1"/>
  <c r="E247" i="1" l="1"/>
  <c r="F248" i="1" s="1"/>
  <c r="D248" i="1"/>
  <c r="F247" i="1"/>
  <c r="H248" i="1" l="1"/>
  <c r="I248" i="1" s="1"/>
  <c r="G248" i="1"/>
  <c r="H247" i="1"/>
  <c r="I247" i="1" s="1"/>
  <c r="G247" i="1"/>
  <c r="E248" i="1"/>
  <c r="D249" i="1" s="1"/>
  <c r="E249" i="1" l="1"/>
  <c r="D250" i="1" s="1"/>
  <c r="F249" i="1"/>
  <c r="H249" i="1" l="1"/>
  <c r="I249" i="1" s="1"/>
  <c r="G249" i="1"/>
  <c r="E250" i="1"/>
  <c r="F251" i="1" s="1"/>
  <c r="D251" i="1"/>
  <c r="F250" i="1"/>
  <c r="G251" i="1" l="1"/>
  <c r="H251" i="1"/>
  <c r="I251" i="1" s="1"/>
  <c r="E251" i="1"/>
  <c r="D252" i="1" s="1"/>
  <c r="H250" i="1"/>
  <c r="I250" i="1" s="1"/>
  <c r="G250" i="1"/>
  <c r="E252" i="1" l="1"/>
  <c r="D253" i="1" s="1"/>
  <c r="F252" i="1"/>
  <c r="H252" i="1" l="1"/>
  <c r="I252" i="1" s="1"/>
  <c r="G252" i="1"/>
  <c r="E253" i="1"/>
  <c r="D254" i="1" s="1"/>
  <c r="F253" i="1"/>
  <c r="H253" i="1" l="1"/>
  <c r="I253" i="1" s="1"/>
  <c r="G253" i="1"/>
  <c r="E254" i="1"/>
  <c r="F255" i="1" s="1"/>
  <c r="F254" i="1"/>
  <c r="D255" i="1" l="1"/>
  <c r="G255" i="1"/>
  <c r="H255" i="1"/>
  <c r="I255" i="1" s="1"/>
  <c r="E255" i="1"/>
  <c r="D256" i="1" s="1"/>
  <c r="G254" i="1"/>
  <c r="H254" i="1"/>
  <c r="I254" i="1" s="1"/>
  <c r="E256" i="1" l="1"/>
  <c r="D257" i="1" s="1"/>
  <c r="F256" i="1"/>
  <c r="H256" i="1" l="1"/>
  <c r="I256" i="1" s="1"/>
  <c r="G256" i="1"/>
  <c r="E257" i="1"/>
  <c r="D258" i="1" s="1"/>
  <c r="F257" i="1"/>
  <c r="E258" i="1" l="1"/>
  <c r="D259" i="1" s="1"/>
  <c r="H257" i="1"/>
  <c r="I257" i="1" s="1"/>
  <c r="G257" i="1"/>
  <c r="F258" i="1"/>
  <c r="H258" i="1" l="1"/>
  <c r="I258" i="1" s="1"/>
  <c r="G258" i="1"/>
  <c r="E259" i="1"/>
  <c r="F260" i="1" s="1"/>
  <c r="F259" i="1"/>
  <c r="H260" i="1" l="1"/>
  <c r="I260" i="1" s="1"/>
  <c r="G260" i="1"/>
  <c r="G259" i="1"/>
  <c r="H259" i="1"/>
  <c r="I259" i="1" s="1"/>
  <c r="D260" i="1"/>
  <c r="E260" i="1" l="1"/>
  <c r="D261" i="1" s="1"/>
  <c r="E261" i="1" l="1"/>
  <c r="D262" i="1" s="1"/>
  <c r="F261" i="1"/>
  <c r="H261" i="1" l="1"/>
  <c r="I261" i="1" s="1"/>
  <c r="G261" i="1"/>
  <c r="E262" i="1"/>
  <c r="D263" i="1" s="1"/>
  <c r="F262" i="1"/>
  <c r="H262" i="1" l="1"/>
  <c r="I262" i="1" s="1"/>
  <c r="G262" i="1"/>
  <c r="E263" i="1"/>
  <c r="D264" i="1" s="1"/>
  <c r="F263" i="1"/>
  <c r="H263" i="1" l="1"/>
  <c r="I263" i="1" s="1"/>
  <c r="G263" i="1"/>
  <c r="E264" i="1"/>
  <c r="D265" i="1" s="1"/>
  <c r="F264" i="1"/>
  <c r="H264" i="1" l="1"/>
  <c r="I264" i="1" s="1"/>
  <c r="G264" i="1"/>
  <c r="E265" i="1"/>
  <c r="D266" i="1" s="1"/>
  <c r="F265" i="1"/>
  <c r="H265" i="1" l="1"/>
  <c r="I265" i="1" s="1"/>
  <c r="G265" i="1"/>
  <c r="E266" i="1"/>
  <c r="D267" i="1" s="1"/>
  <c r="F266" i="1"/>
  <c r="H266" i="1" l="1"/>
  <c r="I266" i="1" s="1"/>
  <c r="G266" i="1"/>
  <c r="E267" i="1"/>
  <c r="D268" i="1" s="1"/>
  <c r="F267" i="1"/>
  <c r="G267" i="1" l="1"/>
  <c r="H267" i="1"/>
  <c r="I267" i="1" s="1"/>
  <c r="E268" i="1"/>
  <c r="F269" i="1" s="1"/>
  <c r="F268" i="1"/>
  <c r="H269" i="1" l="1"/>
  <c r="I269" i="1" s="1"/>
  <c r="G269" i="1"/>
  <c r="H268" i="1"/>
  <c r="I268" i="1" s="1"/>
  <c r="G268" i="1"/>
  <c r="D269" i="1"/>
  <c r="E269" i="1" l="1"/>
  <c r="D270" i="1" s="1"/>
  <c r="E270" i="1" l="1"/>
  <c r="F271" i="1" s="1"/>
  <c r="F270" i="1"/>
  <c r="H271" i="1" l="1"/>
  <c r="I271" i="1" s="1"/>
  <c r="G271" i="1"/>
  <c r="H270" i="1"/>
  <c r="I270" i="1" s="1"/>
  <c r="G270" i="1"/>
  <c r="D271" i="1"/>
  <c r="E271" i="1" l="1"/>
  <c r="D272" i="1" s="1"/>
  <c r="E272" i="1" l="1"/>
  <c r="F273" i="1" s="1"/>
  <c r="D273" i="1"/>
  <c r="F272" i="1"/>
  <c r="H273" i="1" l="1"/>
  <c r="I273" i="1" s="1"/>
  <c r="G273" i="1"/>
  <c r="H272" i="1"/>
  <c r="I272" i="1" s="1"/>
  <c r="G272" i="1"/>
  <c r="E273" i="1"/>
  <c r="F274" i="1" s="1"/>
  <c r="H274" i="1" l="1"/>
  <c r="I274" i="1" s="1"/>
  <c r="G274" i="1"/>
  <c r="D274" i="1"/>
  <c r="E274" i="1" l="1"/>
  <c r="F275" i="1" s="1"/>
  <c r="G275" i="1" l="1"/>
  <c r="H275" i="1"/>
  <c r="I275" i="1" s="1"/>
  <c r="D275" i="1"/>
  <c r="E275" i="1" l="1"/>
  <c r="D276" i="1" s="1"/>
  <c r="E276" i="1" l="1"/>
  <c r="D277" i="1" s="1"/>
  <c r="F276" i="1"/>
  <c r="H276" i="1" l="1"/>
  <c r="I276" i="1" s="1"/>
  <c r="G276" i="1"/>
  <c r="E277" i="1"/>
  <c r="D278" i="1" s="1"/>
  <c r="F277" i="1"/>
  <c r="E278" i="1" l="1"/>
  <c r="F279" i="1" s="1"/>
  <c r="D279" i="1"/>
  <c r="H277" i="1"/>
  <c r="I277" i="1" s="1"/>
  <c r="G277" i="1"/>
  <c r="F278" i="1"/>
  <c r="G279" i="1" l="1"/>
  <c r="H279" i="1"/>
  <c r="I279" i="1" s="1"/>
  <c r="G278" i="1"/>
  <c r="H278" i="1"/>
  <c r="I278" i="1" s="1"/>
  <c r="E279" i="1"/>
  <c r="D280" i="1" s="1"/>
  <c r="E280" i="1" l="1"/>
  <c r="F281" i="1" s="1"/>
  <c r="F280" i="1"/>
  <c r="H281" i="1" l="1"/>
  <c r="I281" i="1" s="1"/>
  <c r="G281" i="1"/>
  <c r="G280" i="1"/>
  <c r="H280" i="1"/>
  <c r="I280" i="1" s="1"/>
  <c r="D281" i="1"/>
  <c r="E281" i="1" l="1"/>
  <c r="D282" i="1" s="1"/>
  <c r="E282" i="1" l="1"/>
  <c r="D283" i="1" s="1"/>
  <c r="F282" i="1"/>
  <c r="H282" i="1" l="1"/>
  <c r="I282" i="1" s="1"/>
  <c r="G282" i="1"/>
  <c r="E283" i="1"/>
  <c r="D284" i="1" s="1"/>
  <c r="F283" i="1"/>
  <c r="G283" i="1" l="1"/>
  <c r="H283" i="1"/>
  <c r="I283" i="1" s="1"/>
  <c r="E284" i="1"/>
  <c r="D285" i="1" s="1"/>
  <c r="F284" i="1"/>
  <c r="H284" i="1" l="1"/>
  <c r="I284" i="1" s="1"/>
  <c r="G284" i="1"/>
  <c r="F285" i="1"/>
  <c r="E285" i="1"/>
  <c r="D286" i="1" s="1"/>
  <c r="E286" i="1" l="1"/>
  <c r="D287" i="1" s="1"/>
  <c r="H285" i="1"/>
  <c r="I285" i="1" s="1"/>
  <c r="G285" i="1"/>
  <c r="F286" i="1"/>
  <c r="H286" i="1" l="1"/>
  <c r="I286" i="1" s="1"/>
  <c r="G286" i="1"/>
  <c r="E287" i="1"/>
  <c r="D288" i="1" s="1"/>
  <c r="F287" i="1"/>
  <c r="H287" i="1" l="1"/>
  <c r="I287" i="1" s="1"/>
  <c r="G287" i="1"/>
  <c r="F288" i="1"/>
  <c r="E288" i="1"/>
  <c r="D289" i="1" s="1"/>
  <c r="E289" i="1" l="1"/>
  <c r="F290" i="1" s="1"/>
  <c r="F289" i="1"/>
  <c r="H288" i="1"/>
  <c r="I288" i="1" s="1"/>
  <c r="G288" i="1"/>
  <c r="H290" i="1" l="1"/>
  <c r="I290" i="1" s="1"/>
  <c r="G290" i="1"/>
  <c r="H289" i="1"/>
  <c r="I289" i="1" s="1"/>
  <c r="G289" i="1"/>
  <c r="D290" i="1"/>
  <c r="E290" i="1" l="1"/>
  <c r="F291" i="1" s="1"/>
  <c r="G291" i="1" l="1"/>
  <c r="H291" i="1"/>
  <c r="I291" i="1" s="1"/>
  <c r="D291" i="1"/>
  <c r="E291" i="1" l="1"/>
  <c r="D292" i="1" s="1"/>
  <c r="E292" i="1" l="1"/>
  <c r="F293" i="1" s="1"/>
  <c r="F292" i="1"/>
  <c r="H293" i="1" l="1"/>
  <c r="I293" i="1" s="1"/>
  <c r="G293" i="1"/>
  <c r="H292" i="1"/>
  <c r="I292" i="1" s="1"/>
  <c r="G292" i="1"/>
  <c r="D293" i="1"/>
  <c r="E293" i="1" l="1"/>
  <c r="F294" i="1" s="1"/>
  <c r="G294" i="1" l="1"/>
  <c r="H294" i="1"/>
  <c r="I294" i="1" s="1"/>
  <c r="D294" i="1"/>
  <c r="E294" i="1" l="1"/>
  <c r="F295" i="1" s="1"/>
  <c r="H295" i="1" l="1"/>
  <c r="I295" i="1" s="1"/>
  <c r="G295" i="1"/>
  <c r="D295" i="1"/>
  <c r="E295" i="1" l="1"/>
  <c r="F296" i="1" s="1"/>
  <c r="D296" i="1"/>
  <c r="H296" i="1" l="1"/>
  <c r="I296" i="1" s="1"/>
  <c r="G296" i="1"/>
  <c r="E296" i="1"/>
  <c r="F297" i="1" s="1"/>
  <c r="H297" i="1" l="1"/>
  <c r="I297" i="1" s="1"/>
  <c r="G297" i="1"/>
  <c r="D297" i="1"/>
  <c r="E297" i="1" l="1"/>
  <c r="F298" i="1" s="1"/>
  <c r="H298" i="1" l="1"/>
  <c r="I298" i="1" s="1"/>
  <c r="G298" i="1"/>
  <c r="D298" i="1"/>
  <c r="E298" i="1" l="1"/>
  <c r="F299" i="1" s="1"/>
  <c r="G299" i="1" l="1"/>
  <c r="H299" i="1"/>
  <c r="I299" i="1" s="1"/>
  <c r="D299" i="1"/>
  <c r="E299" i="1" l="1"/>
  <c r="F300" i="1" s="1"/>
  <c r="H300" i="1" l="1"/>
  <c r="I300" i="1" s="1"/>
  <c r="G300" i="1"/>
  <c r="D300" i="1"/>
  <c r="E300" i="1" l="1"/>
  <c r="F301" i="1" s="1"/>
  <c r="H301" i="1" l="1"/>
  <c r="I301" i="1" s="1"/>
  <c r="G301" i="1"/>
  <c r="D301" i="1"/>
  <c r="E301" i="1" l="1"/>
  <c r="D302" i="1" s="1"/>
  <c r="E302" i="1" l="1"/>
  <c r="F303" i="1" s="1"/>
  <c r="D303" i="1"/>
  <c r="F302" i="1"/>
  <c r="H303" i="1" l="1"/>
  <c r="I303" i="1" s="1"/>
  <c r="G303" i="1"/>
  <c r="G302" i="1"/>
  <c r="H302" i="1"/>
  <c r="I302" i="1" s="1"/>
  <c r="E303" i="1"/>
  <c r="F304" i="1" s="1"/>
  <c r="H304" i="1" l="1"/>
  <c r="I304" i="1" s="1"/>
  <c r="G304" i="1"/>
  <c r="D304" i="1"/>
  <c r="E304" i="1" l="1"/>
  <c r="F305" i="1" s="1"/>
  <c r="D305" i="1"/>
  <c r="H305" i="1" l="1"/>
  <c r="I305" i="1" s="1"/>
  <c r="G305" i="1"/>
  <c r="E305" i="1"/>
  <c r="F306" i="1" s="1"/>
  <c r="G306" i="1" l="1"/>
  <c r="H306" i="1"/>
  <c r="I306" i="1" s="1"/>
  <c r="D306" i="1"/>
  <c r="E306" i="1" l="1"/>
  <c r="F307" i="1" s="1"/>
  <c r="H307" i="1" l="1"/>
  <c r="I307" i="1" s="1"/>
  <c r="G307" i="1"/>
  <c r="D307" i="1"/>
  <c r="E307" i="1" l="1"/>
  <c r="F308" i="1" s="1"/>
  <c r="H308" i="1" l="1"/>
  <c r="I308" i="1" s="1"/>
  <c r="G308" i="1"/>
  <c r="D308" i="1"/>
  <c r="E308" i="1" l="1"/>
  <c r="D309" i="1" s="1"/>
  <c r="E309" i="1" l="1"/>
  <c r="F310" i="1" s="1"/>
  <c r="D310" i="1"/>
  <c r="F309" i="1"/>
  <c r="H310" i="1" l="1"/>
  <c r="I310" i="1" s="1"/>
  <c r="G310" i="1"/>
  <c r="H309" i="1"/>
  <c r="I309" i="1" s="1"/>
  <c r="G309" i="1"/>
  <c r="E310" i="1"/>
  <c r="D311" i="1" s="1"/>
  <c r="E311" i="1" l="1"/>
  <c r="F312" i="1" s="1"/>
  <c r="F311" i="1"/>
  <c r="H312" i="1" l="1"/>
  <c r="I312" i="1" s="1"/>
  <c r="G312" i="1"/>
  <c r="H311" i="1"/>
  <c r="I311" i="1" s="1"/>
  <c r="G311" i="1"/>
  <c r="D312" i="1"/>
  <c r="E312" i="1" l="1"/>
  <c r="F313" i="1" s="1"/>
  <c r="D313" i="1"/>
  <c r="H313" i="1" l="1"/>
  <c r="I313" i="1" s="1"/>
  <c r="G313" i="1"/>
  <c r="E313" i="1"/>
  <c r="F314" i="1" s="1"/>
  <c r="D314" i="1"/>
  <c r="H314" i="1" l="1"/>
  <c r="I314" i="1" s="1"/>
  <c r="G314" i="1"/>
  <c r="E314" i="1"/>
  <c r="F315" i="1" s="1"/>
  <c r="H315" i="1" l="1"/>
  <c r="I315" i="1" s="1"/>
  <c r="G315" i="1"/>
  <c r="D315" i="1"/>
  <c r="E315" i="1" l="1"/>
  <c r="F316" i="1" s="1"/>
  <c r="H316" i="1" l="1"/>
  <c r="I316" i="1" s="1"/>
  <c r="G316" i="1"/>
  <c r="D316" i="1"/>
  <c r="E316" i="1" l="1"/>
  <c r="F317" i="1" s="1"/>
  <c r="H317" i="1" l="1"/>
  <c r="I317" i="1" s="1"/>
  <c r="G317" i="1"/>
  <c r="D317" i="1"/>
  <c r="E317" i="1" l="1"/>
  <c r="F318" i="1" s="1"/>
  <c r="G318" i="1" l="1"/>
  <c r="H318" i="1"/>
  <c r="I318" i="1" s="1"/>
  <c r="D318" i="1"/>
  <c r="E318" i="1" l="1"/>
  <c r="F319" i="1" s="1"/>
  <c r="G319" i="1" l="1"/>
  <c r="H319" i="1"/>
  <c r="I319" i="1" s="1"/>
  <c r="D319" i="1"/>
  <c r="E319" i="1" l="1"/>
  <c r="F320" i="1" s="1"/>
  <c r="D320" i="1"/>
  <c r="H320" i="1" l="1"/>
  <c r="I320" i="1" s="1"/>
  <c r="G320" i="1"/>
  <c r="E320" i="1"/>
  <c r="F321" i="1" s="1"/>
  <c r="H321" i="1" l="1"/>
  <c r="I321" i="1" s="1"/>
  <c r="G321" i="1"/>
  <c r="D321" i="1"/>
  <c r="E321" i="1" l="1"/>
  <c r="F322" i="1" s="1"/>
  <c r="H322" i="1" l="1"/>
  <c r="I322" i="1" s="1"/>
  <c r="G322" i="1"/>
  <c r="D322" i="1"/>
  <c r="E322" i="1" l="1"/>
  <c r="F323" i="1" s="1"/>
  <c r="H323" i="1" l="1"/>
  <c r="I323" i="1" s="1"/>
  <c r="G323" i="1"/>
  <c r="D323" i="1"/>
  <c r="E323" i="1" l="1"/>
  <c r="F324" i="1" s="1"/>
  <c r="H324" i="1" l="1"/>
  <c r="I324" i="1" s="1"/>
  <c r="G324" i="1"/>
  <c r="D324" i="1"/>
  <c r="E324" i="1" l="1"/>
  <c r="D325" i="1" s="1"/>
  <c r="E325" i="1" l="1"/>
  <c r="D326" i="1" s="1"/>
  <c r="F325" i="1"/>
  <c r="G325" i="1" l="1"/>
  <c r="H325" i="1"/>
  <c r="I325" i="1" s="1"/>
  <c r="E326" i="1"/>
  <c r="D327" i="1" s="1"/>
  <c r="F326" i="1"/>
  <c r="G326" i="1" l="1"/>
  <c r="H326" i="1"/>
  <c r="I326" i="1" s="1"/>
  <c r="E327" i="1"/>
  <c r="D328" i="1" s="1"/>
  <c r="F327" i="1"/>
  <c r="H327" i="1" l="1"/>
  <c r="I327" i="1" s="1"/>
  <c r="G327" i="1"/>
  <c r="E328" i="1"/>
  <c r="D329" i="1" s="1"/>
  <c r="F328" i="1"/>
  <c r="H328" i="1" l="1"/>
  <c r="I328" i="1" s="1"/>
  <c r="G328" i="1"/>
  <c r="E329" i="1"/>
  <c r="D330" i="1" s="1"/>
  <c r="F329" i="1"/>
  <c r="H329" i="1" l="1"/>
  <c r="I329" i="1" s="1"/>
  <c r="G329" i="1"/>
  <c r="E330" i="1"/>
  <c r="D331" i="1" s="1"/>
  <c r="F330" i="1"/>
  <c r="H330" i="1" l="1"/>
  <c r="I330" i="1" s="1"/>
  <c r="G330" i="1"/>
  <c r="E331" i="1"/>
  <c r="D332" i="1" s="1"/>
  <c r="F331" i="1"/>
  <c r="H331" i="1" l="1"/>
  <c r="I331" i="1" s="1"/>
  <c r="G331" i="1"/>
  <c r="E332" i="1"/>
  <c r="F333" i="1" s="1"/>
  <c r="F332" i="1"/>
  <c r="D333" i="1" l="1"/>
  <c r="G333" i="1"/>
  <c r="H333" i="1"/>
  <c r="I333" i="1" s="1"/>
  <c r="E333" i="1"/>
  <c r="F334" i="1" s="1"/>
  <c r="H332" i="1"/>
  <c r="I332" i="1" s="1"/>
  <c r="G332" i="1"/>
  <c r="G334" i="1" l="1"/>
  <c r="H334" i="1"/>
  <c r="I334" i="1" s="1"/>
  <c r="D334" i="1"/>
  <c r="E334" i="1" l="1"/>
  <c r="F335" i="1" s="1"/>
  <c r="D335" i="1"/>
  <c r="H335" i="1" l="1"/>
  <c r="I335" i="1" s="1"/>
  <c r="G335" i="1"/>
  <c r="E335" i="1"/>
  <c r="D336" i="1" s="1"/>
  <c r="E336" i="1" l="1"/>
  <c r="D337" i="1" s="1"/>
  <c r="F336" i="1"/>
  <c r="H336" i="1" l="1"/>
  <c r="I336" i="1" s="1"/>
  <c r="G336" i="1"/>
  <c r="E337" i="1"/>
  <c r="D338" i="1" s="1"/>
  <c r="F337" i="1"/>
  <c r="H337" i="1" l="1"/>
  <c r="I337" i="1" s="1"/>
  <c r="G337" i="1"/>
  <c r="E338" i="1"/>
  <c r="D339" i="1" s="1"/>
  <c r="F338" i="1"/>
  <c r="E339" i="1" l="1"/>
  <c r="F340" i="1" s="1"/>
  <c r="D340" i="1"/>
  <c r="H338" i="1"/>
  <c r="I338" i="1" s="1"/>
  <c r="G338" i="1"/>
  <c r="F339" i="1"/>
  <c r="H340" i="1" l="1"/>
  <c r="I340" i="1" s="1"/>
  <c r="G340" i="1"/>
  <c r="H339" i="1"/>
  <c r="I339" i="1" s="1"/>
  <c r="G339" i="1"/>
  <c r="E340" i="1"/>
  <c r="D341" i="1" s="1"/>
  <c r="E341" i="1" l="1"/>
  <c r="D342" i="1" s="1"/>
  <c r="F341" i="1"/>
  <c r="G341" i="1" l="1"/>
  <c r="H341" i="1"/>
  <c r="I341" i="1" s="1"/>
  <c r="E342" i="1"/>
  <c r="D343" i="1" s="1"/>
  <c r="F342" i="1"/>
  <c r="G342" i="1" l="1"/>
  <c r="H342" i="1"/>
  <c r="I342" i="1" s="1"/>
  <c r="E343" i="1"/>
  <c r="F344" i="1" s="1"/>
  <c r="F343" i="1"/>
  <c r="H344" i="1" l="1"/>
  <c r="I344" i="1" s="1"/>
  <c r="G344" i="1"/>
  <c r="H343" i="1"/>
  <c r="I343" i="1" s="1"/>
  <c r="G343" i="1"/>
  <c r="D344" i="1"/>
  <c r="E344" i="1" l="1"/>
  <c r="D345" i="1" s="1"/>
  <c r="E345" i="1" l="1"/>
  <c r="D346" i="1" s="1"/>
  <c r="F345" i="1"/>
  <c r="H345" i="1" l="1"/>
  <c r="I345" i="1" s="1"/>
  <c r="G345" i="1"/>
  <c r="E346" i="1"/>
  <c r="D347" i="1" s="1"/>
  <c r="F346" i="1"/>
  <c r="H346" i="1" l="1"/>
  <c r="I346" i="1" s="1"/>
  <c r="G346" i="1"/>
  <c r="E347" i="1"/>
  <c r="F348" i="1" s="1"/>
  <c r="F347" i="1"/>
  <c r="H348" i="1" l="1"/>
  <c r="I348" i="1" s="1"/>
  <c r="G348" i="1"/>
  <c r="H347" i="1"/>
  <c r="I347" i="1" s="1"/>
  <c r="G347" i="1"/>
  <c r="D348" i="1"/>
  <c r="E348" i="1" l="1"/>
  <c r="D349" i="1" s="1"/>
  <c r="E349" i="1" l="1"/>
  <c r="D350" i="1" s="1"/>
  <c r="F349" i="1"/>
  <c r="G349" i="1" l="1"/>
  <c r="H349" i="1"/>
  <c r="I349" i="1" s="1"/>
  <c r="E350" i="1"/>
  <c r="D351" i="1" s="1"/>
  <c r="F350" i="1"/>
  <c r="E351" i="1" l="1"/>
  <c r="D352" i="1" s="1"/>
  <c r="G350" i="1"/>
  <c r="H350" i="1"/>
  <c r="I350" i="1" s="1"/>
  <c r="F351" i="1"/>
  <c r="H351" i="1" l="1"/>
  <c r="I351" i="1" s="1"/>
  <c r="G351" i="1"/>
  <c r="E352" i="1"/>
  <c r="D353" i="1" s="1"/>
  <c r="F352" i="1"/>
  <c r="E353" i="1" l="1"/>
  <c r="D354" i="1" s="1"/>
  <c r="H352" i="1"/>
  <c r="I352" i="1" s="1"/>
  <c r="G352" i="1"/>
  <c r="F353" i="1"/>
  <c r="H353" i="1" l="1"/>
  <c r="I353" i="1" s="1"/>
  <c r="G353" i="1"/>
  <c r="E354" i="1"/>
  <c r="D355" i="1" s="1"/>
  <c r="F354" i="1"/>
  <c r="E355" i="1" l="1"/>
  <c r="D356" i="1" s="1"/>
  <c r="H354" i="1"/>
  <c r="I354" i="1" s="1"/>
  <c r="G354" i="1"/>
  <c r="F355" i="1"/>
  <c r="H355" i="1" l="1"/>
  <c r="I355" i="1" s="1"/>
  <c r="G355" i="1"/>
  <c r="E356" i="1"/>
  <c r="D357" i="1" s="1"/>
  <c r="F356" i="1"/>
  <c r="H356" i="1" l="1"/>
  <c r="I356" i="1" s="1"/>
  <c r="G356" i="1"/>
  <c r="E357" i="1"/>
  <c r="D358" i="1" s="1"/>
  <c r="F357" i="1"/>
  <c r="G357" i="1" l="1"/>
  <c r="H357" i="1"/>
  <c r="I357" i="1" s="1"/>
  <c r="E358" i="1"/>
  <c r="D359" i="1" s="1"/>
  <c r="F358" i="1"/>
  <c r="G358" i="1" l="1"/>
  <c r="H358" i="1"/>
  <c r="I358" i="1" s="1"/>
  <c r="E359" i="1"/>
  <c r="D360" i="1" s="1"/>
  <c r="F359" i="1"/>
  <c r="H359" i="1" l="1"/>
  <c r="I359" i="1" s="1"/>
  <c r="G359" i="1"/>
  <c r="E360" i="1"/>
  <c r="D361" i="1" s="1"/>
  <c r="F360" i="1"/>
  <c r="H360" i="1" l="1"/>
  <c r="I360" i="1" s="1"/>
  <c r="G360" i="1"/>
  <c r="E361" i="1"/>
  <c r="D362" i="1" s="1"/>
  <c r="F361" i="1"/>
  <c r="F362" i="1" l="1"/>
  <c r="H361" i="1"/>
  <c r="I361" i="1" s="1"/>
  <c r="G361" i="1"/>
  <c r="E362" i="1"/>
  <c r="D363" i="1" s="1"/>
  <c r="E363" i="1" l="1"/>
  <c r="D364" i="1" s="1"/>
  <c r="F363" i="1"/>
  <c r="H362" i="1"/>
  <c r="I362" i="1" s="1"/>
  <c r="G362" i="1"/>
  <c r="F364" i="1" l="1"/>
  <c r="H364" i="1"/>
  <c r="I364" i="1" s="1"/>
  <c r="G364" i="1"/>
  <c r="H363" i="1"/>
  <c r="I363" i="1" s="1"/>
  <c r="G363" i="1"/>
  <c r="E364" i="1"/>
  <c r="D365" i="1" s="1"/>
  <c r="E365" i="1" l="1"/>
  <c r="D366" i="1" s="1"/>
  <c r="F365" i="1"/>
  <c r="F366" i="1" l="1"/>
  <c r="G365" i="1"/>
  <c r="H365" i="1"/>
  <c r="I365" i="1" s="1"/>
  <c r="G366" i="1"/>
  <c r="H366" i="1"/>
  <c r="I366" i="1" s="1"/>
  <c r="E366" i="1"/>
  <c r="D367" i="1" s="1"/>
  <c r="F367" i="1" l="1"/>
  <c r="E367" i="1"/>
  <c r="D368" i="1" s="1"/>
  <c r="G367" i="1" l="1"/>
  <c r="H367" i="1"/>
  <c r="I367" i="1" s="1"/>
  <c r="E368" i="1"/>
  <c r="D369" i="1" s="1"/>
  <c r="F368" i="1"/>
  <c r="H368" i="1" l="1"/>
  <c r="I368" i="1" s="1"/>
  <c r="G368" i="1"/>
  <c r="E369" i="1"/>
  <c r="D370" i="1" s="1"/>
  <c r="F369" i="1"/>
  <c r="H369" i="1" l="1"/>
  <c r="I369" i="1" s="1"/>
  <c r="G369" i="1"/>
  <c r="E370" i="1"/>
  <c r="D371" i="1" s="1"/>
  <c r="F370" i="1"/>
  <c r="H370" i="1" l="1"/>
  <c r="I370" i="1" s="1"/>
  <c r="G370" i="1"/>
  <c r="E371" i="1"/>
  <c r="D372" i="1" s="1"/>
  <c r="F371" i="1"/>
  <c r="H371" i="1" l="1"/>
  <c r="I371" i="1" s="1"/>
  <c r="G371" i="1"/>
  <c r="E372" i="1"/>
  <c r="D373" i="1" s="1"/>
  <c r="F372" i="1"/>
  <c r="H372" i="1" l="1"/>
  <c r="I372" i="1" s="1"/>
  <c r="G372" i="1"/>
  <c r="E373" i="1"/>
  <c r="D374" i="1" s="1"/>
  <c r="F373" i="1"/>
  <c r="G373" i="1" l="1"/>
  <c r="H373" i="1"/>
  <c r="I373" i="1" s="1"/>
  <c r="E374" i="1"/>
  <c r="D375" i="1" s="1"/>
  <c r="F374" i="1"/>
  <c r="G374" i="1" l="1"/>
  <c r="H374" i="1"/>
  <c r="I374" i="1" s="1"/>
  <c r="E375" i="1"/>
  <c r="D376" i="1" s="1"/>
  <c r="F375" i="1"/>
  <c r="H375" i="1" l="1"/>
  <c r="I375" i="1" s="1"/>
  <c r="G375" i="1"/>
  <c r="E376" i="1"/>
  <c r="D377" i="1" s="1"/>
  <c r="F376" i="1"/>
  <c r="H376" i="1" l="1"/>
  <c r="I376" i="1" s="1"/>
  <c r="G376" i="1"/>
  <c r="E377" i="1"/>
  <c r="D378" i="1" s="1"/>
  <c r="F377" i="1"/>
  <c r="H377" i="1" l="1"/>
  <c r="I377" i="1" s="1"/>
  <c r="G377" i="1"/>
  <c r="E378" i="1"/>
  <c r="D379" i="1" s="1"/>
  <c r="F378" i="1"/>
  <c r="H378" i="1" l="1"/>
  <c r="I378" i="1" s="1"/>
  <c r="G378" i="1"/>
  <c r="E379" i="1"/>
  <c r="D380" i="1" s="1"/>
  <c r="F379" i="1"/>
  <c r="H379" i="1" l="1"/>
  <c r="I379" i="1" s="1"/>
  <c r="G379" i="1"/>
  <c r="E380" i="1"/>
  <c r="D381" i="1" s="1"/>
  <c r="F380" i="1"/>
  <c r="H380" i="1" l="1"/>
  <c r="I380" i="1" s="1"/>
  <c r="G380" i="1"/>
  <c r="E381" i="1"/>
  <c r="D382" i="1" s="1"/>
  <c r="F381" i="1"/>
  <c r="G381" i="1" l="1"/>
  <c r="H381" i="1"/>
  <c r="I381" i="1" s="1"/>
  <c r="E382" i="1"/>
  <c r="D383" i="1" s="1"/>
  <c r="F382" i="1"/>
  <c r="G382" i="1" l="1"/>
  <c r="H382" i="1"/>
  <c r="I382" i="1" s="1"/>
  <c r="E383" i="1"/>
  <c r="D384" i="1" s="1"/>
  <c r="F383" i="1"/>
  <c r="G383" i="1" l="1"/>
  <c r="H383" i="1"/>
  <c r="I383" i="1" s="1"/>
  <c r="E384" i="1"/>
  <c r="D385" i="1" s="1"/>
  <c r="F384" i="1"/>
  <c r="H384" i="1" l="1"/>
  <c r="I384" i="1" s="1"/>
  <c r="G384" i="1"/>
  <c r="E385" i="1"/>
  <c r="D386" i="1" s="1"/>
  <c r="F385" i="1"/>
  <c r="H385" i="1" l="1"/>
  <c r="I385" i="1" s="1"/>
  <c r="G385" i="1"/>
  <c r="E386" i="1"/>
  <c r="D387" i="1" s="1"/>
  <c r="F386" i="1"/>
  <c r="H386" i="1" l="1"/>
  <c r="I386" i="1" s="1"/>
  <c r="G386" i="1"/>
  <c r="E387" i="1"/>
  <c r="D388" i="1" s="1"/>
  <c r="F387" i="1"/>
  <c r="H387" i="1" l="1"/>
  <c r="I387" i="1" s="1"/>
  <c r="G387" i="1"/>
  <c r="E388" i="1"/>
  <c r="D389" i="1" s="1"/>
  <c r="F388" i="1"/>
  <c r="H388" i="1" l="1"/>
  <c r="I388" i="1" s="1"/>
  <c r="G388" i="1"/>
  <c r="E389" i="1"/>
  <c r="D390" i="1" s="1"/>
  <c r="F389" i="1"/>
  <c r="G389" i="1" l="1"/>
  <c r="H389" i="1"/>
  <c r="I389" i="1" s="1"/>
  <c r="E390" i="1"/>
  <c r="D391" i="1" s="1"/>
  <c r="F390" i="1"/>
  <c r="G390" i="1" l="1"/>
  <c r="H390" i="1"/>
  <c r="I390" i="1" s="1"/>
  <c r="E391" i="1"/>
  <c r="D392" i="1" s="1"/>
  <c r="F391" i="1"/>
  <c r="H391" i="1" l="1"/>
  <c r="I391" i="1" s="1"/>
  <c r="G391" i="1"/>
  <c r="E392" i="1"/>
  <c r="D393" i="1" s="1"/>
  <c r="F392" i="1"/>
  <c r="E393" i="1" l="1"/>
  <c r="D394" i="1" s="1"/>
  <c r="H392" i="1"/>
  <c r="I392" i="1" s="1"/>
  <c r="G392" i="1"/>
  <c r="F393" i="1"/>
  <c r="H393" i="1" l="1"/>
  <c r="I393" i="1" s="1"/>
  <c r="G393" i="1"/>
  <c r="E394" i="1"/>
  <c r="D395" i="1" s="1"/>
  <c r="F394" i="1"/>
  <c r="E395" i="1" l="1"/>
  <c r="D396" i="1" s="1"/>
  <c r="H394" i="1"/>
  <c r="I394" i="1" s="1"/>
  <c r="G394" i="1"/>
  <c r="F395" i="1"/>
  <c r="H395" i="1" l="1"/>
  <c r="I395" i="1" s="1"/>
  <c r="G395" i="1"/>
  <c r="E396" i="1"/>
  <c r="D397" i="1" s="1"/>
  <c r="F396" i="1"/>
  <c r="H396" i="1" l="1"/>
  <c r="I396" i="1" s="1"/>
  <c r="G396" i="1"/>
  <c r="E397" i="1"/>
  <c r="D398" i="1" s="1"/>
  <c r="F397" i="1"/>
  <c r="G397" i="1" l="1"/>
  <c r="H397" i="1"/>
  <c r="I397" i="1" s="1"/>
  <c r="E398" i="1"/>
  <c r="D399" i="1" s="1"/>
  <c r="F398" i="1"/>
  <c r="G398" i="1" l="1"/>
  <c r="H398" i="1"/>
  <c r="I398" i="1" s="1"/>
  <c r="E399" i="1"/>
  <c r="D400" i="1" s="1"/>
  <c r="F399" i="1"/>
  <c r="H399" i="1" l="1"/>
  <c r="I399" i="1" s="1"/>
  <c r="G399" i="1"/>
  <c r="E400" i="1"/>
  <c r="D401" i="1" s="1"/>
  <c r="F400" i="1"/>
  <c r="H400" i="1" l="1"/>
  <c r="I400" i="1" s="1"/>
  <c r="G400" i="1"/>
  <c r="E401" i="1"/>
  <c r="D402" i="1" s="1"/>
  <c r="F401" i="1"/>
  <c r="E402" i="1" l="1"/>
  <c r="D403" i="1" s="1"/>
  <c r="H401" i="1"/>
  <c r="I401" i="1" s="1"/>
  <c r="G401" i="1"/>
  <c r="F402" i="1"/>
  <c r="H402" i="1" l="1"/>
  <c r="I402" i="1" s="1"/>
  <c r="G402" i="1"/>
  <c r="E403" i="1"/>
  <c r="D404" i="1" s="1"/>
  <c r="F403" i="1"/>
  <c r="H403" i="1" l="1"/>
  <c r="I403" i="1" s="1"/>
  <c r="G403" i="1"/>
  <c r="E404" i="1"/>
  <c r="D405" i="1" s="1"/>
  <c r="F404" i="1"/>
  <c r="E405" i="1" l="1"/>
  <c r="D406" i="1" s="1"/>
  <c r="H404" i="1"/>
  <c r="I404" i="1" s="1"/>
  <c r="G404" i="1"/>
  <c r="F405" i="1"/>
  <c r="G405" i="1" l="1"/>
  <c r="H405" i="1"/>
  <c r="I405" i="1" s="1"/>
  <c r="E406" i="1"/>
  <c r="D407" i="1" s="1"/>
  <c r="F406" i="1"/>
  <c r="G406" i="1" l="1"/>
  <c r="H406" i="1"/>
  <c r="I406" i="1" s="1"/>
  <c r="E407" i="1"/>
  <c r="D408" i="1" s="1"/>
  <c r="F407" i="1"/>
  <c r="H407" i="1" l="1"/>
  <c r="I407" i="1" s="1"/>
  <c r="G407" i="1"/>
  <c r="E408" i="1"/>
  <c r="D409" i="1" s="1"/>
  <c r="F408" i="1"/>
  <c r="H408" i="1" l="1"/>
  <c r="I408" i="1" s="1"/>
  <c r="G408" i="1"/>
  <c r="E409" i="1"/>
  <c r="D410" i="1" s="1"/>
  <c r="F409" i="1"/>
  <c r="H409" i="1" l="1"/>
  <c r="I409" i="1" s="1"/>
  <c r="G409" i="1"/>
  <c r="E410" i="1"/>
  <c r="D411" i="1" s="1"/>
  <c r="F410" i="1"/>
  <c r="H410" i="1" l="1"/>
  <c r="I410" i="1" s="1"/>
  <c r="G410" i="1"/>
  <c r="E411" i="1"/>
  <c r="D412" i="1" s="1"/>
  <c r="F411" i="1"/>
  <c r="H411" i="1" l="1"/>
  <c r="I411" i="1" s="1"/>
  <c r="G411" i="1"/>
  <c r="E412" i="1"/>
  <c r="D413" i="1" s="1"/>
  <c r="F412" i="1"/>
  <c r="H412" i="1" l="1"/>
  <c r="I412" i="1" s="1"/>
  <c r="G412" i="1"/>
  <c r="E413" i="1"/>
  <c r="D414" i="1" s="1"/>
  <c r="F413" i="1"/>
  <c r="G413" i="1" l="1"/>
  <c r="H413" i="1"/>
  <c r="I413" i="1" s="1"/>
  <c r="E414" i="1"/>
  <c r="D415" i="1" s="1"/>
  <c r="F414" i="1"/>
  <c r="H414" i="1" l="1"/>
  <c r="I414" i="1" s="1"/>
  <c r="G414" i="1"/>
  <c r="E415" i="1"/>
  <c r="D416" i="1" s="1"/>
  <c r="F415" i="1"/>
  <c r="G415" i="1" l="1"/>
  <c r="H415" i="1"/>
  <c r="I415" i="1" s="1"/>
  <c r="E416" i="1"/>
  <c r="D417" i="1" s="1"/>
  <c r="F416" i="1"/>
  <c r="H416" i="1" l="1"/>
  <c r="I416" i="1" s="1"/>
  <c r="G416" i="1"/>
  <c r="E417" i="1"/>
  <c r="D418" i="1" s="1"/>
  <c r="F417" i="1"/>
  <c r="H417" i="1" l="1"/>
  <c r="I417" i="1" s="1"/>
  <c r="G417" i="1"/>
  <c r="E418" i="1"/>
  <c r="D419" i="1" s="1"/>
  <c r="F418" i="1"/>
  <c r="H418" i="1" l="1"/>
  <c r="I418" i="1" s="1"/>
  <c r="G418" i="1"/>
  <c r="E419" i="1"/>
  <c r="D420" i="1" s="1"/>
  <c r="F419" i="1"/>
  <c r="H419" i="1" l="1"/>
  <c r="I419" i="1" s="1"/>
  <c r="G419" i="1"/>
  <c r="E420" i="1"/>
  <c r="D421" i="1" s="1"/>
  <c r="F420" i="1"/>
  <c r="H420" i="1" l="1"/>
  <c r="I420" i="1" s="1"/>
  <c r="G420" i="1"/>
  <c r="E421" i="1"/>
  <c r="D422" i="1" s="1"/>
  <c r="F421" i="1"/>
  <c r="G421" i="1" l="1"/>
  <c r="H421" i="1"/>
  <c r="I421" i="1" s="1"/>
  <c r="E422" i="1"/>
  <c r="D423" i="1" s="1"/>
  <c r="F422" i="1"/>
  <c r="H422" i="1" l="1"/>
  <c r="I422" i="1" s="1"/>
  <c r="G422" i="1"/>
  <c r="E423" i="1"/>
  <c r="D424" i="1" s="1"/>
  <c r="F423" i="1"/>
  <c r="H423" i="1" l="1"/>
  <c r="I423" i="1" s="1"/>
  <c r="G423" i="1"/>
  <c r="E424" i="1"/>
  <c r="D425" i="1" s="1"/>
  <c r="F424" i="1"/>
  <c r="E425" i="1" l="1"/>
  <c r="D426" i="1" s="1"/>
  <c r="H424" i="1"/>
  <c r="I424" i="1" s="1"/>
  <c r="G424" i="1"/>
  <c r="F425" i="1"/>
  <c r="H425" i="1" l="1"/>
  <c r="I425" i="1" s="1"/>
  <c r="G425" i="1"/>
  <c r="E426" i="1"/>
  <c r="D427" i="1" s="1"/>
  <c r="F426" i="1"/>
  <c r="H426" i="1" l="1"/>
  <c r="I426" i="1" s="1"/>
  <c r="G426" i="1"/>
  <c r="E427" i="1"/>
  <c r="D428" i="1" s="1"/>
  <c r="F427" i="1"/>
  <c r="H427" i="1" l="1"/>
  <c r="I427" i="1" s="1"/>
  <c r="G427" i="1"/>
  <c r="E428" i="1"/>
  <c r="D429" i="1" s="1"/>
  <c r="F428" i="1"/>
  <c r="H428" i="1" l="1"/>
  <c r="I428" i="1" s="1"/>
  <c r="G428" i="1"/>
  <c r="E429" i="1"/>
  <c r="D430" i="1" s="1"/>
  <c r="F429" i="1"/>
  <c r="G429" i="1" l="1"/>
  <c r="H429" i="1"/>
  <c r="I429" i="1" s="1"/>
  <c r="E430" i="1"/>
  <c r="D431" i="1" s="1"/>
  <c r="F430" i="1"/>
  <c r="H430" i="1" l="1"/>
  <c r="I430" i="1" s="1"/>
  <c r="G430" i="1"/>
  <c r="E431" i="1"/>
  <c r="D432" i="1" s="1"/>
  <c r="F431" i="1"/>
  <c r="G431" i="1" l="1"/>
  <c r="H431" i="1"/>
  <c r="I431" i="1" s="1"/>
  <c r="E432" i="1"/>
  <c r="D433" i="1" s="1"/>
  <c r="F432" i="1"/>
  <c r="H432" i="1" l="1"/>
  <c r="I432" i="1" s="1"/>
  <c r="G432" i="1"/>
  <c r="E433" i="1"/>
  <c r="F434" i="1" s="1"/>
  <c r="F433" i="1"/>
  <c r="H434" i="1" l="1"/>
  <c r="I434" i="1" s="1"/>
  <c r="G434" i="1"/>
  <c r="D434" i="1"/>
  <c r="H433" i="1"/>
  <c r="I433" i="1" s="1"/>
  <c r="G433" i="1"/>
  <c r="E434" i="1" l="1"/>
  <c r="F435" i="1" s="1"/>
  <c r="D435" i="1"/>
  <c r="H435" i="1" l="1"/>
  <c r="I435" i="1" s="1"/>
  <c r="G435" i="1"/>
  <c r="E435" i="1"/>
  <c r="D436" i="1" s="1"/>
  <c r="E436" i="1" l="1"/>
  <c r="D437" i="1" s="1"/>
  <c r="F436" i="1"/>
  <c r="H436" i="1" l="1"/>
  <c r="I436" i="1" s="1"/>
  <c r="G436" i="1"/>
  <c r="E437" i="1"/>
  <c r="D438" i="1" s="1"/>
  <c r="F437" i="1"/>
  <c r="G437" i="1" l="1"/>
  <c r="H437" i="1"/>
  <c r="I437" i="1" s="1"/>
  <c r="E438" i="1"/>
  <c r="D439" i="1" s="1"/>
  <c r="F438" i="1"/>
  <c r="H438" i="1" l="1"/>
  <c r="I438" i="1" s="1"/>
  <c r="G438" i="1"/>
  <c r="E439" i="1"/>
  <c r="D440" i="1" s="1"/>
  <c r="F439" i="1"/>
  <c r="G439" i="1" l="1"/>
  <c r="H439" i="1"/>
  <c r="I439" i="1" s="1"/>
  <c r="E440" i="1"/>
  <c r="D441" i="1" s="1"/>
  <c r="F440" i="1"/>
  <c r="H440" i="1" l="1"/>
  <c r="I440" i="1" s="1"/>
  <c r="G440" i="1"/>
  <c r="E441" i="1"/>
  <c r="D442" i="1" s="1"/>
  <c r="F441" i="1"/>
  <c r="H441" i="1" l="1"/>
  <c r="I441" i="1" s="1"/>
  <c r="G441" i="1"/>
  <c r="E442" i="1"/>
  <c r="D443" i="1" s="1"/>
  <c r="F442" i="1"/>
  <c r="H442" i="1" l="1"/>
  <c r="I442" i="1" s="1"/>
  <c r="G442" i="1"/>
  <c r="E443" i="1"/>
  <c r="D444" i="1" s="1"/>
  <c r="F443" i="1"/>
  <c r="H443" i="1" l="1"/>
  <c r="I443" i="1" s="1"/>
  <c r="G443" i="1"/>
  <c r="E444" i="1"/>
  <c r="D445" i="1" s="1"/>
  <c r="F444" i="1"/>
  <c r="H444" i="1" l="1"/>
  <c r="I444" i="1" s="1"/>
  <c r="G444" i="1"/>
  <c r="E445" i="1"/>
  <c r="D446" i="1" s="1"/>
  <c r="F445" i="1"/>
  <c r="G445" i="1" l="1"/>
  <c r="H445" i="1"/>
  <c r="I445" i="1" s="1"/>
  <c r="E446" i="1"/>
  <c r="D447" i="1" s="1"/>
  <c r="F446" i="1"/>
  <c r="H446" i="1" l="1"/>
  <c r="I446" i="1" s="1"/>
  <c r="G446" i="1"/>
  <c r="E447" i="1"/>
  <c r="D448" i="1" s="1"/>
  <c r="F447" i="1"/>
  <c r="G447" i="1" l="1"/>
  <c r="H447" i="1"/>
  <c r="I447" i="1" s="1"/>
  <c r="E448" i="1"/>
  <c r="D449" i="1" s="1"/>
  <c r="F448" i="1"/>
  <c r="H448" i="1" l="1"/>
  <c r="I448" i="1" s="1"/>
  <c r="G448" i="1"/>
  <c r="E449" i="1"/>
  <c r="D450" i="1" s="1"/>
  <c r="F449" i="1"/>
  <c r="H449" i="1" l="1"/>
  <c r="I449" i="1" s="1"/>
  <c r="G449" i="1"/>
  <c r="E450" i="1"/>
  <c r="D451" i="1" s="1"/>
  <c r="F450" i="1"/>
  <c r="H450" i="1" l="1"/>
  <c r="I450" i="1" s="1"/>
  <c r="G450" i="1"/>
  <c r="E451" i="1"/>
  <c r="D452" i="1" s="1"/>
  <c r="F451" i="1"/>
  <c r="H451" i="1" l="1"/>
  <c r="I451" i="1" s="1"/>
  <c r="G451" i="1"/>
  <c r="E452" i="1"/>
  <c r="D453" i="1" s="1"/>
  <c r="F452" i="1"/>
  <c r="H452" i="1" l="1"/>
  <c r="I452" i="1" s="1"/>
  <c r="G452" i="1"/>
  <c r="E453" i="1"/>
  <c r="D454" i="1" s="1"/>
  <c r="F453" i="1"/>
  <c r="G453" i="1" l="1"/>
  <c r="H453" i="1"/>
  <c r="I453" i="1" s="1"/>
  <c r="E454" i="1"/>
  <c r="D455" i="1" s="1"/>
  <c r="F454" i="1"/>
  <c r="H454" i="1" l="1"/>
  <c r="I454" i="1" s="1"/>
  <c r="G454" i="1"/>
  <c r="E455" i="1"/>
  <c r="D456" i="1" s="1"/>
  <c r="F455" i="1"/>
  <c r="H455" i="1" l="1"/>
  <c r="I455" i="1" s="1"/>
  <c r="G455" i="1"/>
  <c r="E456" i="1"/>
  <c r="D457" i="1" s="1"/>
  <c r="F456" i="1"/>
  <c r="H456" i="1" l="1"/>
  <c r="I456" i="1" s="1"/>
  <c r="G456" i="1"/>
  <c r="E457" i="1"/>
  <c r="D458" i="1" s="1"/>
  <c r="F457" i="1"/>
  <c r="H457" i="1" l="1"/>
  <c r="I457" i="1" s="1"/>
  <c r="G457" i="1"/>
  <c r="E458" i="1"/>
  <c r="D459" i="1" s="1"/>
  <c r="F458" i="1"/>
  <c r="H458" i="1" l="1"/>
  <c r="I458" i="1" s="1"/>
  <c r="G458" i="1"/>
  <c r="E459" i="1"/>
  <c r="D460" i="1" s="1"/>
  <c r="F459" i="1"/>
  <c r="H459" i="1" l="1"/>
  <c r="I459" i="1" s="1"/>
  <c r="G459" i="1"/>
  <c r="E460" i="1"/>
  <c r="D461" i="1" s="1"/>
  <c r="F460" i="1"/>
  <c r="H460" i="1" l="1"/>
  <c r="I460" i="1" s="1"/>
  <c r="G460" i="1"/>
  <c r="E461" i="1"/>
  <c r="D462" i="1" s="1"/>
  <c r="F461" i="1"/>
  <c r="G461" i="1" l="1"/>
  <c r="H461" i="1"/>
  <c r="I461" i="1" s="1"/>
  <c r="E462" i="1"/>
  <c r="D463" i="1" s="1"/>
  <c r="F462" i="1"/>
  <c r="H462" i="1" l="1"/>
  <c r="I462" i="1" s="1"/>
  <c r="G462" i="1"/>
  <c r="E463" i="1"/>
  <c r="D464" i="1" s="1"/>
  <c r="F463" i="1"/>
  <c r="H463" i="1" l="1"/>
  <c r="I463" i="1" s="1"/>
  <c r="G463" i="1"/>
  <c r="E464" i="1"/>
  <c r="D465" i="1" s="1"/>
  <c r="F464" i="1"/>
  <c r="H464" i="1" l="1"/>
  <c r="I464" i="1" s="1"/>
  <c r="G464" i="1"/>
  <c r="E465" i="1"/>
  <c r="D466" i="1" s="1"/>
  <c r="F465" i="1"/>
  <c r="H465" i="1" l="1"/>
  <c r="I465" i="1" s="1"/>
  <c r="G465" i="1"/>
  <c r="E466" i="1"/>
  <c r="D467" i="1" s="1"/>
  <c r="F466" i="1"/>
  <c r="H466" i="1" l="1"/>
  <c r="I466" i="1" s="1"/>
  <c r="G466" i="1"/>
  <c r="E467" i="1"/>
  <c r="D468" i="1" s="1"/>
  <c r="F467" i="1"/>
  <c r="H467" i="1" l="1"/>
  <c r="I467" i="1" s="1"/>
  <c r="G467" i="1"/>
  <c r="E468" i="1"/>
  <c r="D469" i="1" s="1"/>
  <c r="F468" i="1"/>
  <c r="H468" i="1" l="1"/>
  <c r="I468" i="1" s="1"/>
  <c r="G468" i="1"/>
  <c r="E469" i="1"/>
  <c r="D470" i="1" s="1"/>
  <c r="F469" i="1"/>
  <c r="G469" i="1" l="1"/>
  <c r="H469" i="1"/>
  <c r="I469" i="1" s="1"/>
  <c r="E470" i="1"/>
  <c r="D471" i="1" s="1"/>
  <c r="F470" i="1"/>
  <c r="H470" i="1" l="1"/>
  <c r="I470" i="1" s="1"/>
  <c r="G470" i="1"/>
  <c r="E471" i="1"/>
  <c r="D472" i="1" s="1"/>
  <c r="F471" i="1"/>
  <c r="H471" i="1" l="1"/>
  <c r="I471" i="1" s="1"/>
  <c r="G471" i="1"/>
  <c r="E472" i="1"/>
  <c r="D473" i="1" s="1"/>
  <c r="F472" i="1"/>
  <c r="H472" i="1" l="1"/>
  <c r="I472" i="1" s="1"/>
  <c r="G472" i="1"/>
  <c r="E473" i="1"/>
  <c r="D474" i="1" s="1"/>
  <c r="F473" i="1"/>
  <c r="H473" i="1" l="1"/>
  <c r="I473" i="1" s="1"/>
  <c r="G473" i="1"/>
  <c r="E474" i="1"/>
  <c r="D475" i="1" s="1"/>
  <c r="F474" i="1"/>
  <c r="H474" i="1" l="1"/>
  <c r="I474" i="1" s="1"/>
  <c r="G474" i="1"/>
  <c r="E475" i="1"/>
  <c r="D476" i="1" s="1"/>
  <c r="F475" i="1"/>
  <c r="H475" i="1" l="1"/>
  <c r="I475" i="1" s="1"/>
  <c r="G475" i="1"/>
  <c r="E476" i="1"/>
  <c r="D477" i="1" s="1"/>
  <c r="F476" i="1"/>
  <c r="H476" i="1" l="1"/>
  <c r="I476" i="1" s="1"/>
  <c r="G476" i="1"/>
  <c r="E477" i="1"/>
  <c r="D478" i="1" s="1"/>
  <c r="F477" i="1"/>
  <c r="H477" i="1" l="1"/>
  <c r="I477" i="1" s="1"/>
  <c r="G477" i="1"/>
  <c r="E478" i="1"/>
  <c r="D479" i="1" s="1"/>
  <c r="F478" i="1"/>
  <c r="H478" i="1" l="1"/>
  <c r="I478" i="1" s="1"/>
  <c r="G478" i="1"/>
  <c r="E479" i="1"/>
  <c r="D480" i="1" s="1"/>
  <c r="F479" i="1"/>
  <c r="G479" i="1" l="1"/>
  <c r="H479" i="1"/>
  <c r="I479" i="1" s="1"/>
  <c r="E480" i="1"/>
  <c r="D481" i="1" s="1"/>
  <c r="F480" i="1"/>
  <c r="H480" i="1" l="1"/>
  <c r="I480" i="1" s="1"/>
  <c r="G480" i="1"/>
  <c r="E481" i="1"/>
  <c r="D482" i="1" s="1"/>
  <c r="F481" i="1"/>
  <c r="E482" i="1" l="1"/>
  <c r="D483" i="1" s="1"/>
  <c r="H481" i="1"/>
  <c r="I481" i="1" s="1"/>
  <c r="G481" i="1"/>
  <c r="F482" i="1"/>
  <c r="H482" i="1" l="1"/>
  <c r="I482" i="1" s="1"/>
  <c r="G482" i="1"/>
  <c r="E483" i="1"/>
  <c r="D484" i="1" s="1"/>
  <c r="F483" i="1"/>
  <c r="H483" i="1" l="1"/>
  <c r="I483" i="1" s="1"/>
  <c r="G483" i="1"/>
  <c r="E484" i="1"/>
  <c r="D485" i="1" s="1"/>
  <c r="F484" i="1"/>
  <c r="H484" i="1" l="1"/>
  <c r="I484" i="1" s="1"/>
  <c r="G484" i="1"/>
  <c r="E485" i="1"/>
  <c r="D486" i="1" s="1"/>
  <c r="F485" i="1"/>
  <c r="H485" i="1" l="1"/>
  <c r="I485" i="1" s="1"/>
  <c r="G485" i="1"/>
  <c r="E486" i="1"/>
  <c r="D487" i="1" s="1"/>
  <c r="F486" i="1"/>
  <c r="H486" i="1" l="1"/>
  <c r="I486" i="1" s="1"/>
  <c r="G486" i="1"/>
  <c r="E487" i="1"/>
  <c r="D488" i="1" s="1"/>
  <c r="F487" i="1"/>
  <c r="G487" i="1" l="1"/>
  <c r="H487" i="1"/>
  <c r="I487" i="1" s="1"/>
  <c r="E488" i="1"/>
  <c r="D489" i="1" s="1"/>
  <c r="F488" i="1"/>
  <c r="H488" i="1" l="1"/>
  <c r="I488" i="1" s="1"/>
  <c r="G488" i="1"/>
  <c r="E489" i="1"/>
  <c r="D490" i="1" s="1"/>
  <c r="F489" i="1"/>
  <c r="H489" i="1" l="1"/>
  <c r="I489" i="1" s="1"/>
  <c r="G489" i="1"/>
  <c r="E490" i="1"/>
  <c r="D491" i="1" s="1"/>
  <c r="F490" i="1"/>
  <c r="H490" i="1" l="1"/>
  <c r="I490" i="1" s="1"/>
  <c r="G490" i="1"/>
  <c r="E491" i="1"/>
  <c r="D492" i="1" s="1"/>
  <c r="F491" i="1"/>
  <c r="H491" i="1" l="1"/>
  <c r="I491" i="1" s="1"/>
  <c r="G491" i="1"/>
  <c r="E492" i="1"/>
  <c r="D493" i="1" s="1"/>
  <c r="F492" i="1"/>
  <c r="H492" i="1" l="1"/>
  <c r="I492" i="1" s="1"/>
  <c r="G492" i="1"/>
  <c r="E493" i="1"/>
  <c r="D494" i="1" s="1"/>
  <c r="F493" i="1"/>
  <c r="H493" i="1" l="1"/>
  <c r="I493" i="1" s="1"/>
  <c r="G493" i="1"/>
  <c r="E494" i="1"/>
  <c r="D495" i="1" s="1"/>
  <c r="F494" i="1"/>
  <c r="H494" i="1" l="1"/>
  <c r="I494" i="1" s="1"/>
  <c r="G494" i="1"/>
  <c r="E495" i="1"/>
  <c r="D496" i="1" s="1"/>
  <c r="F495" i="1"/>
  <c r="G495" i="1" l="1"/>
  <c r="H495" i="1"/>
  <c r="I495" i="1" s="1"/>
  <c r="E496" i="1"/>
  <c r="D497" i="1" s="1"/>
  <c r="F496" i="1"/>
  <c r="H496" i="1" l="1"/>
  <c r="I496" i="1" s="1"/>
  <c r="G496" i="1"/>
  <c r="E497" i="1"/>
  <c r="D498" i="1" s="1"/>
  <c r="F497" i="1"/>
  <c r="H497" i="1" l="1"/>
  <c r="I497" i="1" s="1"/>
  <c r="G497" i="1"/>
  <c r="E498" i="1"/>
  <c r="D499" i="1" s="1"/>
  <c r="F498" i="1"/>
  <c r="H498" i="1" l="1"/>
  <c r="I498" i="1" s="1"/>
  <c r="G498" i="1"/>
  <c r="E499" i="1"/>
  <c r="D500" i="1" s="1"/>
  <c r="F499" i="1"/>
  <c r="H499" i="1" l="1"/>
  <c r="I499" i="1" s="1"/>
  <c r="G499" i="1"/>
  <c r="E500" i="1"/>
  <c r="D501" i="1" s="1"/>
  <c r="F500" i="1"/>
  <c r="H500" i="1" l="1"/>
  <c r="I500" i="1" s="1"/>
  <c r="G500" i="1"/>
  <c r="E501" i="1"/>
  <c r="D502" i="1" s="1"/>
  <c r="F501" i="1"/>
  <c r="H501" i="1" l="1"/>
  <c r="I501" i="1" s="1"/>
  <c r="G501" i="1"/>
  <c r="E502" i="1"/>
  <c r="D503" i="1" s="1"/>
  <c r="F502" i="1"/>
  <c r="H502" i="1" l="1"/>
  <c r="I502" i="1" s="1"/>
  <c r="G502" i="1"/>
  <c r="E503" i="1"/>
  <c r="D504" i="1" s="1"/>
  <c r="F503" i="1"/>
  <c r="G503" i="1" l="1"/>
  <c r="H503" i="1"/>
  <c r="I503" i="1" s="1"/>
  <c r="E504" i="1"/>
  <c r="D505" i="1" s="1"/>
  <c r="F504" i="1"/>
  <c r="H504" i="1" l="1"/>
  <c r="I504" i="1" s="1"/>
  <c r="G504" i="1"/>
  <c r="E505" i="1"/>
  <c r="D506" i="1" s="1"/>
  <c r="F505" i="1"/>
  <c r="H505" i="1" l="1"/>
  <c r="I505" i="1" s="1"/>
  <c r="G505" i="1"/>
  <c r="E506" i="1"/>
  <c r="D507" i="1" s="1"/>
  <c r="F506" i="1"/>
  <c r="H506" i="1" l="1"/>
  <c r="I506" i="1" s="1"/>
  <c r="G506" i="1"/>
  <c r="E507" i="1"/>
  <c r="D508" i="1" s="1"/>
  <c r="F507" i="1"/>
  <c r="H507" i="1" l="1"/>
  <c r="I507" i="1" s="1"/>
  <c r="G507" i="1"/>
  <c r="E508" i="1"/>
  <c r="D509" i="1" s="1"/>
  <c r="F508" i="1"/>
  <c r="H508" i="1" l="1"/>
  <c r="I508" i="1" s="1"/>
  <c r="G508" i="1"/>
  <c r="E509" i="1"/>
  <c r="D510" i="1" s="1"/>
  <c r="F509" i="1"/>
  <c r="H509" i="1" l="1"/>
  <c r="I509" i="1" s="1"/>
  <c r="G509" i="1"/>
  <c r="E510" i="1"/>
  <c r="D511" i="1" s="1"/>
  <c r="F510" i="1"/>
  <c r="H510" i="1" l="1"/>
  <c r="I510" i="1" s="1"/>
  <c r="G510" i="1"/>
  <c r="E511" i="1"/>
  <c r="D512" i="1" s="1"/>
  <c r="F511" i="1"/>
  <c r="G511" i="1" l="1"/>
  <c r="H511" i="1"/>
  <c r="I511" i="1" s="1"/>
  <c r="E512" i="1"/>
  <c r="D513" i="1" s="1"/>
  <c r="F512" i="1"/>
  <c r="H512" i="1" l="1"/>
  <c r="I512" i="1" s="1"/>
  <c r="G512" i="1"/>
  <c r="E513" i="1"/>
  <c r="D514" i="1" s="1"/>
  <c r="F513" i="1"/>
  <c r="H513" i="1" l="1"/>
  <c r="I513" i="1" s="1"/>
  <c r="G513" i="1"/>
  <c r="E514" i="1"/>
  <c r="D515" i="1" s="1"/>
  <c r="F514" i="1"/>
  <c r="H514" i="1" l="1"/>
  <c r="I514" i="1" s="1"/>
  <c r="G514" i="1"/>
  <c r="E515" i="1"/>
  <c r="D516" i="1" s="1"/>
  <c r="F515" i="1"/>
  <c r="H515" i="1" l="1"/>
  <c r="I515" i="1" s="1"/>
  <c r="G515" i="1"/>
  <c r="E516" i="1"/>
  <c r="D517" i="1" s="1"/>
  <c r="F516" i="1"/>
  <c r="H516" i="1" l="1"/>
  <c r="I516" i="1" s="1"/>
  <c r="G516" i="1"/>
  <c r="E517" i="1"/>
  <c r="D518" i="1" s="1"/>
  <c r="F517" i="1"/>
  <c r="H517" i="1" l="1"/>
  <c r="I517" i="1" s="1"/>
  <c r="G517" i="1"/>
  <c r="E518" i="1"/>
  <c r="D519" i="1" s="1"/>
  <c r="F518" i="1"/>
  <c r="H518" i="1" l="1"/>
  <c r="I518" i="1" s="1"/>
  <c r="G518" i="1"/>
  <c r="E519" i="1"/>
  <c r="D520" i="1" s="1"/>
  <c r="F519" i="1"/>
  <c r="H519" i="1" l="1"/>
  <c r="I519" i="1" s="1"/>
  <c r="G519" i="1"/>
  <c r="E520" i="1"/>
  <c r="D521" i="1" s="1"/>
  <c r="F520" i="1"/>
  <c r="H520" i="1" l="1"/>
  <c r="I520" i="1" s="1"/>
  <c r="G520" i="1"/>
  <c r="E521" i="1"/>
  <c r="D522" i="1" s="1"/>
  <c r="F521" i="1"/>
  <c r="H521" i="1" l="1"/>
  <c r="I521" i="1" s="1"/>
  <c r="G521" i="1"/>
  <c r="E522" i="1"/>
  <c r="D523" i="1" s="1"/>
  <c r="F522" i="1"/>
  <c r="H522" i="1" l="1"/>
  <c r="I522" i="1" s="1"/>
  <c r="G522" i="1"/>
  <c r="E523" i="1"/>
  <c r="D524" i="1" s="1"/>
  <c r="F523" i="1"/>
  <c r="H523" i="1" l="1"/>
  <c r="I523" i="1" s="1"/>
  <c r="G523" i="1"/>
  <c r="E524" i="1"/>
  <c r="D525" i="1" s="1"/>
  <c r="F524" i="1"/>
  <c r="H524" i="1" l="1"/>
  <c r="I524" i="1" s="1"/>
  <c r="G524" i="1"/>
  <c r="E525" i="1"/>
  <c r="D526" i="1" s="1"/>
  <c r="F525" i="1"/>
  <c r="H525" i="1" l="1"/>
  <c r="I525" i="1" s="1"/>
  <c r="G525" i="1"/>
  <c r="E526" i="1"/>
  <c r="D527" i="1" s="1"/>
  <c r="F526" i="1"/>
  <c r="H526" i="1" l="1"/>
  <c r="I526" i="1" s="1"/>
  <c r="G526" i="1"/>
  <c r="E527" i="1"/>
  <c r="D528" i="1" s="1"/>
  <c r="F527" i="1"/>
  <c r="H527" i="1" l="1"/>
  <c r="I527" i="1" s="1"/>
  <c r="G527" i="1"/>
  <c r="E528" i="1"/>
  <c r="D529" i="1" s="1"/>
  <c r="F528" i="1"/>
  <c r="H528" i="1" l="1"/>
  <c r="I528" i="1" s="1"/>
  <c r="G528" i="1"/>
  <c r="E529" i="1"/>
  <c r="D530" i="1" s="1"/>
  <c r="F529" i="1"/>
  <c r="H529" i="1" l="1"/>
  <c r="I529" i="1" s="1"/>
  <c r="G529" i="1"/>
  <c r="E530" i="1"/>
  <c r="D531" i="1" s="1"/>
  <c r="F530" i="1"/>
  <c r="H530" i="1" l="1"/>
  <c r="I530" i="1" s="1"/>
  <c r="G530" i="1"/>
  <c r="E531" i="1"/>
  <c r="D532" i="1" s="1"/>
  <c r="F531" i="1"/>
  <c r="E532" i="1" l="1"/>
  <c r="D533" i="1" s="1"/>
  <c r="H531" i="1"/>
  <c r="I531" i="1" s="1"/>
  <c r="G531" i="1"/>
  <c r="F532" i="1"/>
  <c r="H532" i="1" l="1"/>
  <c r="I532" i="1" s="1"/>
  <c r="G532" i="1"/>
  <c r="E533" i="1"/>
  <c r="D534" i="1" s="1"/>
  <c r="F533" i="1"/>
  <c r="H533" i="1" l="1"/>
  <c r="I533" i="1" s="1"/>
  <c r="G533" i="1"/>
  <c r="E534" i="1"/>
  <c r="D535" i="1" s="1"/>
  <c r="F534" i="1"/>
  <c r="H534" i="1" l="1"/>
  <c r="I534" i="1" s="1"/>
  <c r="G534" i="1"/>
  <c r="E535" i="1"/>
  <c r="D536" i="1" s="1"/>
  <c r="F535" i="1"/>
  <c r="F536" i="1" l="1"/>
  <c r="G535" i="1"/>
  <c r="H535" i="1"/>
  <c r="I535" i="1" s="1"/>
  <c r="E536" i="1"/>
  <c r="D537" i="1" s="1"/>
  <c r="F537" i="1" l="1"/>
  <c r="E537" i="1"/>
  <c r="D538" i="1" s="1"/>
  <c r="H536" i="1"/>
  <c r="I536" i="1" s="1"/>
  <c r="G536" i="1"/>
  <c r="E538" i="1" l="1"/>
  <c r="D539" i="1" s="1"/>
  <c r="F538" i="1"/>
  <c r="H537" i="1"/>
  <c r="I537" i="1" s="1"/>
  <c r="G537" i="1"/>
  <c r="H538" i="1" l="1"/>
  <c r="I538" i="1" s="1"/>
  <c r="G538" i="1"/>
  <c r="E539" i="1"/>
  <c r="D540" i="1" s="1"/>
  <c r="F539" i="1"/>
  <c r="H539" i="1" l="1"/>
  <c r="I539" i="1" s="1"/>
  <c r="G539" i="1"/>
  <c r="F540" i="1"/>
  <c r="E540" i="1"/>
  <c r="D541" i="1" s="1"/>
  <c r="E541" i="1" l="1"/>
  <c r="D542" i="1" s="1"/>
  <c r="F541" i="1"/>
  <c r="H540" i="1"/>
  <c r="I540" i="1" s="1"/>
  <c r="G540" i="1"/>
  <c r="E542" i="1" l="1"/>
  <c r="D543" i="1" s="1"/>
  <c r="H541" i="1"/>
  <c r="I541" i="1" s="1"/>
  <c r="G541" i="1"/>
  <c r="F542" i="1"/>
  <c r="F543" i="1" l="1"/>
  <c r="G543" i="1"/>
  <c r="H543" i="1"/>
  <c r="I543" i="1" s="1"/>
  <c r="H542" i="1"/>
  <c r="I542" i="1" s="1"/>
  <c r="G542" i="1"/>
  <c r="E543" i="1"/>
  <c r="D544" i="1" s="1"/>
  <c r="F544" i="1" l="1"/>
  <c r="E544" i="1"/>
  <c r="D545" i="1" s="1"/>
  <c r="E545" i="1" l="1"/>
  <c r="D546" i="1" s="1"/>
  <c r="F545" i="1"/>
  <c r="H544" i="1"/>
  <c r="I544" i="1" s="1"/>
  <c r="G544" i="1"/>
  <c r="F546" i="1" l="1"/>
  <c r="H546" i="1" s="1"/>
  <c r="I546" i="1" s="1"/>
  <c r="H545" i="1"/>
  <c r="I545" i="1" s="1"/>
  <c r="G545" i="1"/>
  <c r="E546" i="1"/>
  <c r="D547" i="1" s="1"/>
  <c r="G546" i="1" l="1"/>
  <c r="E547" i="1"/>
  <c r="D548" i="1" s="1"/>
  <c r="F547" i="1"/>
  <c r="F548" i="1" l="1"/>
  <c r="H548" i="1"/>
  <c r="I548" i="1" s="1"/>
  <c r="G548" i="1"/>
  <c r="H547" i="1"/>
  <c r="I547" i="1" s="1"/>
  <c r="G547" i="1"/>
  <c r="E548" i="1"/>
  <c r="D549" i="1" s="1"/>
  <c r="F549" i="1" l="1"/>
  <c r="E549" i="1"/>
  <c r="D550" i="1" s="1"/>
  <c r="H549" i="1" l="1"/>
  <c r="I549" i="1" s="1"/>
  <c r="G549" i="1"/>
  <c r="E550" i="1"/>
  <c r="D551" i="1" s="1"/>
  <c r="F550" i="1"/>
  <c r="H550" i="1" l="1"/>
  <c r="I550" i="1" s="1"/>
  <c r="G550" i="1"/>
  <c r="E551" i="1"/>
  <c r="D552" i="1" s="1"/>
  <c r="F551" i="1"/>
  <c r="G551" i="1" l="1"/>
  <c r="H551" i="1"/>
  <c r="I551" i="1" s="1"/>
  <c r="E552" i="1"/>
  <c r="D553" i="1" s="1"/>
  <c r="F552" i="1"/>
  <c r="H552" i="1" l="1"/>
  <c r="I552" i="1" s="1"/>
  <c r="G552" i="1"/>
  <c r="E553" i="1"/>
  <c r="D554" i="1" s="1"/>
  <c r="F553" i="1"/>
  <c r="H553" i="1" l="1"/>
  <c r="I553" i="1" s="1"/>
  <c r="G553" i="1"/>
  <c r="E554" i="1"/>
  <c r="D555" i="1" s="1"/>
  <c r="F554" i="1"/>
  <c r="H554" i="1" l="1"/>
  <c r="I554" i="1" s="1"/>
  <c r="G554" i="1"/>
  <c r="E555" i="1"/>
  <c r="D556" i="1" s="1"/>
  <c r="F555" i="1"/>
  <c r="H555" i="1" l="1"/>
  <c r="I555" i="1" s="1"/>
  <c r="G555" i="1"/>
  <c r="E556" i="1"/>
  <c r="D557" i="1" s="1"/>
  <c r="F556" i="1"/>
  <c r="E557" i="1" l="1"/>
  <c r="D558" i="1" s="1"/>
  <c r="H556" i="1"/>
  <c r="I556" i="1" s="1"/>
  <c r="G556" i="1"/>
  <c r="F557" i="1"/>
  <c r="F558" i="1" l="1"/>
  <c r="H558" i="1"/>
  <c r="I558" i="1" s="1"/>
  <c r="G558" i="1"/>
  <c r="H557" i="1"/>
  <c r="I557" i="1" s="1"/>
  <c r="G557" i="1"/>
  <c r="E558" i="1"/>
  <c r="D559" i="1" s="1"/>
  <c r="E559" i="1" l="1"/>
  <c r="D560" i="1" s="1"/>
  <c r="F559" i="1"/>
  <c r="F560" i="1" l="1"/>
  <c r="H560" i="1"/>
  <c r="I560" i="1" s="1"/>
  <c r="G560" i="1"/>
  <c r="G559" i="1"/>
  <c r="H559" i="1"/>
  <c r="I559" i="1" s="1"/>
  <c r="E560" i="1"/>
  <c r="D561" i="1" s="1"/>
  <c r="E561" i="1" l="1"/>
  <c r="F562" i="1"/>
  <c r="F561" i="1"/>
  <c r="H561" i="1" l="1"/>
  <c r="G561" i="1"/>
  <c r="I561" i="1" l="1"/>
  <c r="L5" i="1" s="1"/>
  <c r="L6" i="1" s="1"/>
  <c r="J562" i="1" s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urpln_d" type="6" refreshedVersion="5" background="1" saveData="1">
    <textPr codePage="852" sourceFile="U:\Studia\Semestr 7\Metody i Techniki Programowania\Zad1\Zad1\eurpln_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<sst xmlns="http://schemas.openxmlformats.org/spreadsheetml/2006/main" count="2275" uniqueCount="2092">
  <si>
    <t>t</t>
  </si>
  <si>
    <t>yt</t>
  </si>
  <si>
    <t>Ft</t>
  </si>
  <si>
    <t>St</t>
  </si>
  <si>
    <t>alfa</t>
  </si>
  <si>
    <t xml:space="preserve"> beta</t>
  </si>
  <si>
    <t>i</t>
  </si>
  <si>
    <t>y*t</t>
  </si>
  <si>
    <t>(yt-y*t)^2</t>
  </si>
  <si>
    <t>|yt-y*t|</t>
  </si>
  <si>
    <t>yt-y*t</t>
  </si>
  <si>
    <t>ME</t>
  </si>
  <si>
    <t>MSE</t>
  </si>
  <si>
    <t>RMSE</t>
  </si>
  <si>
    <t>Ocena dopuszczalności prognozy dla T = 101:</t>
  </si>
  <si>
    <t>Data</t>
  </si>
  <si>
    <t>Otwarcie</t>
  </si>
  <si>
    <t>Najwyzszy</t>
  </si>
  <si>
    <t>Najnizszy</t>
  </si>
  <si>
    <t>Zamkniecie</t>
  </si>
  <si>
    <t>4.2167</t>
  </si>
  <si>
    <t>4.235</t>
  </si>
  <si>
    <t>4.2141</t>
  </si>
  <si>
    <t>4.2225</t>
  </si>
  <si>
    <t>4.2218</t>
  </si>
  <si>
    <t>4.2309</t>
  </si>
  <si>
    <t>4.2074</t>
  </si>
  <si>
    <t>4.2281</t>
  </si>
  <si>
    <t>4.2243</t>
  </si>
  <si>
    <t>4.2447</t>
  </si>
  <si>
    <t>4.2196</t>
  </si>
  <si>
    <t>4.242</t>
  </si>
  <si>
    <t>4.2421</t>
  </si>
  <si>
    <t>4.2515</t>
  </si>
  <si>
    <t>4.232</t>
  </si>
  <si>
    <t>4.2372</t>
  </si>
  <si>
    <t>4.23666</t>
  </si>
  <si>
    <t>4.25049</t>
  </si>
  <si>
    <t>4.22738</t>
  </si>
  <si>
    <t>4.24658</t>
  </si>
  <si>
    <t>4.2465</t>
  </si>
  <si>
    <t>4.2574</t>
  </si>
  <si>
    <t>4.2358</t>
  </si>
  <si>
    <t>4.2481</t>
  </si>
  <si>
    <t>4.2479</t>
  </si>
  <si>
    <t>4.2577</t>
  </si>
  <si>
    <t>4.2426</t>
  </si>
  <si>
    <t>4.2478</t>
  </si>
  <si>
    <t>4.2502</t>
  </si>
  <si>
    <t>4.2532</t>
  </si>
  <si>
    <t>4.2362</t>
  </si>
  <si>
    <t>4.2448</t>
  </si>
  <si>
    <t>4.2451</t>
  </si>
  <si>
    <t>4.2524</t>
  </si>
  <si>
    <t>4.2367</t>
  </si>
  <si>
    <t>4.2399</t>
  </si>
  <si>
    <t>4.2396</t>
  </si>
  <si>
    <t>4.2195</t>
  </si>
  <si>
    <t>4.2316</t>
  </si>
  <si>
    <t>4.2434</t>
  </si>
  <si>
    <t>4.2189</t>
  </si>
  <si>
    <t>4.222</t>
  </si>
  <si>
    <t>4.2219</t>
  </si>
  <si>
    <t>4.2274</t>
  </si>
  <si>
    <t>4.2087</t>
  </si>
  <si>
    <t>4.2201</t>
  </si>
  <si>
    <t>4.2205</t>
  </si>
  <si>
    <t>4.2272</t>
  </si>
  <si>
    <t>4.2149</t>
  </si>
  <si>
    <t>4.2227</t>
  </si>
  <si>
    <t>4.2423</t>
  </si>
  <si>
    <t>4.2204</t>
  </si>
  <si>
    <t>4.2338</t>
  </si>
  <si>
    <t>4.2377</t>
  </si>
  <si>
    <t>4.2261</t>
  </si>
  <si>
    <t>4.227</t>
  </si>
  <si>
    <t>4.2369</t>
  </si>
  <si>
    <t>4.2213</t>
  </si>
  <si>
    <t>4.2325</t>
  </si>
  <si>
    <t>4.2326</t>
  </si>
  <si>
    <t>4.2283</t>
  </si>
  <si>
    <t>4.2364</t>
  </si>
  <si>
    <t>4.2482</t>
  </si>
  <si>
    <t>4.2313</t>
  </si>
  <si>
    <t>4.2464</t>
  </si>
  <si>
    <t>4.2466</t>
  </si>
  <si>
    <t>4.2621</t>
  </si>
  <si>
    <t>4.2429</t>
  </si>
  <si>
    <t>4.262</t>
  </si>
  <si>
    <t>4.293</t>
  </si>
  <si>
    <t>4.2582</t>
  </si>
  <si>
    <t>4.2913</t>
  </si>
  <si>
    <t>4.2914</t>
  </si>
  <si>
    <t>4.2955</t>
  </si>
  <si>
    <t>4.2517</t>
  </si>
  <si>
    <t>4.2518</t>
  </si>
  <si>
    <t>4.2661</t>
  </si>
  <si>
    <t>4.2407</t>
  </si>
  <si>
    <t>4.2493</t>
  </si>
  <si>
    <t>4.2707</t>
  </si>
  <si>
    <t>4.2798</t>
  </si>
  <si>
    <t>4.251</t>
  </si>
  <si>
    <t>4.2758</t>
  </si>
  <si>
    <t>4.2922</t>
  </si>
  <si>
    <t>4.266</t>
  </si>
  <si>
    <t>4.2821</t>
  </si>
  <si>
    <t>4.2823</t>
  </si>
  <si>
    <t>4.28</t>
  </si>
  <si>
    <t>4.2849</t>
  </si>
  <si>
    <t>4.285</t>
  </si>
  <si>
    <t>4.2864</t>
  </si>
  <si>
    <t>4.2676</t>
  </si>
  <si>
    <t>4.2801</t>
  </si>
  <si>
    <t>4.28009</t>
  </si>
  <si>
    <t>4.28032</t>
  </si>
  <si>
    <t>4.24317</t>
  </si>
  <si>
    <t>4.24994</t>
  </si>
  <si>
    <t>4.2467</t>
  </si>
  <si>
    <t>4.2638</t>
  </si>
  <si>
    <t>4.2558</t>
  </si>
  <si>
    <t>4.2614</t>
  </si>
  <si>
    <t>4.2416</t>
  </si>
  <si>
    <t>4.2512</t>
  </si>
  <si>
    <t>4.2564</t>
  </si>
  <si>
    <t>4.2237</t>
  </si>
  <si>
    <t>4.2444</t>
  </si>
  <si>
    <t>4.2546</t>
  </si>
  <si>
    <t>4.2516</t>
  </si>
  <si>
    <t>4.2794</t>
  </si>
  <si>
    <t>4.2349</t>
  </si>
  <si>
    <t>4.2693</t>
  </si>
  <si>
    <t>4.2665</t>
  </si>
  <si>
    <t>4.276</t>
  </si>
  <si>
    <t>4.25</t>
  </si>
  <si>
    <t>4.2541</t>
  </si>
  <si>
    <t>4.254</t>
  </si>
  <si>
    <t>4.2579</t>
  </si>
  <si>
    <t>4.2355</t>
  </si>
  <si>
    <t>4.2356</t>
  </si>
  <si>
    <t>4.236</t>
  </si>
  <si>
    <t>4.2449</t>
  </si>
  <si>
    <t>4.2075</t>
  </si>
  <si>
    <t>4.2175</t>
  </si>
  <si>
    <t>4.237</t>
  </si>
  <si>
    <t>4.2134</t>
  </si>
  <si>
    <t>4.2347</t>
  </si>
  <si>
    <t>4.2346</t>
  </si>
  <si>
    <t>4.2258</t>
  </si>
  <si>
    <t>4.2411</t>
  </si>
  <si>
    <t>4.2417</t>
  </si>
  <si>
    <t>4.2521</t>
  </si>
  <si>
    <t>4.2345</t>
  </si>
  <si>
    <t>4.2452</t>
  </si>
  <si>
    <t>4.2533</t>
  </si>
  <si>
    <t>4.2402</t>
  </si>
  <si>
    <t>4.245</t>
  </si>
  <si>
    <t>4.264</t>
  </si>
  <si>
    <t>4.2439</t>
  </si>
  <si>
    <t>4.2468</t>
  </si>
  <si>
    <t>4.2556</t>
  </si>
  <si>
    <t>4.2408</t>
  </si>
  <si>
    <t>4.2522</t>
  </si>
  <si>
    <t>4.252</t>
  </si>
  <si>
    <t>4.2552</t>
  </si>
  <si>
    <t>4.2405</t>
  </si>
  <si>
    <t>4.2427</t>
  </si>
  <si>
    <t>4.2595</t>
  </si>
  <si>
    <t>4.253</t>
  </si>
  <si>
    <t>4.2531</t>
  </si>
  <si>
    <t>4.2649</t>
  </si>
  <si>
    <t>4.2496</t>
  </si>
  <si>
    <t>4.2615</t>
  </si>
  <si>
    <t>4.2729</t>
  </si>
  <si>
    <t>4.2567</t>
  </si>
  <si>
    <t>4.2688</t>
  </si>
  <si>
    <t>4.2781</t>
  </si>
  <si>
    <t>4.267</t>
  </si>
  <si>
    <t>4.2744</t>
  </si>
  <si>
    <t>4.2618</t>
  </si>
  <si>
    <t>4.2713</t>
  </si>
  <si>
    <t>4.26785</t>
  </si>
  <si>
    <t>4.28026</t>
  </si>
  <si>
    <t>4.26275</t>
  </si>
  <si>
    <t>4.26882</t>
  </si>
  <si>
    <t>4.2691</t>
  </si>
  <si>
    <t>4.28631</t>
  </si>
  <si>
    <t>4.26271</t>
  </si>
  <si>
    <t>4.28148</t>
  </si>
  <si>
    <t>4.28155</t>
  </si>
  <si>
    <t>4.28289</t>
  </si>
  <si>
    <t>4.26979</t>
  </si>
  <si>
    <t>4.27806</t>
  </si>
  <si>
    <t>4.27801</t>
  </si>
  <si>
    <t>4.341</t>
  </si>
  <si>
    <t>4.24885</t>
  </si>
  <si>
    <t>4.33214</t>
  </si>
  <si>
    <t>4.3323</t>
  </si>
  <si>
    <t>4.3368</t>
  </si>
  <si>
    <t>4.3145</t>
  </si>
  <si>
    <t>4.3066</t>
  </si>
  <si>
    <t>4.3242</t>
  </si>
  <si>
    <t>4.3051</t>
  </si>
  <si>
    <t>4.3226</t>
  </si>
  <si>
    <t>4.3227</t>
  </si>
  <si>
    <t>4.3451</t>
  </si>
  <si>
    <t>4.3211</t>
  </si>
  <si>
    <t>4.3438</t>
  </si>
  <si>
    <t>4.3437</t>
  </si>
  <si>
    <t>4.3493</t>
  </si>
  <si>
    <t>4.3364</t>
  </si>
  <si>
    <t>4.3484</t>
  </si>
  <si>
    <t>4.35069</t>
  </si>
  <si>
    <t>4.33726</t>
  </si>
  <si>
    <t>4.34757</t>
  </si>
  <si>
    <t>4.34753</t>
  </si>
  <si>
    <t>4.36635</t>
  </si>
  <si>
    <t>4.34179</t>
  </si>
  <si>
    <t>4.3653</t>
  </si>
  <si>
    <t>4.3666</t>
  </si>
  <si>
    <t>4.3717</t>
  </si>
  <si>
    <t>4.3482</t>
  </si>
  <si>
    <t>4.3699</t>
  </si>
  <si>
    <t>4.306</t>
  </si>
  <si>
    <t>4.3206</t>
  </si>
  <si>
    <t>4.3204</t>
  </si>
  <si>
    <t>4.33546</t>
  </si>
  <si>
    <t>4.28975</t>
  </si>
  <si>
    <t>4.30087</t>
  </si>
  <si>
    <t>4.30106</t>
  </si>
  <si>
    <t>4.30695</t>
  </si>
  <si>
    <t>4.27876</t>
  </si>
  <si>
    <t>4.30143</t>
  </si>
  <si>
    <t>4.30146</t>
  </si>
  <si>
    <t>4.30423</t>
  </si>
  <si>
    <t>4.25771</t>
  </si>
  <si>
    <t>4.27352</t>
  </si>
  <si>
    <t>4.26895</t>
  </si>
  <si>
    <t>4.27639</t>
  </si>
  <si>
    <t>4.23228</t>
  </si>
  <si>
    <t>4.2535</t>
  </si>
  <si>
    <t>4.25773</t>
  </si>
  <si>
    <t>4.2324</t>
  </si>
  <si>
    <t>4.24882</t>
  </si>
  <si>
    <t>4.25212</t>
  </si>
  <si>
    <t>4.23694</t>
  </si>
  <si>
    <t>4.24043</t>
  </si>
  <si>
    <t>4.24052</t>
  </si>
  <si>
    <t>4.2529</t>
  </si>
  <si>
    <t>4.23167</t>
  </si>
  <si>
    <t>4.23886</t>
  </si>
  <si>
    <t>4.24537</t>
  </si>
  <si>
    <t>4.23497</t>
  </si>
  <si>
    <t>4.24497</t>
  </si>
  <si>
    <t>4.24517</t>
  </si>
  <si>
    <t>4.25036</t>
  </si>
  <si>
    <t>4.2288</t>
  </si>
  <si>
    <t>4.23505</t>
  </si>
  <si>
    <t>4.2375</t>
  </si>
  <si>
    <t>4.25859</t>
  </si>
  <si>
    <t>4.22993</t>
  </si>
  <si>
    <t>4.25709</t>
  </si>
  <si>
    <t>4.25713</t>
  </si>
  <si>
    <t>4.29404</t>
  </si>
  <si>
    <t>4.25018</t>
  </si>
  <si>
    <t>4.26333</t>
  </si>
  <si>
    <t>4.27296</t>
  </si>
  <si>
    <t>4.30279</t>
  </si>
  <si>
    <t>4.25823</t>
  </si>
  <si>
    <t>4.29871</t>
  </si>
  <si>
    <t>4.29859</t>
  </si>
  <si>
    <t>4.31993</t>
  </si>
  <si>
    <t>4.2973</t>
  </si>
  <si>
    <t>4.30676</t>
  </si>
  <si>
    <t>4.3069</t>
  </si>
  <si>
    <t>4.35582</t>
  </si>
  <si>
    <t>4.30551</t>
  </si>
  <si>
    <t>4.35044</t>
  </si>
  <si>
    <t>4.3499</t>
  </si>
  <si>
    <t>4.35853</t>
  </si>
  <si>
    <t>4.32703</t>
  </si>
  <si>
    <t>4.3459</t>
  </si>
  <si>
    <t>4.34575</t>
  </si>
  <si>
    <t>4.36593</t>
  </si>
  <si>
    <t>4.33151</t>
  </si>
  <si>
    <t>4.3639</t>
  </si>
  <si>
    <t>4.36064</t>
  </si>
  <si>
    <t>4.36836</t>
  </si>
  <si>
    <t>4.34914</t>
  </si>
  <si>
    <t>4.35167</t>
  </si>
  <si>
    <t>4.35113</t>
  </si>
  <si>
    <t>4.37666</t>
  </si>
  <si>
    <t>4.35087</t>
  </si>
  <si>
    <t>4.36065</t>
  </si>
  <si>
    <t>4.3618</t>
  </si>
  <si>
    <t>4.33119</t>
  </si>
  <si>
    <t>4.35426</t>
  </si>
  <si>
    <t>4.35371</t>
  </si>
  <si>
    <t>4.3951</t>
  </si>
  <si>
    <t>4.3436</t>
  </si>
  <si>
    <t>4.39452</t>
  </si>
  <si>
    <t>4.39454</t>
  </si>
  <si>
    <t>4.49339</t>
  </si>
  <si>
    <t>4.38764</t>
  </si>
  <si>
    <t>4.48024</t>
  </si>
  <si>
    <t>4.48414</t>
  </si>
  <si>
    <t>4.49217</t>
  </si>
  <si>
    <t>4.45306</t>
  </si>
  <si>
    <t>4.4601</t>
  </si>
  <si>
    <t>4.46015</t>
  </si>
  <si>
    <t>4.46307</t>
  </si>
  <si>
    <t>4.43184</t>
  </si>
  <si>
    <t>4.44904</t>
  </si>
  <si>
    <t>4.50463</t>
  </si>
  <si>
    <t>4.4487</t>
  </si>
  <si>
    <t>4.49696</t>
  </si>
  <si>
    <t>4.49646</t>
  </si>
  <si>
    <t>4.51309</t>
  </si>
  <si>
    <t>4.46948</t>
  </si>
  <si>
    <t>4.49212</t>
  </si>
  <si>
    <t>4.49285</t>
  </si>
  <si>
    <t>4.44444</t>
  </si>
  <si>
    <t>4.45929</t>
  </si>
  <si>
    <t>4.46103</t>
  </si>
  <si>
    <t>4.48168</t>
  </si>
  <si>
    <t>4.45442</t>
  </si>
  <si>
    <t>4.47802</t>
  </si>
  <si>
    <t>4.50107</t>
  </si>
  <si>
    <t>4.44379</t>
  </si>
  <si>
    <t>4.44782</t>
  </si>
  <si>
    <t>4.44795</t>
  </si>
  <si>
    <t>4.48496</t>
  </si>
  <si>
    <t>4.44622</t>
  </si>
  <si>
    <t>4.48303</t>
  </si>
  <si>
    <t>4.4827</t>
  </si>
  <si>
    <t>4.48439</t>
  </si>
  <si>
    <t>4.44445</t>
  </si>
  <si>
    <t>4.45443</t>
  </si>
  <si>
    <t>4.45522</t>
  </si>
  <si>
    <t>4.46309</t>
  </si>
  <si>
    <t>4.41542</t>
  </si>
  <si>
    <t>4.41985</t>
  </si>
  <si>
    <t>4.42675</t>
  </si>
  <si>
    <t>4.43291</t>
  </si>
  <si>
    <t>4.3874</t>
  </si>
  <si>
    <t>4.39946</t>
  </si>
  <si>
    <t>4.42242</t>
  </si>
  <si>
    <t>4.37489</t>
  </si>
  <si>
    <t>4.42179</t>
  </si>
  <si>
    <t>4.42159</t>
  </si>
  <si>
    <t>4.4301</t>
  </si>
  <si>
    <t>4.38577</t>
  </si>
  <si>
    <t>4.4168</t>
  </si>
  <si>
    <t>4.4186</t>
  </si>
  <si>
    <t>4.42795</t>
  </si>
  <si>
    <t>4.40283</t>
  </si>
  <si>
    <t>4.42252</t>
  </si>
  <si>
    <t>4.4226</t>
  </si>
  <si>
    <t>4.42693</t>
  </si>
  <si>
    <t>4.39827</t>
  </si>
  <si>
    <t>4.40893</t>
  </si>
  <si>
    <t>4.41439</t>
  </si>
  <si>
    <t>4.45621</t>
  </si>
  <si>
    <t>4.39955</t>
  </si>
  <si>
    <t>4.44757</t>
  </si>
  <si>
    <t>4.44776</t>
  </si>
  <si>
    <t>4.47307</t>
  </si>
  <si>
    <t>4.4393</t>
  </si>
  <si>
    <t>4.44818</t>
  </si>
  <si>
    <t>4.44831</t>
  </si>
  <si>
    <t>4.40043</t>
  </si>
  <si>
    <t>4.40564</t>
  </si>
  <si>
    <t>4.40545</t>
  </si>
  <si>
    <t>4.46605</t>
  </si>
  <si>
    <t>4.40218</t>
  </si>
  <si>
    <t>4.42354</t>
  </si>
  <si>
    <t>4.4236</t>
  </si>
  <si>
    <t>4.4268</t>
  </si>
  <si>
    <t>4.38829</t>
  </si>
  <si>
    <t>4.39712</t>
  </si>
  <si>
    <t>4.39799</t>
  </si>
  <si>
    <t>4.40706</t>
  </si>
  <si>
    <t>4.39054</t>
  </si>
  <si>
    <t>4.39533</t>
  </si>
  <si>
    <t>4.39543</t>
  </si>
  <si>
    <t>4.41791</t>
  </si>
  <si>
    <t>4.39278</t>
  </si>
  <si>
    <t>4.40337</t>
  </si>
  <si>
    <t>4.40327</t>
  </si>
  <si>
    <t>4.41711</t>
  </si>
  <si>
    <t>4.38561</t>
  </si>
  <si>
    <t>4.3973</t>
  </si>
  <si>
    <t>4.39734</t>
  </si>
  <si>
    <t>4.40071</t>
  </si>
  <si>
    <t>4.37312</t>
  </si>
  <si>
    <t>4.39478</t>
  </si>
  <si>
    <t>4.39467</t>
  </si>
  <si>
    <t>4.39806</t>
  </si>
  <si>
    <t>4.36907</t>
  </si>
  <si>
    <t>4.36962</t>
  </si>
  <si>
    <t>4.37272</t>
  </si>
  <si>
    <t>4.38963</t>
  </si>
  <si>
    <t>4.35704</t>
  </si>
  <si>
    <t>4.35843</t>
  </si>
  <si>
    <t>4.35838</t>
  </si>
  <si>
    <t>4.38289</t>
  </si>
  <si>
    <t>4.35694</t>
  </si>
  <si>
    <t>4.382</t>
  </si>
  <si>
    <t>4.38198</t>
  </si>
  <si>
    <t>4.38789</t>
  </si>
  <si>
    <t>4.36171</t>
  </si>
  <si>
    <t>4.37841</t>
  </si>
  <si>
    <t>4.37897</t>
  </si>
  <si>
    <t>4.35156</t>
  </si>
  <si>
    <t>4.3558</t>
  </si>
  <si>
    <t>4.3549</t>
  </si>
  <si>
    <t>4.37129</t>
  </si>
  <si>
    <t>4.35106</t>
  </si>
  <si>
    <t>4.36845</t>
  </si>
  <si>
    <t>4.36844</t>
  </si>
  <si>
    <t>4.37804</t>
  </si>
  <si>
    <t>4.34038</t>
  </si>
  <si>
    <t>4.35099</t>
  </si>
  <si>
    <t>4.35035</t>
  </si>
  <si>
    <t>4.35139</t>
  </si>
  <si>
    <t>4.32672</t>
  </si>
  <si>
    <t>4.32962</t>
  </si>
  <si>
    <t>4.32966</t>
  </si>
  <si>
    <t>4.33733</t>
  </si>
  <si>
    <t>4.31584</t>
  </si>
  <si>
    <t>4.32279</t>
  </si>
  <si>
    <t>4.35256</t>
  </si>
  <si>
    <t>4.31438</t>
  </si>
  <si>
    <t>4.33772</t>
  </si>
  <si>
    <t>4.33866</t>
  </si>
  <si>
    <t>4.3478</t>
  </si>
  <si>
    <t>4.31333</t>
  </si>
  <si>
    <t>4.32118</t>
  </si>
  <si>
    <t>4.32739</t>
  </si>
  <si>
    <t>4.33665</t>
  </si>
  <si>
    <t>4.31582</t>
  </si>
  <si>
    <t>4.33202</t>
  </si>
  <si>
    <t>4.3319</t>
  </si>
  <si>
    <t>4.34124</t>
  </si>
  <si>
    <t>4.31852</t>
  </si>
  <si>
    <t>4.32346</t>
  </si>
  <si>
    <t>4.3239</t>
  </si>
  <si>
    <t>4.32684</t>
  </si>
  <si>
    <t>4.30738</t>
  </si>
  <si>
    <t>4.31883</t>
  </si>
  <si>
    <t>4.31876</t>
  </si>
  <si>
    <t>4.34664</t>
  </si>
  <si>
    <t>4.28707</t>
  </si>
  <si>
    <t>4.33824</t>
  </si>
  <si>
    <t>4.33781</t>
  </si>
  <si>
    <t>4.33889</t>
  </si>
  <si>
    <t>4.28895</t>
  </si>
  <si>
    <t>4.29214</t>
  </si>
  <si>
    <t>4.29513</t>
  </si>
  <si>
    <t>4.27288</t>
  </si>
  <si>
    <t>4.27854</t>
  </si>
  <si>
    <t>4.27859</t>
  </si>
  <si>
    <t>4.30147</t>
  </si>
  <si>
    <t>4.2771</t>
  </si>
  <si>
    <t>4.28924</t>
  </si>
  <si>
    <t>4.28927</t>
  </si>
  <si>
    <t>4.31244</t>
  </si>
  <si>
    <t>4.28622</t>
  </si>
  <si>
    <t>4.28926</t>
  </si>
  <si>
    <t>4.3055</t>
  </si>
  <si>
    <t>4.26618</t>
  </si>
  <si>
    <t>4.27618</t>
  </si>
  <si>
    <t>4.27913</t>
  </si>
  <si>
    <t>4.25612</t>
  </si>
  <si>
    <t>4.2628</t>
  </si>
  <si>
    <t>4.26439</t>
  </si>
  <si>
    <t>4.26846</t>
  </si>
  <si>
    <t>4.25362</t>
  </si>
  <si>
    <t>4.25963</t>
  </si>
  <si>
    <t>4.26927</t>
  </si>
  <si>
    <t>4.25374</t>
  </si>
  <si>
    <t>4.25648</t>
  </si>
  <si>
    <t>4.25659</t>
  </si>
  <si>
    <t>4.26358</t>
  </si>
  <si>
    <t>4.25009</t>
  </si>
  <si>
    <t>4.26328</t>
  </si>
  <si>
    <t>4.26311</t>
  </si>
  <si>
    <t>4.28511</t>
  </si>
  <si>
    <t>4.25603</t>
  </si>
  <si>
    <t>4.26898</t>
  </si>
  <si>
    <t>4.2641</t>
  </si>
  <si>
    <t>4.26415</t>
  </si>
  <si>
    <t>4.24101</t>
  </si>
  <si>
    <t>4.25176</t>
  </si>
  <si>
    <t>4.25202</t>
  </si>
  <si>
    <t>4.25628</t>
  </si>
  <si>
    <t>4.2441</t>
  </si>
  <si>
    <t>4.24754</t>
  </si>
  <si>
    <t>4.24734</t>
  </si>
  <si>
    <t>4.28226</t>
  </si>
  <si>
    <t>4.24004</t>
  </si>
  <si>
    <t>4.27133</t>
  </si>
  <si>
    <t>4.27093</t>
  </si>
  <si>
    <t>4.28295</t>
  </si>
  <si>
    <t>4.23618</t>
  </si>
  <si>
    <t>4.243</t>
  </si>
  <si>
    <t>4.24298</t>
  </si>
  <si>
    <t>4.25723</t>
  </si>
  <si>
    <t>4.22944</t>
  </si>
  <si>
    <t>4.25498</t>
  </si>
  <si>
    <t>4.2485</t>
  </si>
  <si>
    <t>4.22693</t>
  </si>
  <si>
    <t>4.24087</t>
  </si>
  <si>
    <t>4.24191</t>
  </si>
  <si>
    <t>4.23828</t>
  </si>
  <si>
    <t>4.26483</t>
  </si>
  <si>
    <t>4.26545</t>
  </si>
  <si>
    <t>4.27992</t>
  </si>
  <si>
    <t>4.25425</t>
  </si>
  <si>
    <t>4.27014</t>
  </si>
  <si>
    <t>4.30267</t>
  </si>
  <si>
    <t>4.25441</t>
  </si>
  <si>
    <t>4.29951</t>
  </si>
  <si>
    <t>4.29824</t>
  </si>
  <si>
    <t>4.28599</t>
  </si>
  <si>
    <t>4.29485</t>
  </si>
  <si>
    <t>4.29633</t>
  </si>
  <si>
    <t>4.29771</t>
  </si>
  <si>
    <t>4.26968</t>
  </si>
  <si>
    <t>4.27656</t>
  </si>
  <si>
    <t>4.2768</t>
  </si>
  <si>
    <t>4.29803</t>
  </si>
  <si>
    <t>4.27333</t>
  </si>
  <si>
    <t>4.28852</t>
  </si>
  <si>
    <t>4.28792</t>
  </si>
  <si>
    <t>4.29583</t>
  </si>
  <si>
    <t>4.27795</t>
  </si>
  <si>
    <t>4.28727</t>
  </si>
  <si>
    <t>4.28751</t>
  </si>
  <si>
    <t>4.30882</t>
  </si>
  <si>
    <t>4.28485</t>
  </si>
  <si>
    <t>4.30048</t>
  </si>
  <si>
    <t>4.30072</t>
  </si>
  <si>
    <t>4.30239</t>
  </si>
  <si>
    <t>4.29052</t>
  </si>
  <si>
    <t>4.29563</t>
  </si>
  <si>
    <t>4.29263</t>
  </si>
  <si>
    <t>4.31052</t>
  </si>
  <si>
    <t>4.29009</t>
  </si>
  <si>
    <t>4.30622</t>
  </si>
  <si>
    <t>4.30618</t>
  </si>
  <si>
    <t>4.3105</t>
  </si>
  <si>
    <t>4.28917</t>
  </si>
  <si>
    <t>4.29721</t>
  </si>
  <si>
    <t>4.29623</t>
  </si>
  <si>
    <t>4.3033</t>
  </si>
  <si>
    <t>4.2664</t>
  </si>
  <si>
    <t>4.27399</t>
  </si>
  <si>
    <t>4.27316</t>
  </si>
  <si>
    <t>4.32938</t>
  </si>
  <si>
    <t>4.26832</t>
  </si>
  <si>
    <t>4.32112</t>
  </si>
  <si>
    <t>4.32121</t>
  </si>
  <si>
    <t>4.37353</t>
  </si>
  <si>
    <t>4.31591</t>
  </si>
  <si>
    <t>4.3636</t>
  </si>
  <si>
    <t>4.36376</t>
  </si>
  <si>
    <t>4.42721</t>
  </si>
  <si>
    <t>4.36129</t>
  </si>
  <si>
    <t>4.4102</t>
  </si>
  <si>
    <t>4.4101</t>
  </si>
  <si>
    <t>4.41521</t>
  </si>
  <si>
    <t>4.36902</t>
  </si>
  <si>
    <t>4.37397</t>
  </si>
  <si>
    <t>4.37388</t>
  </si>
  <si>
    <t>4.41053</t>
  </si>
  <si>
    <t>4.37065</t>
  </si>
  <si>
    <t>4.3849</t>
  </si>
  <si>
    <t>4.38496</t>
  </si>
  <si>
    <t>4.40365</t>
  </si>
  <si>
    <t>4.37984</t>
  </si>
  <si>
    <t>4.39726</t>
  </si>
  <si>
    <t>4.41232</t>
  </si>
  <si>
    <t>4.36679</t>
  </si>
  <si>
    <t>4.3732</t>
  </si>
  <si>
    <t>4.37612</t>
  </si>
  <si>
    <t>4.39315</t>
  </si>
  <si>
    <t>4.36747</t>
  </si>
  <si>
    <t>4.37999</t>
  </si>
  <si>
    <t>4.37997</t>
  </si>
  <si>
    <t>4.40562</t>
  </si>
  <si>
    <t>4.36754</t>
  </si>
  <si>
    <t>4.39264</t>
  </si>
  <si>
    <t>4.39277</t>
  </si>
  <si>
    <t>4.407</t>
  </si>
  <si>
    <t>4.39126</t>
  </si>
  <si>
    <t>4.40154</t>
  </si>
  <si>
    <t>4.40091</t>
  </si>
  <si>
    <t>4.43035</t>
  </si>
  <si>
    <t>4.39008</t>
  </si>
  <si>
    <t>4.40529</t>
  </si>
  <si>
    <t>4.40546</t>
  </si>
  <si>
    <t>4.43658</t>
  </si>
  <si>
    <t>4.40285</t>
  </si>
  <si>
    <t>4.43284</t>
  </si>
  <si>
    <t>4.43195</t>
  </si>
  <si>
    <t>4.43376</t>
  </si>
  <si>
    <t>4.40555</t>
  </si>
  <si>
    <t>4.4324</t>
  </si>
  <si>
    <t>4.43324</t>
  </si>
  <si>
    <t>4.40827</t>
  </si>
  <si>
    <t>4.41787</t>
  </si>
  <si>
    <t>4.41804</t>
  </si>
  <si>
    <t>4.43007</t>
  </si>
  <si>
    <t>4.41644</t>
  </si>
  <si>
    <t>4.42564</t>
  </si>
  <si>
    <t>4.42533</t>
  </si>
  <si>
    <t>4.43548</t>
  </si>
  <si>
    <t>4.40781</t>
  </si>
  <si>
    <t>4.41406</t>
  </si>
  <si>
    <t>4.41386</t>
  </si>
  <si>
    <t>4.4207</t>
  </si>
  <si>
    <t>4.38674</t>
  </si>
  <si>
    <t>4.41173</t>
  </si>
  <si>
    <t>4.38638</t>
  </si>
  <si>
    <t>4.39037</t>
  </si>
  <si>
    <t>4.35788</t>
  </si>
  <si>
    <t>4.37118</t>
  </si>
  <si>
    <t>4.37123</t>
  </si>
  <si>
    <t>4.37469</t>
  </si>
  <si>
    <t>4.3559</t>
  </si>
  <si>
    <t>4.37038</t>
  </si>
  <si>
    <t>4.37031</t>
  </si>
  <si>
    <t>4.40386</t>
  </si>
  <si>
    <t>4.36817</t>
  </si>
  <si>
    <t>4.39674</t>
  </si>
  <si>
    <t>4.39679</t>
  </si>
  <si>
    <t>4.41713</t>
  </si>
  <si>
    <t>4.39111</t>
  </si>
  <si>
    <t>4.41161</t>
  </si>
  <si>
    <t>4.42743</t>
  </si>
  <si>
    <t>4.40817</t>
  </si>
  <si>
    <t>4.4182</t>
  </si>
  <si>
    <t>4.44877</t>
  </si>
  <si>
    <t>4.41209</t>
  </si>
  <si>
    <t>4.44423</t>
  </si>
  <si>
    <t>4.44424</t>
  </si>
  <si>
    <t>4.45704</t>
  </si>
  <si>
    <t>4.4212</t>
  </si>
  <si>
    <t>4.42696</t>
  </si>
  <si>
    <t>4.42599</t>
  </si>
  <si>
    <t>4.42834</t>
  </si>
  <si>
    <t>4.40221</t>
  </si>
  <si>
    <t>4.40693</t>
  </si>
  <si>
    <t>4.40698</t>
  </si>
  <si>
    <t>4.42153</t>
  </si>
  <si>
    <t>4.3957</t>
  </si>
  <si>
    <t>4.40795</t>
  </si>
  <si>
    <t>4.4079</t>
  </si>
  <si>
    <t>4.41274</t>
  </si>
  <si>
    <t>4.3839</t>
  </si>
  <si>
    <t>4.38639</t>
  </si>
  <si>
    <t>4.38853</t>
  </si>
  <si>
    <t>4.401</t>
  </si>
  <si>
    <t>4.38669</t>
  </si>
  <si>
    <t>4.39392</t>
  </si>
  <si>
    <t>4.39525</t>
  </si>
  <si>
    <t>4.39941</t>
  </si>
  <si>
    <t>4.37674</t>
  </si>
  <si>
    <t>4.38625</t>
  </si>
  <si>
    <t>4.39877</t>
  </si>
  <si>
    <t>4.38314</t>
  </si>
  <si>
    <t>4.38447</t>
  </si>
  <si>
    <t>4.38459</t>
  </si>
  <si>
    <t>4.39876</t>
  </si>
  <si>
    <t>4.38165</t>
  </si>
  <si>
    <t>4.38516</t>
  </si>
  <si>
    <t>4.38545</t>
  </si>
  <si>
    <t>4.40352</t>
  </si>
  <si>
    <t>4.38616</t>
  </si>
  <si>
    <t>4.38284</t>
  </si>
  <si>
    <t>4.39644</t>
  </si>
  <si>
    <t>4.35357</t>
  </si>
  <si>
    <t>4.35692</t>
  </si>
  <si>
    <t>4.35979</t>
  </si>
  <si>
    <t>4.34117</t>
  </si>
  <si>
    <t>4.35341</t>
  </si>
  <si>
    <t>4.35351</t>
  </si>
  <si>
    <t>4.3564</t>
  </si>
  <si>
    <t>4.31467</t>
  </si>
  <si>
    <t>4.3213</t>
  </si>
  <si>
    <t>4.32152</t>
  </si>
  <si>
    <t>4.3404</t>
  </si>
  <si>
    <t>4.31918</t>
  </si>
  <si>
    <t>4.33559</t>
  </si>
  <si>
    <t>4.33539</t>
  </si>
  <si>
    <t>4.37816</t>
  </si>
  <si>
    <t>4.33413</t>
  </si>
  <si>
    <t>4.37514</t>
  </si>
  <si>
    <t>4.36911</t>
  </si>
  <si>
    <t>4.41806</t>
  </si>
  <si>
    <t>4.36653</t>
  </si>
  <si>
    <t>4.41284</t>
  </si>
  <si>
    <t>4.41279</t>
  </si>
  <si>
    <t>4.44364</t>
  </si>
  <si>
    <t>4.41143</t>
  </si>
  <si>
    <t>4.43063</t>
  </si>
  <si>
    <t>4.43062</t>
  </si>
  <si>
    <t>4.43647</t>
  </si>
  <si>
    <t>4.40532</t>
  </si>
  <si>
    <t>4.42666</t>
  </si>
  <si>
    <t>4.42676</t>
  </si>
  <si>
    <t>4.45646</t>
  </si>
  <si>
    <t>4.40299</t>
  </si>
  <si>
    <t>4.42723</t>
  </si>
  <si>
    <t>4.42728</t>
  </si>
  <si>
    <t>4.44843</t>
  </si>
  <si>
    <t>4.41017</t>
  </si>
  <si>
    <t>4.42015</t>
  </si>
  <si>
    <t>4.42222</t>
  </si>
  <si>
    <t>4.38067</t>
  </si>
  <si>
    <t>4.38815</t>
  </si>
  <si>
    <t>4.38833</t>
  </si>
  <si>
    <t>4.42713</t>
  </si>
  <si>
    <t>4.3807</t>
  </si>
  <si>
    <t>4.3993</t>
  </si>
  <si>
    <t>4.40762</t>
  </si>
  <si>
    <t>4.36731</t>
  </si>
  <si>
    <t>4.3714</t>
  </si>
  <si>
    <t>4.37134</t>
  </si>
  <si>
    <t>4.38705</t>
  </si>
  <si>
    <t>4.32241</t>
  </si>
  <si>
    <t>4.33946</t>
  </si>
  <si>
    <t>4.33941</t>
  </si>
  <si>
    <t>4.52995</t>
  </si>
  <si>
    <t>4.32471</t>
  </si>
  <si>
    <t>4.4496</t>
  </si>
  <si>
    <t>4.44593</t>
  </si>
  <si>
    <t>4.47096</t>
  </si>
  <si>
    <t>4.41076</t>
  </si>
  <si>
    <t>4.46282</t>
  </si>
  <si>
    <t>4.46326</t>
  </si>
  <si>
    <t>4.47197</t>
  </si>
  <si>
    <t>4.41956</t>
  </si>
  <si>
    <t>4.42726</t>
  </si>
  <si>
    <t>4.42697</t>
  </si>
  <si>
    <t>4.43606</t>
  </si>
  <si>
    <t>4.40871</t>
  </si>
  <si>
    <t>4.42188</t>
  </si>
  <si>
    <t>4.42157</t>
  </si>
  <si>
    <t>4.44118</t>
  </si>
  <si>
    <t>4.36494</t>
  </si>
  <si>
    <t>4.37276</t>
  </si>
  <si>
    <t>4.37267</t>
  </si>
  <si>
    <t>4.41795</t>
  </si>
  <si>
    <t>4.37015</t>
  </si>
  <si>
    <t>4.41071</t>
  </si>
  <si>
    <t>4.43872</t>
  </si>
  <si>
    <t>4.3994</t>
  </si>
  <si>
    <t>4.43622</t>
  </si>
  <si>
    <t>4.4363</t>
  </si>
  <si>
    <t>4.45647</t>
  </si>
  <si>
    <t>4.43518</t>
  </si>
  <si>
    <t>4.43963</t>
  </si>
  <si>
    <t>4.43948</t>
  </si>
  <si>
    <t>4.45667</t>
  </si>
  <si>
    <t>4.43243</t>
  </si>
  <si>
    <t>4.44127</t>
  </si>
  <si>
    <t>4.4412</t>
  </si>
  <si>
    <t>4.44619</t>
  </si>
  <si>
    <t>4.42128</t>
  </si>
  <si>
    <t>4.42725</t>
  </si>
  <si>
    <t>4.42727</t>
  </si>
  <si>
    <t>4.43667</t>
  </si>
  <si>
    <t>4.40953</t>
  </si>
  <si>
    <t>4.41266</t>
  </si>
  <si>
    <t>4.41124</t>
  </si>
  <si>
    <t>4.43347</t>
  </si>
  <si>
    <t>4.40744</t>
  </si>
  <si>
    <t>4.42616</t>
  </si>
  <si>
    <t>4.42701</t>
  </si>
  <si>
    <t>4.42977</t>
  </si>
  <si>
    <t>4.39231</t>
  </si>
  <si>
    <t>4.39508</t>
  </si>
  <si>
    <t>4.41613</t>
  </si>
  <si>
    <t>4.40627</t>
  </si>
  <si>
    <t>4.40612</t>
  </si>
  <si>
    <t>4.41789</t>
  </si>
  <si>
    <t>4.38996</t>
  </si>
  <si>
    <t>4.40877</t>
  </si>
  <si>
    <t>4.40892</t>
  </si>
  <si>
    <t>4.41746</t>
  </si>
  <si>
    <t>4.40761</t>
  </si>
  <si>
    <t>4.41039</t>
  </si>
  <si>
    <t>4.42286</t>
  </si>
  <si>
    <t>4.4238</t>
  </si>
  <si>
    <t>4.36728</t>
  </si>
  <si>
    <t>4.36958</t>
  </si>
  <si>
    <t>4.36996</t>
  </si>
  <si>
    <t>4.39074</t>
  </si>
  <si>
    <t>4.36701</t>
  </si>
  <si>
    <t>4.38055</t>
  </si>
  <si>
    <t>4.38149</t>
  </si>
  <si>
    <t>4.38419</t>
  </si>
  <si>
    <t>4.36497</t>
  </si>
  <si>
    <t>4.37036</t>
  </si>
  <si>
    <t>4.37041</t>
  </si>
  <si>
    <t>4.37242</t>
  </si>
  <si>
    <t>4.35418</t>
  </si>
  <si>
    <t>4.35944</t>
  </si>
  <si>
    <t>4.35983</t>
  </si>
  <si>
    <t>4.36892</t>
  </si>
  <si>
    <t>4.35112</t>
  </si>
  <si>
    <t>4.358</t>
  </si>
  <si>
    <t>4.36386</t>
  </si>
  <si>
    <t>4.36833</t>
  </si>
  <si>
    <t>4.35428</t>
  </si>
  <si>
    <t>4.36063</t>
  </si>
  <si>
    <t>4.36089</t>
  </si>
  <si>
    <t>4.37116</t>
  </si>
  <si>
    <t>4.35383</t>
  </si>
  <si>
    <t>4.36005</t>
  </si>
  <si>
    <t>4.36051</t>
  </si>
  <si>
    <t>4.38083</t>
  </si>
  <si>
    <t>4.35827</t>
  </si>
  <si>
    <t>4.36982</t>
  </si>
  <si>
    <t>4.38221</t>
  </si>
  <si>
    <t>4.35787</t>
  </si>
  <si>
    <t>4.36387</t>
  </si>
  <si>
    <t>4.36348</t>
  </si>
  <si>
    <t>4.37594</t>
  </si>
  <si>
    <t>4.35239</t>
  </si>
  <si>
    <t>4.35588</t>
  </si>
  <si>
    <t>4.35823</t>
  </si>
  <si>
    <t>4.36299</t>
  </si>
  <si>
    <t>4.35065</t>
  </si>
  <si>
    <t>4.35998</t>
  </si>
  <si>
    <t>4.35954</t>
  </si>
  <si>
    <t>4.36353</t>
  </si>
  <si>
    <t>4.32101</t>
  </si>
  <si>
    <t>4.32466</t>
  </si>
  <si>
    <t>4.32494</t>
  </si>
  <si>
    <t>4.32685</t>
  </si>
  <si>
    <t>4.2765</t>
  </si>
  <si>
    <t>4.28017</t>
  </si>
  <si>
    <t>4.28024</t>
  </si>
  <si>
    <t>4.3034</t>
  </si>
  <si>
    <t>4.28008</t>
  </si>
  <si>
    <t>4.28748</t>
  </si>
  <si>
    <t>4.29845</t>
  </si>
  <si>
    <t>4.26537</t>
  </si>
  <si>
    <t>4.27974</t>
  </si>
  <si>
    <t>4.2814</t>
  </si>
  <si>
    <t>4.29116</t>
  </si>
  <si>
    <t>4.26402</t>
  </si>
  <si>
    <t>4.27144</t>
  </si>
  <si>
    <t>4.27154</t>
  </si>
  <si>
    <t>4.27192</t>
  </si>
  <si>
    <t>4.25843</t>
  </si>
  <si>
    <t>4.26193</t>
  </si>
  <si>
    <t>4.26106</t>
  </si>
  <si>
    <t>4.27051</t>
  </si>
  <si>
    <t>4.25894</t>
  </si>
  <si>
    <t>4.26479</t>
  </si>
  <si>
    <t>4.26966</t>
  </si>
  <si>
    <t>4.25585</t>
  </si>
  <si>
    <t>4.26248</t>
  </si>
  <si>
    <t>4.27432</t>
  </si>
  <si>
    <t>4.25605</t>
  </si>
  <si>
    <t>4.27301</t>
  </si>
  <si>
    <t>4.26844</t>
  </si>
  <si>
    <t>4.27807</t>
  </si>
  <si>
    <t>4.26177</t>
  </si>
  <si>
    <t>4.26913</t>
  </si>
  <si>
    <t>4.26885</t>
  </si>
  <si>
    <t>4.28125</t>
  </si>
  <si>
    <t>4.25623</t>
  </si>
  <si>
    <t>4.27341</t>
  </si>
  <si>
    <t>4.27351</t>
  </si>
  <si>
    <t>4.30234</t>
  </si>
  <si>
    <t>4.27173</t>
  </si>
  <si>
    <t>4.28965</t>
  </si>
  <si>
    <t>4.28951</t>
  </si>
  <si>
    <t>4.29906</t>
  </si>
  <si>
    <t>4.28013</t>
  </si>
  <si>
    <t>4.29086</t>
  </si>
  <si>
    <t>4.29081</t>
  </si>
  <si>
    <t>4.31652</t>
  </si>
  <si>
    <t>4.28692</t>
  </si>
  <si>
    <t>4.30879</t>
  </si>
  <si>
    <t>4.31575</t>
  </si>
  <si>
    <t>4.29924</t>
  </si>
  <si>
    <t>4.31013</t>
  </si>
  <si>
    <t>4.30959</t>
  </si>
  <si>
    <t>4.31499</t>
  </si>
  <si>
    <t>4.29515</t>
  </si>
  <si>
    <t>4.30972</t>
  </si>
  <si>
    <t>4.31343</t>
  </si>
  <si>
    <t>4.29995</t>
  </si>
  <si>
    <t>4.30908</t>
  </si>
  <si>
    <t>4.309</t>
  </si>
  <si>
    <t>4.33524</t>
  </si>
  <si>
    <t>4.3015</t>
  </si>
  <si>
    <t>4.33268</t>
  </si>
  <si>
    <t>4.33274</t>
  </si>
  <si>
    <t>4.33597</t>
  </si>
  <si>
    <t>4.30743</t>
  </si>
  <si>
    <t>4.33057</t>
  </si>
  <si>
    <t>4.32613</t>
  </si>
  <si>
    <t>4.34725</t>
  </si>
  <si>
    <t>4.3176</t>
  </si>
  <si>
    <t>4.34347</t>
  </si>
  <si>
    <t>4.34341</t>
  </si>
  <si>
    <t>4.36539</t>
  </si>
  <si>
    <t>4.335</t>
  </si>
  <si>
    <t>4.35837</t>
  </si>
  <si>
    <t>4.36895</t>
  </si>
  <si>
    <t>4.34598</t>
  </si>
  <si>
    <t>4.36284</t>
  </si>
  <si>
    <t>4.37821</t>
  </si>
  <si>
    <t>4.35443</t>
  </si>
  <si>
    <t>4.36106</t>
  </si>
  <si>
    <t>4.36062</t>
  </si>
  <si>
    <t>4.40382</t>
  </si>
  <si>
    <t>4.35669</t>
  </si>
  <si>
    <t>4.36619</t>
  </si>
  <si>
    <t>4.37012</t>
  </si>
  <si>
    <t>4.37052</t>
  </si>
  <si>
    <t>4.33804</t>
  </si>
  <si>
    <t>4.34191</t>
  </si>
  <si>
    <t>4.34192</t>
  </si>
  <si>
    <t>4.34666</t>
  </si>
  <si>
    <t>4.33014</t>
  </si>
  <si>
    <t>4.33348</t>
  </si>
  <si>
    <t>4.33345</t>
  </si>
  <si>
    <t>4.33619</t>
  </si>
  <si>
    <t>4.31743</t>
  </si>
  <si>
    <t>4.3198</t>
  </si>
  <si>
    <t>4.31997</t>
  </si>
  <si>
    <t>4.3283</t>
  </si>
  <si>
    <t>4.3052</t>
  </si>
  <si>
    <t>4.32669</t>
  </si>
  <si>
    <t>4.32664</t>
  </si>
  <si>
    <t>4.34549</t>
  </si>
  <si>
    <t>4.32277</t>
  </si>
  <si>
    <t>4.33888</t>
  </si>
  <si>
    <t>4.33233</t>
  </si>
  <si>
    <t>4.35866</t>
  </si>
  <si>
    <t>4.33128</t>
  </si>
  <si>
    <t>4.34898</t>
  </si>
  <si>
    <t>4.35733</t>
  </si>
  <si>
    <t>4.34121</t>
  </si>
  <si>
    <t>4.35376</t>
  </si>
  <si>
    <t>4.35504</t>
  </si>
  <si>
    <t>4.33461</t>
  </si>
  <si>
    <t>4.33708</t>
  </si>
  <si>
    <t>4.33701</t>
  </si>
  <si>
    <t>4.34128</t>
  </si>
  <si>
    <t>4.31579</t>
  </si>
  <si>
    <t>4.32826</t>
  </si>
  <si>
    <t>4.33261</t>
  </si>
  <si>
    <t>4.30745</t>
  </si>
  <si>
    <t>4.31021</t>
  </si>
  <si>
    <t>4.30981</t>
  </si>
  <si>
    <t>4.31325</t>
  </si>
  <si>
    <t>4.28987</t>
  </si>
  <si>
    <t>4.29752</t>
  </si>
  <si>
    <t>4.29762</t>
  </si>
  <si>
    <t>4.30895</t>
  </si>
  <si>
    <t>4.29148</t>
  </si>
  <si>
    <t>4.30182</t>
  </si>
  <si>
    <t>4.30158</t>
  </si>
  <si>
    <t>4.30705</t>
  </si>
  <si>
    <t>4.28562</t>
  </si>
  <si>
    <t>4.28966</t>
  </si>
  <si>
    <t>4.2895</t>
  </si>
  <si>
    <t>4.29142</t>
  </si>
  <si>
    <t>4.27554</t>
  </si>
  <si>
    <t>4.28121</t>
  </si>
  <si>
    <t>4.28093</t>
  </si>
  <si>
    <t>4.30803</t>
  </si>
  <si>
    <t>4.27369</t>
  </si>
  <si>
    <t>4.30114</t>
  </si>
  <si>
    <t>4.29942</t>
  </si>
  <si>
    <t>4.31118</t>
  </si>
  <si>
    <t>4.2921</t>
  </si>
  <si>
    <t>4.29538</t>
  </si>
  <si>
    <t>4.29904</t>
  </si>
  <si>
    <t>4.27526</t>
  </si>
  <si>
    <t>4.28225</t>
  </si>
  <si>
    <t>4.28202</t>
  </si>
  <si>
    <t>4.30068</t>
  </si>
  <si>
    <t>4.28035</t>
  </si>
  <si>
    <t>4.29605</t>
  </si>
  <si>
    <t>4.29601</t>
  </si>
  <si>
    <t>4.31296</t>
  </si>
  <si>
    <t>4.29156</t>
  </si>
  <si>
    <t>4.30283</t>
  </si>
  <si>
    <t>4.31931</t>
  </si>
  <si>
    <t>4.29508</t>
  </si>
  <si>
    <t>4.29529</t>
  </si>
  <si>
    <t>4.29699</t>
  </si>
  <si>
    <t>4.30328</t>
  </si>
  <si>
    <t>4.28878</t>
  </si>
  <si>
    <t>4.2959</t>
  </si>
  <si>
    <t>4.28772</t>
  </si>
  <si>
    <t>4.30698</t>
  </si>
  <si>
    <t>4.30691</t>
  </si>
  <si>
    <t>4.31539</t>
  </si>
  <si>
    <t>4.29957</t>
  </si>
  <si>
    <t>4.29947</t>
  </si>
  <si>
    <t>4.30357</t>
  </si>
  <si>
    <t>4.27671</t>
  </si>
  <si>
    <t>4.27747</t>
  </si>
  <si>
    <t>4.27767</t>
  </si>
  <si>
    <t>4.29182</t>
  </si>
  <si>
    <t>4.27201</t>
  </si>
  <si>
    <t>4.28391</t>
  </si>
  <si>
    <t>4.28303</t>
  </si>
  <si>
    <t>4.2867</t>
  </si>
  <si>
    <t>4.26293</t>
  </si>
  <si>
    <t>4.26517</t>
  </si>
  <si>
    <t>4.26535</t>
  </si>
  <si>
    <t>4.28953</t>
  </si>
  <si>
    <t>4.2642</t>
  </si>
  <si>
    <t>4.28476</t>
  </si>
  <si>
    <t>4.28428</t>
  </si>
  <si>
    <t>4.30872</t>
  </si>
  <si>
    <t>4.27928</t>
  </si>
  <si>
    <t>4.29539</t>
  </si>
  <si>
    <t>4.29546</t>
  </si>
  <si>
    <t>4.31334</t>
  </si>
  <si>
    <t>4.28771</t>
  </si>
  <si>
    <t>4.29483</t>
  </si>
  <si>
    <t>4.30948</t>
  </si>
  <si>
    <t>4.28855</t>
  </si>
  <si>
    <t>4.3089</t>
  </si>
  <si>
    <t>4.30984</t>
  </si>
  <si>
    <t>4.33742</t>
  </si>
  <si>
    <t>4.30737</t>
  </si>
  <si>
    <t>4.32176</t>
  </si>
  <si>
    <t>4.32177</t>
  </si>
  <si>
    <t>4.32477</t>
  </si>
  <si>
    <t>4.30869</t>
  </si>
  <si>
    <t>4.31416</t>
  </si>
  <si>
    <t>4.31411</t>
  </si>
  <si>
    <t>4.32469</t>
  </si>
  <si>
    <t>4.3077</t>
  </si>
  <si>
    <t>4.31135</t>
  </si>
  <si>
    <t>4.33371</t>
  </si>
  <si>
    <t>4.30855</t>
  </si>
  <si>
    <t>4.31696</t>
  </si>
  <si>
    <t>4.31731</t>
  </si>
  <si>
    <t>4.33365</t>
  </si>
  <si>
    <t>4.31475</t>
  </si>
  <si>
    <t>4.33028</t>
  </si>
  <si>
    <t>4.32763</t>
  </si>
  <si>
    <t>4.33229</t>
  </si>
  <si>
    <t>4.31099</t>
  </si>
  <si>
    <t>4.32033</t>
  </si>
  <si>
    <t>4.32268</t>
  </si>
  <si>
    <t>4.30268</t>
  </si>
  <si>
    <t>4.31882</t>
  </si>
  <si>
    <t>4.31877</t>
  </si>
  <si>
    <t>4.33306</t>
  </si>
  <si>
    <t>4.32587</t>
  </si>
  <si>
    <t>4.32588</t>
  </si>
  <si>
    <t>4.34501</t>
  </si>
  <si>
    <t>4.32024</t>
  </si>
  <si>
    <t>4.33713</t>
  </si>
  <si>
    <t>4.33775</t>
  </si>
  <si>
    <t>4.34163</t>
  </si>
  <si>
    <t>4.31924</t>
  </si>
  <si>
    <t>4.33806</t>
  </si>
  <si>
    <t>4.33575</t>
  </si>
  <si>
    <t>4.33644</t>
  </si>
  <si>
    <t>4.30414</t>
  </si>
  <si>
    <t>4.30713</t>
  </si>
  <si>
    <t>4.30718</t>
  </si>
  <si>
    <t>4.31528</t>
  </si>
  <si>
    <t>4.29479</t>
  </si>
  <si>
    <t>4.30148</t>
  </si>
  <si>
    <t>4.30154</t>
  </si>
  <si>
    <t>4.33543</t>
  </si>
  <si>
    <t>4.30118</t>
  </si>
  <si>
    <t>4.32516</t>
  </si>
  <si>
    <t>4.33039</t>
  </si>
  <si>
    <t>4.31077</t>
  </si>
  <si>
    <t>4.31618</t>
  </si>
  <si>
    <t>4.31669</t>
  </si>
  <si>
    <t>4.33087</t>
  </si>
  <si>
    <t>4.31235</t>
  </si>
  <si>
    <t>4.32845</t>
  </si>
  <si>
    <t>4.32534</t>
  </si>
  <si>
    <t>4.31834</t>
  </si>
  <si>
    <t>4.32916</t>
  </si>
  <si>
    <t>4.32929</t>
  </si>
  <si>
    <t>4.33677</t>
  </si>
  <si>
    <t>4.32377</t>
  </si>
  <si>
    <t>4.32907</t>
  </si>
  <si>
    <t>4.35522</t>
  </si>
  <si>
    <t>4.31644</t>
  </si>
  <si>
    <t>4.3424</t>
  </si>
  <si>
    <t>4.34263</t>
  </si>
  <si>
    <t>4.38431</t>
  </si>
  <si>
    <t>4.33409</t>
  </si>
  <si>
    <t>4.3703</t>
  </si>
  <si>
    <t>4.37016</t>
  </si>
  <si>
    <t>4.44797</t>
  </si>
  <si>
    <t>4.37004</t>
  </si>
  <si>
    <t>4.42109</t>
  </si>
  <si>
    <t>4.42797</t>
  </si>
  <si>
    <t>4.43613</t>
  </si>
  <si>
    <t>4.38747</t>
  </si>
  <si>
    <t>4.42231</t>
  </si>
  <si>
    <t>4.42279</t>
  </si>
  <si>
    <t>4.4358</t>
  </si>
  <si>
    <t>4.39407</t>
  </si>
  <si>
    <t>4.40803</t>
  </si>
  <si>
    <t>4.46144</t>
  </si>
  <si>
    <t>4.4007</t>
  </si>
  <si>
    <t>4.45277</t>
  </si>
  <si>
    <t>4.45875</t>
  </si>
  <si>
    <t>4.42808</t>
  </si>
  <si>
    <t>4.43886</t>
  </si>
  <si>
    <t>4.43881</t>
  </si>
  <si>
    <t>4.45726</t>
  </si>
  <si>
    <t>4.43433</t>
  </si>
  <si>
    <t>4.43921</t>
  </si>
  <si>
    <t>4.44223</t>
  </si>
  <si>
    <t>4.4426</t>
  </si>
  <si>
    <t>4.42343</t>
  </si>
  <si>
    <t>4.42749</t>
  </si>
  <si>
    <t>4.42755</t>
  </si>
  <si>
    <t>4.43136</t>
  </si>
  <si>
    <t>4.40826</t>
  </si>
  <si>
    <t>4.41701</t>
  </si>
  <si>
    <t>4.41706</t>
  </si>
  <si>
    <t>4.43915</t>
  </si>
  <si>
    <t>4.40379</t>
  </si>
  <si>
    <t>4.43288</t>
  </si>
  <si>
    <t>4.43263</t>
  </si>
  <si>
    <t>4.43629</t>
  </si>
  <si>
    <t>4.4172</t>
  </si>
  <si>
    <t>4.42267</t>
  </si>
  <si>
    <t>4.42272</t>
  </si>
  <si>
    <t>4.41938</t>
  </si>
  <si>
    <t>4.41717</t>
  </si>
  <si>
    <t>4.4306</t>
  </si>
  <si>
    <t>4.40992</t>
  </si>
  <si>
    <t>4.42195</t>
  </si>
  <si>
    <t>4.42154</t>
  </si>
  <si>
    <t>4.44022</t>
  </si>
  <si>
    <t>4.4197</t>
  </si>
  <si>
    <t>4.43487</t>
  </si>
  <si>
    <t>4.43479</t>
  </si>
  <si>
    <t>4.45867</t>
  </si>
  <si>
    <t>4.43424</t>
  </si>
  <si>
    <t>4.4554</t>
  </si>
  <si>
    <t>4.4927</t>
  </si>
  <si>
    <t>4.44636</t>
  </si>
  <si>
    <t>4.49033</t>
  </si>
  <si>
    <t>4.49042</t>
  </si>
  <si>
    <t>4.49598</t>
  </si>
  <si>
    <t>4.48078</t>
  </si>
  <si>
    <t>4.48363</t>
  </si>
  <si>
    <t>4.48366</t>
  </si>
  <si>
    <t>4.50658</t>
  </si>
  <si>
    <t>4.48029</t>
  </si>
  <si>
    <t>4.49742</t>
  </si>
  <si>
    <t>4.49748</t>
  </si>
  <si>
    <t>4.50644</t>
  </si>
  <si>
    <t>4.45434</t>
  </si>
  <si>
    <t>4.45907</t>
  </si>
  <si>
    <t>4.45895</t>
  </si>
  <si>
    <t>4.46881</t>
  </si>
  <si>
    <t>4.43308</t>
  </si>
  <si>
    <t>4.47535</t>
  </si>
  <si>
    <t>4.4262</t>
  </si>
  <si>
    <t>4.44137</t>
  </si>
  <si>
    <t>4.46031</t>
  </si>
  <si>
    <t>4.45059</t>
  </si>
  <si>
    <t>4.44519</t>
  </si>
  <si>
    <t>4.46012</t>
  </si>
  <si>
    <t>4.44194</t>
  </si>
  <si>
    <t>4.45048</t>
  </si>
  <si>
    <t>4.45053</t>
  </si>
  <si>
    <t>4.45569</t>
  </si>
  <si>
    <t>4.42368</t>
  </si>
  <si>
    <t>4.42505</t>
  </si>
  <si>
    <t>4.44567</t>
  </si>
  <si>
    <t>4.41843</t>
  </si>
  <si>
    <t>4.4361</t>
  </si>
  <si>
    <t>4.43582</t>
  </si>
  <si>
    <t>4.45941</t>
  </si>
  <si>
    <t>4.42493</t>
  </si>
  <si>
    <t>4.43328</t>
  </si>
  <si>
    <t>4.43317</t>
  </si>
  <si>
    <t>4.43871</t>
  </si>
  <si>
    <t>4.40978</t>
  </si>
  <si>
    <t>4.4181</t>
  </si>
  <si>
    <t>4.42511</t>
  </si>
  <si>
    <t>4.43391</t>
  </si>
  <si>
    <t>4.40249</t>
  </si>
  <si>
    <t>4.42285</t>
  </si>
  <si>
    <t>4.41988</t>
  </si>
  <si>
    <t>4.43186</t>
  </si>
  <si>
    <t>4.40452</t>
  </si>
  <si>
    <t>4.40921</t>
  </si>
  <si>
    <t>4.40909</t>
  </si>
  <si>
    <t>4.41877</t>
  </si>
  <si>
    <t>4.40291</t>
  </si>
  <si>
    <t>4.41212</t>
  </si>
  <si>
    <t>4.41094</t>
  </si>
  <si>
    <t>4.42622</t>
  </si>
  <si>
    <t>4.40415</t>
  </si>
  <si>
    <t>4.42009</t>
  </si>
  <si>
    <t>4.42008</t>
  </si>
  <si>
    <t>4.42466</t>
  </si>
  <si>
    <t>4.39864</t>
  </si>
  <si>
    <t>4.40533</t>
  </si>
  <si>
    <t>4.40876</t>
  </si>
  <si>
    <t>4.39352</t>
  </si>
  <si>
    <t>4.40034</t>
  </si>
  <si>
    <t>4.4002</t>
  </si>
  <si>
    <t>4.41496</t>
  </si>
  <si>
    <t>4.39347</t>
  </si>
  <si>
    <t>4.40621</t>
  </si>
  <si>
    <t>4.40684</t>
  </si>
  <si>
    <t>4.42058</t>
  </si>
  <si>
    <t>4.40276</t>
  </si>
  <si>
    <t>4.40669</t>
  </si>
  <si>
    <t>4.4349</t>
  </si>
  <si>
    <t>4.40176</t>
  </si>
  <si>
    <t>4.40511</t>
  </si>
  <si>
    <t>4.41105</t>
  </si>
  <si>
    <t>4.42163</t>
  </si>
  <si>
    <t>4.40229</t>
  </si>
  <si>
    <t>4.41213</t>
  </si>
  <si>
    <t>4.41303</t>
  </si>
  <si>
    <t>4.38407</t>
  </si>
  <si>
    <t>4.38754</t>
  </si>
  <si>
    <t>4.38792</t>
  </si>
  <si>
    <t>4.39034</t>
  </si>
  <si>
    <t>4.36433</t>
  </si>
  <si>
    <t>4.36891</t>
  </si>
  <si>
    <t>4.36888</t>
  </si>
  <si>
    <t>4.38275</t>
  </si>
  <si>
    <t>4.36096</t>
  </si>
  <si>
    <t>4.36464</t>
  </si>
  <si>
    <t>4.36467</t>
  </si>
  <si>
    <t>4.36903</t>
  </si>
  <si>
    <t>4.34878</t>
  </si>
  <si>
    <t>4.35654</t>
  </si>
  <si>
    <t>4.35857</t>
  </si>
  <si>
    <t>4.38484</t>
  </si>
  <si>
    <t>4.35535</t>
  </si>
  <si>
    <t>4.38121</t>
  </si>
  <si>
    <t>4.38126</t>
  </si>
  <si>
    <t>4.3836</t>
  </si>
  <si>
    <t>4.36399</t>
  </si>
  <si>
    <t>4.37365</t>
  </si>
  <si>
    <t>4.37603</t>
  </si>
  <si>
    <t>4.37158</t>
  </si>
  <si>
    <t>4.37153</t>
  </si>
  <si>
    <t>4.38051</t>
  </si>
  <si>
    <t>4.36725</t>
  </si>
  <si>
    <t>4.37377</t>
  </si>
  <si>
    <t>4.39281</t>
  </si>
  <si>
    <t>4.36289</t>
  </si>
  <si>
    <t>4.38251</t>
  </si>
  <si>
    <t>4.38271</t>
  </si>
  <si>
    <t>4.38784</t>
  </si>
  <si>
    <t>4.37181</t>
  </si>
  <si>
    <t>4.37402</t>
  </si>
  <si>
    <t>4.37407</t>
  </si>
  <si>
    <t>4.37831</t>
  </si>
  <si>
    <t>4.36095</t>
  </si>
  <si>
    <t>4.36316</t>
  </si>
  <si>
    <t>4.36254</t>
  </si>
  <si>
    <t>4.37894</t>
  </si>
  <si>
    <t>4.35826</t>
  </si>
  <si>
    <t>4.36055</t>
  </si>
  <si>
    <t>4.37678</t>
  </si>
  <si>
    <t>4.35836</t>
  </si>
  <si>
    <t>4.37286</t>
  </si>
  <si>
    <t>4.37348</t>
  </si>
  <si>
    <t>4.37509</t>
  </si>
  <si>
    <t>4.36439</t>
  </si>
  <si>
    <t>4.36981</t>
  </si>
  <si>
    <t>4.3694</t>
  </si>
  <si>
    <t>4.37583</t>
  </si>
  <si>
    <t>4.36586</t>
  </si>
  <si>
    <t>4.37182</t>
  </si>
  <si>
    <t>4.37736</t>
  </si>
  <si>
    <t>4.36723</t>
  </si>
  <si>
    <t>4.37101</t>
  </si>
  <si>
    <t>4.37176</t>
  </si>
  <si>
    <t>4.37196</t>
  </si>
  <si>
    <t>4.35203</t>
  </si>
  <si>
    <t>4.35498</t>
  </si>
  <si>
    <t>4.35436</t>
  </si>
  <si>
    <t>4.35862</t>
  </si>
  <si>
    <t>4.33758</t>
  </si>
  <si>
    <t>4.34504</t>
  </si>
  <si>
    <t>4.34519</t>
  </si>
  <si>
    <t>4.35028</t>
  </si>
  <si>
    <t>4.32771</t>
  </si>
  <si>
    <t>4.33544</t>
  </si>
  <si>
    <t>4.33489</t>
  </si>
  <si>
    <t>4.33865</t>
  </si>
  <si>
    <t>4.323</t>
  </si>
  <si>
    <t>4.33406</t>
  </si>
  <si>
    <t>4.33403</t>
  </si>
  <si>
    <t>4.33897</t>
  </si>
  <si>
    <t>4.31727</t>
  </si>
  <si>
    <t>4.32136</t>
  </si>
  <si>
    <t>4.32126</t>
  </si>
  <si>
    <t>4.32662</t>
  </si>
  <si>
    <t>4.30419</t>
  </si>
  <si>
    <t>4.3053</t>
  </si>
  <si>
    <t>4.30519</t>
  </si>
  <si>
    <t>4.32011</t>
  </si>
  <si>
    <t>4.31484</t>
  </si>
  <si>
    <t>4.31507</t>
  </si>
  <si>
    <t>4.31847</t>
  </si>
  <si>
    <t>4.28697</t>
  </si>
  <si>
    <t>4.30512</t>
  </si>
  <si>
    <t>4.30238</t>
  </si>
  <si>
    <t>4.30637</t>
  </si>
  <si>
    <t>4.27599</t>
  </si>
  <si>
    <t>4.29535</t>
  </si>
  <si>
    <t>4.29551</t>
  </si>
  <si>
    <t>4.31076</t>
  </si>
  <si>
    <t>4.27337</t>
  </si>
  <si>
    <t>4.30476</t>
  </si>
  <si>
    <t>4.32074</t>
  </si>
  <si>
    <t>4.29668</t>
  </si>
  <si>
    <t>4.31552</t>
  </si>
  <si>
    <t>4.31548</t>
  </si>
  <si>
    <t>4.32478</t>
  </si>
  <si>
    <t>4.30647</t>
  </si>
  <si>
    <t>4.31676</t>
  </si>
  <si>
    <t>4.31684</t>
  </si>
  <si>
    <t>4.28763</t>
  </si>
  <si>
    <t>4.29635</t>
  </si>
  <si>
    <t>4.32295</t>
  </si>
  <si>
    <t>4.29322</t>
  </si>
  <si>
    <t>4.31225</t>
  </si>
  <si>
    <t>4.31168</t>
  </si>
  <si>
    <t>4.31888</t>
  </si>
  <si>
    <t>4.29502</t>
  </si>
  <si>
    <t>4.30318</t>
  </si>
  <si>
    <t>4.30311</t>
  </si>
  <si>
    <t>4.3175</t>
  </si>
  <si>
    <t>4.29758</t>
  </si>
  <si>
    <t>4.31079</t>
  </si>
  <si>
    <t>4.31065</t>
  </si>
  <si>
    <t>4.32281</t>
  </si>
  <si>
    <t>4.31043</t>
  </si>
  <si>
    <t>4.31513</t>
  </si>
  <si>
    <t>4.31515</t>
  </si>
  <si>
    <t>4.33725</t>
  </si>
  <si>
    <t>4.31082</t>
  </si>
  <si>
    <t>4.32979</t>
  </si>
  <si>
    <t>4.3291</t>
  </si>
  <si>
    <t>4.33314</t>
  </si>
  <si>
    <t>4.31399</t>
  </si>
  <si>
    <t>4.31922</t>
  </si>
  <si>
    <t>4.31927</t>
  </si>
  <si>
    <t>4.31943</t>
  </si>
  <si>
    <t>4.29356</t>
  </si>
  <si>
    <t>4.29588</t>
  </si>
  <si>
    <t>4.29561</t>
  </si>
  <si>
    <t>4.31117</t>
  </si>
  <si>
    <t>4.288</t>
  </si>
  <si>
    <t>4.29892</t>
  </si>
  <si>
    <t>4.29889</t>
  </si>
  <si>
    <t>4.31249</t>
  </si>
  <si>
    <t>4.29556</t>
  </si>
  <si>
    <t>4.30193</t>
  </si>
  <si>
    <t>4.31837</t>
  </si>
  <si>
    <t>4.30168</t>
  </si>
  <si>
    <t>4.31408</t>
  </si>
  <si>
    <t>4.31441</t>
  </si>
  <si>
    <t>4.31879</t>
  </si>
  <si>
    <t>4.30898</t>
  </si>
  <si>
    <t>4.31195</t>
  </si>
  <si>
    <t>4.31189</t>
  </si>
  <si>
    <t>4.32062</t>
  </si>
  <si>
    <t>4.30289</t>
  </si>
  <si>
    <t>4.30565</t>
  </si>
  <si>
    <t>4.30571</t>
  </si>
  <si>
    <t>4.30817</t>
  </si>
  <si>
    <t>4.27702</t>
  </si>
  <si>
    <t>4.28072</t>
  </si>
  <si>
    <t>4.30481</t>
  </si>
  <si>
    <t>4.27714</t>
  </si>
  <si>
    <t>4.2972</t>
  </si>
  <si>
    <t>4.3147</t>
  </si>
  <si>
    <t>4.28854</t>
  </si>
  <si>
    <t>4.30339</t>
  </si>
  <si>
    <t>4.3008</t>
  </si>
  <si>
    <t>4.31726</t>
  </si>
  <si>
    <t>4.30683</t>
  </si>
  <si>
    <t>4.3067</t>
  </si>
  <si>
    <t>4.31417</t>
  </si>
  <si>
    <t>4.30133</t>
  </si>
  <si>
    <t>4.30491</t>
  </si>
  <si>
    <t>4.31405</t>
  </si>
  <si>
    <t>4.3096</t>
  </si>
  <si>
    <t>4.30963</t>
  </si>
  <si>
    <t>4.32648</t>
  </si>
  <si>
    <t>4.30776</t>
  </si>
  <si>
    <t>4.32586</t>
  </si>
  <si>
    <t>4.33977</t>
  </si>
  <si>
    <t>4.3177</t>
  </si>
  <si>
    <t>4.33844</t>
  </si>
  <si>
    <t>4.33434</t>
  </si>
  <si>
    <t>4.35358</t>
  </si>
  <si>
    <t>4.32122</t>
  </si>
  <si>
    <t>4.33067</t>
  </si>
  <si>
    <t>4.33035</t>
  </si>
  <si>
    <t>4.33932</t>
  </si>
  <si>
    <t>4.31347</t>
  </si>
  <si>
    <t>4.31769</t>
  </si>
  <si>
    <t>4.32468</t>
  </si>
  <si>
    <t>4.30455</t>
  </si>
  <si>
    <t>4.31042</t>
  </si>
  <si>
    <t>4.31049</t>
  </si>
  <si>
    <t>4.31775</t>
  </si>
  <si>
    <t>4.29044</t>
  </si>
  <si>
    <t>4.30906</t>
  </si>
  <si>
    <t>4.30911</t>
  </si>
  <si>
    <t>4.3102</t>
  </si>
  <si>
    <t>4.27849</t>
  </si>
  <si>
    <t>4.28249</t>
  </si>
  <si>
    <t>4.28443</t>
  </si>
  <si>
    <t>4.29151</t>
  </si>
  <si>
    <t>4.25649</t>
  </si>
  <si>
    <t>4.26553</t>
  </si>
  <si>
    <t>4.26558</t>
  </si>
  <si>
    <t>4.27902</t>
  </si>
  <si>
    <t>4.25945</t>
  </si>
  <si>
    <t>4.27743</t>
  </si>
  <si>
    <t>4.27751</t>
  </si>
  <si>
    <t>4.28834</t>
  </si>
  <si>
    <t>4.27276</t>
  </si>
  <si>
    <t>4.27969</t>
  </si>
  <si>
    <t>4.27976</t>
  </si>
  <si>
    <t>4.28243</t>
  </si>
  <si>
    <t>4.2608</t>
  </si>
  <si>
    <t>4.26534</t>
  </si>
  <si>
    <t>4.26529</t>
  </si>
  <si>
    <t>4.27649</t>
  </si>
  <si>
    <t>4.25862</t>
  </si>
  <si>
    <t>4.26123</t>
  </si>
  <si>
    <t>4.26613</t>
  </si>
  <si>
    <t>4.27434</t>
  </si>
  <si>
    <t>4.24281</t>
  </si>
  <si>
    <t>4.24781</t>
  </si>
  <si>
    <t>4.24786</t>
  </si>
  <si>
    <t>4.25523</t>
  </si>
  <si>
    <t>4.23141</t>
  </si>
  <si>
    <t>4.24084</t>
  </si>
  <si>
    <t>4.24081</t>
  </si>
  <si>
    <t>4.24445</t>
  </si>
  <si>
    <t>4.21361</t>
  </si>
  <si>
    <t>4.2263</t>
  </si>
  <si>
    <t>4.23467</t>
  </si>
  <si>
    <t>4.21004</t>
  </si>
  <si>
    <t>4.21187</t>
  </si>
  <si>
    <t>4.2117</t>
  </si>
  <si>
    <t>4.24124</t>
  </si>
  <si>
    <t>4.21072</t>
  </si>
  <si>
    <t>4.23042</t>
  </si>
  <si>
    <t>4.23479</t>
  </si>
  <si>
    <t>4.24864</t>
  </si>
  <si>
    <t>4.22057</t>
  </si>
  <si>
    <t>4.23468</t>
  </si>
  <si>
    <t>4.26277</t>
  </si>
  <si>
    <t>4.23301</t>
  </si>
  <si>
    <t>4.25162</t>
  </si>
  <si>
    <t>4.25165</t>
  </si>
  <si>
    <t>4.25352</t>
  </si>
  <si>
    <t>4.22526</t>
  </si>
  <si>
    <t>4.23168</t>
  </si>
  <si>
    <t>4.2315</t>
  </si>
  <si>
    <t>4.24194</t>
  </si>
  <si>
    <t>4.21918</t>
  </si>
  <si>
    <t>4.23581</t>
  </si>
  <si>
    <t>4.23803</t>
  </si>
  <si>
    <t>4.21315</t>
  </si>
  <si>
    <t>4.22569</t>
  </si>
  <si>
    <t>4.22118</t>
  </si>
  <si>
    <t>4.24063</t>
  </si>
  <si>
    <t>4.21902</t>
  </si>
  <si>
    <t>4.23472</t>
  </si>
  <si>
    <t>4.23483</t>
  </si>
  <si>
    <t>4.25152</t>
  </si>
  <si>
    <t>4.2327</t>
  </si>
  <si>
    <t>4.24685</t>
  </si>
  <si>
    <t>4.2519</t>
  </si>
  <si>
    <t>4.24141</t>
  </si>
  <si>
    <t>4.24674</t>
  </si>
  <si>
    <t>4.24687</t>
  </si>
  <si>
    <t>4.25186</t>
  </si>
  <si>
    <t>4.23901</t>
  </si>
  <si>
    <t>4.24819</t>
  </si>
  <si>
    <t>4.25011</t>
  </si>
  <si>
    <t>4.23331</t>
  </si>
  <si>
    <t>4.2404</t>
  </si>
  <si>
    <t>4.25422</t>
  </si>
  <si>
    <t>4.23009</t>
  </si>
  <si>
    <t>4.24343</t>
  </si>
  <si>
    <t>4.2424</t>
  </si>
  <si>
    <t>4.24892</t>
  </si>
  <si>
    <t>4.22829</t>
  </si>
  <si>
    <t>4.2301</t>
  </si>
  <si>
    <t>4.23015</t>
  </si>
  <si>
    <t>4.25904</t>
  </si>
  <si>
    <t>4.229</t>
  </si>
  <si>
    <t>4.2571</t>
  </si>
  <si>
    <t>4.25717</t>
  </si>
  <si>
    <t>4.27576</t>
  </si>
  <si>
    <t>4.25232</t>
  </si>
  <si>
    <t>4.26739</t>
  </si>
  <si>
    <t>4.26762</t>
  </si>
  <si>
    <t>4.28373</t>
  </si>
  <si>
    <t>4.25846</t>
  </si>
  <si>
    <t>4.26772</t>
  </si>
  <si>
    <t>4.24157</t>
  </si>
  <si>
    <t>4.26209</t>
  </si>
  <si>
    <t>4.22418</t>
  </si>
  <si>
    <t>4.24419</t>
  </si>
  <si>
    <t>4.2442</t>
  </si>
  <si>
    <t>4.24589</t>
  </si>
  <si>
    <t>4.21964</t>
  </si>
  <si>
    <t>4.22056</t>
  </si>
  <si>
    <t>4.22082</t>
  </si>
  <si>
    <t>4.23055</t>
  </si>
  <si>
    <t>4.22011</t>
  </si>
  <si>
    <t>4.22504</t>
  </si>
  <si>
    <t>4.22473</t>
  </si>
  <si>
    <t>4.23053</t>
  </si>
  <si>
    <t>4.22045</t>
  </si>
  <si>
    <t>4.22033</t>
  </si>
  <si>
    <t>4.22923</t>
  </si>
  <si>
    <t>4.21282</t>
  </si>
  <si>
    <t>4.22525</t>
  </si>
  <si>
    <t>4.2223</t>
  </si>
  <si>
    <t>4.22707</t>
  </si>
  <si>
    <t>4.19783</t>
  </si>
  <si>
    <t>4.20311</t>
  </si>
  <si>
    <t>4.20327</t>
  </si>
  <si>
    <t>4.21014</t>
  </si>
  <si>
    <t>4.18737</t>
  </si>
  <si>
    <t>4.20739</t>
  </si>
  <si>
    <t>4.20776</t>
  </si>
  <si>
    <t>4.23633</t>
  </si>
  <si>
    <t>4.19981</t>
  </si>
  <si>
    <t>4.2303</t>
  </si>
  <si>
    <t>4.22984</t>
  </si>
  <si>
    <t>4.23063</t>
  </si>
  <si>
    <t>4.20367</t>
  </si>
  <si>
    <t>4.20586</t>
  </si>
  <si>
    <t>4.21133</t>
  </si>
  <si>
    <t>4.23392</t>
  </si>
  <si>
    <t>4.18814</t>
  </si>
  <si>
    <t>4.22972</t>
  </si>
  <si>
    <t>4.22995</t>
  </si>
  <si>
    <t>4.24033</t>
  </si>
  <si>
    <t>4.21693</t>
  </si>
  <si>
    <t>4.2286</t>
  </si>
  <si>
    <t>4.22868</t>
  </si>
  <si>
    <t>4.23426</t>
  </si>
  <si>
    <t>4.20763</t>
  </si>
  <si>
    <t>4.21068</t>
  </si>
  <si>
    <t>4.2297</t>
  </si>
  <si>
    <t>4.20746</t>
  </si>
  <si>
    <t>4.22604</t>
  </si>
  <si>
    <t>4.2262</t>
  </si>
  <si>
    <t>4.22727</t>
  </si>
  <si>
    <t>4.21229</t>
  </si>
  <si>
    <t>4.21638</t>
  </si>
  <si>
    <t>4.20952</t>
  </si>
  <si>
    <t>4.21705</t>
  </si>
  <si>
    <t>4.19534</t>
  </si>
  <si>
    <t>4.19796</t>
  </si>
  <si>
    <t>4.2041</t>
  </si>
  <si>
    <t>4.15162</t>
  </si>
  <si>
    <t>4.17251</t>
  </si>
  <si>
    <t>4.17118</t>
  </si>
  <si>
    <t>4.1978</t>
  </si>
  <si>
    <t>4.1668</t>
  </si>
  <si>
    <t>4.18607</t>
  </si>
  <si>
    <t>4.1873</t>
  </si>
  <si>
    <t>4.22899</t>
  </si>
  <si>
    <t>4.18444</t>
  </si>
  <si>
    <t>4.21812</t>
  </si>
  <si>
    <t>4.21768</t>
  </si>
  <si>
    <t>4.22043</t>
  </si>
  <si>
    <t>4.19117</t>
  </si>
  <si>
    <t>4.19387</t>
  </si>
  <si>
    <t>4.19921</t>
  </si>
  <si>
    <t>4.2025</t>
  </si>
  <si>
    <t>4.18542</t>
  </si>
  <si>
    <t>4.19679</t>
  </si>
  <si>
    <t>4.19691</t>
  </si>
  <si>
    <t>4.20677</t>
  </si>
  <si>
    <t>4.19368</t>
  </si>
  <si>
    <t>4.19975</t>
  </si>
  <si>
    <t>4.20183</t>
  </si>
  <si>
    <t>4.20573</t>
  </si>
  <si>
    <t>4.17261</t>
  </si>
  <si>
    <t>4.17433</t>
  </si>
  <si>
    <t>4.17422</t>
  </si>
  <si>
    <t>4.18268</t>
  </si>
  <si>
    <t>4.16475</t>
  </si>
  <si>
    <t>4.17457</t>
  </si>
  <si>
    <t>4.17489</t>
  </si>
  <si>
    <t>4.18846</t>
  </si>
  <si>
    <t>4.1697</t>
  </si>
  <si>
    <t>4.18436</t>
  </si>
  <si>
    <t>4.18039</t>
  </si>
  <si>
    <t>4.18863</t>
  </si>
  <si>
    <t>4.16894</t>
  </si>
  <si>
    <t>4.178</t>
  </si>
  <si>
    <t>4.17802</t>
  </si>
  <si>
    <t>4.18927</t>
  </si>
  <si>
    <t>4.16866</t>
  </si>
  <si>
    <t>4.17431</t>
  </si>
  <si>
    <t>4.17441</t>
  </si>
  <si>
    <t>4.18675</t>
  </si>
  <si>
    <t>4.16788</t>
  </si>
  <si>
    <t>4.1819</t>
  </si>
  <si>
    <t>4.18134</t>
  </si>
  <si>
    <t>4.1777</t>
  </si>
  <si>
    <t>4.19303</t>
  </si>
  <si>
    <t>4.19312</t>
  </si>
  <si>
    <t>4.20016</t>
  </si>
  <si>
    <t>4.17954</t>
  </si>
  <si>
    <t>4.18308</t>
  </si>
  <si>
    <t>4.18289</t>
  </si>
  <si>
    <t>4.1964</t>
  </si>
  <si>
    <t>4.17388</t>
  </si>
  <si>
    <t>4.18847</t>
  </si>
  <si>
    <t>4.18848</t>
  </si>
  <si>
    <t>4.20594</t>
  </si>
  <si>
    <t>4.18549</t>
  </si>
  <si>
    <t>4.19339</t>
  </si>
  <si>
    <t>4.19351</t>
  </si>
  <si>
    <t>4.21189</t>
  </si>
  <si>
    <t>4.1888</t>
  </si>
  <si>
    <t>4.20777</t>
  </si>
  <si>
    <t>4.20778</t>
  </si>
  <si>
    <t>4.21248</t>
  </si>
  <si>
    <t>4.19362</t>
  </si>
  <si>
    <t>4.19888</t>
  </si>
  <si>
    <t>4.19886</t>
  </si>
  <si>
    <t>4.20949</t>
  </si>
  <si>
    <t>4.18185</t>
  </si>
  <si>
    <t>4.18682</t>
  </si>
  <si>
    <t>4.18482</t>
  </si>
  <si>
    <t>4.19845</t>
  </si>
  <si>
    <t>4.17876</t>
  </si>
  <si>
    <t>4.19397</t>
  </si>
  <si>
    <t>4.19325</t>
  </si>
  <si>
    <t>4.19569</t>
  </si>
  <si>
    <t>4.18938</t>
  </si>
  <si>
    <t>4.19375</t>
  </si>
  <si>
    <t>4.1937</t>
  </si>
  <si>
    <t>4.20379</t>
  </si>
  <si>
    <t>4.18849</t>
  </si>
  <si>
    <t>4.19711</t>
  </si>
  <si>
    <t>4.19706</t>
  </si>
  <si>
    <t>4.24201</t>
  </si>
  <si>
    <t>4.19246</t>
  </si>
  <si>
    <t>4.23415</t>
  </si>
  <si>
    <t>4.23418</t>
  </si>
  <si>
    <t>4.23588</t>
  </si>
  <si>
    <t>4.2059</t>
  </si>
  <si>
    <t>4.20973</t>
  </si>
  <si>
    <t>4.21125</t>
  </si>
  <si>
    <t>4.2215</t>
  </si>
  <si>
    <t>4.20427</t>
  </si>
  <si>
    <t>4.21777</t>
  </si>
  <si>
    <t>4.21759</t>
  </si>
  <si>
    <t>4.24976</t>
  </si>
  <si>
    <t>4.21378</t>
  </si>
  <si>
    <t>4.24705</t>
  </si>
  <si>
    <t>4.25789</t>
  </si>
  <si>
    <t>4.23263</t>
  </si>
  <si>
    <t>4.25395</t>
  </si>
  <si>
    <t>4.25397</t>
  </si>
  <si>
    <t>4.26216</t>
  </si>
  <si>
    <t>4.22136</t>
  </si>
  <si>
    <t>4.22227</t>
  </si>
  <si>
    <t>4.24388</t>
  </si>
  <si>
    <t>4.2216</t>
  </si>
  <si>
    <t>4.223</t>
  </si>
  <si>
    <t>4.22639</t>
  </si>
  <si>
    <t>4.22862</t>
  </si>
  <si>
    <t>4.19972</t>
  </si>
  <si>
    <t>4.20244</t>
  </si>
  <si>
    <t>4.20246</t>
  </si>
  <si>
    <t>4.24337</t>
  </si>
  <si>
    <t>4.20238</t>
  </si>
  <si>
    <t>4.24152</t>
  </si>
  <si>
    <t>4.24831</t>
  </si>
  <si>
    <t>4.22005</t>
  </si>
  <si>
    <t>4.22952</t>
  </si>
  <si>
    <t>4.22967</t>
  </si>
  <si>
    <t>4.24972</t>
  </si>
  <si>
    <t>4.2273</t>
  </si>
  <si>
    <t>4.24208</t>
  </si>
  <si>
    <t>4.24219</t>
  </si>
  <si>
    <t>4.24455</t>
  </si>
  <si>
    <t>4.22015</t>
  </si>
  <si>
    <t>4.23179</t>
  </si>
  <si>
    <t>4.23285</t>
  </si>
  <si>
    <t>4.25268</t>
  </si>
  <si>
    <t>4.22761</t>
  </si>
  <si>
    <t>4.24737</t>
  </si>
  <si>
    <t>4.2472</t>
  </si>
  <si>
    <t>4.25034</t>
  </si>
  <si>
    <t>4.23337</t>
  </si>
  <si>
    <t>4.23443</t>
  </si>
  <si>
    <t>4.23451</t>
  </si>
  <si>
    <t>4.25311</t>
  </si>
  <si>
    <t>4.22578</t>
  </si>
  <si>
    <t>4.23043</t>
  </si>
  <si>
    <t>4.25084</t>
  </si>
  <si>
    <t>4.22697</t>
  </si>
  <si>
    <t>4.24041</t>
  </si>
  <si>
    <t>4.24045</t>
  </si>
  <si>
    <t>4.24313</t>
  </si>
  <si>
    <t>4.22564</t>
  </si>
  <si>
    <t>4.23326</t>
  </si>
  <si>
    <t>4.24085</t>
  </si>
  <si>
    <t>4.23717</t>
  </si>
  <si>
    <t>4.23711</t>
  </si>
  <si>
    <t>4.24993</t>
  </si>
  <si>
    <t>4.23585</t>
  </si>
  <si>
    <t>4.23903</t>
  </si>
  <si>
    <t>4.24766</t>
  </si>
  <si>
    <t>4.22856</t>
  </si>
  <si>
    <t>4.23153</t>
  </si>
  <si>
    <t>4.23162</t>
  </si>
  <si>
    <t>4.21959</t>
  </si>
  <si>
    <t>4.22425</t>
  </si>
  <si>
    <t>4.22411</t>
  </si>
  <si>
    <t>4.22521</t>
  </si>
  <si>
    <t>4.20273</t>
  </si>
  <si>
    <t>4.20351</t>
  </si>
  <si>
    <t>4.20834</t>
  </si>
  <si>
    <t>4.21334</t>
  </si>
  <si>
    <t>4.20152</t>
  </si>
  <si>
    <t>4.20253</t>
  </si>
  <si>
    <t>4.20261</t>
  </si>
  <si>
    <t>4.20745</t>
  </si>
  <si>
    <t>4.19654</t>
  </si>
  <si>
    <t>4.20124</t>
  </si>
  <si>
    <t>4.20112</t>
  </si>
  <si>
    <t>4.21726</t>
  </si>
  <si>
    <t>4.19743</t>
  </si>
  <si>
    <t>4.20862</t>
  </si>
  <si>
    <t>4.21645</t>
  </si>
  <si>
    <t>4.20488</t>
  </si>
  <si>
    <t>4.21301</t>
  </si>
  <si>
    <t>4.21296</t>
  </si>
  <si>
    <t>4.26917</t>
  </si>
  <si>
    <t>4.21196</t>
  </si>
  <si>
    <t>4.26833</t>
  </si>
  <si>
    <t>4.26731</t>
  </si>
  <si>
    <t>4.27102</t>
  </si>
  <si>
    <t>4.23241</t>
  </si>
  <si>
    <t>4.26351</t>
  </si>
  <si>
    <t>4.26355</t>
  </si>
  <si>
    <t>4.26542</t>
  </si>
  <si>
    <t>4.24764</t>
  </si>
  <si>
    <t>4.26174</t>
  </si>
  <si>
    <t>4.26185</t>
  </si>
  <si>
    <t>4.26722</t>
  </si>
  <si>
    <t>4.24203</t>
  </si>
  <si>
    <t>4.24905</t>
  </si>
  <si>
    <t>4.24907</t>
  </si>
  <si>
    <t>4.26764</t>
  </si>
  <si>
    <t>4.24691</t>
  </si>
  <si>
    <t>4.25024</t>
  </si>
  <si>
    <t>4.25022</t>
  </si>
  <si>
    <t>4.263</t>
  </si>
  <si>
    <t>4.24597</t>
  </si>
  <si>
    <t>4.2543</t>
  </si>
  <si>
    <t>4.25633</t>
  </si>
  <si>
    <t>4.26099</t>
  </si>
  <si>
    <t>4.24478</t>
  </si>
  <si>
    <t>4.25472</t>
  </si>
  <si>
    <t>4.2538</t>
  </si>
  <si>
    <t>4.26298</t>
  </si>
  <si>
    <t>4.24834</t>
  </si>
  <si>
    <t>4.25259</t>
  </si>
  <si>
    <t>4.25262</t>
  </si>
  <si>
    <t>4.26165</t>
  </si>
  <si>
    <t>4.25793</t>
  </si>
  <si>
    <t>4.2578</t>
  </si>
  <si>
    <t>4.26069</t>
  </si>
  <si>
    <t>4.23937</t>
  </si>
  <si>
    <t>4.24283</t>
  </si>
  <si>
    <t>4.24232</t>
  </si>
  <si>
    <t>4.24625</t>
  </si>
  <si>
    <t>4.23568</t>
  </si>
  <si>
    <t>4.24495</t>
  </si>
  <si>
    <t>4.23966</t>
  </si>
  <si>
    <t>4.2542</t>
  </si>
  <si>
    <t>4.23925</t>
  </si>
  <si>
    <t>4.25211</t>
  </si>
  <si>
    <t>4.25206</t>
  </si>
  <si>
    <t>4.26623</t>
  </si>
  <si>
    <t>4.26438</t>
  </si>
  <si>
    <t>4.26435</t>
  </si>
  <si>
    <t>4.2724</t>
  </si>
  <si>
    <t>4.25752</t>
  </si>
  <si>
    <t>4.26705</t>
  </si>
  <si>
    <t>4.28421</t>
  </si>
  <si>
    <t>4.2666</t>
  </si>
  <si>
    <t>4.27945</t>
  </si>
  <si>
    <t>4.2795</t>
  </si>
  <si>
    <t>4.29772</t>
  </si>
  <si>
    <t>4.2755</t>
  </si>
  <si>
    <t>4.28678</t>
  </si>
  <si>
    <t>4.29078</t>
  </si>
  <si>
    <t>4.29318</t>
  </si>
  <si>
    <t>4.27797</t>
  </si>
  <si>
    <t>4.28556</t>
  </si>
  <si>
    <t>4.29591</t>
  </si>
  <si>
    <t>4.29015</t>
  </si>
  <si>
    <t>4.29003</t>
  </si>
  <si>
    <t>4.29267</t>
  </si>
  <si>
    <t>4.25946</t>
  </si>
  <si>
    <t>4.26838</t>
  </si>
  <si>
    <t>4.26819</t>
  </si>
  <si>
    <t>4.27462</t>
  </si>
  <si>
    <t>4.269</t>
  </si>
  <si>
    <t>4.26887</t>
  </si>
  <si>
    <t>4.28566</t>
  </si>
  <si>
    <t>4.26237</t>
  </si>
  <si>
    <t>4.27113</t>
  </si>
  <si>
    <t>4.27587</t>
  </si>
  <si>
    <t>4.28145</t>
  </si>
  <si>
    <t>4.26813</t>
  </si>
  <si>
    <t>4.27848</t>
  </si>
  <si>
    <t>4.27856</t>
  </si>
  <si>
    <t>4.28184</t>
  </si>
  <si>
    <t>4.26951</t>
  </si>
  <si>
    <t>4.27314</t>
  </si>
  <si>
    <t>4.27315</t>
  </si>
  <si>
    <t>4.28839</t>
  </si>
  <si>
    <t>4.27163</t>
  </si>
  <si>
    <t>4.28587</t>
  </si>
  <si>
    <t>4.28586</t>
  </si>
  <si>
    <t>4.2884</t>
  </si>
  <si>
    <t>4.25782</t>
  </si>
  <si>
    <t>4.2612</t>
  </si>
  <si>
    <t>4.26125</t>
  </si>
  <si>
    <t>4.26316</t>
  </si>
  <si>
    <t>4.24692</t>
  </si>
  <si>
    <t>4.26025</t>
  </si>
  <si>
    <t>4.24838</t>
  </si>
  <si>
    <t>4.24333</t>
  </si>
  <si>
    <t>4.25276</t>
  </si>
  <si>
    <t>4.25269</t>
  </si>
  <si>
    <t>4.2716</t>
  </si>
  <si>
    <t>4.24749</t>
  </si>
  <si>
    <t>4.25466</t>
  </si>
  <si>
    <t>4.25461</t>
  </si>
  <si>
    <t>4.26451</t>
  </si>
  <si>
    <t>4.25496</t>
  </si>
  <si>
    <t>4.25482</t>
  </si>
  <si>
    <t>4.26401</t>
  </si>
  <si>
    <t>4.24396</t>
  </si>
  <si>
    <t>4.24787</t>
  </si>
  <si>
    <t>4.248</t>
  </si>
  <si>
    <t>4.25811</t>
  </si>
  <si>
    <t>4.23024</t>
  </si>
  <si>
    <t>4.25417</t>
  </si>
  <si>
    <t>4.26462</t>
  </si>
  <si>
    <t>4.23685</t>
  </si>
  <si>
    <t>4.24082</t>
  </si>
  <si>
    <t>4.24414</t>
  </si>
  <si>
    <t>4.23029</t>
  </si>
  <si>
    <t>4.23335</t>
  </si>
  <si>
    <t>4.23341</t>
  </si>
  <si>
    <t>4.25431</t>
  </si>
  <si>
    <t>4.23169</t>
  </si>
  <si>
    <t>4.24559</t>
  </si>
  <si>
    <t>4.24509</t>
  </si>
  <si>
    <t>4.25938</t>
  </si>
  <si>
    <t>4.23944</t>
  </si>
  <si>
    <t>4.25102</t>
  </si>
  <si>
    <t>4.25076</t>
  </si>
  <si>
    <t>4.25776</t>
  </si>
  <si>
    <t>4.24361</t>
  </si>
  <si>
    <t>4.24408</t>
  </si>
  <si>
    <t>4.24518</t>
  </si>
  <si>
    <t>4.2539</t>
  </si>
  <si>
    <t>4.23952</t>
  </si>
  <si>
    <t>4.24545</t>
  </si>
  <si>
    <t>4.24525</t>
  </si>
  <si>
    <t>4.26836</t>
  </si>
  <si>
    <t>4.24432</t>
  </si>
  <si>
    <t>4.25736</t>
  </si>
  <si>
    <t>4.28596</t>
  </si>
  <si>
    <t>4.25574</t>
  </si>
  <si>
    <t>4.28265</t>
  </si>
  <si>
    <t>4.28153</t>
  </si>
  <si>
    <t>4.2904</t>
  </si>
  <si>
    <t>4.27284</t>
  </si>
  <si>
    <t>4.27828</t>
  </si>
  <si>
    <t>4.27817</t>
  </si>
  <si>
    <t>4.28349</t>
  </si>
  <si>
    <t>4.26593</t>
  </si>
  <si>
    <t>4.27943</t>
  </si>
  <si>
    <t>4.27733</t>
  </si>
  <si>
    <t>4.27472</t>
  </si>
  <si>
    <t>4.29191</t>
  </si>
  <si>
    <t>4.29185</t>
  </si>
  <si>
    <t>4.29592</t>
  </si>
  <si>
    <t>4.27437</t>
  </si>
  <si>
    <t>4.28131</t>
  </si>
  <si>
    <t>4.2878</t>
  </si>
  <si>
    <t>4.27867</t>
  </si>
  <si>
    <t>4.27862</t>
  </si>
  <si>
    <t>4.2893</t>
  </si>
  <si>
    <t>4.26696</t>
  </si>
  <si>
    <t>4.27385</t>
  </si>
  <si>
    <t>4.27392</t>
  </si>
  <si>
    <t>4.27955</t>
  </si>
  <si>
    <t>4.26084</t>
  </si>
  <si>
    <t>4.26781</t>
  </si>
  <si>
    <t>4.27022</t>
  </si>
  <si>
    <t>4.28386</t>
  </si>
  <si>
    <t>4.26441</t>
  </si>
  <si>
    <t>4.27635</t>
  </si>
  <si>
    <t>4.27647</t>
  </si>
  <si>
    <t>4.29562</t>
  </si>
  <si>
    <t>4.27132</t>
  </si>
  <si>
    <t>4.29058</t>
  </si>
  <si>
    <t>4.29063</t>
  </si>
  <si>
    <t>4.32585</t>
  </si>
  <si>
    <t>4.28363</t>
  </si>
  <si>
    <t>4.32447</t>
  </si>
  <si>
    <t>4.32463</t>
  </si>
  <si>
    <t>4.30542</t>
  </si>
  <si>
    <t>4.3156</t>
  </si>
  <si>
    <t>4.3155</t>
  </si>
  <si>
    <t>4.31904</t>
  </si>
  <si>
    <t>4.29288</t>
  </si>
  <si>
    <t>4.3131</t>
  </si>
  <si>
    <t>4.32169</t>
  </si>
  <si>
    <t>4.30002</t>
  </si>
  <si>
    <t>4.3101</t>
  </si>
  <si>
    <t>4.31015</t>
  </si>
  <si>
    <t>4.3194</t>
  </si>
  <si>
    <t>4.30056</t>
  </si>
  <si>
    <t>4.3152</t>
  </si>
  <si>
    <t>4.31511</t>
  </si>
  <si>
    <t>4.32527</t>
  </si>
  <si>
    <t>4.29351</t>
  </si>
  <si>
    <t>4.29749</t>
  </si>
  <si>
    <t>4.30722</t>
  </si>
  <si>
    <t>4.29336</t>
  </si>
  <si>
    <t>4.30321</t>
  </si>
  <si>
    <t>4.30336</t>
  </si>
  <si>
    <t>4.31778</t>
  </si>
  <si>
    <t>4.29821</t>
  </si>
  <si>
    <t>4.31119</t>
  </si>
  <si>
    <t>4.31268</t>
  </si>
  <si>
    <t>4.31756</t>
  </si>
  <si>
    <t>4.29654</t>
  </si>
  <si>
    <t>4.29851</t>
  </si>
  <si>
    <t>4.30593</t>
  </si>
  <si>
    <t>4.2858</t>
  </si>
  <si>
    <t>4.2943</t>
  </si>
  <si>
    <t>4.29477</t>
  </si>
  <si>
    <t>4.29746</t>
  </si>
  <si>
    <t>4.26547</t>
  </si>
  <si>
    <t>4.26991</t>
  </si>
  <si>
    <t>4.26986</t>
  </si>
  <si>
    <t>4.28157</t>
  </si>
  <si>
    <t>4.26655</t>
  </si>
  <si>
    <t>4.26753</t>
  </si>
  <si>
    <t>4.26761</t>
  </si>
  <si>
    <t>4.2703</t>
  </si>
  <si>
    <t>4.24474</t>
  </si>
  <si>
    <t>4.24888</t>
  </si>
  <si>
    <t>4.25121</t>
  </si>
  <si>
    <t>4.25346</t>
  </si>
  <si>
    <t>4.22715</t>
  </si>
  <si>
    <t>4.2336</t>
  </si>
  <si>
    <t>4.23368</t>
  </si>
  <si>
    <t>4.23932</t>
  </si>
  <si>
    <t>4.22105</t>
  </si>
  <si>
    <t>4.23677</t>
  </si>
  <si>
    <t>4.23782</t>
  </si>
  <si>
    <t>4.22498</t>
  </si>
  <si>
    <t>4.23487</t>
  </si>
  <si>
    <t>4.24382</t>
  </si>
  <si>
    <t>4.2302</t>
  </si>
  <si>
    <t>4.23525</t>
  </si>
  <si>
    <t>4.23524</t>
  </si>
  <si>
    <t>4.22744</t>
  </si>
  <si>
    <t>4.23571</t>
  </si>
  <si>
    <t>4.23287</t>
  </si>
  <si>
    <t>4.24248</t>
  </si>
  <si>
    <t>4.22069</t>
  </si>
  <si>
    <t>4.2295</t>
  </si>
  <si>
    <t>4.22956</t>
  </si>
  <si>
    <t>4.24898</t>
  </si>
  <si>
    <t>4.22686</t>
  </si>
  <si>
    <t>4.24524</t>
  </si>
  <si>
    <t>4.24529</t>
  </si>
  <si>
    <t>4.24912</t>
  </si>
  <si>
    <t>4.2418</t>
  </si>
  <si>
    <t>4.24192</t>
  </si>
  <si>
    <t>4.25528</t>
  </si>
  <si>
    <t>4.23219</t>
  </si>
  <si>
    <t>4.25489</t>
  </si>
  <si>
    <t>4.25479</t>
  </si>
  <si>
    <t>4.26387</t>
  </si>
  <si>
    <t>4.24233</t>
  </si>
  <si>
    <t>4.24646</t>
  </si>
  <si>
    <t>4.24823</t>
  </si>
  <si>
    <t>4.25103</t>
  </si>
  <si>
    <t>4.23865</t>
  </si>
  <si>
    <t>4.25046</t>
  </si>
  <si>
    <t>4.2504</t>
  </si>
  <si>
    <t>4.25081</t>
  </si>
  <si>
    <t>4.23665</t>
  </si>
  <si>
    <t>4.23899</t>
  </si>
  <si>
    <t>4.23905</t>
  </si>
  <si>
    <t>4.24147</t>
  </si>
  <si>
    <t>4.2304</t>
  </si>
  <si>
    <t>4.23403</t>
  </si>
  <si>
    <t>4.23396</t>
  </si>
  <si>
    <t>4.24146</t>
  </si>
  <si>
    <t>4.23007</t>
  </si>
  <si>
    <t>4.23425</t>
  </si>
  <si>
    <t>4.24931</t>
  </si>
  <si>
    <t>4.23353</t>
  </si>
  <si>
    <t>4.24491</t>
  </si>
  <si>
    <t>4.24487</t>
  </si>
  <si>
    <t>4.24872</t>
  </si>
  <si>
    <t>4.23596</t>
  </si>
  <si>
    <t>4.23851</t>
  </si>
  <si>
    <t>4.2322</t>
  </si>
  <si>
    <t>4.24543</t>
  </si>
  <si>
    <t>4.22976</t>
  </si>
  <si>
    <t>4.23715</t>
  </si>
  <si>
    <t>4.23689</t>
  </si>
  <si>
    <t>4.23025</t>
  </si>
  <si>
    <t>4.23041</t>
  </si>
  <si>
    <t>4.23569</t>
  </si>
  <si>
    <t>4.22307</t>
  </si>
  <si>
    <t>4.22737</t>
  </si>
  <si>
    <t>4.22637</t>
  </si>
  <si>
    <t>4.22357</t>
  </si>
  <si>
    <t>4.23613</t>
  </si>
  <si>
    <t>4.23621</t>
  </si>
  <si>
    <t>4.25035</t>
  </si>
  <si>
    <t>4.2277</t>
  </si>
  <si>
    <t>4.24858</t>
  </si>
  <si>
    <t>4.24863</t>
  </si>
  <si>
    <t>4.23916</t>
  </si>
  <si>
    <t>4.24306</t>
  </si>
  <si>
    <t>4.24316</t>
  </si>
  <si>
    <t>4.24441</t>
  </si>
  <si>
    <t>4.23036</t>
  </si>
  <si>
    <t>4.23787</t>
  </si>
  <si>
    <t>4.23789</t>
  </si>
  <si>
    <t>4.24507</t>
  </si>
  <si>
    <t>4.23327</t>
  </si>
  <si>
    <t>4.23829</t>
  </si>
  <si>
    <t>4.22674</t>
  </si>
  <si>
    <t>4.22909</t>
  </si>
  <si>
    <t>4.22902</t>
  </si>
  <si>
    <t>4.23609</t>
  </si>
  <si>
    <t>4.21577</t>
  </si>
  <si>
    <t>4.21921</t>
  </si>
  <si>
    <t>4.22155</t>
  </si>
  <si>
    <t>4.20477</t>
  </si>
  <si>
    <t>4.21224</t>
  </si>
  <si>
    <t>Ocena dopuszczalności prognozy dla T = 561: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</si>
</sst>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rpln_d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10</v>
      </c>
      <c r="I1" t="s">
        <v>8</v>
      </c>
      <c r="K1" t="s">
        <v>4</v>
      </c>
      <c r="L1" t="s">
        <v>5</v>
      </c>
    </row>
    <row r="2" spans="1:12" x14ac:dyDescent="0.3">
      <c r="A2">
        <v>1</v>
      </c>
      <c r="B2">
        <v>0</v>
      </c>
      <c r="C2">
        <v>2.31</v>
      </c>
      <c r="D2">
        <f>C2</f>
        <v>2.31</v>
      </c>
      <c r="E2">
        <f>C3-C2</f>
        <v>3.5399999999999996</v>
      </c>
      <c r="K2">
        <v>0.5</v>
      </c>
      <c r="L2">
        <v>0.7</v>
      </c>
    </row>
    <row r="3" spans="1:12" x14ac:dyDescent="0.3">
      <c r="A3">
        <v>2</v>
      </c>
      <c r="B3">
        <v>1</v>
      </c>
      <c r="C3">
        <v>5.85</v>
      </c>
      <c r="D3">
        <f t="shared" ref="D3:D66" si="0">$K$2*C3+(1-$K$2)*(D2+E2)</f>
        <v>5.85</v>
      </c>
      <c r="E3">
        <f t="shared" ref="E3:E66" si="1">$L$2*(D3-D2)+(1-$L$2)*E2</f>
        <v>3.54</v>
      </c>
      <c r="F3">
        <f>D2+E2</f>
        <v>5.85</v>
      </c>
      <c r="G3">
        <f>ABS(C3-F3)</f>
        <v>0</v>
      </c>
      <c r="H3">
        <f>C3-F3</f>
        <v>0</v>
      </c>
      <c r="I3">
        <f>POWER(H3, 2)</f>
        <v>0</v>
      </c>
    </row>
    <row r="4" spans="1:12" x14ac:dyDescent="0.3">
      <c r="A4">
        <v>3</v>
      </c>
      <c r="B4">
        <v>2</v>
      </c>
      <c r="C4">
        <v>7.87</v>
      </c>
      <c r="D4">
        <f t="shared" si="0"/>
        <v>8.6300000000000008</v>
      </c>
      <c r="E4">
        <f t="shared" si="1"/>
        <v>3.0080000000000009</v>
      </c>
      <c r="F4">
        <f>D3+E3</f>
        <v>9.39</v>
      </c>
      <c r="G4">
        <f t="shared" ref="G4:G67" si="2">ABS(C4-F4)</f>
        <v>1.5200000000000005</v>
      </c>
      <c r="H4">
        <f t="shared" ref="H4:H67" si="3">C4-F4</f>
        <v>-1.5200000000000005</v>
      </c>
      <c r="I4">
        <f t="shared" ref="I4:I67" si="4">POWER(H4, 2)</f>
        <v>2.3104000000000013</v>
      </c>
      <c r="K4" t="s">
        <v>11</v>
      </c>
      <c r="L4">
        <f>SUM(H3:H101)/(A101-1)</f>
        <v>-9.5392488068483272E-2</v>
      </c>
    </row>
    <row r="5" spans="1:12" x14ac:dyDescent="0.3">
      <c r="A5">
        <v>4</v>
      </c>
      <c r="B5">
        <v>3</v>
      </c>
      <c r="C5">
        <v>6.75</v>
      </c>
      <c r="D5">
        <f t="shared" si="0"/>
        <v>9.1940000000000008</v>
      </c>
      <c r="E5">
        <f t="shared" si="1"/>
        <v>1.2972000000000006</v>
      </c>
      <c r="F5">
        <f t="shared" ref="F5:F68" si="5">D4+E4</f>
        <v>11.638000000000002</v>
      </c>
      <c r="G5">
        <f t="shared" si="2"/>
        <v>4.8880000000000017</v>
      </c>
      <c r="H5">
        <f t="shared" si="3"/>
        <v>-4.8880000000000017</v>
      </c>
      <c r="I5">
        <f t="shared" si="4"/>
        <v>23.892544000000015</v>
      </c>
      <c r="K5" t="s">
        <v>12</v>
      </c>
      <c r="L5">
        <f>SUM(I3:I101)/(A101-1)</f>
        <v>17.659249618953464</v>
      </c>
    </row>
    <row r="6" spans="1:12" x14ac:dyDescent="0.3">
      <c r="A6">
        <v>5</v>
      </c>
      <c r="B6">
        <v>4</v>
      </c>
      <c r="C6">
        <v>1.78</v>
      </c>
      <c r="D6">
        <f t="shared" si="0"/>
        <v>6.1356000000000002</v>
      </c>
      <c r="E6">
        <f t="shared" si="1"/>
        <v>-1.7517199999999999</v>
      </c>
      <c r="F6">
        <f t="shared" si="5"/>
        <v>10.491200000000001</v>
      </c>
      <c r="G6">
        <f t="shared" si="2"/>
        <v>8.7112000000000016</v>
      </c>
      <c r="H6">
        <f t="shared" si="3"/>
        <v>-8.7112000000000016</v>
      </c>
      <c r="I6">
        <f t="shared" si="4"/>
        <v>75.885005440000029</v>
      </c>
      <c r="K6" t="s">
        <v>13</v>
      </c>
      <c r="L6">
        <f>SQRT(L5)</f>
        <v>4.2022909964629367</v>
      </c>
    </row>
    <row r="7" spans="1:12" x14ac:dyDescent="0.3">
      <c r="A7">
        <v>6</v>
      </c>
      <c r="B7">
        <v>5</v>
      </c>
      <c r="C7">
        <v>7.14</v>
      </c>
      <c r="D7">
        <f t="shared" si="0"/>
        <v>5.7619400000000001</v>
      </c>
      <c r="E7">
        <f t="shared" si="1"/>
        <v>-0.78707800000000017</v>
      </c>
      <c r="F7">
        <f t="shared" si="5"/>
        <v>4.3838800000000004</v>
      </c>
      <c r="G7">
        <f t="shared" si="2"/>
        <v>2.7561199999999992</v>
      </c>
      <c r="H7">
        <f t="shared" si="3"/>
        <v>2.7561199999999992</v>
      </c>
      <c r="I7">
        <f t="shared" si="4"/>
        <v>7.5961974543999959</v>
      </c>
    </row>
    <row r="8" spans="1:12" x14ac:dyDescent="0.3">
      <c r="A8">
        <v>7</v>
      </c>
      <c r="B8">
        <v>6</v>
      </c>
      <c r="C8">
        <v>8.39</v>
      </c>
      <c r="D8">
        <f t="shared" si="0"/>
        <v>6.6824310000000002</v>
      </c>
      <c r="E8">
        <f t="shared" si="1"/>
        <v>0.40822029999999998</v>
      </c>
      <c r="F8">
        <f t="shared" si="5"/>
        <v>4.9748619999999999</v>
      </c>
      <c r="G8">
        <f t="shared" si="2"/>
        <v>3.4151380000000007</v>
      </c>
      <c r="H8">
        <f t="shared" si="3"/>
        <v>3.4151380000000007</v>
      </c>
      <c r="I8">
        <f t="shared" si="4"/>
        <v>11.663167559044005</v>
      </c>
    </row>
    <row r="9" spans="1:12" x14ac:dyDescent="0.3">
      <c r="A9">
        <v>8</v>
      </c>
      <c r="B9">
        <v>7</v>
      </c>
      <c r="C9">
        <v>1.65</v>
      </c>
      <c r="D9">
        <f t="shared" si="0"/>
        <v>4.3703256499999998</v>
      </c>
      <c r="E9">
        <f t="shared" si="1"/>
        <v>-1.4960076550000001</v>
      </c>
      <c r="F9">
        <f t="shared" si="5"/>
        <v>7.0906513000000002</v>
      </c>
      <c r="G9">
        <f t="shared" si="2"/>
        <v>5.4406513000000007</v>
      </c>
      <c r="H9">
        <f t="shared" si="3"/>
        <v>-5.4406513000000007</v>
      </c>
      <c r="I9">
        <f t="shared" si="4"/>
        <v>29.600686568191698</v>
      </c>
    </row>
    <row r="10" spans="1:12" x14ac:dyDescent="0.3">
      <c r="A10">
        <v>9</v>
      </c>
      <c r="B10">
        <v>8</v>
      </c>
      <c r="C10">
        <v>8.8699999999999992</v>
      </c>
      <c r="D10">
        <f t="shared" si="0"/>
        <v>5.8721589974999997</v>
      </c>
      <c r="E10">
        <f t="shared" si="1"/>
        <v>0.60248104674999969</v>
      </c>
      <c r="F10">
        <f t="shared" si="5"/>
        <v>2.8743179949999997</v>
      </c>
      <c r="G10">
        <f t="shared" si="2"/>
        <v>5.995682004999999</v>
      </c>
      <c r="H10">
        <f t="shared" si="3"/>
        <v>5.995682004999999</v>
      </c>
      <c r="I10">
        <f t="shared" si="4"/>
        <v>35.94820270508081</v>
      </c>
    </row>
    <row r="11" spans="1:12" x14ac:dyDescent="0.3">
      <c r="A11">
        <v>10</v>
      </c>
      <c r="B11">
        <v>9</v>
      </c>
      <c r="C11">
        <v>7.14</v>
      </c>
      <c r="D11">
        <f t="shared" si="0"/>
        <v>6.8073200221249994</v>
      </c>
      <c r="E11">
        <f t="shared" si="1"/>
        <v>0.83535703126249972</v>
      </c>
      <c r="F11">
        <f t="shared" si="5"/>
        <v>6.4746400442499992</v>
      </c>
      <c r="G11">
        <f t="shared" si="2"/>
        <v>0.66535995575000051</v>
      </c>
      <c r="H11">
        <f t="shared" si="3"/>
        <v>0.66535995575000051</v>
      </c>
      <c r="I11">
        <f t="shared" si="4"/>
        <v>0.44270387071564266</v>
      </c>
    </row>
    <row r="12" spans="1:12" x14ac:dyDescent="0.3">
      <c r="A12">
        <v>11</v>
      </c>
      <c r="B12">
        <v>10</v>
      </c>
      <c r="C12">
        <v>4.57</v>
      </c>
      <c r="D12">
        <f t="shared" si="0"/>
        <v>6.1063385266937491</v>
      </c>
      <c r="E12">
        <f t="shared" si="1"/>
        <v>-0.24007993742312522</v>
      </c>
      <c r="F12">
        <f t="shared" si="5"/>
        <v>7.6426770533874988</v>
      </c>
      <c r="G12">
        <f t="shared" si="2"/>
        <v>3.0726770533874985</v>
      </c>
      <c r="H12">
        <f t="shared" si="3"/>
        <v>-3.0726770533874985</v>
      </c>
      <c r="I12">
        <f t="shared" si="4"/>
        <v>9.4413442744140799</v>
      </c>
    </row>
    <row r="13" spans="1:12" x14ac:dyDescent="0.3">
      <c r="A13">
        <v>12</v>
      </c>
      <c r="B13">
        <v>11</v>
      </c>
      <c r="C13">
        <v>4.5199999999999996</v>
      </c>
      <c r="D13">
        <f t="shared" si="0"/>
        <v>5.1931292946353116</v>
      </c>
      <c r="E13">
        <f t="shared" si="1"/>
        <v>-0.71127044366784375</v>
      </c>
      <c r="F13">
        <f t="shared" si="5"/>
        <v>5.8662585892706236</v>
      </c>
      <c r="G13">
        <f t="shared" si="2"/>
        <v>1.346258589270624</v>
      </c>
      <c r="H13">
        <f t="shared" si="3"/>
        <v>-1.346258589270624</v>
      </c>
      <c r="I13">
        <f t="shared" si="4"/>
        <v>1.8124121891849307</v>
      </c>
    </row>
    <row r="14" spans="1:12" x14ac:dyDescent="0.3">
      <c r="A14">
        <v>13</v>
      </c>
      <c r="B14">
        <v>12</v>
      </c>
      <c r="C14">
        <v>6.24</v>
      </c>
      <c r="D14">
        <f t="shared" si="0"/>
        <v>5.3609294254837341</v>
      </c>
      <c r="E14">
        <f t="shared" si="1"/>
        <v>-9.592104150645743E-2</v>
      </c>
      <c r="F14">
        <f t="shared" si="5"/>
        <v>4.4818588509674679</v>
      </c>
      <c r="G14">
        <f t="shared" si="2"/>
        <v>1.7581411490325323</v>
      </c>
      <c r="H14">
        <f t="shared" si="3"/>
        <v>1.7581411490325323</v>
      </c>
      <c r="I14">
        <f t="shared" si="4"/>
        <v>3.0910602999214327</v>
      </c>
    </row>
    <row r="15" spans="1:12" x14ac:dyDescent="0.3">
      <c r="A15">
        <v>14</v>
      </c>
      <c r="B15">
        <v>13</v>
      </c>
      <c r="C15">
        <v>6.63</v>
      </c>
      <c r="D15">
        <f t="shared" si="0"/>
        <v>5.9475041919886387</v>
      </c>
      <c r="E15">
        <f t="shared" si="1"/>
        <v>0.38182602410149596</v>
      </c>
      <c r="F15">
        <f t="shared" si="5"/>
        <v>5.2650083839772766</v>
      </c>
      <c r="G15">
        <f t="shared" si="2"/>
        <v>1.3649916160227233</v>
      </c>
      <c r="H15">
        <f t="shared" si="3"/>
        <v>1.3649916160227233</v>
      </c>
      <c r="I15">
        <f t="shared" si="4"/>
        <v>1.8632021118123259</v>
      </c>
    </row>
    <row r="16" spans="1:12" x14ac:dyDescent="0.3">
      <c r="A16">
        <v>15</v>
      </c>
      <c r="B16">
        <v>14</v>
      </c>
      <c r="C16">
        <v>2.91</v>
      </c>
      <c r="D16">
        <f t="shared" si="0"/>
        <v>4.6196651080450675</v>
      </c>
      <c r="E16">
        <f t="shared" si="1"/>
        <v>-0.81493955153005104</v>
      </c>
      <c r="F16">
        <f t="shared" si="5"/>
        <v>6.3293302160901348</v>
      </c>
      <c r="G16">
        <f t="shared" si="2"/>
        <v>3.4193302160901347</v>
      </c>
      <c r="H16">
        <f t="shared" si="3"/>
        <v>-3.4193302160901347</v>
      </c>
      <c r="I16">
        <f t="shared" si="4"/>
        <v>11.691819126667006</v>
      </c>
    </row>
    <row r="17" spans="1:9" x14ac:dyDescent="0.3">
      <c r="A17">
        <v>16</v>
      </c>
      <c r="B17">
        <v>15</v>
      </c>
      <c r="C17">
        <v>4.3</v>
      </c>
      <c r="D17">
        <f t="shared" si="0"/>
        <v>4.0523627782575087</v>
      </c>
      <c r="E17">
        <f t="shared" si="1"/>
        <v>-0.64159349631030649</v>
      </c>
      <c r="F17">
        <f t="shared" si="5"/>
        <v>3.8047255565150166</v>
      </c>
      <c r="G17">
        <f t="shared" si="2"/>
        <v>0.49527444348498317</v>
      </c>
      <c r="H17">
        <f t="shared" si="3"/>
        <v>0.49527444348498317</v>
      </c>
      <c r="I17">
        <f t="shared" si="4"/>
        <v>0.24529677436935979</v>
      </c>
    </row>
    <row r="18" spans="1:9" x14ac:dyDescent="0.3">
      <c r="A18">
        <v>17</v>
      </c>
      <c r="B18">
        <v>16</v>
      </c>
      <c r="C18">
        <v>6.7</v>
      </c>
      <c r="D18">
        <f t="shared" si="0"/>
        <v>5.0553846409736014</v>
      </c>
      <c r="E18">
        <f t="shared" si="1"/>
        <v>0.50963725500817292</v>
      </c>
      <c r="F18">
        <f t="shared" si="5"/>
        <v>3.4107692819472022</v>
      </c>
      <c r="G18">
        <f t="shared" si="2"/>
        <v>3.289230718052798</v>
      </c>
      <c r="H18">
        <f t="shared" si="3"/>
        <v>3.289230718052798</v>
      </c>
      <c r="I18">
        <f t="shared" si="4"/>
        <v>10.819038716582124</v>
      </c>
    </row>
    <row r="19" spans="1:9" x14ac:dyDescent="0.3">
      <c r="A19">
        <v>18</v>
      </c>
      <c r="B19">
        <v>17</v>
      </c>
      <c r="C19">
        <v>3.12</v>
      </c>
      <c r="D19">
        <f t="shared" si="0"/>
        <v>4.3425109479908865</v>
      </c>
      <c r="E19">
        <f t="shared" si="1"/>
        <v>-0.34612040858544846</v>
      </c>
      <c r="F19">
        <f t="shared" si="5"/>
        <v>5.5650218959817739</v>
      </c>
      <c r="G19">
        <f t="shared" si="2"/>
        <v>2.4450218959817738</v>
      </c>
      <c r="H19">
        <f t="shared" si="3"/>
        <v>-2.4450218959817738</v>
      </c>
      <c r="I19">
        <f t="shared" si="4"/>
        <v>5.9781320718303075</v>
      </c>
    </row>
    <row r="20" spans="1:9" x14ac:dyDescent="0.3">
      <c r="A20">
        <v>19</v>
      </c>
      <c r="B20">
        <v>18</v>
      </c>
      <c r="C20">
        <v>7.96</v>
      </c>
      <c r="D20">
        <f t="shared" si="0"/>
        <v>5.9781952697027192</v>
      </c>
      <c r="E20">
        <f t="shared" si="1"/>
        <v>1.0411429026226482</v>
      </c>
      <c r="F20">
        <f t="shared" si="5"/>
        <v>3.996390539405438</v>
      </c>
      <c r="G20">
        <f t="shared" si="2"/>
        <v>3.963609460594562</v>
      </c>
      <c r="H20">
        <f t="shared" si="3"/>
        <v>3.963609460594562</v>
      </c>
      <c r="I20">
        <f t="shared" si="4"/>
        <v>15.710199956114714</v>
      </c>
    </row>
    <row r="21" spans="1:9" x14ac:dyDescent="0.3">
      <c r="A21">
        <v>20</v>
      </c>
      <c r="B21">
        <v>19</v>
      </c>
      <c r="C21">
        <v>1.21</v>
      </c>
      <c r="D21">
        <f t="shared" si="0"/>
        <v>4.1146690861626833</v>
      </c>
      <c r="E21">
        <f t="shared" si="1"/>
        <v>-0.99212545769123039</v>
      </c>
      <c r="F21">
        <f t="shared" si="5"/>
        <v>7.0193381723253676</v>
      </c>
      <c r="G21">
        <f t="shared" si="2"/>
        <v>5.8093381723253676</v>
      </c>
      <c r="H21">
        <f t="shared" si="3"/>
        <v>-5.8093381723253676</v>
      </c>
      <c r="I21">
        <f t="shared" si="4"/>
        <v>33.748410000436643</v>
      </c>
    </row>
    <row r="22" spans="1:9" x14ac:dyDescent="0.3">
      <c r="A22">
        <v>21</v>
      </c>
      <c r="B22">
        <v>20</v>
      </c>
      <c r="C22">
        <v>3.12</v>
      </c>
      <c r="D22">
        <f t="shared" si="0"/>
        <v>3.1212718142357265</v>
      </c>
      <c r="E22">
        <f t="shared" si="1"/>
        <v>-0.99301572765623891</v>
      </c>
      <c r="F22">
        <f t="shared" si="5"/>
        <v>3.1225436284714529</v>
      </c>
      <c r="G22">
        <f t="shared" si="2"/>
        <v>2.5436284714528412E-3</v>
      </c>
      <c r="H22">
        <f t="shared" si="3"/>
        <v>-2.5436284714528412E-3</v>
      </c>
      <c r="I22">
        <f t="shared" si="4"/>
        <v>6.4700458007855172E-6</v>
      </c>
    </row>
    <row r="23" spans="1:9" x14ac:dyDescent="0.3">
      <c r="A23">
        <v>22</v>
      </c>
      <c r="B23">
        <v>21</v>
      </c>
      <c r="C23">
        <v>2.54</v>
      </c>
      <c r="D23">
        <f t="shared" si="0"/>
        <v>2.334128043289744</v>
      </c>
      <c r="E23">
        <f t="shared" si="1"/>
        <v>-0.84890535795905941</v>
      </c>
      <c r="F23">
        <f t="shared" si="5"/>
        <v>2.1282560865794875</v>
      </c>
      <c r="G23">
        <f t="shared" si="2"/>
        <v>0.41174391342051253</v>
      </c>
      <c r="H23">
        <f t="shared" si="3"/>
        <v>0.41174391342051253</v>
      </c>
      <c r="I23">
        <f t="shared" si="4"/>
        <v>0.16953305023883852</v>
      </c>
    </row>
    <row r="24" spans="1:9" x14ac:dyDescent="0.3">
      <c r="A24">
        <v>23</v>
      </c>
      <c r="B24">
        <v>22</v>
      </c>
      <c r="C24">
        <v>3.39</v>
      </c>
      <c r="D24">
        <f t="shared" si="0"/>
        <v>2.4376113426653423</v>
      </c>
      <c r="E24">
        <f t="shared" si="1"/>
        <v>-0.18223329782479908</v>
      </c>
      <c r="F24">
        <f t="shared" si="5"/>
        <v>1.4852226853306845</v>
      </c>
      <c r="G24">
        <f t="shared" si="2"/>
        <v>1.9047773146693157</v>
      </c>
      <c r="H24">
        <f t="shared" si="3"/>
        <v>1.9047773146693157</v>
      </c>
      <c r="I24">
        <f t="shared" si="4"/>
        <v>3.6281766184788493</v>
      </c>
    </row>
    <row r="25" spans="1:9" x14ac:dyDescent="0.3">
      <c r="A25">
        <v>24</v>
      </c>
      <c r="B25">
        <v>23</v>
      </c>
      <c r="C25">
        <v>4.66</v>
      </c>
      <c r="D25">
        <f t="shared" si="0"/>
        <v>3.4576890224202717</v>
      </c>
      <c r="E25">
        <f t="shared" si="1"/>
        <v>0.65938438648101083</v>
      </c>
      <c r="F25">
        <f t="shared" si="5"/>
        <v>2.2553780448405432</v>
      </c>
      <c r="G25">
        <f t="shared" si="2"/>
        <v>2.404621955159457</v>
      </c>
      <c r="H25">
        <f t="shared" si="3"/>
        <v>2.404621955159457</v>
      </c>
      <c r="I25">
        <f t="shared" si="4"/>
        <v>5.7822067472348895</v>
      </c>
    </row>
    <row r="26" spans="1:9" x14ac:dyDescent="0.3">
      <c r="A26">
        <v>25</v>
      </c>
      <c r="B26">
        <v>24</v>
      </c>
      <c r="C26">
        <v>0.8</v>
      </c>
      <c r="D26">
        <f t="shared" si="0"/>
        <v>2.458536704450641</v>
      </c>
      <c r="E26">
        <f t="shared" si="1"/>
        <v>-0.50159130663443818</v>
      </c>
      <c r="F26">
        <f t="shared" si="5"/>
        <v>4.1170734089012821</v>
      </c>
      <c r="G26">
        <f t="shared" si="2"/>
        <v>3.3170734089012823</v>
      </c>
      <c r="H26">
        <f t="shared" si="3"/>
        <v>-3.3170734089012823</v>
      </c>
      <c r="I26">
        <f t="shared" si="4"/>
        <v>11.002976000039974</v>
      </c>
    </row>
    <row r="27" spans="1:9" x14ac:dyDescent="0.3">
      <c r="A27">
        <v>26</v>
      </c>
      <c r="B27">
        <v>25</v>
      </c>
      <c r="C27">
        <v>3.2</v>
      </c>
      <c r="D27">
        <f t="shared" si="0"/>
        <v>2.5784726989081017</v>
      </c>
      <c r="E27">
        <f t="shared" si="1"/>
        <v>-6.6522195870108963E-2</v>
      </c>
      <c r="F27">
        <f t="shared" si="5"/>
        <v>1.9569453978162028</v>
      </c>
      <c r="G27">
        <f t="shared" si="2"/>
        <v>1.2430546021837974</v>
      </c>
      <c r="H27">
        <f t="shared" si="3"/>
        <v>1.2430546021837974</v>
      </c>
      <c r="I27">
        <f t="shared" si="4"/>
        <v>1.5451847440103188</v>
      </c>
    </row>
    <row r="28" spans="1:9" x14ac:dyDescent="0.3">
      <c r="A28">
        <v>27</v>
      </c>
      <c r="B28">
        <v>26</v>
      </c>
      <c r="C28">
        <v>6.53</v>
      </c>
      <c r="D28">
        <f t="shared" si="0"/>
        <v>4.5209752515189967</v>
      </c>
      <c r="E28">
        <f t="shared" si="1"/>
        <v>1.3397951280665936</v>
      </c>
      <c r="F28">
        <f t="shared" si="5"/>
        <v>2.5119505030379927</v>
      </c>
      <c r="G28">
        <f t="shared" si="2"/>
        <v>4.0180494969620071</v>
      </c>
      <c r="H28">
        <f t="shared" si="3"/>
        <v>4.0180494969620071</v>
      </c>
      <c r="I28">
        <f t="shared" si="4"/>
        <v>16.144721760036639</v>
      </c>
    </row>
    <row r="29" spans="1:9" x14ac:dyDescent="0.3">
      <c r="A29">
        <v>28</v>
      </c>
      <c r="B29">
        <v>27</v>
      </c>
      <c r="C29">
        <v>1.1000000000000001</v>
      </c>
      <c r="D29">
        <f t="shared" si="0"/>
        <v>3.4803851897927949</v>
      </c>
      <c r="E29">
        <f t="shared" si="1"/>
        <v>-0.3264745047883631</v>
      </c>
      <c r="F29">
        <f t="shared" si="5"/>
        <v>5.8607703795855901</v>
      </c>
      <c r="G29">
        <f t="shared" si="2"/>
        <v>4.7607703795855905</v>
      </c>
      <c r="H29">
        <f t="shared" si="3"/>
        <v>-4.7607703795855905</v>
      </c>
      <c r="I29">
        <f t="shared" si="4"/>
        <v>22.664934607139529</v>
      </c>
    </row>
    <row r="30" spans="1:9" x14ac:dyDescent="0.3">
      <c r="A30">
        <v>29</v>
      </c>
      <c r="B30">
        <v>28</v>
      </c>
      <c r="C30">
        <v>0.41</v>
      </c>
      <c r="D30">
        <f t="shared" si="0"/>
        <v>1.7819553425022159</v>
      </c>
      <c r="E30">
        <f t="shared" si="1"/>
        <v>-1.2868432445399143</v>
      </c>
      <c r="F30">
        <f t="shared" si="5"/>
        <v>3.1539106850044316</v>
      </c>
      <c r="G30">
        <f t="shared" si="2"/>
        <v>2.7439106850044315</v>
      </c>
      <c r="H30">
        <f t="shared" si="3"/>
        <v>-2.7439106850044315</v>
      </c>
      <c r="I30">
        <f t="shared" si="4"/>
        <v>7.5290458472814885</v>
      </c>
    </row>
    <row r="31" spans="1:9" x14ac:dyDescent="0.3">
      <c r="A31">
        <v>30</v>
      </c>
      <c r="B31">
        <v>29</v>
      </c>
      <c r="C31">
        <v>8.44</v>
      </c>
      <c r="D31">
        <f t="shared" si="0"/>
        <v>4.4675560489811508</v>
      </c>
      <c r="E31">
        <f t="shared" si="1"/>
        <v>1.4938675211732799</v>
      </c>
      <c r="F31">
        <f t="shared" si="5"/>
        <v>0.4951120979623016</v>
      </c>
      <c r="G31">
        <f t="shared" si="2"/>
        <v>7.9448879020376975</v>
      </c>
      <c r="H31">
        <f t="shared" si="3"/>
        <v>7.9448879020376975</v>
      </c>
      <c r="I31">
        <f t="shared" si="4"/>
        <v>63.121243775944968</v>
      </c>
    </row>
    <row r="32" spans="1:9" x14ac:dyDescent="0.3">
      <c r="A32">
        <v>31</v>
      </c>
      <c r="B32">
        <v>30</v>
      </c>
      <c r="C32">
        <v>6.49</v>
      </c>
      <c r="D32">
        <f t="shared" si="0"/>
        <v>6.2257117850772152</v>
      </c>
      <c r="E32">
        <f t="shared" si="1"/>
        <v>1.6788692716192291</v>
      </c>
      <c r="F32">
        <f t="shared" si="5"/>
        <v>5.9614235701544303</v>
      </c>
      <c r="G32">
        <f t="shared" si="2"/>
        <v>0.52857642984556996</v>
      </c>
      <c r="H32">
        <f t="shared" si="3"/>
        <v>0.52857642984556996</v>
      </c>
      <c r="I32">
        <f t="shared" si="4"/>
        <v>0.27939304218828875</v>
      </c>
    </row>
    <row r="33" spans="1:9" x14ac:dyDescent="0.3">
      <c r="A33">
        <v>32</v>
      </c>
      <c r="B33">
        <v>31</v>
      </c>
      <c r="C33">
        <v>0.64</v>
      </c>
      <c r="D33">
        <f t="shared" si="0"/>
        <v>4.272290528348222</v>
      </c>
      <c r="E33">
        <f t="shared" si="1"/>
        <v>-0.86373409822452651</v>
      </c>
      <c r="F33">
        <f t="shared" si="5"/>
        <v>7.9045810566964443</v>
      </c>
      <c r="G33">
        <f t="shared" si="2"/>
        <v>7.2645810566964446</v>
      </c>
      <c r="H33">
        <f t="shared" si="3"/>
        <v>-7.2645810566964446</v>
      </c>
      <c r="I33">
        <f t="shared" si="4"/>
        <v>52.774137929312829</v>
      </c>
    </row>
    <row r="34" spans="1:9" x14ac:dyDescent="0.3">
      <c r="A34">
        <v>33</v>
      </c>
      <c r="B34">
        <v>32</v>
      </c>
      <c r="C34">
        <v>3.96</v>
      </c>
      <c r="D34">
        <f t="shared" si="0"/>
        <v>3.6842782150618478</v>
      </c>
      <c r="E34">
        <f t="shared" si="1"/>
        <v>-0.6707288487678198</v>
      </c>
      <c r="F34">
        <f t="shared" si="5"/>
        <v>3.4085564301236957</v>
      </c>
      <c r="G34">
        <f t="shared" si="2"/>
        <v>0.55144356987630427</v>
      </c>
      <c r="H34">
        <f t="shared" si="3"/>
        <v>0.55144356987630427</v>
      </c>
      <c r="I34">
        <f t="shared" si="4"/>
        <v>0.30409001075792247</v>
      </c>
    </row>
    <row r="35" spans="1:9" x14ac:dyDescent="0.3">
      <c r="A35">
        <v>34</v>
      </c>
      <c r="B35">
        <v>33</v>
      </c>
      <c r="C35">
        <v>9.6999999999999993</v>
      </c>
      <c r="D35">
        <f t="shared" si="0"/>
        <v>6.3567746831470142</v>
      </c>
      <c r="E35">
        <f t="shared" si="1"/>
        <v>1.6695288730292703</v>
      </c>
      <c r="F35">
        <f t="shared" si="5"/>
        <v>3.0135493662940283</v>
      </c>
      <c r="G35">
        <f t="shared" si="2"/>
        <v>6.686450633705971</v>
      </c>
      <c r="H35">
        <f t="shared" si="3"/>
        <v>6.686450633705971</v>
      </c>
      <c r="I35">
        <f t="shared" si="4"/>
        <v>44.708622076986984</v>
      </c>
    </row>
    <row r="36" spans="1:9" x14ac:dyDescent="0.3">
      <c r="A36">
        <v>35</v>
      </c>
      <c r="B36">
        <v>34</v>
      </c>
      <c r="C36">
        <v>1.37</v>
      </c>
      <c r="D36">
        <f t="shared" si="0"/>
        <v>4.6981517780881425</v>
      </c>
      <c r="E36">
        <f t="shared" si="1"/>
        <v>-0.66017737163242884</v>
      </c>
      <c r="F36">
        <f t="shared" si="5"/>
        <v>8.0263035561762841</v>
      </c>
      <c r="G36">
        <f t="shared" si="2"/>
        <v>6.656303556176284</v>
      </c>
      <c r="H36">
        <f t="shared" si="3"/>
        <v>-6.656303556176284</v>
      </c>
      <c r="I36">
        <f t="shared" si="4"/>
        <v>44.306377031965042</v>
      </c>
    </row>
    <row r="37" spans="1:9" x14ac:dyDescent="0.3">
      <c r="A37">
        <v>36</v>
      </c>
      <c r="B37">
        <v>35</v>
      </c>
      <c r="C37">
        <v>6.9</v>
      </c>
      <c r="D37">
        <f t="shared" si="0"/>
        <v>5.468987203227857</v>
      </c>
      <c r="E37">
        <f t="shared" si="1"/>
        <v>0.34153158610807144</v>
      </c>
      <c r="F37">
        <f t="shared" si="5"/>
        <v>4.0379744064557137</v>
      </c>
      <c r="G37">
        <f t="shared" si="2"/>
        <v>2.8620255935442867</v>
      </c>
      <c r="H37">
        <f t="shared" si="3"/>
        <v>2.8620255935442867</v>
      </c>
      <c r="I37">
        <f t="shared" si="4"/>
        <v>8.191190498102527</v>
      </c>
    </row>
    <row r="38" spans="1:9" x14ac:dyDescent="0.3">
      <c r="A38">
        <v>37</v>
      </c>
      <c r="B38">
        <v>36</v>
      </c>
      <c r="C38">
        <v>2.02</v>
      </c>
      <c r="D38">
        <f t="shared" si="0"/>
        <v>3.9152593946679639</v>
      </c>
      <c r="E38">
        <f t="shared" si="1"/>
        <v>-0.98514999015950366</v>
      </c>
      <c r="F38">
        <f t="shared" si="5"/>
        <v>5.8105187893359282</v>
      </c>
      <c r="G38">
        <f t="shared" si="2"/>
        <v>3.7905187893359282</v>
      </c>
      <c r="H38">
        <f t="shared" si="3"/>
        <v>-3.7905187893359282</v>
      </c>
      <c r="I38">
        <f t="shared" si="4"/>
        <v>14.368032692308711</v>
      </c>
    </row>
    <row r="39" spans="1:9" x14ac:dyDescent="0.3">
      <c r="A39">
        <v>38</v>
      </c>
      <c r="B39">
        <v>37</v>
      </c>
      <c r="C39">
        <v>6.37</v>
      </c>
      <c r="D39">
        <f t="shared" si="0"/>
        <v>4.6500547022542307</v>
      </c>
      <c r="E39">
        <f t="shared" si="1"/>
        <v>0.21881171826253559</v>
      </c>
      <c r="F39">
        <f t="shared" si="5"/>
        <v>2.9301094045084604</v>
      </c>
      <c r="G39">
        <f t="shared" si="2"/>
        <v>3.4398905954915397</v>
      </c>
      <c r="H39">
        <f t="shared" si="3"/>
        <v>3.4398905954915397</v>
      </c>
      <c r="I39">
        <f t="shared" si="4"/>
        <v>11.832847308951139</v>
      </c>
    </row>
    <row r="40" spans="1:9" x14ac:dyDescent="0.3">
      <c r="A40">
        <v>39</v>
      </c>
      <c r="B40">
        <v>38</v>
      </c>
      <c r="C40">
        <v>4.76</v>
      </c>
      <c r="D40">
        <f t="shared" si="0"/>
        <v>4.8144332102583824</v>
      </c>
      <c r="E40">
        <f t="shared" si="1"/>
        <v>0.18070847108166693</v>
      </c>
      <c r="F40">
        <f t="shared" si="5"/>
        <v>4.868866420516766</v>
      </c>
      <c r="G40">
        <f t="shared" si="2"/>
        <v>0.1088664205167662</v>
      </c>
      <c r="H40">
        <f t="shared" si="3"/>
        <v>-0.1088664205167662</v>
      </c>
      <c r="I40">
        <f t="shared" si="4"/>
        <v>1.1851897516133374E-2</v>
      </c>
    </row>
    <row r="41" spans="1:9" x14ac:dyDescent="0.3">
      <c r="A41">
        <v>40</v>
      </c>
      <c r="B41">
        <v>39</v>
      </c>
      <c r="C41">
        <v>8.66</v>
      </c>
      <c r="D41">
        <f t="shared" si="0"/>
        <v>6.8275708406700248</v>
      </c>
      <c r="E41">
        <f t="shared" si="1"/>
        <v>1.4634088826126497</v>
      </c>
      <c r="F41">
        <f t="shared" si="5"/>
        <v>4.9951416813400495</v>
      </c>
      <c r="G41">
        <f t="shared" si="2"/>
        <v>3.6648583186599506</v>
      </c>
      <c r="H41">
        <f t="shared" si="3"/>
        <v>3.6648583186599506</v>
      </c>
      <c r="I41">
        <f t="shared" si="4"/>
        <v>13.431186495851041</v>
      </c>
    </row>
    <row r="42" spans="1:9" x14ac:dyDescent="0.3">
      <c r="A42">
        <v>41</v>
      </c>
      <c r="B42">
        <v>40</v>
      </c>
      <c r="C42">
        <v>4.5999999999999996</v>
      </c>
      <c r="D42">
        <f t="shared" si="0"/>
        <v>6.4454898616413372</v>
      </c>
      <c r="E42">
        <f t="shared" si="1"/>
        <v>0.17156597946371366</v>
      </c>
      <c r="F42">
        <f t="shared" si="5"/>
        <v>8.2909797232826747</v>
      </c>
      <c r="G42">
        <f t="shared" si="2"/>
        <v>3.6909797232826751</v>
      </c>
      <c r="H42">
        <f t="shared" si="3"/>
        <v>-3.6909797232826751</v>
      </c>
      <c r="I42">
        <f t="shared" si="4"/>
        <v>13.623331317683853</v>
      </c>
    </row>
    <row r="43" spans="1:9" x14ac:dyDescent="0.3">
      <c r="A43">
        <v>42</v>
      </c>
      <c r="B43">
        <v>41</v>
      </c>
      <c r="C43">
        <v>4.24</v>
      </c>
      <c r="D43">
        <f t="shared" si="0"/>
        <v>5.4285279205525256</v>
      </c>
      <c r="E43">
        <f t="shared" si="1"/>
        <v>-0.66040356492305397</v>
      </c>
      <c r="F43">
        <f t="shared" si="5"/>
        <v>6.6170558411050511</v>
      </c>
      <c r="G43">
        <f t="shared" si="2"/>
        <v>2.3770558411050509</v>
      </c>
      <c r="H43">
        <f t="shared" si="3"/>
        <v>-2.3770558411050509</v>
      </c>
      <c r="I43">
        <f t="shared" si="4"/>
        <v>5.6503944717316408</v>
      </c>
    </row>
    <row r="44" spans="1:9" x14ac:dyDescent="0.3">
      <c r="A44">
        <v>43</v>
      </c>
      <c r="B44">
        <v>42</v>
      </c>
      <c r="C44">
        <v>6.84</v>
      </c>
      <c r="D44">
        <f t="shared" si="0"/>
        <v>5.8040621778147354</v>
      </c>
      <c r="E44">
        <f t="shared" si="1"/>
        <v>6.4752910606630631E-2</v>
      </c>
      <c r="F44">
        <f t="shared" si="5"/>
        <v>4.7681243556294719</v>
      </c>
      <c r="G44">
        <f t="shared" si="2"/>
        <v>2.071875644370528</v>
      </c>
      <c r="H44">
        <f t="shared" si="3"/>
        <v>2.071875644370528</v>
      </c>
      <c r="I44">
        <f t="shared" si="4"/>
        <v>4.2926686857357907</v>
      </c>
    </row>
    <row r="45" spans="1:9" x14ac:dyDescent="0.3">
      <c r="A45">
        <v>44</v>
      </c>
      <c r="B45">
        <v>43</v>
      </c>
      <c r="C45">
        <v>7.79</v>
      </c>
      <c r="D45">
        <f t="shared" si="0"/>
        <v>6.8294075442106834</v>
      </c>
      <c r="E45">
        <f t="shared" si="1"/>
        <v>0.73716762965915272</v>
      </c>
      <c r="F45">
        <f t="shared" si="5"/>
        <v>5.8688150884213659</v>
      </c>
      <c r="G45">
        <f t="shared" si="2"/>
        <v>1.9211849115786341</v>
      </c>
      <c r="H45">
        <f t="shared" si="3"/>
        <v>1.9211849115786341</v>
      </c>
      <c r="I45">
        <f t="shared" si="4"/>
        <v>3.6909514644774042</v>
      </c>
    </row>
    <row r="46" spans="1:9" x14ac:dyDescent="0.3">
      <c r="A46">
        <v>45</v>
      </c>
      <c r="B46">
        <v>44</v>
      </c>
      <c r="C46">
        <v>3.8</v>
      </c>
      <c r="D46">
        <f t="shared" si="0"/>
        <v>5.6832875869349184</v>
      </c>
      <c r="E46">
        <f t="shared" si="1"/>
        <v>-0.58113368119528963</v>
      </c>
      <c r="F46">
        <f t="shared" si="5"/>
        <v>7.5665751738698361</v>
      </c>
      <c r="G46">
        <f t="shared" si="2"/>
        <v>3.7665751738698363</v>
      </c>
      <c r="H46">
        <f t="shared" si="3"/>
        <v>-3.7665751738698363</v>
      </c>
      <c r="I46">
        <f t="shared" si="4"/>
        <v>14.187088540412587</v>
      </c>
    </row>
    <row r="47" spans="1:9" x14ac:dyDescent="0.3">
      <c r="A47">
        <v>46</v>
      </c>
      <c r="B47">
        <v>45</v>
      </c>
      <c r="C47">
        <v>8.85</v>
      </c>
      <c r="D47">
        <f t="shared" si="0"/>
        <v>6.9760769528698141</v>
      </c>
      <c r="E47">
        <f t="shared" si="1"/>
        <v>0.73061245179584</v>
      </c>
      <c r="F47">
        <f t="shared" si="5"/>
        <v>5.1021539057396286</v>
      </c>
      <c r="G47">
        <f t="shared" si="2"/>
        <v>3.7478460942603711</v>
      </c>
      <c r="H47">
        <f t="shared" si="3"/>
        <v>3.7478460942603711</v>
      </c>
      <c r="I47">
        <f t="shared" si="4"/>
        <v>14.046350346262718</v>
      </c>
    </row>
    <row r="48" spans="1:9" x14ac:dyDescent="0.3">
      <c r="A48">
        <v>47</v>
      </c>
      <c r="B48">
        <v>46</v>
      </c>
      <c r="C48">
        <v>0.46</v>
      </c>
      <c r="D48">
        <f t="shared" si="0"/>
        <v>4.0833447023328269</v>
      </c>
      <c r="E48">
        <f t="shared" si="1"/>
        <v>-1.8057288398371389</v>
      </c>
      <c r="F48">
        <f t="shared" si="5"/>
        <v>7.7066894046656538</v>
      </c>
      <c r="G48">
        <f t="shared" si="2"/>
        <v>7.2466894046656538</v>
      </c>
      <c r="H48">
        <f t="shared" si="3"/>
        <v>-7.2466894046656538</v>
      </c>
      <c r="I48">
        <f t="shared" si="4"/>
        <v>52.514507327693451</v>
      </c>
    </row>
    <row r="49" spans="1:9" x14ac:dyDescent="0.3">
      <c r="A49">
        <v>48</v>
      </c>
      <c r="B49">
        <v>47</v>
      </c>
      <c r="C49">
        <v>2.2999999999999998</v>
      </c>
      <c r="D49">
        <f t="shared" si="0"/>
        <v>2.288807931247844</v>
      </c>
      <c r="E49">
        <f t="shared" si="1"/>
        <v>-1.7978943917106296</v>
      </c>
      <c r="F49">
        <f t="shared" si="5"/>
        <v>2.2776158624956881</v>
      </c>
      <c r="G49">
        <f t="shared" si="2"/>
        <v>2.2384137504311674E-2</v>
      </c>
      <c r="H49">
        <f t="shared" si="3"/>
        <v>2.2384137504311674E-2</v>
      </c>
      <c r="I49">
        <f t="shared" si="4"/>
        <v>5.0104961181193244E-4</v>
      </c>
    </row>
    <row r="50" spans="1:9" x14ac:dyDescent="0.3">
      <c r="A50">
        <v>49</v>
      </c>
      <c r="B50">
        <v>48</v>
      </c>
      <c r="C50">
        <v>0.89</v>
      </c>
      <c r="D50">
        <f t="shared" si="0"/>
        <v>0.69045676976860726</v>
      </c>
      <c r="E50">
        <f t="shared" si="1"/>
        <v>-1.6582141305486546</v>
      </c>
      <c r="F50">
        <f t="shared" si="5"/>
        <v>0.49091353953721439</v>
      </c>
      <c r="G50">
        <f t="shared" si="2"/>
        <v>0.39908646046278562</v>
      </c>
      <c r="H50">
        <f t="shared" si="3"/>
        <v>0.39908646046278562</v>
      </c>
      <c r="I50">
        <f t="shared" si="4"/>
        <v>0.15927000292471455</v>
      </c>
    </row>
    <row r="51" spans="1:9" x14ac:dyDescent="0.3">
      <c r="A51">
        <v>50</v>
      </c>
      <c r="B51">
        <v>49</v>
      </c>
      <c r="C51">
        <v>5.49</v>
      </c>
      <c r="D51">
        <f t="shared" si="0"/>
        <v>2.2611213196099764</v>
      </c>
      <c r="E51">
        <f t="shared" si="1"/>
        <v>0.6020009457243618</v>
      </c>
      <c r="F51">
        <f t="shared" si="5"/>
        <v>-0.96775736078004737</v>
      </c>
      <c r="G51">
        <f t="shared" si="2"/>
        <v>6.4577573607800476</v>
      </c>
      <c r="H51">
        <f t="shared" si="3"/>
        <v>6.4577573607800476</v>
      </c>
      <c r="I51">
        <f t="shared" si="4"/>
        <v>41.702630130708883</v>
      </c>
    </row>
    <row r="52" spans="1:9" x14ac:dyDescent="0.3">
      <c r="A52">
        <v>51</v>
      </c>
      <c r="B52">
        <v>50</v>
      </c>
      <c r="C52">
        <v>7.46</v>
      </c>
      <c r="D52">
        <f t="shared" si="0"/>
        <v>5.1615611326671686</v>
      </c>
      <c r="E52">
        <f t="shared" si="1"/>
        <v>2.2109081528573427</v>
      </c>
      <c r="F52">
        <f t="shared" si="5"/>
        <v>2.8631222653343382</v>
      </c>
      <c r="G52">
        <f t="shared" si="2"/>
        <v>4.5968777346656617</v>
      </c>
      <c r="H52">
        <f t="shared" si="3"/>
        <v>4.5968777346656617</v>
      </c>
      <c r="I52">
        <f t="shared" si="4"/>
        <v>21.131284907464906</v>
      </c>
    </row>
    <row r="53" spans="1:9" x14ac:dyDescent="0.3">
      <c r="A53">
        <v>52</v>
      </c>
      <c r="B53">
        <v>51</v>
      </c>
      <c r="C53">
        <v>8.6199999999999992</v>
      </c>
      <c r="D53">
        <f t="shared" si="0"/>
        <v>7.9962346427622553</v>
      </c>
      <c r="E53">
        <f t="shared" si="1"/>
        <v>2.6475439029237635</v>
      </c>
      <c r="F53">
        <f t="shared" si="5"/>
        <v>7.3724692855245113</v>
      </c>
      <c r="G53">
        <f t="shared" si="2"/>
        <v>1.2475307144754879</v>
      </c>
      <c r="H53">
        <f t="shared" si="3"/>
        <v>1.2475307144754879</v>
      </c>
      <c r="I53">
        <f t="shared" si="4"/>
        <v>1.5563328835597214</v>
      </c>
    </row>
    <row r="54" spans="1:9" x14ac:dyDescent="0.3">
      <c r="A54">
        <v>53</v>
      </c>
      <c r="B54">
        <v>52</v>
      </c>
      <c r="C54">
        <v>5.7</v>
      </c>
      <c r="D54">
        <f t="shared" si="0"/>
        <v>8.1718892728430088</v>
      </c>
      <c r="E54">
        <f t="shared" si="1"/>
        <v>0.91722141193365658</v>
      </c>
      <c r="F54">
        <f t="shared" si="5"/>
        <v>10.643778545686018</v>
      </c>
      <c r="G54">
        <f t="shared" si="2"/>
        <v>4.9437785456860182</v>
      </c>
      <c r="H54">
        <f t="shared" si="3"/>
        <v>-4.9437785456860182</v>
      </c>
      <c r="I54">
        <f t="shared" si="4"/>
        <v>24.44094630878536</v>
      </c>
    </row>
    <row r="55" spans="1:9" x14ac:dyDescent="0.3">
      <c r="A55">
        <v>54</v>
      </c>
      <c r="B55">
        <v>53</v>
      </c>
      <c r="C55">
        <v>2.2799999999999998</v>
      </c>
      <c r="D55">
        <f t="shared" si="0"/>
        <v>5.6845553423883324</v>
      </c>
      <c r="E55">
        <f t="shared" si="1"/>
        <v>-1.4659673277381764</v>
      </c>
      <c r="F55">
        <f t="shared" si="5"/>
        <v>9.0891106847766654</v>
      </c>
      <c r="G55">
        <f t="shared" si="2"/>
        <v>6.809110684776666</v>
      </c>
      <c r="H55">
        <f t="shared" si="3"/>
        <v>-6.809110684776666</v>
      </c>
      <c r="I55">
        <f t="shared" si="4"/>
        <v>46.363988317539757</v>
      </c>
    </row>
    <row r="56" spans="1:9" x14ac:dyDescent="0.3">
      <c r="A56">
        <v>55</v>
      </c>
      <c r="B56">
        <v>54</v>
      </c>
      <c r="C56">
        <v>5.57</v>
      </c>
      <c r="D56">
        <f t="shared" si="0"/>
        <v>4.8942940073250778</v>
      </c>
      <c r="E56">
        <f t="shared" si="1"/>
        <v>-0.99297313286573119</v>
      </c>
      <c r="F56">
        <f t="shared" si="5"/>
        <v>4.2185880146501562</v>
      </c>
      <c r="G56">
        <f t="shared" si="2"/>
        <v>1.3514119853498441</v>
      </c>
      <c r="H56">
        <f t="shared" si="3"/>
        <v>1.3514119853498441</v>
      </c>
      <c r="I56">
        <f t="shared" si="4"/>
        <v>1.8263143541472071</v>
      </c>
    </row>
    <row r="57" spans="1:9" x14ac:dyDescent="0.3">
      <c r="A57">
        <v>56</v>
      </c>
      <c r="B57">
        <v>55</v>
      </c>
      <c r="C57">
        <v>2.21</v>
      </c>
      <c r="D57">
        <f t="shared" si="0"/>
        <v>3.0556604372296734</v>
      </c>
      <c r="E57">
        <f t="shared" si="1"/>
        <v>-1.5849354389265025</v>
      </c>
      <c r="F57">
        <f t="shared" si="5"/>
        <v>3.9013208744593468</v>
      </c>
      <c r="G57">
        <f t="shared" si="2"/>
        <v>1.6913208744593469</v>
      </c>
      <c r="H57">
        <f t="shared" si="3"/>
        <v>-1.6913208744593469</v>
      </c>
      <c r="I57">
        <f t="shared" si="4"/>
        <v>2.8605663003819299</v>
      </c>
    </row>
    <row r="58" spans="1:9" x14ac:dyDescent="0.3">
      <c r="A58">
        <v>57</v>
      </c>
      <c r="B58">
        <v>56</v>
      </c>
      <c r="C58">
        <v>1.0900000000000001</v>
      </c>
      <c r="D58">
        <f t="shared" si="0"/>
        <v>1.2803624991515856</v>
      </c>
      <c r="E58">
        <f t="shared" si="1"/>
        <v>-1.7181891883326121</v>
      </c>
      <c r="F58">
        <f t="shared" si="5"/>
        <v>1.4707249983031709</v>
      </c>
      <c r="G58">
        <f t="shared" si="2"/>
        <v>0.38072499830317086</v>
      </c>
      <c r="H58">
        <f t="shared" si="3"/>
        <v>-0.38072499830317086</v>
      </c>
      <c r="I58">
        <f t="shared" si="4"/>
        <v>0.14495152433294944</v>
      </c>
    </row>
    <row r="59" spans="1:9" x14ac:dyDescent="0.3">
      <c r="A59">
        <v>58</v>
      </c>
      <c r="B59">
        <v>57</v>
      </c>
      <c r="C59">
        <v>8.07</v>
      </c>
      <c r="D59">
        <f t="shared" si="0"/>
        <v>3.816086655409487</v>
      </c>
      <c r="E59">
        <f t="shared" si="1"/>
        <v>1.2595501528807471</v>
      </c>
      <c r="F59">
        <f t="shared" si="5"/>
        <v>-0.43782668918102652</v>
      </c>
      <c r="G59">
        <f t="shared" si="2"/>
        <v>8.5078266891810266</v>
      </c>
      <c r="H59">
        <f t="shared" si="3"/>
        <v>8.5078266891810266</v>
      </c>
      <c r="I59">
        <f t="shared" si="4"/>
        <v>72.383114973140991</v>
      </c>
    </row>
    <row r="60" spans="1:9" x14ac:dyDescent="0.3">
      <c r="A60">
        <v>59</v>
      </c>
      <c r="B60">
        <v>58</v>
      </c>
      <c r="C60">
        <v>1.1299999999999999</v>
      </c>
      <c r="D60">
        <f t="shared" si="0"/>
        <v>3.102818404145117</v>
      </c>
      <c r="E60">
        <f t="shared" si="1"/>
        <v>-0.12142273002083476</v>
      </c>
      <c r="F60">
        <f t="shared" si="5"/>
        <v>5.0756368082902341</v>
      </c>
      <c r="G60">
        <f t="shared" si="2"/>
        <v>3.9456368082902342</v>
      </c>
      <c r="H60">
        <f t="shared" si="3"/>
        <v>-3.9456368082902342</v>
      </c>
      <c r="I60">
        <f t="shared" si="4"/>
        <v>15.568049822934746</v>
      </c>
    </row>
    <row r="61" spans="1:9" x14ac:dyDescent="0.3">
      <c r="A61">
        <v>60</v>
      </c>
      <c r="B61">
        <v>59</v>
      </c>
      <c r="C61">
        <v>0.49</v>
      </c>
      <c r="D61">
        <f t="shared" si="0"/>
        <v>1.735697837062141</v>
      </c>
      <c r="E61">
        <f t="shared" si="1"/>
        <v>-0.99341121596433357</v>
      </c>
      <c r="F61">
        <f t="shared" si="5"/>
        <v>2.9813956741242822</v>
      </c>
      <c r="G61">
        <f t="shared" si="2"/>
        <v>2.4913956741242824</v>
      </c>
      <c r="H61">
        <f t="shared" si="3"/>
        <v>-2.4913956741242824</v>
      </c>
      <c r="I61">
        <f t="shared" si="4"/>
        <v>6.2070524050451876</v>
      </c>
    </row>
    <row r="62" spans="1:9" x14ac:dyDescent="0.3">
      <c r="A62">
        <v>61</v>
      </c>
      <c r="B62">
        <v>60</v>
      </c>
      <c r="C62">
        <v>0.32</v>
      </c>
      <c r="D62">
        <f t="shared" si="0"/>
        <v>0.53114331054890374</v>
      </c>
      <c r="E62">
        <f t="shared" si="1"/>
        <v>-1.1412115333485664</v>
      </c>
      <c r="F62">
        <f t="shared" si="5"/>
        <v>0.74228662109780741</v>
      </c>
      <c r="G62">
        <f t="shared" si="2"/>
        <v>0.4222866210978074</v>
      </c>
      <c r="H62">
        <f t="shared" si="3"/>
        <v>-0.4222866210978074</v>
      </c>
      <c r="I62">
        <f t="shared" si="4"/>
        <v>0.17832599035820315</v>
      </c>
    </row>
    <row r="63" spans="1:9" x14ac:dyDescent="0.3">
      <c r="A63">
        <v>62</v>
      </c>
      <c r="B63">
        <v>61</v>
      </c>
      <c r="C63">
        <v>1.45</v>
      </c>
      <c r="D63">
        <f t="shared" si="0"/>
        <v>0.41996588860016865</v>
      </c>
      <c r="E63">
        <f t="shared" si="1"/>
        <v>-0.42018765536868452</v>
      </c>
      <c r="F63">
        <f t="shared" si="5"/>
        <v>-0.61006822279966266</v>
      </c>
      <c r="G63">
        <f t="shared" si="2"/>
        <v>2.0600682227996625</v>
      </c>
      <c r="H63">
        <f t="shared" si="3"/>
        <v>2.0600682227996625</v>
      </c>
      <c r="I63">
        <f t="shared" si="4"/>
        <v>4.2438810825889597</v>
      </c>
    </row>
    <row r="64" spans="1:9" x14ac:dyDescent="0.3">
      <c r="A64">
        <v>63</v>
      </c>
      <c r="B64">
        <v>62</v>
      </c>
      <c r="C64">
        <v>8.1</v>
      </c>
      <c r="D64">
        <f t="shared" si="0"/>
        <v>4.0498891166157422</v>
      </c>
      <c r="E64">
        <f t="shared" si="1"/>
        <v>2.414889963000296</v>
      </c>
      <c r="F64">
        <f t="shared" si="5"/>
        <v>-2.2176676851587418E-4</v>
      </c>
      <c r="G64">
        <f t="shared" si="2"/>
        <v>8.1002217667685148</v>
      </c>
      <c r="H64">
        <f t="shared" si="3"/>
        <v>8.1002217667685148</v>
      </c>
      <c r="I64">
        <f t="shared" si="4"/>
        <v>65.613592670830442</v>
      </c>
    </row>
    <row r="65" spans="1:9" x14ac:dyDescent="0.3">
      <c r="A65">
        <v>64</v>
      </c>
      <c r="B65">
        <v>63</v>
      </c>
      <c r="C65">
        <v>7.22</v>
      </c>
      <c r="D65">
        <f t="shared" si="0"/>
        <v>6.8423895398080194</v>
      </c>
      <c r="E65">
        <f t="shared" si="1"/>
        <v>2.6792172851346829</v>
      </c>
      <c r="F65">
        <f t="shared" si="5"/>
        <v>6.4647790796160383</v>
      </c>
      <c r="G65">
        <f t="shared" si="2"/>
        <v>0.75522092038396149</v>
      </c>
      <c r="H65">
        <f t="shared" si="3"/>
        <v>0.75522092038396149</v>
      </c>
      <c r="I65">
        <f t="shared" si="4"/>
        <v>0.57035863858559788</v>
      </c>
    </row>
    <row r="66" spans="1:9" x14ac:dyDescent="0.3">
      <c r="A66">
        <v>65</v>
      </c>
      <c r="B66">
        <v>64</v>
      </c>
      <c r="C66">
        <v>0.17</v>
      </c>
      <c r="D66">
        <f t="shared" si="0"/>
        <v>4.8458034124713514</v>
      </c>
      <c r="E66">
        <f t="shared" si="1"/>
        <v>-0.59384510359526266</v>
      </c>
      <c r="F66">
        <f t="shared" si="5"/>
        <v>9.5216068249427028</v>
      </c>
      <c r="G66">
        <f t="shared" si="2"/>
        <v>9.3516068249427029</v>
      </c>
      <c r="H66">
        <f t="shared" si="3"/>
        <v>-9.3516068249427029</v>
      </c>
      <c r="I66">
        <f t="shared" si="4"/>
        <v>87.452550208314946</v>
      </c>
    </row>
    <row r="67" spans="1:9" x14ac:dyDescent="0.3">
      <c r="A67">
        <v>66</v>
      </c>
      <c r="B67">
        <v>65</v>
      </c>
      <c r="C67">
        <v>2.76</v>
      </c>
      <c r="D67">
        <f t="shared" ref="D67:D101" si="6">$K$2*C67+(1-$K$2)*(D66+E66)</f>
        <v>3.5059791544380441</v>
      </c>
      <c r="E67">
        <f t="shared" ref="E67:E101" si="7">$L$2*(D67-D66)+(1-$L$2)*E66</f>
        <v>-1.1160305117018938</v>
      </c>
      <c r="F67">
        <f t="shared" si="5"/>
        <v>4.2519583088760884</v>
      </c>
      <c r="G67">
        <f t="shared" si="2"/>
        <v>1.4919583088760886</v>
      </c>
      <c r="H67">
        <f t="shared" si="3"/>
        <v>-1.4919583088760886</v>
      </c>
      <c r="I67">
        <f t="shared" si="4"/>
        <v>2.2259395954243981</v>
      </c>
    </row>
    <row r="68" spans="1:9" x14ac:dyDescent="0.3">
      <c r="A68">
        <v>67</v>
      </c>
      <c r="B68">
        <v>66</v>
      </c>
      <c r="C68">
        <v>8.48</v>
      </c>
      <c r="D68">
        <f t="shared" si="6"/>
        <v>5.4349743213680757</v>
      </c>
      <c r="E68">
        <f t="shared" si="7"/>
        <v>1.0154874633404538</v>
      </c>
      <c r="F68">
        <f t="shared" si="5"/>
        <v>2.38994864273615</v>
      </c>
      <c r="G68">
        <f t="shared" ref="G68:G101" si="8">ABS(C68-F68)</f>
        <v>6.0900513572638504</v>
      </c>
      <c r="H68">
        <f t="shared" ref="H68:H101" si="9">C68-F68</f>
        <v>6.0900513572638504</v>
      </c>
      <c r="I68">
        <f t="shared" ref="I68:I101" si="10">POWER(H68, 2)</f>
        <v>37.088725534111269</v>
      </c>
    </row>
    <row r="69" spans="1:9" x14ac:dyDescent="0.3">
      <c r="A69">
        <v>68</v>
      </c>
      <c r="B69">
        <v>67</v>
      </c>
      <c r="C69">
        <v>2.42</v>
      </c>
      <c r="D69">
        <f t="shared" si="6"/>
        <v>4.4352308923542649</v>
      </c>
      <c r="E69">
        <f t="shared" si="7"/>
        <v>-0.39517416130753136</v>
      </c>
      <c r="F69">
        <f t="shared" ref="F69:F101" si="11">D68+E68</f>
        <v>6.4504617847085299</v>
      </c>
      <c r="G69">
        <f t="shared" si="8"/>
        <v>4.03046178470853</v>
      </c>
      <c r="H69">
        <f t="shared" si="9"/>
        <v>-4.03046178470853</v>
      </c>
      <c r="I69">
        <f t="shared" si="10"/>
        <v>16.24462219799587</v>
      </c>
    </row>
    <row r="70" spans="1:9" x14ac:dyDescent="0.3">
      <c r="A70">
        <v>69</v>
      </c>
      <c r="B70">
        <v>68</v>
      </c>
      <c r="C70">
        <v>7.58</v>
      </c>
      <c r="D70">
        <f t="shared" si="6"/>
        <v>5.8100283655233671</v>
      </c>
      <c r="E70">
        <f t="shared" si="7"/>
        <v>0.84380598282611208</v>
      </c>
      <c r="F70">
        <f t="shared" si="11"/>
        <v>4.0400567310467332</v>
      </c>
      <c r="G70">
        <f t="shared" si="8"/>
        <v>3.5399432689532668</v>
      </c>
      <c r="H70">
        <f t="shared" si="9"/>
        <v>3.5399432689532668</v>
      </c>
      <c r="I70">
        <f t="shared" si="10"/>
        <v>12.531198347407541</v>
      </c>
    </row>
    <row r="71" spans="1:9" x14ac:dyDescent="0.3">
      <c r="A71">
        <v>70</v>
      </c>
      <c r="B71">
        <v>69</v>
      </c>
      <c r="C71">
        <v>5.38</v>
      </c>
      <c r="D71">
        <f t="shared" si="6"/>
        <v>6.0169171741747398</v>
      </c>
      <c r="E71">
        <f t="shared" si="7"/>
        <v>0.39796396090379454</v>
      </c>
      <c r="F71">
        <f t="shared" si="11"/>
        <v>6.6538343483494788</v>
      </c>
      <c r="G71">
        <f t="shared" si="8"/>
        <v>1.273834348349479</v>
      </c>
      <c r="H71">
        <f t="shared" si="9"/>
        <v>-1.273834348349479</v>
      </c>
      <c r="I71">
        <f t="shared" si="10"/>
        <v>1.6226539470349417</v>
      </c>
    </row>
    <row r="72" spans="1:9" x14ac:dyDescent="0.3">
      <c r="A72">
        <v>71</v>
      </c>
      <c r="B72">
        <v>70</v>
      </c>
      <c r="C72">
        <v>4.62</v>
      </c>
      <c r="D72">
        <f t="shared" si="6"/>
        <v>5.5174405675392677</v>
      </c>
      <c r="E72">
        <f t="shared" si="7"/>
        <v>-0.23024443637369207</v>
      </c>
      <c r="F72">
        <f t="shared" si="11"/>
        <v>6.4148811350785344</v>
      </c>
      <c r="G72">
        <f t="shared" si="8"/>
        <v>1.7948811350785343</v>
      </c>
      <c r="H72">
        <f t="shared" si="9"/>
        <v>-1.7948811350785343</v>
      </c>
      <c r="I72">
        <f t="shared" si="10"/>
        <v>3.2215982890608079</v>
      </c>
    </row>
    <row r="73" spans="1:9" x14ac:dyDescent="0.3">
      <c r="A73">
        <v>72</v>
      </c>
      <c r="B73">
        <v>71</v>
      </c>
      <c r="C73">
        <v>6.73</v>
      </c>
      <c r="D73">
        <f t="shared" si="6"/>
        <v>6.0085980655827882</v>
      </c>
      <c r="E73">
        <f t="shared" si="7"/>
        <v>0.27473691771835673</v>
      </c>
      <c r="F73">
        <f t="shared" si="11"/>
        <v>5.287196131165576</v>
      </c>
      <c r="G73">
        <f t="shared" si="8"/>
        <v>1.4428038688344245</v>
      </c>
      <c r="H73">
        <f t="shared" si="9"/>
        <v>1.4428038688344245</v>
      </c>
      <c r="I73">
        <f t="shared" si="10"/>
        <v>2.0816830039235832</v>
      </c>
    </row>
    <row r="74" spans="1:9" x14ac:dyDescent="0.3">
      <c r="A74">
        <v>73</v>
      </c>
      <c r="B74">
        <v>72</v>
      </c>
      <c r="C74">
        <v>2.63</v>
      </c>
      <c r="D74">
        <f t="shared" si="6"/>
        <v>4.4566674916505722</v>
      </c>
      <c r="E74">
        <f t="shared" si="7"/>
        <v>-1.0039303264370441</v>
      </c>
      <c r="F74">
        <f t="shared" si="11"/>
        <v>6.2833349833011454</v>
      </c>
      <c r="G74">
        <f t="shared" si="8"/>
        <v>3.6533349833011455</v>
      </c>
      <c r="H74">
        <f t="shared" si="9"/>
        <v>-3.6533349833011455</v>
      </c>
      <c r="I74">
        <f t="shared" si="10"/>
        <v>13.346856500211981</v>
      </c>
    </row>
    <row r="75" spans="1:9" x14ac:dyDescent="0.3">
      <c r="A75">
        <v>74</v>
      </c>
      <c r="B75">
        <v>73</v>
      </c>
      <c r="C75">
        <v>7.98</v>
      </c>
      <c r="D75">
        <f t="shared" si="6"/>
        <v>5.7163685826067638</v>
      </c>
      <c r="E75">
        <f t="shared" si="7"/>
        <v>0.58061166573822076</v>
      </c>
      <c r="F75">
        <f t="shared" si="11"/>
        <v>3.4527371652135281</v>
      </c>
      <c r="G75">
        <f t="shared" si="8"/>
        <v>4.5272628347864723</v>
      </c>
      <c r="H75">
        <f t="shared" si="9"/>
        <v>4.5272628347864723</v>
      </c>
      <c r="I75">
        <f t="shared" si="10"/>
        <v>20.496108775238845</v>
      </c>
    </row>
    <row r="76" spans="1:9" x14ac:dyDescent="0.3">
      <c r="A76">
        <v>75</v>
      </c>
      <c r="B76">
        <v>74</v>
      </c>
      <c r="C76">
        <v>8.58</v>
      </c>
      <c r="D76">
        <f t="shared" si="6"/>
        <v>7.4384901241724926</v>
      </c>
      <c r="E76">
        <f t="shared" si="7"/>
        <v>1.3796685788174763</v>
      </c>
      <c r="F76">
        <f t="shared" si="11"/>
        <v>6.296980248344985</v>
      </c>
      <c r="G76">
        <f t="shared" si="8"/>
        <v>2.283019751655015</v>
      </c>
      <c r="H76">
        <f t="shared" si="9"/>
        <v>2.283019751655015</v>
      </c>
      <c r="I76">
        <f t="shared" si="10"/>
        <v>5.2121791864469262</v>
      </c>
    </row>
    <row r="77" spans="1:9" x14ac:dyDescent="0.3">
      <c r="A77">
        <v>76</v>
      </c>
      <c r="B77">
        <v>75</v>
      </c>
      <c r="C77">
        <v>4.46</v>
      </c>
      <c r="D77">
        <f t="shared" si="6"/>
        <v>6.6390793514949848</v>
      </c>
      <c r="E77">
        <f t="shared" si="7"/>
        <v>-0.14568696722901237</v>
      </c>
      <c r="F77">
        <f t="shared" si="11"/>
        <v>8.8181587029899688</v>
      </c>
      <c r="G77">
        <f t="shared" si="8"/>
        <v>4.3581587029899689</v>
      </c>
      <c r="H77">
        <f t="shared" si="9"/>
        <v>-4.3581587029899689</v>
      </c>
      <c r="I77">
        <f t="shared" si="10"/>
        <v>18.993547280447206</v>
      </c>
    </row>
    <row r="78" spans="1:9" x14ac:dyDescent="0.3">
      <c r="A78">
        <v>77</v>
      </c>
      <c r="B78">
        <v>76</v>
      </c>
      <c r="C78">
        <v>5.7</v>
      </c>
      <c r="D78">
        <f t="shared" si="6"/>
        <v>6.0966961921329865</v>
      </c>
      <c r="E78">
        <f t="shared" si="7"/>
        <v>-0.4233743017221025</v>
      </c>
      <c r="F78">
        <f t="shared" si="11"/>
        <v>6.4933923842659729</v>
      </c>
      <c r="G78">
        <f t="shared" si="8"/>
        <v>0.79339238426597269</v>
      </c>
      <c r="H78">
        <f t="shared" si="9"/>
        <v>-0.79339238426597269</v>
      </c>
      <c r="I78">
        <f t="shared" si="10"/>
        <v>0.62947147541124493</v>
      </c>
    </row>
    <row r="79" spans="1:9" x14ac:dyDescent="0.3">
      <c r="A79">
        <v>78</v>
      </c>
      <c r="B79">
        <v>77</v>
      </c>
      <c r="C79">
        <v>4.38</v>
      </c>
      <c r="D79">
        <f t="shared" si="6"/>
        <v>5.0266609452054425</v>
      </c>
      <c r="E79">
        <f t="shared" si="7"/>
        <v>-0.87603696336591153</v>
      </c>
      <c r="F79">
        <f t="shared" si="11"/>
        <v>5.6733218904108842</v>
      </c>
      <c r="G79">
        <f t="shared" si="8"/>
        <v>1.2933218904108843</v>
      </c>
      <c r="H79">
        <f t="shared" si="9"/>
        <v>-1.2933218904108843</v>
      </c>
      <c r="I79">
        <f t="shared" si="10"/>
        <v>1.6726815122159835</v>
      </c>
    </row>
    <row r="80" spans="1:9" x14ac:dyDescent="0.3">
      <c r="A80">
        <v>79</v>
      </c>
      <c r="B80">
        <v>78</v>
      </c>
      <c r="C80">
        <v>9.0399999999999991</v>
      </c>
      <c r="D80">
        <f t="shared" si="6"/>
        <v>6.5953119909197646</v>
      </c>
      <c r="E80">
        <f t="shared" si="7"/>
        <v>0.83524464299025203</v>
      </c>
      <c r="F80">
        <f t="shared" si="11"/>
        <v>4.150623981839531</v>
      </c>
      <c r="G80">
        <f t="shared" si="8"/>
        <v>4.8893760181604682</v>
      </c>
      <c r="H80">
        <f t="shared" si="9"/>
        <v>4.8893760181604682</v>
      </c>
      <c r="I80">
        <f t="shared" si="10"/>
        <v>23.905997846962716</v>
      </c>
    </row>
    <row r="81" spans="1:9" x14ac:dyDescent="0.3">
      <c r="A81">
        <v>80</v>
      </c>
      <c r="B81">
        <v>79</v>
      </c>
      <c r="C81">
        <v>4.33</v>
      </c>
      <c r="D81">
        <f t="shared" si="6"/>
        <v>5.8802783169550086</v>
      </c>
      <c r="E81">
        <f t="shared" si="7"/>
        <v>-0.2499501788782536</v>
      </c>
      <c r="F81">
        <f t="shared" si="11"/>
        <v>7.4305566339100171</v>
      </c>
      <c r="G81">
        <f t="shared" si="8"/>
        <v>3.100556633910017</v>
      </c>
      <c r="H81">
        <f t="shared" si="9"/>
        <v>-3.100556633910017</v>
      </c>
      <c r="I81">
        <f t="shared" si="10"/>
        <v>9.6134514400834146</v>
      </c>
    </row>
    <row r="82" spans="1:9" x14ac:dyDescent="0.3">
      <c r="A82">
        <v>81</v>
      </c>
      <c r="B82">
        <v>80</v>
      </c>
      <c r="C82">
        <v>1.61</v>
      </c>
      <c r="D82">
        <f t="shared" si="6"/>
        <v>3.6201640690383776</v>
      </c>
      <c r="E82">
        <f t="shared" si="7"/>
        <v>-1.6570650272051177</v>
      </c>
      <c r="F82">
        <f t="shared" si="11"/>
        <v>5.6303281380767549</v>
      </c>
      <c r="G82">
        <f t="shared" si="8"/>
        <v>4.0203281380767546</v>
      </c>
      <c r="H82">
        <f t="shared" si="9"/>
        <v>-4.0203281380767546</v>
      </c>
      <c r="I82">
        <f t="shared" si="10"/>
        <v>16.163038337811706</v>
      </c>
    </row>
    <row r="83" spans="1:9" x14ac:dyDescent="0.3">
      <c r="A83">
        <v>82</v>
      </c>
      <c r="B83">
        <v>81</v>
      </c>
      <c r="C83">
        <v>2.41</v>
      </c>
      <c r="D83">
        <f t="shared" si="6"/>
        <v>2.1865495209166301</v>
      </c>
      <c r="E83">
        <f t="shared" si="7"/>
        <v>-1.5006496918467587</v>
      </c>
      <c r="F83">
        <f t="shared" si="11"/>
        <v>1.9630990418332599</v>
      </c>
      <c r="G83">
        <f t="shared" si="8"/>
        <v>0.44690095816674025</v>
      </c>
      <c r="H83">
        <f t="shared" si="9"/>
        <v>0.44690095816674025</v>
      </c>
      <c r="I83">
        <f t="shared" si="10"/>
        <v>0.19972046641035052</v>
      </c>
    </row>
    <row r="84" spans="1:9" x14ac:dyDescent="0.3">
      <c r="A84">
        <v>83</v>
      </c>
      <c r="B84">
        <v>82</v>
      </c>
      <c r="C84">
        <v>0.84</v>
      </c>
      <c r="D84">
        <f t="shared" si="6"/>
        <v>0.76294991453493566</v>
      </c>
      <c r="E84">
        <f t="shared" si="7"/>
        <v>-1.4467146320212136</v>
      </c>
      <c r="F84">
        <f t="shared" si="11"/>
        <v>0.68589982906987146</v>
      </c>
      <c r="G84">
        <f t="shared" si="8"/>
        <v>0.15410017093012851</v>
      </c>
      <c r="H84">
        <f t="shared" si="9"/>
        <v>0.15410017093012851</v>
      </c>
      <c r="I84">
        <f t="shared" si="10"/>
        <v>2.3746862680694824E-2</v>
      </c>
    </row>
    <row r="85" spans="1:9" x14ac:dyDescent="0.3">
      <c r="A85">
        <v>84</v>
      </c>
      <c r="B85">
        <v>83</v>
      </c>
      <c r="C85">
        <v>1.87</v>
      </c>
      <c r="D85">
        <f t="shared" si="6"/>
        <v>0.59311764125686106</v>
      </c>
      <c r="E85">
        <f t="shared" si="7"/>
        <v>-0.55289698090101635</v>
      </c>
      <c r="F85">
        <f t="shared" si="11"/>
        <v>-0.68376471748627798</v>
      </c>
      <c r="G85">
        <f t="shared" si="8"/>
        <v>2.5537647174862781</v>
      </c>
      <c r="H85">
        <f t="shared" si="9"/>
        <v>2.5537647174862781</v>
      </c>
      <c r="I85">
        <f t="shared" si="10"/>
        <v>6.5217142322777697</v>
      </c>
    </row>
    <row r="86" spans="1:9" x14ac:dyDescent="0.3">
      <c r="A86">
        <v>85</v>
      </c>
      <c r="B86">
        <v>84</v>
      </c>
      <c r="C86">
        <v>8.49</v>
      </c>
      <c r="D86">
        <f t="shared" si="6"/>
        <v>4.2651103301779223</v>
      </c>
      <c r="E86">
        <f t="shared" si="7"/>
        <v>2.4045257879744373</v>
      </c>
      <c r="F86">
        <f t="shared" si="11"/>
        <v>4.0220660355844706E-2</v>
      </c>
      <c r="G86">
        <f t="shared" si="8"/>
        <v>8.4497793396441558</v>
      </c>
      <c r="H86">
        <f t="shared" si="9"/>
        <v>8.4497793396441558</v>
      </c>
      <c r="I86">
        <f t="shared" si="10"/>
        <v>71.39877088867722</v>
      </c>
    </row>
    <row r="87" spans="1:9" x14ac:dyDescent="0.3">
      <c r="A87">
        <v>86</v>
      </c>
      <c r="B87">
        <v>85</v>
      </c>
      <c r="C87">
        <v>8.41</v>
      </c>
      <c r="D87">
        <f t="shared" si="6"/>
        <v>7.5398180590761799</v>
      </c>
      <c r="E87">
        <f t="shared" si="7"/>
        <v>3.0136531466211114</v>
      </c>
      <c r="F87">
        <f t="shared" si="11"/>
        <v>6.6696361181523596</v>
      </c>
      <c r="G87">
        <f t="shared" si="8"/>
        <v>1.7403638818476406</v>
      </c>
      <c r="H87">
        <f t="shared" si="9"/>
        <v>1.7403638818476406</v>
      </c>
      <c r="I87">
        <f t="shared" si="10"/>
        <v>3.0288664412397881</v>
      </c>
    </row>
    <row r="88" spans="1:9" x14ac:dyDescent="0.3">
      <c r="A88">
        <v>87</v>
      </c>
      <c r="B88">
        <v>86</v>
      </c>
      <c r="C88">
        <v>7.68</v>
      </c>
      <c r="D88">
        <f t="shared" si="6"/>
        <v>9.1167356028486459</v>
      </c>
      <c r="E88">
        <f t="shared" si="7"/>
        <v>2.0079382246270598</v>
      </c>
      <c r="F88">
        <f t="shared" si="11"/>
        <v>10.553471205697292</v>
      </c>
      <c r="G88">
        <f t="shared" si="8"/>
        <v>2.8734712056972924</v>
      </c>
      <c r="H88">
        <f t="shared" si="9"/>
        <v>-2.8734712056972924</v>
      </c>
      <c r="I88">
        <f t="shared" si="10"/>
        <v>8.2568367699714518</v>
      </c>
    </row>
    <row r="89" spans="1:9" x14ac:dyDescent="0.3">
      <c r="A89">
        <v>88</v>
      </c>
      <c r="B89">
        <v>87</v>
      </c>
      <c r="C89">
        <v>2.7</v>
      </c>
      <c r="D89">
        <f t="shared" si="6"/>
        <v>6.9123369137378532</v>
      </c>
      <c r="E89">
        <f t="shared" si="7"/>
        <v>-0.94069761498943683</v>
      </c>
      <c r="F89">
        <f t="shared" si="11"/>
        <v>11.124673827475705</v>
      </c>
      <c r="G89">
        <f t="shared" si="8"/>
        <v>8.4246738274757043</v>
      </c>
      <c r="H89">
        <f t="shared" si="9"/>
        <v>-8.4246738274757043</v>
      </c>
      <c r="I89">
        <f t="shared" si="10"/>
        <v>70.975129099354135</v>
      </c>
    </row>
    <row r="90" spans="1:9" x14ac:dyDescent="0.3">
      <c r="A90">
        <v>89</v>
      </c>
      <c r="B90">
        <v>88</v>
      </c>
      <c r="C90">
        <v>4.29</v>
      </c>
      <c r="D90">
        <f t="shared" si="6"/>
        <v>5.1308196493742084</v>
      </c>
      <c r="E90">
        <f t="shared" si="7"/>
        <v>-1.5292713695513824</v>
      </c>
      <c r="F90">
        <f t="shared" si="11"/>
        <v>5.9716392987484159</v>
      </c>
      <c r="G90">
        <f t="shared" si="8"/>
        <v>1.6816392987484159</v>
      </c>
      <c r="H90">
        <f t="shared" si="9"/>
        <v>-1.6816392987484159</v>
      </c>
      <c r="I90">
        <f t="shared" si="10"/>
        <v>2.8279107310950637</v>
      </c>
    </row>
    <row r="91" spans="1:9" x14ac:dyDescent="0.3">
      <c r="A91">
        <v>90</v>
      </c>
      <c r="B91">
        <v>89</v>
      </c>
      <c r="C91">
        <v>9</v>
      </c>
      <c r="D91">
        <f t="shared" si="6"/>
        <v>6.3007741399114128</v>
      </c>
      <c r="E91">
        <f t="shared" si="7"/>
        <v>0.36018673251062816</v>
      </c>
      <c r="F91">
        <f t="shared" si="11"/>
        <v>3.601548279822826</v>
      </c>
      <c r="G91">
        <f t="shared" si="8"/>
        <v>5.3984517201771745</v>
      </c>
      <c r="H91">
        <f t="shared" si="9"/>
        <v>5.3984517201771745</v>
      </c>
      <c r="I91">
        <f t="shared" si="10"/>
        <v>29.143280975083893</v>
      </c>
    </row>
    <row r="92" spans="1:9" x14ac:dyDescent="0.3">
      <c r="A92">
        <v>91</v>
      </c>
      <c r="B92">
        <v>90</v>
      </c>
      <c r="C92">
        <v>3.16</v>
      </c>
      <c r="D92">
        <f t="shared" si="6"/>
        <v>4.9104804362110208</v>
      </c>
      <c r="E92">
        <f t="shared" si="7"/>
        <v>-0.86514957283708582</v>
      </c>
      <c r="F92">
        <f t="shared" si="11"/>
        <v>6.6609608724220406</v>
      </c>
      <c r="G92">
        <f t="shared" si="8"/>
        <v>3.5009608724220405</v>
      </c>
      <c r="H92">
        <f t="shared" si="9"/>
        <v>-3.5009608724220405</v>
      </c>
      <c r="I92">
        <f t="shared" si="10"/>
        <v>12.256727030230095</v>
      </c>
    </row>
    <row r="93" spans="1:9" x14ac:dyDescent="0.3">
      <c r="A93">
        <v>92</v>
      </c>
      <c r="B93">
        <v>91</v>
      </c>
      <c r="C93">
        <v>0.65</v>
      </c>
      <c r="D93">
        <f t="shared" si="6"/>
        <v>2.3476654316869676</v>
      </c>
      <c r="E93">
        <f t="shared" si="7"/>
        <v>-2.0535153750179629</v>
      </c>
      <c r="F93">
        <f t="shared" si="11"/>
        <v>4.0453308633739349</v>
      </c>
      <c r="G93">
        <f t="shared" si="8"/>
        <v>3.395330863373935</v>
      </c>
      <c r="H93">
        <f t="shared" si="9"/>
        <v>-3.395330863373935</v>
      </c>
      <c r="I93">
        <f t="shared" si="10"/>
        <v>11.52827167177959</v>
      </c>
    </row>
    <row r="94" spans="1:9" x14ac:dyDescent="0.3">
      <c r="A94">
        <v>93</v>
      </c>
      <c r="B94">
        <v>92</v>
      </c>
      <c r="C94">
        <v>8.73</v>
      </c>
      <c r="D94">
        <f t="shared" si="6"/>
        <v>4.5120750283345021</v>
      </c>
      <c r="E94">
        <f t="shared" si="7"/>
        <v>0.89903210514788512</v>
      </c>
      <c r="F94">
        <f t="shared" si="11"/>
        <v>0.29415005666900473</v>
      </c>
      <c r="G94">
        <f t="shared" si="8"/>
        <v>8.4358499433309966</v>
      </c>
      <c r="H94">
        <f t="shared" si="9"/>
        <v>8.4358499433309966</v>
      </c>
      <c r="I94">
        <f t="shared" si="10"/>
        <v>71.163564266397572</v>
      </c>
    </row>
    <row r="95" spans="1:9" x14ac:dyDescent="0.3">
      <c r="A95">
        <v>94</v>
      </c>
      <c r="B95">
        <v>93</v>
      </c>
      <c r="C95">
        <v>6.59</v>
      </c>
      <c r="D95">
        <f t="shared" si="6"/>
        <v>6.0005535667411936</v>
      </c>
      <c r="E95">
        <f t="shared" si="7"/>
        <v>1.3116446084290496</v>
      </c>
      <c r="F95">
        <f t="shared" si="11"/>
        <v>5.4111071334823873</v>
      </c>
      <c r="G95">
        <f t="shared" si="8"/>
        <v>1.1788928665176126</v>
      </c>
      <c r="H95">
        <f t="shared" si="9"/>
        <v>1.1788928665176126</v>
      </c>
      <c r="I95">
        <f t="shared" si="10"/>
        <v>1.3897883907261135</v>
      </c>
    </row>
    <row r="96" spans="1:9" x14ac:dyDescent="0.3">
      <c r="A96">
        <v>95</v>
      </c>
      <c r="B96">
        <v>94</v>
      </c>
      <c r="C96">
        <v>0.52</v>
      </c>
      <c r="D96">
        <f t="shared" si="6"/>
        <v>3.9160990875851214</v>
      </c>
      <c r="E96">
        <f t="shared" si="7"/>
        <v>-1.0656247528805354</v>
      </c>
      <c r="F96">
        <f t="shared" si="11"/>
        <v>7.3121981751702432</v>
      </c>
      <c r="G96">
        <f t="shared" si="8"/>
        <v>6.7921981751702436</v>
      </c>
      <c r="H96">
        <f t="shared" si="9"/>
        <v>-6.7921981751702436</v>
      </c>
      <c r="I96">
        <f t="shared" si="10"/>
        <v>46.13395605078599</v>
      </c>
    </row>
    <row r="97" spans="1:12" x14ac:dyDescent="0.3">
      <c r="A97">
        <v>96</v>
      </c>
      <c r="B97">
        <v>95</v>
      </c>
      <c r="C97">
        <v>9.75</v>
      </c>
      <c r="D97">
        <f t="shared" si="6"/>
        <v>6.300237167352293</v>
      </c>
      <c r="E97">
        <f t="shared" si="7"/>
        <v>1.3492092299728593</v>
      </c>
      <c r="F97">
        <f t="shared" si="11"/>
        <v>2.850474334704586</v>
      </c>
      <c r="G97">
        <f t="shared" si="8"/>
        <v>6.899525665295414</v>
      </c>
      <c r="H97">
        <f t="shared" si="9"/>
        <v>6.899525665295414</v>
      </c>
      <c r="I97">
        <f t="shared" si="10"/>
        <v>47.603454406070128</v>
      </c>
    </row>
    <row r="98" spans="1:12" x14ac:dyDescent="0.3">
      <c r="A98">
        <v>97</v>
      </c>
      <c r="B98">
        <v>96</v>
      </c>
      <c r="C98">
        <v>3.41</v>
      </c>
      <c r="D98">
        <f t="shared" si="6"/>
        <v>5.5297231986625768</v>
      </c>
      <c r="E98">
        <f t="shared" si="7"/>
        <v>-0.13459700909094346</v>
      </c>
      <c r="F98">
        <f t="shared" si="11"/>
        <v>7.6494463973251525</v>
      </c>
      <c r="G98">
        <f t="shared" si="8"/>
        <v>4.2394463973251524</v>
      </c>
      <c r="H98">
        <f t="shared" si="9"/>
        <v>-4.2394463973251524</v>
      </c>
      <c r="I98">
        <f t="shared" si="10"/>
        <v>17.972905755793214</v>
      </c>
    </row>
    <row r="99" spans="1:12" x14ac:dyDescent="0.3">
      <c r="A99">
        <v>98</v>
      </c>
      <c r="B99">
        <v>97</v>
      </c>
      <c r="C99">
        <v>0.16</v>
      </c>
      <c r="D99">
        <f t="shared" si="6"/>
        <v>2.7775630947858168</v>
      </c>
      <c r="E99">
        <f t="shared" si="7"/>
        <v>-1.966891175441015</v>
      </c>
      <c r="F99">
        <f t="shared" si="11"/>
        <v>5.3951261895716334</v>
      </c>
      <c r="G99">
        <f t="shared" si="8"/>
        <v>5.2351261895716332</v>
      </c>
      <c r="H99">
        <f t="shared" si="9"/>
        <v>-5.2351261895716332</v>
      </c>
      <c r="I99">
        <f t="shared" si="10"/>
        <v>27.406546220738807</v>
      </c>
      <c r="J99" s="3" t="s">
        <v>14</v>
      </c>
      <c r="K99" s="4"/>
      <c r="L99" s="5"/>
    </row>
    <row r="100" spans="1:12" x14ac:dyDescent="0.3">
      <c r="A100">
        <v>99</v>
      </c>
      <c r="B100">
        <v>98</v>
      </c>
      <c r="C100">
        <v>6.37</v>
      </c>
      <c r="D100">
        <f t="shared" si="6"/>
        <v>3.5903359596724007</v>
      </c>
      <c r="E100">
        <f t="shared" si="7"/>
        <v>-2.1126347211695817E-2</v>
      </c>
      <c r="F100">
        <f t="shared" si="11"/>
        <v>0.81067191934480176</v>
      </c>
      <c r="G100">
        <f t="shared" si="8"/>
        <v>5.5593280806551988</v>
      </c>
      <c r="H100">
        <f t="shared" si="9"/>
        <v>5.5593280806551988</v>
      </c>
      <c r="I100">
        <f t="shared" si="10"/>
        <v>30.906128708361415</v>
      </c>
      <c r="J100" s="6"/>
      <c r="K100" s="7"/>
      <c r="L100" s="8"/>
    </row>
    <row r="101" spans="1:12" x14ac:dyDescent="0.3">
      <c r="A101">
        <v>100</v>
      </c>
      <c r="B101">
        <v>99</v>
      </c>
      <c r="C101">
        <v>4.3</v>
      </c>
      <c r="D101">
        <f t="shared" si="6"/>
        <v>3.9346048062303525</v>
      </c>
      <c r="E101">
        <f t="shared" si="7"/>
        <v>0.23465028842705749</v>
      </c>
      <c r="F101">
        <f t="shared" si="11"/>
        <v>3.5692096124607051</v>
      </c>
      <c r="G101">
        <f t="shared" si="8"/>
        <v>0.73079038753929471</v>
      </c>
      <c r="H101">
        <f t="shared" si="9"/>
        <v>0.73079038753929471</v>
      </c>
      <c r="I101">
        <f t="shared" si="10"/>
        <v>0.53405459051983251</v>
      </c>
      <c r="J101" s="9"/>
      <c r="K101" s="10"/>
      <c r="L101" s="11"/>
    </row>
    <row r="102" spans="1:12" x14ac:dyDescent="0.3">
      <c r="A102">
        <v>101</v>
      </c>
      <c r="B102">
        <v>100</v>
      </c>
      <c r="F102">
        <f>$D$101+(A102-$A$101)*$E$101</f>
        <v>4.1692550946574096</v>
      </c>
      <c r="J102" s="1">
        <f>L6/F102</f>
        <v>1.0079236940545711</v>
      </c>
    </row>
  </sheetData>
  <mergeCells count="1">
    <mergeCell ref="J99:L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2"/>
  <sheetViews>
    <sheetView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9" max="9" width="11.44140625" customWidth="1"/>
    <col min="12" max="12" width="12" bestFit="1" customWidth="1"/>
  </cols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10</v>
      </c>
      <c r="I1" t="s">
        <v>8</v>
      </c>
      <c r="K1" t="s">
        <v>4</v>
      </c>
      <c r="L1" t="s">
        <v>5</v>
      </c>
    </row>
    <row r="2" spans="1:12" x14ac:dyDescent="0.3">
      <c r="A2">
        <v>1</v>
      </c>
      <c r="B2">
        <v>0</v>
      </c>
      <c r="C2">
        <v>4.2225000000000001</v>
      </c>
      <c r="D2">
        <f>C2</f>
        <v>4.2225000000000001</v>
      </c>
      <c r="E2">
        <f>C3-C2</f>
        <v>5.6000000000002714E-3</v>
      </c>
      <c r="K2">
        <v>0.5</v>
      </c>
      <c r="L2">
        <v>0.7</v>
      </c>
    </row>
    <row r="3" spans="1:12" x14ac:dyDescent="0.3">
      <c r="A3">
        <v>2</v>
      </c>
      <c r="B3">
        <v>1</v>
      </c>
      <c r="C3">
        <v>4.2281000000000004</v>
      </c>
      <c r="D3">
        <f t="shared" ref="D3:D34" si="0">$K$2*C3+(1-$K$2)*(D2+E2)</f>
        <v>4.2281000000000004</v>
      </c>
      <c r="E3">
        <f t="shared" ref="E3:E34" si="1">$L$2*(D3-D2)+(1-$L$2)*E2</f>
        <v>5.6000000000002714E-3</v>
      </c>
      <c r="F3">
        <f>D2+E2</f>
        <v>4.2281000000000004</v>
      </c>
      <c r="G3">
        <f>ABS(C3-F3)</f>
        <v>0</v>
      </c>
      <c r="H3">
        <f>C3-F3</f>
        <v>0</v>
      </c>
      <c r="I3">
        <f>POWER(H3, 2)</f>
        <v>0</v>
      </c>
    </row>
    <row r="4" spans="1:12" x14ac:dyDescent="0.3">
      <c r="A4">
        <v>3</v>
      </c>
      <c r="B4">
        <v>2</v>
      </c>
      <c r="C4">
        <v>4.242</v>
      </c>
      <c r="D4">
        <f t="shared" si="0"/>
        <v>4.2378499999999999</v>
      </c>
      <c r="E4">
        <f t="shared" si="1"/>
        <v>8.5049999999997176E-3</v>
      </c>
      <c r="F4">
        <f>D3+E3</f>
        <v>4.2337000000000007</v>
      </c>
      <c r="G4">
        <f t="shared" ref="G4:G67" si="2">ABS(C4-F4)</f>
        <v>8.2999999999993079E-3</v>
      </c>
      <c r="H4">
        <f t="shared" ref="H4:H67" si="3">C4-F4</f>
        <v>8.2999999999993079E-3</v>
      </c>
      <c r="I4">
        <f t="shared" ref="I4:I67" si="4">POWER(H4, 2)</f>
        <v>6.8889999999988507E-5</v>
      </c>
      <c r="K4" t="s">
        <v>11</v>
      </c>
      <c r="L4">
        <f>SUM(H3:H561)/(A561-1)</f>
        <v>-7.5340040293368286E-5</v>
      </c>
    </row>
    <row r="5" spans="1:12" x14ac:dyDescent="0.3">
      <c r="A5">
        <v>4</v>
      </c>
      <c r="B5">
        <v>3</v>
      </c>
      <c r="C5">
        <v>4.2371999999999996</v>
      </c>
      <c r="D5">
        <f t="shared" si="0"/>
        <v>4.2417774999999995</v>
      </c>
      <c r="E5">
        <f t="shared" si="1"/>
        <v>5.3007499999996634E-3</v>
      </c>
      <c r="F5">
        <f t="shared" ref="F5:F68" si="5">D4+E4</f>
        <v>4.2463549999999994</v>
      </c>
      <c r="G5">
        <f t="shared" si="2"/>
        <v>9.1549999999998022E-3</v>
      </c>
      <c r="H5">
        <f t="shared" si="3"/>
        <v>-9.1549999999998022E-3</v>
      </c>
      <c r="I5">
        <f t="shared" si="4"/>
        <v>8.3814024999996384E-5</v>
      </c>
      <c r="K5" t="s">
        <v>12</v>
      </c>
      <c r="L5">
        <f>SUM(I3:I561)/(A561-1)</f>
        <v>4.4445353529077002E-4</v>
      </c>
    </row>
    <row r="6" spans="1:12" x14ac:dyDescent="0.3">
      <c r="A6">
        <v>5</v>
      </c>
      <c r="B6">
        <v>4</v>
      </c>
      <c r="C6">
        <v>4.2465799999999998</v>
      </c>
      <c r="D6">
        <f t="shared" si="0"/>
        <v>4.2468291249999996</v>
      </c>
      <c r="E6">
        <f t="shared" si="1"/>
        <v>5.1263624999999795E-3</v>
      </c>
      <c r="F6">
        <f t="shared" si="5"/>
        <v>4.2470782499999995</v>
      </c>
      <c r="G6">
        <f t="shared" si="2"/>
        <v>4.9824999999970032E-4</v>
      </c>
      <c r="H6">
        <f t="shared" si="3"/>
        <v>-4.9824999999970032E-4</v>
      </c>
      <c r="I6">
        <f t="shared" si="4"/>
        <v>2.4825306249970138E-7</v>
      </c>
      <c r="K6" t="s">
        <v>13</v>
      </c>
      <c r="L6">
        <f>SQRT(L5)</f>
        <v>2.1082066675038529E-2</v>
      </c>
    </row>
    <row r="7" spans="1:12" x14ac:dyDescent="0.3">
      <c r="A7">
        <v>6</v>
      </c>
      <c r="B7">
        <v>5</v>
      </c>
      <c r="C7">
        <v>4.2481</v>
      </c>
      <c r="D7">
        <f t="shared" si="0"/>
        <v>4.2500277437499996</v>
      </c>
      <c r="E7">
        <f t="shared" si="1"/>
        <v>3.7769418749999503E-3</v>
      </c>
      <c r="F7">
        <f t="shared" si="5"/>
        <v>4.2519554874999992</v>
      </c>
      <c r="G7">
        <f t="shared" si="2"/>
        <v>3.8554874999991995E-3</v>
      </c>
      <c r="H7">
        <f t="shared" si="3"/>
        <v>-3.8554874999991995E-3</v>
      </c>
      <c r="I7">
        <f t="shared" si="4"/>
        <v>1.4864783862650077E-5</v>
      </c>
    </row>
    <row r="8" spans="1:12" x14ac:dyDescent="0.3">
      <c r="A8">
        <v>7</v>
      </c>
      <c r="B8">
        <v>6</v>
      </c>
      <c r="C8">
        <v>4.2477999999999998</v>
      </c>
      <c r="D8">
        <f t="shared" si="0"/>
        <v>4.2508023428124995</v>
      </c>
      <c r="E8">
        <f t="shared" si="1"/>
        <v>1.6753019062499021E-3</v>
      </c>
      <c r="F8">
        <f t="shared" si="5"/>
        <v>4.2538046856249991</v>
      </c>
      <c r="G8">
        <f t="shared" si="2"/>
        <v>6.0046856249993397E-3</v>
      </c>
      <c r="H8">
        <f t="shared" si="3"/>
        <v>-6.0046856249993397E-3</v>
      </c>
      <c r="I8">
        <f t="shared" si="4"/>
        <v>3.6056249455073712E-5</v>
      </c>
    </row>
    <row r="9" spans="1:12" x14ac:dyDescent="0.3">
      <c r="A9">
        <v>8</v>
      </c>
      <c r="B9">
        <v>7</v>
      </c>
      <c r="C9">
        <v>4.2447999999999997</v>
      </c>
      <c r="D9">
        <f t="shared" si="0"/>
        <v>4.248638822359375</v>
      </c>
      <c r="E9">
        <f t="shared" si="1"/>
        <v>-1.0118737453121878E-3</v>
      </c>
      <c r="F9">
        <f t="shared" si="5"/>
        <v>4.2524776447187493</v>
      </c>
      <c r="G9">
        <f t="shared" si="2"/>
        <v>7.6776447187496544E-3</v>
      </c>
      <c r="H9">
        <f t="shared" si="3"/>
        <v>-7.6776447187496544E-3</v>
      </c>
      <c r="I9">
        <f t="shared" si="4"/>
        <v>5.8946228427344458E-5</v>
      </c>
    </row>
    <row r="10" spans="1:12" x14ac:dyDescent="0.3">
      <c r="A10">
        <v>9</v>
      </c>
      <c r="B10">
        <v>8</v>
      </c>
      <c r="C10">
        <v>4.2398999999999996</v>
      </c>
      <c r="D10">
        <f t="shared" si="0"/>
        <v>4.2437634743070314</v>
      </c>
      <c r="E10">
        <f t="shared" si="1"/>
        <v>-3.7163057602341591E-3</v>
      </c>
      <c r="F10">
        <f t="shared" si="5"/>
        <v>4.2476269486140632</v>
      </c>
      <c r="G10">
        <f t="shared" si="2"/>
        <v>7.7269486140636445E-3</v>
      </c>
      <c r="H10">
        <f t="shared" si="3"/>
        <v>-7.7269486140636445E-3</v>
      </c>
      <c r="I10">
        <f t="shared" si="4"/>
        <v>5.970573488438008E-5</v>
      </c>
    </row>
    <row r="11" spans="1:12" x14ac:dyDescent="0.3">
      <c r="A11">
        <v>10</v>
      </c>
      <c r="B11">
        <v>9</v>
      </c>
      <c r="C11">
        <v>4.2316000000000003</v>
      </c>
      <c r="D11">
        <f t="shared" si="0"/>
        <v>4.2358235842733993</v>
      </c>
      <c r="E11">
        <f t="shared" si="1"/>
        <v>-6.6728147516126801E-3</v>
      </c>
      <c r="F11">
        <f t="shared" si="5"/>
        <v>4.2400471685467975</v>
      </c>
      <c r="G11">
        <f t="shared" si="2"/>
        <v>8.447168546797279E-3</v>
      </c>
      <c r="H11">
        <f t="shared" si="3"/>
        <v>-8.447168546797279E-3</v>
      </c>
      <c r="I11">
        <f t="shared" si="4"/>
        <v>7.1354656458001261E-5</v>
      </c>
    </row>
    <row r="12" spans="1:12" x14ac:dyDescent="0.3">
      <c r="A12">
        <v>11</v>
      </c>
      <c r="B12">
        <v>10</v>
      </c>
      <c r="C12">
        <v>4.2220000000000004</v>
      </c>
      <c r="D12">
        <f t="shared" si="0"/>
        <v>4.2255753847608934</v>
      </c>
      <c r="E12">
        <f t="shared" si="1"/>
        <v>-9.1755840842379227E-3</v>
      </c>
      <c r="F12">
        <f t="shared" si="5"/>
        <v>4.2291507695217865</v>
      </c>
      <c r="G12">
        <f t="shared" si="2"/>
        <v>7.1507695217860601E-3</v>
      </c>
      <c r="H12">
        <f t="shared" si="3"/>
        <v>-7.1507695217860601E-3</v>
      </c>
      <c r="I12">
        <f t="shared" si="4"/>
        <v>5.1133504753704437E-5</v>
      </c>
    </row>
    <row r="13" spans="1:12" x14ac:dyDescent="0.3">
      <c r="A13">
        <v>12</v>
      </c>
      <c r="B13">
        <v>11</v>
      </c>
      <c r="C13">
        <v>4.2201000000000004</v>
      </c>
      <c r="D13">
        <f t="shared" si="0"/>
        <v>4.2182499003383285</v>
      </c>
      <c r="E13">
        <f t="shared" si="1"/>
        <v>-7.8805143210668605E-3</v>
      </c>
      <c r="F13">
        <f t="shared" si="5"/>
        <v>4.2163998006766557</v>
      </c>
      <c r="G13">
        <f t="shared" si="2"/>
        <v>3.700199323344755E-3</v>
      </c>
      <c r="H13">
        <f t="shared" si="3"/>
        <v>3.700199323344755E-3</v>
      </c>
      <c r="I13">
        <f t="shared" si="4"/>
        <v>1.3691475032480982E-5</v>
      </c>
    </row>
    <row r="14" spans="1:12" x14ac:dyDescent="0.3">
      <c r="A14">
        <v>13</v>
      </c>
      <c r="B14">
        <v>12</v>
      </c>
      <c r="C14">
        <v>4.2226999999999997</v>
      </c>
      <c r="D14">
        <f t="shared" si="0"/>
        <v>4.2165346930086312</v>
      </c>
      <c r="E14">
        <f t="shared" si="1"/>
        <v>-3.5647994271081835E-3</v>
      </c>
      <c r="F14">
        <f t="shared" si="5"/>
        <v>4.2103693860172617</v>
      </c>
      <c r="G14">
        <f t="shared" si="2"/>
        <v>1.2330613982737937E-2</v>
      </c>
      <c r="H14">
        <f t="shared" si="3"/>
        <v>1.2330613982737937E-2</v>
      </c>
      <c r="I14">
        <f t="shared" si="4"/>
        <v>1.5204404119129232E-4</v>
      </c>
    </row>
    <row r="15" spans="1:12" x14ac:dyDescent="0.3">
      <c r="A15">
        <v>14</v>
      </c>
      <c r="B15">
        <v>13</v>
      </c>
      <c r="C15">
        <v>4.2337999999999996</v>
      </c>
      <c r="D15">
        <f t="shared" si="0"/>
        <v>4.2233849467907607</v>
      </c>
      <c r="E15">
        <f t="shared" si="1"/>
        <v>3.7257378193582338E-3</v>
      </c>
      <c r="F15">
        <f t="shared" si="5"/>
        <v>4.2129698935815227</v>
      </c>
      <c r="G15">
        <f t="shared" si="2"/>
        <v>2.0830106418476824E-2</v>
      </c>
      <c r="H15">
        <f t="shared" si="3"/>
        <v>2.0830106418476824E-2</v>
      </c>
      <c r="I15">
        <f t="shared" si="4"/>
        <v>4.3389333340506937E-4</v>
      </c>
    </row>
    <row r="16" spans="1:12" x14ac:dyDescent="0.3">
      <c r="A16">
        <v>15</v>
      </c>
      <c r="B16">
        <v>14</v>
      </c>
      <c r="C16">
        <v>4.2270000000000003</v>
      </c>
      <c r="D16">
        <f t="shared" si="0"/>
        <v>4.227055342305059</v>
      </c>
      <c r="E16">
        <f t="shared" si="1"/>
        <v>3.6869982058162546E-3</v>
      </c>
      <c r="F16">
        <f t="shared" si="5"/>
        <v>4.2271106846101185</v>
      </c>
      <c r="G16">
        <f t="shared" si="2"/>
        <v>1.1068461011820574E-4</v>
      </c>
      <c r="H16">
        <f t="shared" si="3"/>
        <v>-1.1068461011820574E-4</v>
      </c>
      <c r="I16">
        <f t="shared" si="4"/>
        <v>1.2251082917019213E-8</v>
      </c>
    </row>
    <row r="17" spans="1:9" x14ac:dyDescent="0.3">
      <c r="A17">
        <v>16</v>
      </c>
      <c r="B17">
        <v>15</v>
      </c>
      <c r="C17">
        <v>4.2324999999999999</v>
      </c>
      <c r="D17">
        <f t="shared" si="0"/>
        <v>4.2316211702554369</v>
      </c>
      <c r="E17">
        <f t="shared" si="1"/>
        <v>4.3021790270094526E-3</v>
      </c>
      <c r="F17">
        <f t="shared" si="5"/>
        <v>4.2307423405108748</v>
      </c>
      <c r="G17">
        <f t="shared" si="2"/>
        <v>1.7576594891250963E-3</v>
      </c>
      <c r="H17">
        <f t="shared" si="3"/>
        <v>1.7576594891250963E-3</v>
      </c>
      <c r="I17">
        <f t="shared" si="4"/>
        <v>3.0893668797114944E-6</v>
      </c>
    </row>
    <row r="18" spans="1:9" x14ac:dyDescent="0.3">
      <c r="A18">
        <v>17</v>
      </c>
      <c r="B18">
        <v>16</v>
      </c>
      <c r="C18">
        <v>4.2363999999999997</v>
      </c>
      <c r="D18">
        <f t="shared" si="0"/>
        <v>4.236161674641223</v>
      </c>
      <c r="E18">
        <f t="shared" si="1"/>
        <v>4.4690067781530465E-3</v>
      </c>
      <c r="F18">
        <f t="shared" si="5"/>
        <v>4.2359233492824462</v>
      </c>
      <c r="G18">
        <f t="shared" si="2"/>
        <v>4.7665071755353949E-4</v>
      </c>
      <c r="H18">
        <f t="shared" si="3"/>
        <v>4.7665071755353949E-4</v>
      </c>
      <c r="I18">
        <f t="shared" si="4"/>
        <v>2.2719590654430408E-7</v>
      </c>
    </row>
    <row r="19" spans="1:9" x14ac:dyDescent="0.3">
      <c r="A19">
        <v>18</v>
      </c>
      <c r="B19">
        <v>17</v>
      </c>
      <c r="C19">
        <v>4.2464000000000004</v>
      </c>
      <c r="D19">
        <f t="shared" si="0"/>
        <v>4.2435153407096884</v>
      </c>
      <c r="E19">
        <f t="shared" si="1"/>
        <v>6.4882682813717195E-3</v>
      </c>
      <c r="F19">
        <f t="shared" si="5"/>
        <v>4.2406306814193764</v>
      </c>
      <c r="G19">
        <f t="shared" si="2"/>
        <v>5.7693185806240166E-3</v>
      </c>
      <c r="H19">
        <f t="shared" si="3"/>
        <v>5.7693185806240166E-3</v>
      </c>
      <c r="I19">
        <f t="shared" si="4"/>
        <v>3.3285036884733519E-5</v>
      </c>
    </row>
    <row r="20" spans="1:9" x14ac:dyDescent="0.3">
      <c r="A20">
        <v>19</v>
      </c>
      <c r="B20">
        <v>18</v>
      </c>
      <c r="C20">
        <v>4.2621000000000002</v>
      </c>
      <c r="D20">
        <f t="shared" si="0"/>
        <v>4.25605180449553</v>
      </c>
      <c r="E20">
        <f t="shared" si="1"/>
        <v>1.0722005134500645E-2</v>
      </c>
      <c r="F20">
        <f t="shared" si="5"/>
        <v>4.2500036089910598</v>
      </c>
      <c r="G20">
        <f t="shared" si="2"/>
        <v>1.2096391008940444E-2</v>
      </c>
      <c r="H20">
        <f t="shared" si="3"/>
        <v>1.2096391008940444E-2</v>
      </c>
      <c r="I20">
        <f t="shared" si="4"/>
        <v>1.4632267544117521E-4</v>
      </c>
    </row>
    <row r="21" spans="1:9" x14ac:dyDescent="0.3">
      <c r="A21">
        <v>20</v>
      </c>
      <c r="B21">
        <v>19</v>
      </c>
      <c r="C21">
        <v>4.2912999999999997</v>
      </c>
      <c r="D21">
        <f t="shared" si="0"/>
        <v>4.2790369048150154</v>
      </c>
      <c r="E21">
        <f t="shared" si="1"/>
        <v>1.9306171763989986E-2</v>
      </c>
      <c r="F21">
        <f t="shared" si="5"/>
        <v>4.2667738096300303</v>
      </c>
      <c r="G21">
        <f t="shared" si="2"/>
        <v>2.4526190369969392E-2</v>
      </c>
      <c r="H21">
        <f t="shared" si="3"/>
        <v>2.4526190369969392E-2</v>
      </c>
      <c r="I21">
        <f t="shared" si="4"/>
        <v>6.0153401406397929E-4</v>
      </c>
    </row>
    <row r="22" spans="1:9" x14ac:dyDescent="0.3">
      <c r="A22">
        <v>21</v>
      </c>
      <c r="B22">
        <v>20</v>
      </c>
      <c r="C22">
        <v>4.2516999999999996</v>
      </c>
      <c r="D22">
        <f t="shared" si="0"/>
        <v>4.2750215382895025</v>
      </c>
      <c r="E22">
        <f t="shared" si="1"/>
        <v>2.9810949613379451E-3</v>
      </c>
      <c r="F22">
        <f t="shared" si="5"/>
        <v>4.2983430765790054</v>
      </c>
      <c r="G22">
        <f t="shared" si="2"/>
        <v>4.6643076579005793E-2</v>
      </c>
      <c r="H22">
        <f t="shared" si="3"/>
        <v>-4.6643076579005793E-2</v>
      </c>
      <c r="I22">
        <f t="shared" si="4"/>
        <v>2.175576592754999E-3</v>
      </c>
    </row>
    <row r="23" spans="1:9" x14ac:dyDescent="0.3">
      <c r="A23">
        <v>22</v>
      </c>
      <c r="B23">
        <v>21</v>
      </c>
      <c r="C23">
        <v>4.2492999999999999</v>
      </c>
      <c r="D23">
        <f t="shared" si="0"/>
        <v>4.2636513166254204</v>
      </c>
      <c r="E23">
        <f t="shared" si="1"/>
        <v>-7.0648266764560732E-3</v>
      </c>
      <c r="F23">
        <f t="shared" si="5"/>
        <v>4.2780026332508401</v>
      </c>
      <c r="G23">
        <f t="shared" si="2"/>
        <v>2.8702633250840215E-2</v>
      </c>
      <c r="H23">
        <f t="shared" si="3"/>
        <v>-2.8702633250840215E-2</v>
      </c>
      <c r="I23">
        <f t="shared" si="4"/>
        <v>8.2384115553223831E-4</v>
      </c>
    </row>
    <row r="24" spans="1:9" x14ac:dyDescent="0.3">
      <c r="A24">
        <v>23</v>
      </c>
      <c r="B24">
        <v>22</v>
      </c>
      <c r="C24">
        <v>4.2758000000000003</v>
      </c>
      <c r="D24">
        <f t="shared" si="0"/>
        <v>4.2661932449744828</v>
      </c>
      <c r="E24">
        <f t="shared" si="1"/>
        <v>-3.4009815859313065E-4</v>
      </c>
      <c r="F24">
        <f t="shared" si="5"/>
        <v>4.2565864899489645</v>
      </c>
      <c r="G24">
        <f t="shared" si="2"/>
        <v>1.9213510051035776E-2</v>
      </c>
      <c r="H24">
        <f t="shared" si="3"/>
        <v>1.9213510051035776E-2</v>
      </c>
      <c r="I24">
        <f t="shared" si="4"/>
        <v>3.6915896848125279E-4</v>
      </c>
    </row>
    <row r="25" spans="1:9" x14ac:dyDescent="0.3">
      <c r="A25">
        <v>24</v>
      </c>
      <c r="B25">
        <v>23</v>
      </c>
      <c r="C25">
        <v>4.2820999999999998</v>
      </c>
      <c r="D25">
        <f t="shared" si="0"/>
        <v>4.2739765734079445</v>
      </c>
      <c r="E25">
        <f t="shared" si="1"/>
        <v>5.3463004558452045E-3</v>
      </c>
      <c r="F25">
        <f t="shared" si="5"/>
        <v>4.26585314681589</v>
      </c>
      <c r="G25">
        <f t="shared" si="2"/>
        <v>1.6246853184109789E-2</v>
      </c>
      <c r="H25">
        <f t="shared" si="3"/>
        <v>1.6246853184109789E-2</v>
      </c>
      <c r="I25">
        <f t="shared" si="4"/>
        <v>2.6396023838601838E-4</v>
      </c>
    </row>
    <row r="26" spans="1:9" x14ac:dyDescent="0.3">
      <c r="A26">
        <v>25</v>
      </c>
      <c r="B26">
        <v>24</v>
      </c>
      <c r="C26">
        <v>4.2849000000000004</v>
      </c>
      <c r="D26">
        <f t="shared" si="0"/>
        <v>4.2821114369318956</v>
      </c>
      <c r="E26">
        <f t="shared" si="1"/>
        <v>7.2982946035193294E-3</v>
      </c>
      <c r="F26">
        <f t="shared" si="5"/>
        <v>4.2793228738637898</v>
      </c>
      <c r="G26">
        <f t="shared" si="2"/>
        <v>5.5771261362105307E-3</v>
      </c>
      <c r="H26">
        <f t="shared" si="3"/>
        <v>5.5771261362105307E-3</v>
      </c>
      <c r="I26">
        <f t="shared" si="4"/>
        <v>3.1104335939202602E-5</v>
      </c>
    </row>
    <row r="27" spans="1:9" x14ac:dyDescent="0.3">
      <c r="A27">
        <v>26</v>
      </c>
      <c r="B27">
        <v>25</v>
      </c>
      <c r="C27">
        <v>4.2801</v>
      </c>
      <c r="D27">
        <f t="shared" si="0"/>
        <v>4.2847548657677077</v>
      </c>
      <c r="E27">
        <f t="shared" si="1"/>
        <v>4.0398885661243004E-3</v>
      </c>
      <c r="F27">
        <f t="shared" si="5"/>
        <v>4.2894097315354145</v>
      </c>
      <c r="G27">
        <f t="shared" si="2"/>
        <v>9.3097315354144783E-3</v>
      </c>
      <c r="H27">
        <f t="shared" si="3"/>
        <v>-9.3097315354144783E-3</v>
      </c>
      <c r="I27">
        <f t="shared" si="4"/>
        <v>8.6671101261490821E-5</v>
      </c>
    </row>
    <row r="28" spans="1:9" x14ac:dyDescent="0.3">
      <c r="A28">
        <v>27</v>
      </c>
      <c r="B28">
        <v>26</v>
      </c>
      <c r="C28">
        <v>4.2499399999999996</v>
      </c>
      <c r="D28">
        <f t="shared" si="0"/>
        <v>4.2693673771669154</v>
      </c>
      <c r="E28">
        <f t="shared" si="1"/>
        <v>-9.5592754507173253E-3</v>
      </c>
      <c r="F28">
        <f t="shared" si="5"/>
        <v>4.2887947543338321</v>
      </c>
      <c r="G28">
        <f t="shared" si="2"/>
        <v>3.8854754333832453E-2</v>
      </c>
      <c r="H28">
        <f t="shared" si="3"/>
        <v>-3.8854754333832453E-2</v>
      </c>
      <c r="I28">
        <f t="shared" si="4"/>
        <v>1.5096919343424717E-3</v>
      </c>
    </row>
    <row r="29" spans="1:9" x14ac:dyDescent="0.3">
      <c r="A29">
        <v>28</v>
      </c>
      <c r="B29">
        <v>27</v>
      </c>
      <c r="C29">
        <v>4.2557999999999998</v>
      </c>
      <c r="D29">
        <f t="shared" si="0"/>
        <v>4.2578040508580983</v>
      </c>
      <c r="E29">
        <f t="shared" si="1"/>
        <v>-1.0962111051387145E-2</v>
      </c>
      <c r="F29">
        <f t="shared" si="5"/>
        <v>4.2598081017161977</v>
      </c>
      <c r="G29">
        <f t="shared" si="2"/>
        <v>4.0081017161979204E-3</v>
      </c>
      <c r="H29">
        <f t="shared" si="3"/>
        <v>-4.0081017161979204E-3</v>
      </c>
      <c r="I29">
        <f t="shared" si="4"/>
        <v>1.6064879367388715E-5</v>
      </c>
    </row>
    <row r="30" spans="1:9" x14ac:dyDescent="0.3">
      <c r="A30">
        <v>29</v>
      </c>
      <c r="B30">
        <v>28</v>
      </c>
      <c r="C30">
        <v>4.2511999999999999</v>
      </c>
      <c r="D30">
        <f t="shared" si="0"/>
        <v>4.2490209699033556</v>
      </c>
      <c r="E30">
        <f t="shared" si="1"/>
        <v>-9.4367899837360138E-3</v>
      </c>
      <c r="F30">
        <f t="shared" si="5"/>
        <v>4.2468419398067114</v>
      </c>
      <c r="G30">
        <f t="shared" si="2"/>
        <v>4.3580601932884377E-3</v>
      </c>
      <c r="H30">
        <f t="shared" si="3"/>
        <v>4.3580601932884377E-3</v>
      </c>
      <c r="I30">
        <f t="shared" si="4"/>
        <v>1.8992688648325254E-5</v>
      </c>
    </row>
    <row r="31" spans="1:9" x14ac:dyDescent="0.3">
      <c r="A31">
        <v>30</v>
      </c>
      <c r="B31">
        <v>29</v>
      </c>
      <c r="C31">
        <v>4.2443999999999997</v>
      </c>
      <c r="D31">
        <f t="shared" si="0"/>
        <v>4.24199208995981</v>
      </c>
      <c r="E31">
        <f t="shared" si="1"/>
        <v>-7.7512529556027368E-3</v>
      </c>
      <c r="F31">
        <f t="shared" si="5"/>
        <v>4.2395841799196194</v>
      </c>
      <c r="G31">
        <f t="shared" si="2"/>
        <v>4.8158200803802842E-3</v>
      </c>
      <c r="H31">
        <f t="shared" si="3"/>
        <v>4.8158200803802842E-3</v>
      </c>
      <c r="I31">
        <f t="shared" si="4"/>
        <v>2.3192123046593969E-5</v>
      </c>
    </row>
    <row r="32" spans="1:9" x14ac:dyDescent="0.3">
      <c r="A32">
        <v>31</v>
      </c>
      <c r="B32">
        <v>30</v>
      </c>
      <c r="C32">
        <v>4.2515999999999998</v>
      </c>
      <c r="D32">
        <f t="shared" si="0"/>
        <v>4.2429204185021039</v>
      </c>
      <c r="E32">
        <f t="shared" si="1"/>
        <v>-1.675545907075123E-3</v>
      </c>
      <c r="F32">
        <f t="shared" si="5"/>
        <v>4.2342408370042071</v>
      </c>
      <c r="G32">
        <f t="shared" si="2"/>
        <v>1.7359162995792765E-2</v>
      </c>
      <c r="H32">
        <f t="shared" si="3"/>
        <v>1.7359162995792765E-2</v>
      </c>
      <c r="I32">
        <f t="shared" si="4"/>
        <v>3.0134053991450084E-4</v>
      </c>
    </row>
    <row r="33" spans="1:9" x14ac:dyDescent="0.3">
      <c r="A33">
        <v>32</v>
      </c>
      <c r="B33">
        <v>31</v>
      </c>
      <c r="C33">
        <v>4.2693000000000003</v>
      </c>
      <c r="D33">
        <f t="shared" si="0"/>
        <v>4.2552724362975152</v>
      </c>
      <c r="E33">
        <f t="shared" si="1"/>
        <v>8.1437486846653619E-3</v>
      </c>
      <c r="F33">
        <f t="shared" si="5"/>
        <v>4.2412448725950291</v>
      </c>
      <c r="G33">
        <f t="shared" si="2"/>
        <v>2.8055127404971181E-2</v>
      </c>
      <c r="H33">
        <f t="shared" si="3"/>
        <v>2.8055127404971181E-2</v>
      </c>
      <c r="I33">
        <f t="shared" si="4"/>
        <v>7.8709017370916495E-4</v>
      </c>
    </row>
    <row r="34" spans="1:9" x14ac:dyDescent="0.3">
      <c r="A34">
        <v>33</v>
      </c>
      <c r="B34">
        <v>32</v>
      </c>
      <c r="C34">
        <v>4.2541000000000002</v>
      </c>
      <c r="D34">
        <f t="shared" si="0"/>
        <v>4.2587580924910906</v>
      </c>
      <c r="E34">
        <f t="shared" si="1"/>
        <v>4.8830839409024149E-3</v>
      </c>
      <c r="F34">
        <f t="shared" si="5"/>
        <v>4.2634161849821801</v>
      </c>
      <c r="G34">
        <f t="shared" si="2"/>
        <v>9.3161849821798981E-3</v>
      </c>
      <c r="H34">
        <f t="shared" si="3"/>
        <v>-9.3161849821798981E-3</v>
      </c>
      <c r="I34">
        <f t="shared" si="4"/>
        <v>8.6791302622194274E-5</v>
      </c>
    </row>
    <row r="35" spans="1:9" x14ac:dyDescent="0.3">
      <c r="A35">
        <v>34</v>
      </c>
      <c r="B35">
        <v>33</v>
      </c>
      <c r="C35">
        <v>4.2355999999999998</v>
      </c>
      <c r="D35">
        <f t="shared" ref="D35:D66" si="6">$K$2*C35+(1-$K$2)*(D34+E34)</f>
        <v>4.249620588215997</v>
      </c>
      <c r="E35">
        <f t="shared" ref="E35:E66" si="7">$L$2*(D35-D34)+(1-$L$2)*E34</f>
        <v>-4.9313278102948183E-3</v>
      </c>
      <c r="F35">
        <f t="shared" si="5"/>
        <v>4.2636411764319933</v>
      </c>
      <c r="G35">
        <f t="shared" si="2"/>
        <v>2.8041176431993442E-2</v>
      </c>
      <c r="H35">
        <f t="shared" si="3"/>
        <v>-2.8041176431993442E-2</v>
      </c>
      <c r="I35">
        <f t="shared" si="4"/>
        <v>7.8630757569018441E-4</v>
      </c>
    </row>
    <row r="36" spans="1:9" x14ac:dyDescent="0.3">
      <c r="A36">
        <v>35</v>
      </c>
      <c r="B36">
        <v>34</v>
      </c>
      <c r="C36">
        <v>4.2175000000000002</v>
      </c>
      <c r="D36">
        <f t="shared" si="6"/>
        <v>4.2310946302028514</v>
      </c>
      <c r="E36">
        <f t="shared" si="7"/>
        <v>-1.4447568952290369E-2</v>
      </c>
      <c r="F36">
        <f t="shared" si="5"/>
        <v>4.2446892604057025</v>
      </c>
      <c r="G36">
        <f t="shared" si="2"/>
        <v>2.7189260405702242E-2</v>
      </c>
      <c r="H36">
        <f t="shared" si="3"/>
        <v>-2.7189260405702242E-2</v>
      </c>
      <c r="I36">
        <f t="shared" si="4"/>
        <v>7.3925588140908772E-4</v>
      </c>
    </row>
    <row r="37" spans="1:9" x14ac:dyDescent="0.3">
      <c r="A37">
        <v>36</v>
      </c>
      <c r="B37">
        <v>35</v>
      </c>
      <c r="C37">
        <v>4.2347000000000001</v>
      </c>
      <c r="D37">
        <f t="shared" si="6"/>
        <v>4.2256735306252811</v>
      </c>
      <c r="E37">
        <f t="shared" si="7"/>
        <v>-8.1290403899863285E-3</v>
      </c>
      <c r="F37">
        <f t="shared" si="5"/>
        <v>4.2166470612505611</v>
      </c>
      <c r="G37">
        <f t="shared" si="2"/>
        <v>1.8052938749439029E-2</v>
      </c>
      <c r="H37">
        <f t="shared" si="3"/>
        <v>1.8052938749439029E-2</v>
      </c>
      <c r="I37">
        <f t="shared" si="4"/>
        <v>3.2590859749099724E-4</v>
      </c>
    </row>
    <row r="38" spans="1:9" x14ac:dyDescent="0.3">
      <c r="A38">
        <v>37</v>
      </c>
      <c r="B38">
        <v>36</v>
      </c>
      <c r="C38">
        <v>4.2411000000000003</v>
      </c>
      <c r="D38">
        <f t="shared" si="6"/>
        <v>4.2293222451176469</v>
      </c>
      <c r="E38">
        <f t="shared" si="7"/>
        <v>1.1538802766016942E-4</v>
      </c>
      <c r="F38">
        <f t="shared" si="5"/>
        <v>4.2175444902352943</v>
      </c>
      <c r="G38">
        <f t="shared" si="2"/>
        <v>2.3555509764705995E-2</v>
      </c>
      <c r="H38">
        <f t="shared" si="3"/>
        <v>2.3555509764705995E-2</v>
      </c>
      <c r="I38">
        <f t="shared" si="4"/>
        <v>5.5486204027515944E-4</v>
      </c>
    </row>
    <row r="39" spans="1:9" x14ac:dyDescent="0.3">
      <c r="A39">
        <v>38</v>
      </c>
      <c r="B39">
        <v>37</v>
      </c>
      <c r="C39">
        <v>4.2451999999999996</v>
      </c>
      <c r="D39">
        <f t="shared" si="6"/>
        <v>4.2373188165726532</v>
      </c>
      <c r="E39">
        <f t="shared" si="7"/>
        <v>5.6322164268024734E-3</v>
      </c>
      <c r="F39">
        <f t="shared" si="5"/>
        <v>4.2294376331453067</v>
      </c>
      <c r="G39">
        <f t="shared" si="2"/>
        <v>1.57623668546929E-2</v>
      </c>
      <c r="H39">
        <f t="shared" si="3"/>
        <v>1.57623668546929E-2</v>
      </c>
      <c r="I39">
        <f t="shared" si="4"/>
        <v>2.4845220886192133E-4</v>
      </c>
    </row>
    <row r="40" spans="1:9" x14ac:dyDescent="0.3">
      <c r="A40">
        <v>39</v>
      </c>
      <c r="B40">
        <v>38</v>
      </c>
      <c r="C40">
        <v>4.2450999999999999</v>
      </c>
      <c r="D40">
        <f t="shared" si="6"/>
        <v>4.2440255164997271</v>
      </c>
      <c r="E40">
        <f t="shared" si="7"/>
        <v>6.3843548769925117E-3</v>
      </c>
      <c r="F40">
        <f t="shared" si="5"/>
        <v>4.2429510329994553</v>
      </c>
      <c r="G40">
        <f t="shared" si="2"/>
        <v>2.148967000544566E-3</v>
      </c>
      <c r="H40">
        <f t="shared" si="3"/>
        <v>2.148967000544566E-3</v>
      </c>
      <c r="I40">
        <f t="shared" si="4"/>
        <v>4.6180591694295087E-6</v>
      </c>
    </row>
    <row r="41" spans="1:9" x14ac:dyDescent="0.3">
      <c r="A41">
        <v>40</v>
      </c>
      <c r="B41">
        <v>39</v>
      </c>
      <c r="C41">
        <v>4.2481999999999998</v>
      </c>
      <c r="D41">
        <f t="shared" si="6"/>
        <v>4.2493049356883592</v>
      </c>
      <c r="E41">
        <f t="shared" si="7"/>
        <v>5.6108998951401971E-3</v>
      </c>
      <c r="F41">
        <f t="shared" si="5"/>
        <v>4.2504098713767196</v>
      </c>
      <c r="G41">
        <f t="shared" si="2"/>
        <v>2.2098713767197964E-3</v>
      </c>
      <c r="H41">
        <f t="shared" si="3"/>
        <v>-2.2098713767197964E-3</v>
      </c>
      <c r="I41">
        <f t="shared" si="4"/>
        <v>4.8835315016454482E-6</v>
      </c>
    </row>
    <row r="42" spans="1:9" x14ac:dyDescent="0.3">
      <c r="A42">
        <v>41</v>
      </c>
      <c r="B42">
        <v>40</v>
      </c>
      <c r="C42">
        <v>4.2522000000000002</v>
      </c>
      <c r="D42">
        <f t="shared" si="6"/>
        <v>4.25355791779175</v>
      </c>
      <c r="E42">
        <f t="shared" si="7"/>
        <v>4.6603574409155892E-3</v>
      </c>
      <c r="F42">
        <f t="shared" si="5"/>
        <v>4.2549158355834997</v>
      </c>
      <c r="G42">
        <f t="shared" si="2"/>
        <v>2.7158355834995263E-3</v>
      </c>
      <c r="H42">
        <f t="shared" si="3"/>
        <v>-2.7158355834995263E-3</v>
      </c>
      <c r="I42">
        <f t="shared" si="4"/>
        <v>7.375762916602212E-6</v>
      </c>
    </row>
    <row r="43" spans="1:9" x14ac:dyDescent="0.3">
      <c r="A43">
        <v>42</v>
      </c>
      <c r="B43">
        <v>41</v>
      </c>
      <c r="C43">
        <v>4.2404999999999999</v>
      </c>
      <c r="D43">
        <f t="shared" si="6"/>
        <v>4.2493591376163327</v>
      </c>
      <c r="E43">
        <f t="shared" si="7"/>
        <v>-1.5410388905174365E-3</v>
      </c>
      <c r="F43">
        <f t="shared" si="5"/>
        <v>4.2582182752326654</v>
      </c>
      <c r="G43">
        <f t="shared" si="2"/>
        <v>1.7718275232665448E-2</v>
      </c>
      <c r="H43">
        <f t="shared" si="3"/>
        <v>-1.7718275232665448E-2</v>
      </c>
      <c r="I43">
        <f t="shared" si="4"/>
        <v>3.1393727722048585E-4</v>
      </c>
    </row>
    <row r="44" spans="1:9" x14ac:dyDescent="0.3">
      <c r="A44">
        <v>43</v>
      </c>
      <c r="B44">
        <v>42</v>
      </c>
      <c r="C44">
        <v>4.2530000000000001</v>
      </c>
      <c r="D44">
        <f t="shared" si="6"/>
        <v>4.2504090493629079</v>
      </c>
      <c r="E44">
        <f t="shared" si="7"/>
        <v>2.7262655544741245E-4</v>
      </c>
      <c r="F44">
        <f t="shared" si="5"/>
        <v>4.2478180987258156</v>
      </c>
      <c r="G44">
        <f t="shared" si="2"/>
        <v>5.1819012741844972E-3</v>
      </c>
      <c r="H44">
        <f t="shared" si="3"/>
        <v>5.1819012741844972E-3</v>
      </c>
      <c r="I44">
        <f t="shared" si="4"/>
        <v>2.6852100815394915E-5</v>
      </c>
    </row>
    <row r="45" spans="1:9" x14ac:dyDescent="0.3">
      <c r="A45">
        <v>44</v>
      </c>
      <c r="B45">
        <v>43</v>
      </c>
      <c r="C45">
        <v>4.2614999999999998</v>
      </c>
      <c r="D45">
        <f t="shared" si="6"/>
        <v>4.256090837959178</v>
      </c>
      <c r="E45">
        <f t="shared" si="7"/>
        <v>4.0590399840233007E-3</v>
      </c>
      <c r="F45">
        <f t="shared" si="5"/>
        <v>4.2506816759183552</v>
      </c>
      <c r="G45">
        <f t="shared" si="2"/>
        <v>1.0818324081644626E-2</v>
      </c>
      <c r="H45">
        <f t="shared" si="3"/>
        <v>1.0818324081644626E-2</v>
      </c>
      <c r="I45">
        <f t="shared" si="4"/>
        <v>1.1703613593549204E-4</v>
      </c>
    </row>
    <row r="46" spans="1:9" x14ac:dyDescent="0.3">
      <c r="A46">
        <v>45</v>
      </c>
      <c r="B46">
        <v>44</v>
      </c>
      <c r="C46">
        <v>4.2687999999999997</v>
      </c>
      <c r="D46">
        <f t="shared" si="6"/>
        <v>4.2644749389716008</v>
      </c>
      <c r="E46">
        <f t="shared" si="7"/>
        <v>7.0865827039029621E-3</v>
      </c>
      <c r="F46">
        <f t="shared" si="5"/>
        <v>4.260149877943201</v>
      </c>
      <c r="G46">
        <f t="shared" si="2"/>
        <v>8.6501220567987147E-3</v>
      </c>
      <c r="H46">
        <f t="shared" si="3"/>
        <v>8.6501220567987147E-3</v>
      </c>
      <c r="I46">
        <f t="shared" si="4"/>
        <v>7.482461159751562E-5</v>
      </c>
    </row>
    <row r="47" spans="1:9" x14ac:dyDescent="0.3">
      <c r="A47">
        <v>46</v>
      </c>
      <c r="B47">
        <v>45</v>
      </c>
      <c r="C47">
        <v>4.2744</v>
      </c>
      <c r="D47">
        <f t="shared" si="6"/>
        <v>4.2729807608377524</v>
      </c>
      <c r="E47">
        <f t="shared" si="7"/>
        <v>8.0800501174769831E-3</v>
      </c>
      <c r="F47">
        <f t="shared" si="5"/>
        <v>4.2715615216755038</v>
      </c>
      <c r="G47">
        <f t="shared" si="2"/>
        <v>2.8384783244961298E-3</v>
      </c>
      <c r="H47">
        <f t="shared" si="3"/>
        <v>2.8384783244961298E-3</v>
      </c>
      <c r="I47">
        <f t="shared" si="4"/>
        <v>8.0569591986343562E-6</v>
      </c>
    </row>
    <row r="48" spans="1:9" x14ac:dyDescent="0.3">
      <c r="A48">
        <v>47</v>
      </c>
      <c r="B48">
        <v>46</v>
      </c>
      <c r="C48">
        <v>4.2713000000000001</v>
      </c>
      <c r="D48">
        <f t="shared" si="6"/>
        <v>4.2761804054776142</v>
      </c>
      <c r="E48">
        <f t="shared" si="7"/>
        <v>4.6637662831464158E-3</v>
      </c>
      <c r="F48">
        <f t="shared" si="5"/>
        <v>4.2810608109552293</v>
      </c>
      <c r="G48">
        <f t="shared" si="2"/>
        <v>9.7608109552291822E-3</v>
      </c>
      <c r="H48">
        <f t="shared" si="3"/>
        <v>-9.7608109552291822E-3</v>
      </c>
      <c r="I48">
        <f t="shared" si="4"/>
        <v>9.527343050372202E-5</v>
      </c>
    </row>
    <row r="49" spans="1:9" x14ac:dyDescent="0.3">
      <c r="A49">
        <v>48</v>
      </c>
      <c r="B49">
        <v>47</v>
      </c>
      <c r="C49">
        <v>4.2688199999999998</v>
      </c>
      <c r="D49">
        <f t="shared" si="6"/>
        <v>4.2748320858803801</v>
      </c>
      <c r="E49">
        <f t="shared" si="7"/>
        <v>4.5530616688002872E-4</v>
      </c>
      <c r="F49">
        <f t="shared" si="5"/>
        <v>4.2808441717607604</v>
      </c>
      <c r="G49">
        <f t="shared" si="2"/>
        <v>1.2024171760760538E-2</v>
      </c>
      <c r="H49">
        <f t="shared" si="3"/>
        <v>-1.2024171760760538E-2</v>
      </c>
      <c r="I49">
        <f t="shared" si="4"/>
        <v>1.4458070653227117E-4</v>
      </c>
    </row>
    <row r="50" spans="1:9" x14ac:dyDescent="0.3">
      <c r="A50">
        <v>49</v>
      </c>
      <c r="B50">
        <v>48</v>
      </c>
      <c r="C50">
        <v>4.2814800000000002</v>
      </c>
      <c r="D50">
        <f t="shared" si="6"/>
        <v>4.2783836960236297</v>
      </c>
      <c r="E50">
        <f t="shared" si="7"/>
        <v>2.6227189503387014E-3</v>
      </c>
      <c r="F50">
        <f t="shared" si="5"/>
        <v>4.27528739204726</v>
      </c>
      <c r="G50">
        <f t="shared" si="2"/>
        <v>6.1926079527401257E-3</v>
      </c>
      <c r="H50">
        <f t="shared" si="3"/>
        <v>6.1926079527401257E-3</v>
      </c>
      <c r="I50">
        <f t="shared" si="4"/>
        <v>3.8348393256340252E-5</v>
      </c>
    </row>
    <row r="51" spans="1:9" x14ac:dyDescent="0.3">
      <c r="A51">
        <v>50</v>
      </c>
      <c r="B51">
        <v>49</v>
      </c>
      <c r="C51">
        <v>4.27806</v>
      </c>
      <c r="D51">
        <f t="shared" si="6"/>
        <v>4.2795332074869847</v>
      </c>
      <c r="E51">
        <f t="shared" si="7"/>
        <v>1.5914737094501583E-3</v>
      </c>
      <c r="F51">
        <f t="shared" si="5"/>
        <v>4.2810064149739686</v>
      </c>
      <c r="G51">
        <f t="shared" si="2"/>
        <v>2.9464149739686363E-3</v>
      </c>
      <c r="H51">
        <f t="shared" si="3"/>
        <v>-2.9464149739686363E-3</v>
      </c>
      <c r="I51">
        <f t="shared" si="4"/>
        <v>8.6813611988265996E-6</v>
      </c>
    </row>
    <row r="52" spans="1:9" x14ac:dyDescent="0.3">
      <c r="A52">
        <v>51</v>
      </c>
      <c r="B52">
        <v>50</v>
      </c>
      <c r="C52">
        <v>4.3321399999999999</v>
      </c>
      <c r="D52">
        <f t="shared" si="6"/>
        <v>4.3066323405982168</v>
      </c>
      <c r="E52">
        <f t="shared" si="7"/>
        <v>1.9446835290697462E-2</v>
      </c>
      <c r="F52">
        <f t="shared" si="5"/>
        <v>4.2811246811964345</v>
      </c>
      <c r="G52">
        <f t="shared" si="2"/>
        <v>5.1015318803565357E-2</v>
      </c>
      <c r="H52">
        <f t="shared" si="3"/>
        <v>5.1015318803565357E-2</v>
      </c>
      <c r="I52">
        <f t="shared" si="4"/>
        <v>2.602562752629409E-3</v>
      </c>
    </row>
    <row r="53" spans="1:9" x14ac:dyDescent="0.3">
      <c r="A53">
        <v>52</v>
      </c>
      <c r="B53">
        <v>51</v>
      </c>
      <c r="C53">
        <v>4.3144999999999998</v>
      </c>
      <c r="D53">
        <f t="shared" si="6"/>
        <v>4.3202895879444565</v>
      </c>
      <c r="E53">
        <f t="shared" si="7"/>
        <v>1.5394123729577058E-2</v>
      </c>
      <c r="F53">
        <f t="shared" si="5"/>
        <v>4.3260791758889141</v>
      </c>
      <c r="G53">
        <f t="shared" si="2"/>
        <v>1.1579175888914328E-2</v>
      </c>
      <c r="H53">
        <f t="shared" si="3"/>
        <v>-1.1579175888914328E-2</v>
      </c>
      <c r="I53">
        <f t="shared" si="4"/>
        <v>1.3407731426641492E-4</v>
      </c>
    </row>
    <row r="54" spans="1:9" x14ac:dyDescent="0.3">
      <c r="A54">
        <v>53</v>
      </c>
      <c r="B54">
        <v>52</v>
      </c>
      <c r="C54">
        <v>4.3226000000000004</v>
      </c>
      <c r="D54">
        <f t="shared" si="6"/>
        <v>4.3291418558370172</v>
      </c>
      <c r="E54">
        <f t="shared" si="7"/>
        <v>1.081482464366558E-2</v>
      </c>
      <c r="F54">
        <f t="shared" si="5"/>
        <v>4.3356837116740339</v>
      </c>
      <c r="G54">
        <f t="shared" si="2"/>
        <v>1.3083711674033438E-2</v>
      </c>
      <c r="H54">
        <f t="shared" si="3"/>
        <v>-1.3083711674033438E-2</v>
      </c>
      <c r="I54">
        <f t="shared" si="4"/>
        <v>1.7118351116923887E-4</v>
      </c>
    </row>
    <row r="55" spans="1:9" x14ac:dyDescent="0.3">
      <c r="A55">
        <v>54</v>
      </c>
      <c r="B55">
        <v>53</v>
      </c>
      <c r="C55">
        <v>4.3437999999999999</v>
      </c>
      <c r="D55">
        <f t="shared" si="6"/>
        <v>4.3418783402403411</v>
      </c>
      <c r="E55">
        <f t="shared" si="7"/>
        <v>1.215998647542646E-2</v>
      </c>
      <c r="F55">
        <f t="shared" si="5"/>
        <v>4.3399566804806824</v>
      </c>
      <c r="G55">
        <f t="shared" si="2"/>
        <v>3.8433195193174896E-3</v>
      </c>
      <c r="H55">
        <f t="shared" si="3"/>
        <v>3.8433195193174896E-3</v>
      </c>
      <c r="I55">
        <f t="shared" si="4"/>
        <v>1.477110492756682E-5</v>
      </c>
    </row>
    <row r="56" spans="1:9" x14ac:dyDescent="0.3">
      <c r="A56">
        <v>55</v>
      </c>
      <c r="B56">
        <v>54</v>
      </c>
      <c r="C56">
        <v>4.3483999999999998</v>
      </c>
      <c r="D56">
        <f t="shared" si="6"/>
        <v>4.3512191633578841</v>
      </c>
      <c r="E56">
        <f t="shared" si="7"/>
        <v>1.0186572124907981E-2</v>
      </c>
      <c r="F56">
        <f t="shared" si="5"/>
        <v>4.3540383267157674</v>
      </c>
      <c r="G56">
        <f t="shared" si="2"/>
        <v>5.6383267157675832E-3</v>
      </c>
      <c r="H56">
        <f t="shared" si="3"/>
        <v>-5.6383267157675832E-3</v>
      </c>
      <c r="I56">
        <f t="shared" si="4"/>
        <v>3.1790728153738462E-5</v>
      </c>
    </row>
    <row r="57" spans="1:9" x14ac:dyDescent="0.3">
      <c r="A57">
        <v>56</v>
      </c>
      <c r="B57">
        <v>55</v>
      </c>
      <c r="C57">
        <v>4.3475700000000002</v>
      </c>
      <c r="D57">
        <f t="shared" si="6"/>
        <v>4.3544878677413958</v>
      </c>
      <c r="E57">
        <f t="shared" si="7"/>
        <v>5.3440647059306472E-3</v>
      </c>
      <c r="F57">
        <f t="shared" si="5"/>
        <v>4.3614057354827924</v>
      </c>
      <c r="G57">
        <f t="shared" si="2"/>
        <v>1.3835735482792266E-2</v>
      </c>
      <c r="H57">
        <f t="shared" si="3"/>
        <v>-1.3835735482792266E-2</v>
      </c>
      <c r="I57">
        <f t="shared" si="4"/>
        <v>1.9142757634979694E-4</v>
      </c>
    </row>
    <row r="58" spans="1:9" x14ac:dyDescent="0.3">
      <c r="A58">
        <v>57</v>
      </c>
      <c r="B58">
        <v>56</v>
      </c>
      <c r="C58">
        <v>4.3653000000000004</v>
      </c>
      <c r="D58">
        <f t="shared" si="6"/>
        <v>4.3625659662236629</v>
      </c>
      <c r="E58">
        <f t="shared" si="7"/>
        <v>7.2578883493661208E-3</v>
      </c>
      <c r="F58">
        <f t="shared" si="5"/>
        <v>4.3598319324473263</v>
      </c>
      <c r="G58">
        <f t="shared" si="2"/>
        <v>5.4680675526741496E-3</v>
      </c>
      <c r="H58">
        <f t="shared" si="3"/>
        <v>5.4680675526741496E-3</v>
      </c>
      <c r="I58">
        <f t="shared" si="4"/>
        <v>2.9899762760607862E-5</v>
      </c>
    </row>
    <row r="59" spans="1:9" x14ac:dyDescent="0.3">
      <c r="A59">
        <v>58</v>
      </c>
      <c r="B59">
        <v>57</v>
      </c>
      <c r="C59">
        <v>4.3666</v>
      </c>
      <c r="D59">
        <f t="shared" si="6"/>
        <v>4.3682119272865148</v>
      </c>
      <c r="E59">
        <f t="shared" si="7"/>
        <v>6.1295392488061439E-3</v>
      </c>
      <c r="F59">
        <f t="shared" si="5"/>
        <v>4.3698238545730286</v>
      </c>
      <c r="G59">
        <f t="shared" si="2"/>
        <v>3.2238545730285395E-3</v>
      </c>
      <c r="H59">
        <f t="shared" si="3"/>
        <v>-3.2238545730285395E-3</v>
      </c>
      <c r="I59">
        <f t="shared" si="4"/>
        <v>1.0393238308037028E-5</v>
      </c>
    </row>
    <row r="60" spans="1:9" x14ac:dyDescent="0.3">
      <c r="A60">
        <v>59</v>
      </c>
      <c r="B60">
        <v>58</v>
      </c>
      <c r="C60">
        <v>4.3205999999999998</v>
      </c>
      <c r="D60">
        <f t="shared" si="6"/>
        <v>4.3474707332676603</v>
      </c>
      <c r="E60">
        <f t="shared" si="7"/>
        <v>-1.2679974038556262E-2</v>
      </c>
      <c r="F60">
        <f t="shared" si="5"/>
        <v>4.3743414665353209</v>
      </c>
      <c r="G60">
        <f t="shared" si="2"/>
        <v>5.3741466535321081E-2</v>
      </c>
      <c r="H60">
        <f t="shared" si="3"/>
        <v>-5.3741466535321081E-2</v>
      </c>
      <c r="I60">
        <f t="shared" si="4"/>
        <v>2.8881452253670357E-3</v>
      </c>
    </row>
    <row r="61" spans="1:9" x14ac:dyDescent="0.3">
      <c r="A61">
        <v>60</v>
      </c>
      <c r="B61">
        <v>59</v>
      </c>
      <c r="C61">
        <v>4.3008699999999997</v>
      </c>
      <c r="D61">
        <f t="shared" si="6"/>
        <v>4.3178303796145521</v>
      </c>
      <c r="E61">
        <f t="shared" si="7"/>
        <v>-2.4552239768742649E-2</v>
      </c>
      <c r="F61">
        <f t="shared" si="5"/>
        <v>4.3347907592291044</v>
      </c>
      <c r="G61">
        <f t="shared" si="2"/>
        <v>3.3920759229104647E-2</v>
      </c>
      <c r="H61">
        <f t="shared" si="3"/>
        <v>-3.3920759229104647E-2</v>
      </c>
      <c r="I61">
        <f t="shared" si="4"/>
        <v>1.150617906678888E-3</v>
      </c>
    </row>
    <row r="62" spans="1:9" x14ac:dyDescent="0.3">
      <c r="A62">
        <v>61</v>
      </c>
      <c r="B62">
        <v>60</v>
      </c>
      <c r="C62">
        <v>4.3014299999999999</v>
      </c>
      <c r="D62">
        <f t="shared" si="6"/>
        <v>4.2973540699229051</v>
      </c>
      <c r="E62">
        <f t="shared" si="7"/>
        <v>-2.1699088714775647E-2</v>
      </c>
      <c r="F62">
        <f t="shared" si="5"/>
        <v>4.2932781398458095</v>
      </c>
      <c r="G62">
        <f t="shared" si="2"/>
        <v>8.1518601541903379E-3</v>
      </c>
      <c r="H62">
        <f t="shared" si="3"/>
        <v>8.1518601541903379E-3</v>
      </c>
      <c r="I62">
        <f t="shared" si="4"/>
        <v>6.6452823973476126E-5</v>
      </c>
    </row>
    <row r="63" spans="1:9" x14ac:dyDescent="0.3">
      <c r="A63">
        <v>62</v>
      </c>
      <c r="B63">
        <v>61</v>
      </c>
      <c r="C63">
        <v>4.2735200000000004</v>
      </c>
      <c r="D63">
        <f t="shared" si="6"/>
        <v>4.2745874906040644</v>
      </c>
      <c r="E63">
        <f t="shared" si="7"/>
        <v>-2.2446332137621212E-2</v>
      </c>
      <c r="F63">
        <f t="shared" si="5"/>
        <v>4.2756549812081293</v>
      </c>
      <c r="G63">
        <f t="shared" si="2"/>
        <v>2.1349812081288277E-3</v>
      </c>
      <c r="H63">
        <f t="shared" si="3"/>
        <v>-2.1349812081288277E-3</v>
      </c>
      <c r="I63">
        <f t="shared" si="4"/>
        <v>4.5581447590632292E-6</v>
      </c>
    </row>
    <row r="64" spans="1:9" x14ac:dyDescent="0.3">
      <c r="A64">
        <v>63</v>
      </c>
      <c r="B64">
        <v>62</v>
      </c>
      <c r="C64">
        <v>4.2534999999999998</v>
      </c>
      <c r="D64">
        <f t="shared" si="6"/>
        <v>4.2528205792332212</v>
      </c>
      <c r="E64">
        <f t="shared" si="7"/>
        <v>-2.1970737600876596E-2</v>
      </c>
      <c r="F64">
        <f t="shared" si="5"/>
        <v>4.2521411584664435</v>
      </c>
      <c r="G64">
        <f t="shared" si="2"/>
        <v>1.3588415335563653E-3</v>
      </c>
      <c r="H64">
        <f t="shared" si="3"/>
        <v>1.3588415335563653E-3</v>
      </c>
      <c r="I64">
        <f t="shared" si="4"/>
        <v>1.8464503133178145E-6</v>
      </c>
    </row>
    <row r="65" spans="1:9" x14ac:dyDescent="0.3">
      <c r="A65">
        <v>64</v>
      </c>
      <c r="B65">
        <v>63</v>
      </c>
      <c r="C65">
        <v>4.2488200000000003</v>
      </c>
      <c r="D65">
        <f t="shared" si="6"/>
        <v>4.2398349208161719</v>
      </c>
      <c r="E65">
        <f t="shared" si="7"/>
        <v>-1.5681182172197525E-2</v>
      </c>
      <c r="F65">
        <f t="shared" si="5"/>
        <v>4.2308498416323443</v>
      </c>
      <c r="G65">
        <f t="shared" si="2"/>
        <v>1.797015836765592E-2</v>
      </c>
      <c r="H65">
        <f t="shared" si="3"/>
        <v>1.797015836765592E-2</v>
      </c>
      <c r="I65">
        <f t="shared" si="4"/>
        <v>3.2292659175863408E-4</v>
      </c>
    </row>
    <row r="66" spans="1:9" x14ac:dyDescent="0.3">
      <c r="A66">
        <v>65</v>
      </c>
      <c r="B66">
        <v>64</v>
      </c>
      <c r="C66">
        <v>4.2404299999999999</v>
      </c>
      <c r="D66">
        <f t="shared" si="6"/>
        <v>4.2322918693219869</v>
      </c>
      <c r="E66">
        <f t="shared" si="7"/>
        <v>-9.9844906975887528E-3</v>
      </c>
      <c r="F66">
        <f t="shared" si="5"/>
        <v>4.2241537386439747</v>
      </c>
      <c r="G66">
        <f t="shared" si="2"/>
        <v>1.6276261356025223E-2</v>
      </c>
      <c r="H66">
        <f t="shared" si="3"/>
        <v>1.6276261356025223E-2</v>
      </c>
      <c r="I66">
        <f t="shared" si="4"/>
        <v>2.6491668372964004E-4</v>
      </c>
    </row>
    <row r="67" spans="1:9" x14ac:dyDescent="0.3">
      <c r="A67">
        <v>66</v>
      </c>
      <c r="B67">
        <v>65</v>
      </c>
      <c r="C67">
        <v>4.2388599999999999</v>
      </c>
      <c r="D67">
        <f t="shared" ref="D67:D98" si="8">$K$2*C67+(1-$K$2)*(D66+E66)</f>
        <v>4.2305836893121995</v>
      </c>
      <c r="E67">
        <f t="shared" ref="E67:E98" si="9">$L$2*(D67-D66)+(1-$L$2)*E66</f>
        <v>-4.191073216127765E-3</v>
      </c>
      <c r="F67">
        <f t="shared" si="5"/>
        <v>4.2223073786243983</v>
      </c>
      <c r="G67">
        <f t="shared" si="2"/>
        <v>1.6552621375601539E-2</v>
      </c>
      <c r="H67">
        <f t="shared" si="3"/>
        <v>1.6552621375601539E-2</v>
      </c>
      <c r="I67">
        <f t="shared" si="4"/>
        <v>2.7398927440402103E-4</v>
      </c>
    </row>
    <row r="68" spans="1:9" x14ac:dyDescent="0.3">
      <c r="A68">
        <v>67</v>
      </c>
      <c r="B68">
        <v>66</v>
      </c>
      <c r="C68">
        <v>4.2449700000000004</v>
      </c>
      <c r="D68">
        <f t="shared" si="8"/>
        <v>4.2356813080480364</v>
      </c>
      <c r="E68">
        <f t="shared" si="9"/>
        <v>2.3110111502475123E-3</v>
      </c>
      <c r="F68">
        <f t="shared" si="5"/>
        <v>4.2263926160960716</v>
      </c>
      <c r="G68">
        <f t="shared" ref="G68:G131" si="10">ABS(C68-F68)</f>
        <v>1.8577383903928713E-2</v>
      </c>
      <c r="H68">
        <f t="shared" ref="H68:H131" si="11">C68-F68</f>
        <v>1.8577383903928713E-2</v>
      </c>
      <c r="I68">
        <f t="shared" ref="I68:I131" si="12">POWER(H68, 2)</f>
        <v>3.4511919271394963E-4</v>
      </c>
    </row>
    <row r="69" spans="1:9" x14ac:dyDescent="0.3">
      <c r="A69">
        <v>68</v>
      </c>
      <c r="B69">
        <v>67</v>
      </c>
      <c r="C69">
        <v>4.2350500000000002</v>
      </c>
      <c r="D69">
        <f t="shared" si="8"/>
        <v>4.2365211595991425</v>
      </c>
      <c r="E69">
        <f t="shared" si="9"/>
        <v>1.2811994308485292E-3</v>
      </c>
      <c r="F69">
        <f t="shared" ref="F69:F132" si="13">D68+E68</f>
        <v>4.237992319198284</v>
      </c>
      <c r="G69">
        <f t="shared" si="10"/>
        <v>2.9423191982838048E-3</v>
      </c>
      <c r="H69">
        <f t="shared" si="11"/>
        <v>-2.9423191982838048E-3</v>
      </c>
      <c r="I69">
        <f t="shared" si="12"/>
        <v>8.6572422645894527E-6</v>
      </c>
    </row>
    <row r="70" spans="1:9" x14ac:dyDescent="0.3">
      <c r="A70">
        <v>69</v>
      </c>
      <c r="B70">
        <v>68</v>
      </c>
      <c r="C70">
        <v>4.2570899999999998</v>
      </c>
      <c r="D70">
        <f t="shared" si="8"/>
        <v>4.2474461795149949</v>
      </c>
      <c r="E70">
        <f t="shared" si="9"/>
        <v>8.0318737703512205E-3</v>
      </c>
      <c r="F70">
        <f t="shared" si="13"/>
        <v>4.2378023590299909</v>
      </c>
      <c r="G70">
        <f t="shared" si="10"/>
        <v>1.9287640970008901E-2</v>
      </c>
      <c r="H70">
        <f t="shared" si="11"/>
        <v>1.9287640970008901E-2</v>
      </c>
      <c r="I70">
        <f t="shared" si="12"/>
        <v>3.7201309418796589E-4</v>
      </c>
    </row>
    <row r="71" spans="1:9" x14ac:dyDescent="0.3">
      <c r="A71">
        <v>70</v>
      </c>
      <c r="B71">
        <v>69</v>
      </c>
      <c r="C71">
        <v>4.2633299999999998</v>
      </c>
      <c r="D71">
        <f t="shared" si="8"/>
        <v>4.2594040266426729</v>
      </c>
      <c r="E71">
        <f t="shared" si="9"/>
        <v>1.0780055120479966E-2</v>
      </c>
      <c r="F71">
        <f t="shared" si="13"/>
        <v>4.255478053285346</v>
      </c>
      <c r="G71">
        <f t="shared" si="10"/>
        <v>7.8519467146538346E-3</v>
      </c>
      <c r="H71">
        <f t="shared" si="11"/>
        <v>7.8519467146538346E-3</v>
      </c>
      <c r="I71">
        <f t="shared" si="12"/>
        <v>6.1653067209763146E-5</v>
      </c>
    </row>
    <row r="72" spans="1:9" x14ac:dyDescent="0.3">
      <c r="A72">
        <v>71</v>
      </c>
      <c r="B72">
        <v>70</v>
      </c>
      <c r="C72">
        <v>4.2987099999999998</v>
      </c>
      <c r="D72">
        <f t="shared" si="8"/>
        <v>4.2844470408815765</v>
      </c>
      <c r="E72">
        <f t="shared" si="9"/>
        <v>2.0764126503376466E-2</v>
      </c>
      <c r="F72">
        <f t="shared" si="13"/>
        <v>4.2701840817631531</v>
      </c>
      <c r="G72">
        <f t="shared" si="10"/>
        <v>2.8525918236846692E-2</v>
      </c>
      <c r="H72">
        <f t="shared" si="11"/>
        <v>2.8525918236846692E-2</v>
      </c>
      <c r="I72">
        <f t="shared" si="12"/>
        <v>8.1372801125526267E-4</v>
      </c>
    </row>
    <row r="73" spans="1:9" x14ac:dyDescent="0.3">
      <c r="A73">
        <v>72</v>
      </c>
      <c r="B73">
        <v>71</v>
      </c>
      <c r="C73">
        <v>4.3067599999999997</v>
      </c>
      <c r="D73">
        <f t="shared" si="8"/>
        <v>4.3059855836924763</v>
      </c>
      <c r="E73">
        <f t="shared" si="9"/>
        <v>2.1306217918642831E-2</v>
      </c>
      <c r="F73">
        <f t="shared" si="13"/>
        <v>4.3052111673849529</v>
      </c>
      <c r="G73">
        <f t="shared" si="10"/>
        <v>1.5488326150467913E-3</v>
      </c>
      <c r="H73">
        <f t="shared" si="11"/>
        <v>1.5488326150467913E-3</v>
      </c>
      <c r="I73">
        <f t="shared" si="12"/>
        <v>2.3988824694326821E-6</v>
      </c>
    </row>
    <row r="74" spans="1:9" x14ac:dyDescent="0.3">
      <c r="A74">
        <v>73</v>
      </c>
      <c r="B74">
        <v>72</v>
      </c>
      <c r="C74">
        <v>4.3504399999999999</v>
      </c>
      <c r="D74">
        <f t="shared" si="8"/>
        <v>4.3388659008055601</v>
      </c>
      <c r="E74">
        <f t="shared" si="9"/>
        <v>2.9408087354751519E-2</v>
      </c>
      <c r="F74">
        <f t="shared" si="13"/>
        <v>4.3272918016111195</v>
      </c>
      <c r="G74">
        <f t="shared" si="10"/>
        <v>2.3148198388880381E-2</v>
      </c>
      <c r="H74">
        <f t="shared" si="11"/>
        <v>2.3148198388880381E-2</v>
      </c>
      <c r="I74">
        <f t="shared" si="12"/>
        <v>5.3583908865096426E-4</v>
      </c>
    </row>
    <row r="75" spans="1:9" x14ac:dyDescent="0.3">
      <c r="A75">
        <v>74</v>
      </c>
      <c r="B75">
        <v>73</v>
      </c>
      <c r="C75">
        <v>4.3459000000000003</v>
      </c>
      <c r="D75">
        <f t="shared" si="8"/>
        <v>4.3570869940801558</v>
      </c>
      <c r="E75">
        <f t="shared" si="9"/>
        <v>2.1577191498642408E-2</v>
      </c>
      <c r="F75">
        <f t="shared" si="13"/>
        <v>4.3682739881603112</v>
      </c>
      <c r="G75">
        <f t="shared" si="10"/>
        <v>2.2373988160310887E-2</v>
      </c>
      <c r="H75">
        <f t="shared" si="11"/>
        <v>-2.2373988160310887E-2</v>
      </c>
      <c r="I75">
        <f t="shared" si="12"/>
        <v>5.0059534619773178E-4</v>
      </c>
    </row>
    <row r="76" spans="1:9" x14ac:dyDescent="0.3">
      <c r="A76">
        <v>75</v>
      </c>
      <c r="B76">
        <v>74</v>
      </c>
      <c r="C76">
        <v>4.3639000000000001</v>
      </c>
      <c r="D76">
        <f t="shared" si="8"/>
        <v>4.3712820927893992</v>
      </c>
      <c r="E76">
        <f t="shared" si="9"/>
        <v>1.6409726546063104E-2</v>
      </c>
      <c r="F76">
        <f t="shared" si="13"/>
        <v>4.3786641855787982</v>
      </c>
      <c r="G76">
        <f t="shared" si="10"/>
        <v>1.4764185578798106E-2</v>
      </c>
      <c r="H76">
        <f t="shared" si="11"/>
        <v>-1.4764185578798106E-2</v>
      </c>
      <c r="I76">
        <f t="shared" si="12"/>
        <v>2.1798117580518997E-4</v>
      </c>
    </row>
    <row r="77" spans="1:9" x14ac:dyDescent="0.3">
      <c r="A77">
        <v>76</v>
      </c>
      <c r="B77">
        <v>75</v>
      </c>
      <c r="C77">
        <v>4.3516700000000004</v>
      </c>
      <c r="D77">
        <f t="shared" si="8"/>
        <v>4.3696809096677312</v>
      </c>
      <c r="E77">
        <f t="shared" si="9"/>
        <v>3.8020897786513212E-3</v>
      </c>
      <c r="F77">
        <f t="shared" si="13"/>
        <v>4.3876918193354619</v>
      </c>
      <c r="G77">
        <f t="shared" si="10"/>
        <v>3.6021819335461558E-2</v>
      </c>
      <c r="H77">
        <f t="shared" si="11"/>
        <v>-3.6021819335461558E-2</v>
      </c>
      <c r="I77">
        <f t="shared" si="12"/>
        <v>1.2975714682366322E-3</v>
      </c>
    </row>
    <row r="78" spans="1:9" x14ac:dyDescent="0.3">
      <c r="A78">
        <v>77</v>
      </c>
      <c r="B78">
        <v>76</v>
      </c>
      <c r="C78">
        <v>4.3606499999999997</v>
      </c>
      <c r="D78">
        <f t="shared" si="8"/>
        <v>4.3670664997231912</v>
      </c>
      <c r="E78">
        <f t="shared" si="9"/>
        <v>-6.8946002758259357E-4</v>
      </c>
      <c r="F78">
        <f t="shared" si="13"/>
        <v>4.3734829994463826</v>
      </c>
      <c r="G78">
        <f t="shared" si="10"/>
        <v>1.2832999446382942E-2</v>
      </c>
      <c r="H78">
        <f t="shared" si="11"/>
        <v>-1.2832999446382942E-2</v>
      </c>
      <c r="I78">
        <f t="shared" si="12"/>
        <v>1.6468587479086491E-4</v>
      </c>
    </row>
    <row r="79" spans="1:9" x14ac:dyDescent="0.3">
      <c r="A79">
        <v>78</v>
      </c>
      <c r="B79">
        <v>77</v>
      </c>
      <c r="C79">
        <v>4.35426</v>
      </c>
      <c r="D79">
        <f t="shared" si="8"/>
        <v>4.3603185198478043</v>
      </c>
      <c r="E79">
        <f t="shared" si="9"/>
        <v>-4.9304239210456006E-3</v>
      </c>
      <c r="F79">
        <f t="shared" si="13"/>
        <v>4.3663770396956085</v>
      </c>
      <c r="G79">
        <f t="shared" si="10"/>
        <v>1.2117039695608511E-2</v>
      </c>
      <c r="H79">
        <f t="shared" si="11"/>
        <v>-1.2117039695608511E-2</v>
      </c>
      <c r="I79">
        <f t="shared" si="12"/>
        <v>1.468226509849524E-4</v>
      </c>
    </row>
    <row r="80" spans="1:9" x14ac:dyDescent="0.3">
      <c r="A80">
        <v>79</v>
      </c>
      <c r="B80">
        <v>78</v>
      </c>
      <c r="C80">
        <v>4.39452</v>
      </c>
      <c r="D80">
        <f t="shared" si="8"/>
        <v>4.3749540479633797</v>
      </c>
      <c r="E80">
        <f t="shared" si="9"/>
        <v>8.7657425045891309E-3</v>
      </c>
      <c r="F80">
        <f t="shared" si="13"/>
        <v>4.3553880959267586</v>
      </c>
      <c r="G80">
        <f t="shared" si="10"/>
        <v>3.9131904073241408E-2</v>
      </c>
      <c r="H80">
        <f t="shared" si="11"/>
        <v>3.9131904073241408E-2</v>
      </c>
      <c r="I80">
        <f t="shared" si="12"/>
        <v>1.5313059163973674E-3</v>
      </c>
    </row>
    <row r="81" spans="1:9" x14ac:dyDescent="0.3">
      <c r="A81">
        <v>80</v>
      </c>
      <c r="B81">
        <v>79</v>
      </c>
      <c r="C81">
        <v>4.4802400000000002</v>
      </c>
      <c r="D81">
        <f t="shared" si="8"/>
        <v>4.4319798952339848</v>
      </c>
      <c r="E81">
        <f t="shared" si="9"/>
        <v>4.2547815840800314E-2</v>
      </c>
      <c r="F81">
        <f t="shared" si="13"/>
        <v>4.3837197904679686</v>
      </c>
      <c r="G81">
        <f t="shared" si="10"/>
        <v>9.6520209532031664E-2</v>
      </c>
      <c r="H81">
        <f t="shared" si="11"/>
        <v>9.6520209532031664E-2</v>
      </c>
      <c r="I81">
        <f t="shared" si="12"/>
        <v>9.3161508481072967E-3</v>
      </c>
    </row>
    <row r="82" spans="1:9" x14ac:dyDescent="0.3">
      <c r="A82">
        <v>81</v>
      </c>
      <c r="B82">
        <v>80</v>
      </c>
      <c r="C82">
        <v>4.4600999999999997</v>
      </c>
      <c r="D82">
        <f t="shared" si="8"/>
        <v>4.4673138555373928</v>
      </c>
      <c r="E82">
        <f t="shared" si="9"/>
        <v>3.7498116964625669E-2</v>
      </c>
      <c r="F82">
        <f t="shared" si="13"/>
        <v>4.474527711074785</v>
      </c>
      <c r="G82">
        <f t="shared" si="10"/>
        <v>1.4427711074785243E-2</v>
      </c>
      <c r="H82">
        <f t="shared" si="11"/>
        <v>-1.4427711074785243E-2</v>
      </c>
      <c r="I82">
        <f t="shared" si="12"/>
        <v>2.0815884685748077E-4</v>
      </c>
    </row>
    <row r="83" spans="1:9" x14ac:dyDescent="0.3">
      <c r="A83">
        <v>82</v>
      </c>
      <c r="B83">
        <v>81</v>
      </c>
      <c r="C83">
        <v>4.4490400000000001</v>
      </c>
      <c r="D83">
        <f t="shared" si="8"/>
        <v>4.4769259862510093</v>
      </c>
      <c r="E83">
        <f t="shared" si="9"/>
        <v>1.7977926588919287E-2</v>
      </c>
      <c r="F83">
        <f t="shared" si="13"/>
        <v>4.5048119725020186</v>
      </c>
      <c r="G83">
        <f t="shared" si="10"/>
        <v>5.5771972502018485E-2</v>
      </c>
      <c r="H83">
        <f t="shared" si="11"/>
        <v>-5.5771972502018485E-2</v>
      </c>
      <c r="I83">
        <f t="shared" si="12"/>
        <v>3.110512916765906E-3</v>
      </c>
    </row>
    <row r="84" spans="1:9" x14ac:dyDescent="0.3">
      <c r="A84">
        <v>83</v>
      </c>
      <c r="B84">
        <v>82</v>
      </c>
      <c r="C84">
        <v>4.4969599999999996</v>
      </c>
      <c r="D84">
        <f t="shared" si="8"/>
        <v>4.4959319564199642</v>
      </c>
      <c r="E84">
        <f t="shared" si="9"/>
        <v>1.8697557094944209E-2</v>
      </c>
      <c r="F84">
        <f t="shared" si="13"/>
        <v>4.4949039128399289</v>
      </c>
      <c r="G84">
        <f t="shared" si="10"/>
        <v>2.0560871600707742E-3</v>
      </c>
      <c r="H84">
        <f t="shared" si="11"/>
        <v>2.0560871600707742E-3</v>
      </c>
      <c r="I84">
        <f t="shared" si="12"/>
        <v>4.227494409807901E-6</v>
      </c>
    </row>
    <row r="85" spans="1:9" x14ac:dyDescent="0.3">
      <c r="A85">
        <v>84</v>
      </c>
      <c r="B85">
        <v>83</v>
      </c>
      <c r="C85">
        <v>4.4921699999999998</v>
      </c>
      <c r="D85">
        <f t="shared" si="8"/>
        <v>4.503399756757454</v>
      </c>
      <c r="E85">
        <f t="shared" si="9"/>
        <v>1.0836727364726073E-2</v>
      </c>
      <c r="F85">
        <f t="shared" si="13"/>
        <v>4.5146295135149082</v>
      </c>
      <c r="G85">
        <f t="shared" si="10"/>
        <v>2.245951351490838E-2</v>
      </c>
      <c r="H85">
        <f t="shared" si="11"/>
        <v>-2.245951351490838E-2</v>
      </c>
      <c r="I85">
        <f t="shared" si="12"/>
        <v>5.044297473263522E-4</v>
      </c>
    </row>
    <row r="86" spans="1:9" x14ac:dyDescent="0.3">
      <c r="A86">
        <v>85</v>
      </c>
      <c r="B86">
        <v>84</v>
      </c>
      <c r="C86">
        <v>4.4592900000000002</v>
      </c>
      <c r="D86">
        <f t="shared" si="8"/>
        <v>4.4867632420610901</v>
      </c>
      <c r="E86">
        <f t="shared" si="9"/>
        <v>-8.3945420780368683E-3</v>
      </c>
      <c r="F86">
        <f t="shared" si="13"/>
        <v>4.51423648412218</v>
      </c>
      <c r="G86">
        <f t="shared" si="10"/>
        <v>5.4946484122179839E-2</v>
      </c>
      <c r="H86">
        <f t="shared" si="11"/>
        <v>-5.4946484122179839E-2</v>
      </c>
      <c r="I86">
        <f t="shared" si="12"/>
        <v>3.019116117388961E-3</v>
      </c>
    </row>
    <row r="87" spans="1:9" x14ac:dyDescent="0.3">
      <c r="A87">
        <v>86</v>
      </c>
      <c r="B87">
        <v>85</v>
      </c>
      <c r="C87">
        <v>4.4780199999999999</v>
      </c>
      <c r="D87">
        <f t="shared" si="8"/>
        <v>4.4781943499915267</v>
      </c>
      <c r="E87">
        <f t="shared" si="9"/>
        <v>-8.5165870721054821E-3</v>
      </c>
      <c r="F87">
        <f t="shared" si="13"/>
        <v>4.4783686999830534</v>
      </c>
      <c r="G87">
        <f t="shared" si="10"/>
        <v>3.4869998305353533E-4</v>
      </c>
      <c r="H87">
        <f t="shared" si="11"/>
        <v>-3.4869998305353533E-4</v>
      </c>
      <c r="I87">
        <f t="shared" si="12"/>
        <v>1.2159167818153583E-7</v>
      </c>
    </row>
    <row r="88" spans="1:9" x14ac:dyDescent="0.3">
      <c r="A88">
        <v>87</v>
      </c>
      <c r="B88">
        <v>86</v>
      </c>
      <c r="C88">
        <v>4.4478200000000001</v>
      </c>
      <c r="D88">
        <f t="shared" si="8"/>
        <v>4.4587488814597105</v>
      </c>
      <c r="E88">
        <f t="shared" si="9"/>
        <v>-1.6166804093902962E-2</v>
      </c>
      <c r="F88">
        <f t="shared" si="13"/>
        <v>4.4696777629194209</v>
      </c>
      <c r="G88">
        <f t="shared" si="10"/>
        <v>2.1857762919420765E-2</v>
      </c>
      <c r="H88">
        <f t="shared" si="11"/>
        <v>-2.1857762919420765E-2</v>
      </c>
      <c r="I88">
        <f t="shared" si="12"/>
        <v>4.7776179984160532E-4</v>
      </c>
    </row>
    <row r="89" spans="1:9" x14ac:dyDescent="0.3">
      <c r="A89">
        <v>88</v>
      </c>
      <c r="B89">
        <v>87</v>
      </c>
      <c r="C89">
        <v>4.4830300000000003</v>
      </c>
      <c r="D89">
        <f t="shared" si="8"/>
        <v>4.4628060386829045</v>
      </c>
      <c r="E89">
        <f t="shared" si="9"/>
        <v>-2.0100311719350918E-3</v>
      </c>
      <c r="F89">
        <f t="shared" si="13"/>
        <v>4.4425820773658078</v>
      </c>
      <c r="G89">
        <f t="shared" si="10"/>
        <v>4.0447922634192501E-2</v>
      </c>
      <c r="H89">
        <f t="shared" si="11"/>
        <v>4.0447922634192501E-2</v>
      </c>
      <c r="I89">
        <f t="shared" si="12"/>
        <v>1.6360344454216221E-3</v>
      </c>
    </row>
    <row r="90" spans="1:9" x14ac:dyDescent="0.3">
      <c r="A90">
        <v>89</v>
      </c>
      <c r="B90">
        <v>88</v>
      </c>
      <c r="C90">
        <v>4.4544300000000003</v>
      </c>
      <c r="D90">
        <f t="shared" si="8"/>
        <v>4.4576130037554851</v>
      </c>
      <c r="E90">
        <f t="shared" si="9"/>
        <v>-4.2381338007741109E-3</v>
      </c>
      <c r="F90">
        <f t="shared" si="13"/>
        <v>4.4607960075109698</v>
      </c>
      <c r="G90">
        <f t="shared" si="10"/>
        <v>6.3660075109694958E-3</v>
      </c>
      <c r="H90">
        <f t="shared" si="11"/>
        <v>-6.3660075109694958E-3</v>
      </c>
      <c r="I90">
        <f t="shared" si="12"/>
        <v>4.0526051629720035E-5</v>
      </c>
    </row>
    <row r="91" spans="1:9" x14ac:dyDescent="0.3">
      <c r="A91">
        <v>90</v>
      </c>
      <c r="B91">
        <v>89</v>
      </c>
      <c r="C91">
        <v>4.4198500000000003</v>
      </c>
      <c r="D91">
        <f t="shared" si="8"/>
        <v>4.4366124349773557</v>
      </c>
      <c r="E91">
        <f t="shared" si="9"/>
        <v>-1.5971838284922806E-2</v>
      </c>
      <c r="F91">
        <f t="shared" si="13"/>
        <v>4.4533748699547111</v>
      </c>
      <c r="G91">
        <f t="shared" si="10"/>
        <v>3.3524869954710823E-2</v>
      </c>
      <c r="H91">
        <f t="shared" si="11"/>
        <v>-3.3524869954710823E-2</v>
      </c>
      <c r="I91">
        <f t="shared" si="12"/>
        <v>1.1239169054802726E-3</v>
      </c>
    </row>
    <row r="92" spans="1:9" x14ac:dyDescent="0.3">
      <c r="A92">
        <v>91</v>
      </c>
      <c r="B92">
        <v>90</v>
      </c>
      <c r="C92">
        <v>4.3994600000000004</v>
      </c>
      <c r="D92">
        <f t="shared" si="8"/>
        <v>4.4100502983462171</v>
      </c>
      <c r="E92">
        <f t="shared" si="9"/>
        <v>-2.3385047127273864E-2</v>
      </c>
      <c r="F92">
        <f t="shared" si="13"/>
        <v>4.4206405966924329</v>
      </c>
      <c r="G92">
        <f t="shared" si="10"/>
        <v>2.1180596692432552E-2</v>
      </c>
      <c r="H92">
        <f t="shared" si="11"/>
        <v>-2.1180596692432552E-2</v>
      </c>
      <c r="I92">
        <f t="shared" si="12"/>
        <v>4.4861767624748477E-4</v>
      </c>
    </row>
    <row r="93" spans="1:9" x14ac:dyDescent="0.3">
      <c r="A93">
        <v>92</v>
      </c>
      <c r="B93">
        <v>91</v>
      </c>
      <c r="C93">
        <v>4.4217899999999997</v>
      </c>
      <c r="D93">
        <f t="shared" si="8"/>
        <v>4.4042276256094715</v>
      </c>
      <c r="E93">
        <f t="shared" si="9"/>
        <v>-1.1091385053904106E-2</v>
      </c>
      <c r="F93">
        <f t="shared" si="13"/>
        <v>4.3866652512189432</v>
      </c>
      <c r="G93">
        <f t="shared" si="10"/>
        <v>3.5124748781056425E-2</v>
      </c>
      <c r="H93">
        <f t="shared" si="11"/>
        <v>3.5124748781056425E-2</v>
      </c>
      <c r="I93">
        <f t="shared" si="12"/>
        <v>1.2337479769323248E-3</v>
      </c>
    </row>
    <row r="94" spans="1:9" x14ac:dyDescent="0.3">
      <c r="A94">
        <v>93</v>
      </c>
      <c r="B94">
        <v>92</v>
      </c>
      <c r="C94">
        <v>4.4168000000000003</v>
      </c>
      <c r="D94">
        <f t="shared" si="8"/>
        <v>4.4049681202777844</v>
      </c>
      <c r="E94">
        <f t="shared" si="9"/>
        <v>-2.8090692483521739E-3</v>
      </c>
      <c r="F94">
        <f t="shared" si="13"/>
        <v>4.3931362405555676</v>
      </c>
      <c r="G94">
        <f t="shared" si="10"/>
        <v>2.3663759444432664E-2</v>
      </c>
      <c r="H94">
        <f t="shared" si="11"/>
        <v>2.3663759444432664E-2</v>
      </c>
      <c r="I94">
        <f t="shared" si="12"/>
        <v>5.5997351104397609E-4</v>
      </c>
    </row>
    <row r="95" spans="1:9" x14ac:dyDescent="0.3">
      <c r="A95">
        <v>94</v>
      </c>
      <c r="B95">
        <v>93</v>
      </c>
      <c r="C95">
        <v>4.4225199999999996</v>
      </c>
      <c r="D95">
        <f t="shared" si="8"/>
        <v>4.4123395255147155</v>
      </c>
      <c r="E95">
        <f t="shared" si="9"/>
        <v>4.317262891346145E-3</v>
      </c>
      <c r="F95">
        <f t="shared" si="13"/>
        <v>4.4021590510294324</v>
      </c>
      <c r="G95">
        <f t="shared" si="10"/>
        <v>2.0360948970567172E-2</v>
      </c>
      <c r="H95">
        <f t="shared" si="11"/>
        <v>2.0360948970567172E-2</v>
      </c>
      <c r="I95">
        <f t="shared" si="12"/>
        <v>4.1456824298204039E-4</v>
      </c>
    </row>
    <row r="96" spans="1:9" x14ac:dyDescent="0.3">
      <c r="A96">
        <v>95</v>
      </c>
      <c r="B96">
        <v>94</v>
      </c>
      <c r="C96">
        <v>4.4089299999999998</v>
      </c>
      <c r="D96">
        <f t="shared" si="8"/>
        <v>4.4127933942030309</v>
      </c>
      <c r="E96">
        <f t="shared" si="9"/>
        <v>1.6128869492245661E-3</v>
      </c>
      <c r="F96">
        <f t="shared" si="13"/>
        <v>4.4166567884060619</v>
      </c>
      <c r="G96">
        <f t="shared" si="10"/>
        <v>7.7267884060621128E-3</v>
      </c>
      <c r="H96">
        <f t="shared" si="11"/>
        <v>-7.7267884060621128E-3</v>
      </c>
      <c r="I96">
        <f t="shared" si="12"/>
        <v>5.9703259072055889E-5</v>
      </c>
    </row>
    <row r="97" spans="1:10" x14ac:dyDescent="0.3">
      <c r="A97">
        <v>96</v>
      </c>
      <c r="B97">
        <v>95</v>
      </c>
      <c r="C97">
        <v>4.4475699999999998</v>
      </c>
      <c r="D97">
        <f t="shared" si="8"/>
        <v>4.4309881405761278</v>
      </c>
      <c r="E97">
        <f t="shared" si="9"/>
        <v>1.3220188545935218E-2</v>
      </c>
      <c r="F97">
        <f t="shared" si="13"/>
        <v>4.4144062811522558</v>
      </c>
      <c r="G97">
        <f t="shared" si="10"/>
        <v>3.316371884774405E-2</v>
      </c>
      <c r="H97">
        <f t="shared" si="11"/>
        <v>3.316371884774405E-2</v>
      </c>
      <c r="I97">
        <f t="shared" si="12"/>
        <v>1.0998322478122139E-3</v>
      </c>
    </row>
    <row r="98" spans="1:10" x14ac:dyDescent="0.3">
      <c r="A98">
        <v>97</v>
      </c>
      <c r="B98">
        <v>96</v>
      </c>
      <c r="C98">
        <v>4.4481799999999998</v>
      </c>
      <c r="D98">
        <f t="shared" si="8"/>
        <v>4.4461941645610317</v>
      </c>
      <c r="E98">
        <f t="shared" si="9"/>
        <v>1.4610273353213292E-2</v>
      </c>
      <c r="F98">
        <f t="shared" si="13"/>
        <v>4.4442083291220627</v>
      </c>
      <c r="G98">
        <f t="shared" si="10"/>
        <v>3.9716708779371501E-3</v>
      </c>
      <c r="H98">
        <f t="shared" si="11"/>
        <v>3.9716708779371501E-3</v>
      </c>
      <c r="I98">
        <f t="shared" si="12"/>
        <v>1.5774169562654053E-5</v>
      </c>
    </row>
    <row r="99" spans="1:10" x14ac:dyDescent="0.3">
      <c r="A99">
        <v>98</v>
      </c>
      <c r="B99">
        <v>97</v>
      </c>
      <c r="C99">
        <v>4.40564</v>
      </c>
      <c r="D99">
        <f t="shared" ref="D99:D162" si="14">$K$2*C99+(1-$K$2)*(D98+E98)</f>
        <v>4.4332222189571224</v>
      </c>
      <c r="E99">
        <f t="shared" ref="E99:E162" si="15">$L$2*(D99-D98)+(1-$L$2)*E98</f>
        <v>-4.6972799167724795E-3</v>
      </c>
      <c r="F99">
        <f t="shared" si="13"/>
        <v>4.4608044379142449</v>
      </c>
      <c r="G99">
        <f t="shared" si="10"/>
        <v>5.5164437914244857E-2</v>
      </c>
      <c r="H99">
        <f t="shared" si="11"/>
        <v>-5.5164437914244857E-2</v>
      </c>
      <c r="I99">
        <f t="shared" si="12"/>
        <v>3.0431152103945753E-3</v>
      </c>
    </row>
    <row r="100" spans="1:10" x14ac:dyDescent="0.3">
      <c r="A100">
        <v>99</v>
      </c>
      <c r="B100">
        <v>98</v>
      </c>
      <c r="C100">
        <v>4.42354</v>
      </c>
      <c r="D100">
        <f t="shared" si="14"/>
        <v>4.4260324695201749</v>
      </c>
      <c r="E100">
        <f t="shared" si="15"/>
        <v>-6.4420085808949944E-3</v>
      </c>
      <c r="F100">
        <f t="shared" si="13"/>
        <v>4.4285249390403498</v>
      </c>
      <c r="G100">
        <f t="shared" si="10"/>
        <v>4.9849390403498006E-3</v>
      </c>
      <c r="H100">
        <f t="shared" si="11"/>
        <v>-4.9849390403498006E-3</v>
      </c>
      <c r="I100">
        <f t="shared" si="12"/>
        <v>2.4849617236003593E-5</v>
      </c>
    </row>
    <row r="101" spans="1:10" x14ac:dyDescent="0.3">
      <c r="A101">
        <v>100</v>
      </c>
      <c r="B101">
        <v>99</v>
      </c>
      <c r="C101">
        <v>4.3971200000000001</v>
      </c>
      <c r="D101">
        <f t="shared" si="14"/>
        <v>4.4083552304696401</v>
      </c>
      <c r="E101">
        <f t="shared" si="15"/>
        <v>-1.4306669909642904E-2</v>
      </c>
      <c r="F101">
        <f t="shared" si="13"/>
        <v>4.41959046093928</v>
      </c>
      <c r="G101">
        <f t="shared" si="10"/>
        <v>2.2470460939279846E-2</v>
      </c>
      <c r="H101">
        <f t="shared" si="11"/>
        <v>-2.2470460939279846E-2</v>
      </c>
      <c r="I101">
        <f t="shared" si="12"/>
        <v>5.0492161482370125E-4</v>
      </c>
    </row>
    <row r="102" spans="1:10" x14ac:dyDescent="0.3">
      <c r="A102">
        <v>101</v>
      </c>
      <c r="B102">
        <v>100</v>
      </c>
      <c r="C102">
        <v>4.3953300000000004</v>
      </c>
      <c r="D102">
        <f t="shared" si="14"/>
        <v>4.3946892802799988</v>
      </c>
      <c r="E102">
        <f t="shared" si="15"/>
        <v>-1.3858166105641733E-2</v>
      </c>
      <c r="F102">
        <f t="shared" si="13"/>
        <v>4.3940485605599973</v>
      </c>
      <c r="G102">
        <f t="shared" si="10"/>
        <v>1.2814394400031404E-3</v>
      </c>
      <c r="H102">
        <f t="shared" si="11"/>
        <v>1.2814394400031404E-3</v>
      </c>
      <c r="I102">
        <f t="shared" si="12"/>
        <v>1.642087038395562E-6</v>
      </c>
    </row>
    <row r="103" spans="1:10" x14ac:dyDescent="0.3">
      <c r="A103">
        <v>102</v>
      </c>
      <c r="B103">
        <v>101</v>
      </c>
      <c r="C103">
        <v>4.4033699999999998</v>
      </c>
      <c r="D103">
        <f t="shared" si="14"/>
        <v>4.3921005570871783</v>
      </c>
      <c r="E103">
        <f t="shared" si="15"/>
        <v>-5.9695560666669072E-3</v>
      </c>
      <c r="F103">
        <f t="shared" si="13"/>
        <v>4.3808311141743568</v>
      </c>
      <c r="G103">
        <f t="shared" si="10"/>
        <v>2.2538885825643007E-2</v>
      </c>
      <c r="H103">
        <f t="shared" si="11"/>
        <v>2.2538885825643007E-2</v>
      </c>
      <c r="I103">
        <f t="shared" si="12"/>
        <v>5.0800137426137125E-4</v>
      </c>
      <c r="J103" s="1"/>
    </row>
    <row r="104" spans="1:10" x14ac:dyDescent="0.3">
      <c r="A104">
        <v>103</v>
      </c>
      <c r="B104">
        <v>102</v>
      </c>
      <c r="C104">
        <v>4.3973000000000004</v>
      </c>
      <c r="D104">
        <f t="shared" si="14"/>
        <v>4.3917155005102559</v>
      </c>
      <c r="E104">
        <f t="shared" si="15"/>
        <v>-2.0604064238457093E-3</v>
      </c>
      <c r="F104">
        <f t="shared" si="13"/>
        <v>4.3861310010205115</v>
      </c>
      <c r="G104">
        <f t="shared" si="10"/>
        <v>1.1168998979488975E-2</v>
      </c>
      <c r="H104">
        <f t="shared" si="11"/>
        <v>1.1168998979488975E-2</v>
      </c>
      <c r="I104">
        <f t="shared" si="12"/>
        <v>1.2474653820382579E-4</v>
      </c>
      <c r="J104" s="1"/>
    </row>
    <row r="105" spans="1:10" x14ac:dyDescent="0.3">
      <c r="A105">
        <v>104</v>
      </c>
      <c r="B105">
        <v>103</v>
      </c>
      <c r="C105">
        <v>4.3947799999999999</v>
      </c>
      <c r="D105">
        <f t="shared" si="14"/>
        <v>4.392217547043205</v>
      </c>
      <c r="E105">
        <f t="shared" si="15"/>
        <v>-2.6668935408937649E-4</v>
      </c>
      <c r="F105">
        <f t="shared" si="13"/>
        <v>4.3896550940864101</v>
      </c>
      <c r="G105">
        <f t="shared" si="10"/>
        <v>5.1249059135898278E-3</v>
      </c>
      <c r="H105">
        <f t="shared" si="11"/>
        <v>5.1249059135898278E-3</v>
      </c>
      <c r="I105">
        <f t="shared" si="12"/>
        <v>2.6264660623147987E-5</v>
      </c>
      <c r="J105" s="1"/>
    </row>
    <row r="106" spans="1:10" x14ac:dyDescent="0.3">
      <c r="A106">
        <v>105</v>
      </c>
      <c r="B106">
        <v>104</v>
      </c>
      <c r="C106">
        <v>4.3696200000000003</v>
      </c>
      <c r="D106">
        <f t="shared" si="14"/>
        <v>4.3807854288445576</v>
      </c>
      <c r="E106">
        <f t="shared" si="15"/>
        <v>-8.0824895452800086E-3</v>
      </c>
      <c r="F106">
        <f t="shared" si="13"/>
        <v>4.3919508576891158</v>
      </c>
      <c r="G106">
        <f t="shared" si="10"/>
        <v>2.2330857689115469E-2</v>
      </c>
      <c r="H106">
        <f t="shared" si="11"/>
        <v>-2.2330857689115469E-2</v>
      </c>
      <c r="I106">
        <f t="shared" si="12"/>
        <v>4.9866720513152749E-4</v>
      </c>
    </row>
    <row r="107" spans="1:10" x14ac:dyDescent="0.3">
      <c r="A107">
        <v>106</v>
      </c>
      <c r="B107">
        <v>105</v>
      </c>
      <c r="C107">
        <v>4.3584300000000002</v>
      </c>
      <c r="D107">
        <f t="shared" si="14"/>
        <v>4.3655664696496395</v>
      </c>
      <c r="E107">
        <f t="shared" si="15"/>
        <v>-1.3078018300026683E-2</v>
      </c>
      <c r="F107">
        <f t="shared" si="13"/>
        <v>4.3727029392992778</v>
      </c>
      <c r="G107">
        <f t="shared" si="10"/>
        <v>1.4272939299277532E-2</v>
      </c>
      <c r="H107">
        <f t="shared" si="11"/>
        <v>-1.4272939299277532E-2</v>
      </c>
      <c r="I107">
        <f t="shared" si="12"/>
        <v>2.03716796240861E-4</v>
      </c>
    </row>
    <row r="108" spans="1:10" x14ac:dyDescent="0.3">
      <c r="A108">
        <v>107</v>
      </c>
      <c r="B108">
        <v>106</v>
      </c>
      <c r="C108">
        <v>4.3819999999999997</v>
      </c>
      <c r="D108">
        <f t="shared" si="14"/>
        <v>4.3672442256748063</v>
      </c>
      <c r="E108">
        <f t="shared" si="15"/>
        <v>-2.7489762723912148E-3</v>
      </c>
      <c r="F108">
        <f t="shared" si="13"/>
        <v>4.3524884513496129</v>
      </c>
      <c r="G108">
        <f t="shared" si="10"/>
        <v>2.9511548650386743E-2</v>
      </c>
      <c r="H108">
        <f t="shared" si="11"/>
        <v>2.9511548650386743E-2</v>
      </c>
      <c r="I108">
        <f t="shared" si="12"/>
        <v>8.7093150374414354E-4</v>
      </c>
    </row>
    <row r="109" spans="1:10" x14ac:dyDescent="0.3">
      <c r="A109">
        <v>108</v>
      </c>
      <c r="B109">
        <v>107</v>
      </c>
      <c r="C109">
        <v>4.3784099999999997</v>
      </c>
      <c r="D109">
        <f t="shared" si="14"/>
        <v>4.3714526247012078</v>
      </c>
      <c r="E109">
        <f t="shared" si="15"/>
        <v>2.1211864367636614E-3</v>
      </c>
      <c r="F109">
        <f t="shared" si="13"/>
        <v>4.364495249402415</v>
      </c>
      <c r="G109">
        <f t="shared" si="10"/>
        <v>1.3914750597584735E-2</v>
      </c>
      <c r="H109">
        <f t="shared" si="11"/>
        <v>1.3914750597584735E-2</v>
      </c>
      <c r="I109">
        <f t="shared" si="12"/>
        <v>1.9362028419298474E-4</v>
      </c>
    </row>
    <row r="110" spans="1:10" x14ac:dyDescent="0.3">
      <c r="A110">
        <v>109</v>
      </c>
      <c r="B110">
        <v>108</v>
      </c>
      <c r="C110">
        <v>4.3558000000000003</v>
      </c>
      <c r="D110">
        <f t="shared" si="14"/>
        <v>4.3646869055689859</v>
      </c>
      <c r="E110">
        <f t="shared" si="15"/>
        <v>-4.0996474615262336E-3</v>
      </c>
      <c r="F110">
        <f t="shared" si="13"/>
        <v>4.3735738111379714</v>
      </c>
      <c r="G110">
        <f t="shared" si="10"/>
        <v>1.7773811137971052E-2</v>
      </c>
      <c r="H110">
        <f t="shared" si="11"/>
        <v>-1.7773811137971052E-2</v>
      </c>
      <c r="I110">
        <f t="shared" si="12"/>
        <v>3.1590836236826381E-4</v>
      </c>
    </row>
    <row r="111" spans="1:10" x14ac:dyDescent="0.3">
      <c r="A111">
        <v>110</v>
      </c>
      <c r="B111">
        <v>109</v>
      </c>
      <c r="C111">
        <v>4.3684500000000002</v>
      </c>
      <c r="D111">
        <f t="shared" si="14"/>
        <v>4.3645186290537303</v>
      </c>
      <c r="E111">
        <f t="shared" si="15"/>
        <v>-1.3476877991367396E-3</v>
      </c>
      <c r="F111">
        <f t="shared" si="13"/>
        <v>4.3605872581074596</v>
      </c>
      <c r="G111">
        <f t="shared" si="10"/>
        <v>7.8627418925405479E-3</v>
      </c>
      <c r="H111">
        <f t="shared" si="11"/>
        <v>7.8627418925405479E-3</v>
      </c>
      <c r="I111">
        <f t="shared" si="12"/>
        <v>6.1822710068712113E-5</v>
      </c>
    </row>
    <row r="112" spans="1:10" x14ac:dyDescent="0.3">
      <c r="A112">
        <v>111</v>
      </c>
      <c r="B112">
        <v>110</v>
      </c>
      <c r="C112">
        <v>4.3509900000000004</v>
      </c>
      <c r="D112">
        <f t="shared" si="14"/>
        <v>4.357080470627297</v>
      </c>
      <c r="E112">
        <f t="shared" si="15"/>
        <v>-5.6110172382443741E-3</v>
      </c>
      <c r="F112">
        <f t="shared" si="13"/>
        <v>4.3631709412545936</v>
      </c>
      <c r="G112">
        <f t="shared" si="10"/>
        <v>1.2180941254593236E-2</v>
      </c>
      <c r="H112">
        <f t="shared" si="11"/>
        <v>-1.2180941254593236E-2</v>
      </c>
      <c r="I112">
        <f t="shared" si="12"/>
        <v>1.4837532984785144E-4</v>
      </c>
    </row>
    <row r="113" spans="1:9" x14ac:dyDescent="0.3">
      <c r="A113">
        <v>112</v>
      </c>
      <c r="B113">
        <v>111</v>
      </c>
      <c r="C113">
        <v>4.3296200000000002</v>
      </c>
      <c r="D113">
        <f t="shared" si="14"/>
        <v>4.3405447266945263</v>
      </c>
      <c r="E113">
        <f t="shared" si="15"/>
        <v>-1.3258325924412792E-2</v>
      </c>
      <c r="F113">
        <f t="shared" si="13"/>
        <v>4.3514694533890523</v>
      </c>
      <c r="G113">
        <f t="shared" si="10"/>
        <v>2.1849453389052087E-2</v>
      </c>
      <c r="H113">
        <f t="shared" si="11"/>
        <v>-2.1849453389052087E-2</v>
      </c>
      <c r="I113">
        <f t="shared" si="12"/>
        <v>4.7739861340035972E-4</v>
      </c>
    </row>
    <row r="114" spans="1:9" x14ac:dyDescent="0.3">
      <c r="A114">
        <v>113</v>
      </c>
      <c r="B114">
        <v>112</v>
      </c>
      <c r="C114">
        <v>4.3227900000000004</v>
      </c>
      <c r="D114">
        <f t="shared" si="14"/>
        <v>4.3250382003850572</v>
      </c>
      <c r="E114">
        <f t="shared" si="15"/>
        <v>-1.4832066193952234E-2</v>
      </c>
      <c r="F114">
        <f t="shared" si="13"/>
        <v>4.3272864007701131</v>
      </c>
      <c r="G114">
        <f t="shared" si="10"/>
        <v>4.4964007701127073E-3</v>
      </c>
      <c r="H114">
        <f t="shared" si="11"/>
        <v>-4.4964007701127073E-3</v>
      </c>
      <c r="I114">
        <f t="shared" si="12"/>
        <v>2.0217619885470147E-5</v>
      </c>
    </row>
    <row r="115" spans="1:9" x14ac:dyDescent="0.3">
      <c r="A115">
        <v>114</v>
      </c>
      <c r="B115">
        <v>113</v>
      </c>
      <c r="C115">
        <v>4.33772</v>
      </c>
      <c r="D115">
        <f t="shared" si="14"/>
        <v>4.3239630670955531</v>
      </c>
      <c r="E115">
        <f t="shared" si="15"/>
        <v>-5.2022131608384977E-3</v>
      </c>
      <c r="F115">
        <f t="shared" si="13"/>
        <v>4.3102061341911053</v>
      </c>
      <c r="G115">
        <f t="shared" si="10"/>
        <v>2.75138658088947E-2</v>
      </c>
      <c r="H115">
        <f t="shared" si="11"/>
        <v>2.75138658088947E-2</v>
      </c>
      <c r="I115">
        <f t="shared" si="12"/>
        <v>7.5701281174986475E-4</v>
      </c>
    </row>
    <row r="116" spans="1:9" x14ac:dyDescent="0.3">
      <c r="A116">
        <v>115</v>
      </c>
      <c r="B116">
        <v>114</v>
      </c>
      <c r="C116">
        <v>4.32118</v>
      </c>
      <c r="D116">
        <f t="shared" si="14"/>
        <v>4.3199704269673571</v>
      </c>
      <c r="E116">
        <f t="shared" si="15"/>
        <v>-4.3555120379887499E-3</v>
      </c>
      <c r="F116">
        <f t="shared" si="13"/>
        <v>4.3187608539347142</v>
      </c>
      <c r="G116">
        <f t="shared" si="10"/>
        <v>2.4191460652858154E-3</v>
      </c>
      <c r="H116">
        <f t="shared" si="11"/>
        <v>2.4191460652858154E-3</v>
      </c>
      <c r="I116">
        <f t="shared" si="12"/>
        <v>5.8522676851878425E-6</v>
      </c>
    </row>
    <row r="117" spans="1:9" x14ac:dyDescent="0.3">
      <c r="A117">
        <v>116</v>
      </c>
      <c r="B117">
        <v>115</v>
      </c>
      <c r="C117">
        <v>4.33202</v>
      </c>
      <c r="D117">
        <f t="shared" si="14"/>
        <v>4.3238174574646848</v>
      </c>
      <c r="E117">
        <f t="shared" si="15"/>
        <v>1.3862677367327703E-3</v>
      </c>
      <c r="F117">
        <f t="shared" si="13"/>
        <v>4.3156149149293688</v>
      </c>
      <c r="G117">
        <f t="shared" si="10"/>
        <v>1.6405085070631209E-2</v>
      </c>
      <c r="H117">
        <f t="shared" si="11"/>
        <v>1.6405085070631209E-2</v>
      </c>
      <c r="I117">
        <f t="shared" si="12"/>
        <v>2.6912681617464698E-4</v>
      </c>
    </row>
    <row r="118" spans="1:9" x14ac:dyDescent="0.3">
      <c r="A118">
        <v>117</v>
      </c>
      <c r="B118">
        <v>116</v>
      </c>
      <c r="C118">
        <v>4.3234599999999999</v>
      </c>
      <c r="D118">
        <f t="shared" si="14"/>
        <v>4.3243318626007081</v>
      </c>
      <c r="E118">
        <f t="shared" si="15"/>
        <v>7.7596391623614063E-4</v>
      </c>
      <c r="F118">
        <f t="shared" si="13"/>
        <v>4.3252037252014173</v>
      </c>
      <c r="G118">
        <f t="shared" si="10"/>
        <v>1.7437252014174121E-3</v>
      </c>
      <c r="H118">
        <f t="shared" si="11"/>
        <v>-1.7437252014174121E-3</v>
      </c>
      <c r="I118">
        <f t="shared" si="12"/>
        <v>3.0405775780581941E-6</v>
      </c>
    </row>
    <row r="119" spans="1:9" x14ac:dyDescent="0.3">
      <c r="A119">
        <v>118</v>
      </c>
      <c r="B119">
        <v>117</v>
      </c>
      <c r="C119">
        <v>4.3188300000000002</v>
      </c>
      <c r="D119">
        <f t="shared" si="14"/>
        <v>4.3219689132584724</v>
      </c>
      <c r="E119">
        <f t="shared" si="15"/>
        <v>-1.4212753646941389E-3</v>
      </c>
      <c r="F119">
        <f t="shared" si="13"/>
        <v>4.3251078265169447</v>
      </c>
      <c r="G119">
        <f t="shared" si="10"/>
        <v>6.2778265169445291E-3</v>
      </c>
      <c r="H119">
        <f t="shared" si="11"/>
        <v>-6.2778265169445291E-3</v>
      </c>
      <c r="I119">
        <f t="shared" si="12"/>
        <v>3.9411105776851876E-5</v>
      </c>
    </row>
    <row r="120" spans="1:9" x14ac:dyDescent="0.3">
      <c r="A120">
        <v>119</v>
      </c>
      <c r="B120">
        <v>118</v>
      </c>
      <c r="C120">
        <v>4.3382399999999999</v>
      </c>
      <c r="D120">
        <f t="shared" si="14"/>
        <v>4.3293938189468886</v>
      </c>
      <c r="E120">
        <f t="shared" si="15"/>
        <v>4.7710513724830549E-3</v>
      </c>
      <c r="F120">
        <f t="shared" si="13"/>
        <v>4.3205476378937782</v>
      </c>
      <c r="G120">
        <f t="shared" si="10"/>
        <v>1.7692362106221715E-2</v>
      </c>
      <c r="H120">
        <f t="shared" si="11"/>
        <v>1.7692362106221715E-2</v>
      </c>
      <c r="I120">
        <f t="shared" si="12"/>
        <v>3.1301967689767007E-4</v>
      </c>
    </row>
    <row r="121" spans="1:9" x14ac:dyDescent="0.3">
      <c r="A121">
        <v>120</v>
      </c>
      <c r="B121">
        <v>119</v>
      </c>
      <c r="C121">
        <v>4.2921399999999998</v>
      </c>
      <c r="D121">
        <f t="shared" si="14"/>
        <v>4.3131524351596857</v>
      </c>
      <c r="E121">
        <f t="shared" si="15"/>
        <v>-9.9376532392970816E-3</v>
      </c>
      <c r="F121">
        <f t="shared" si="13"/>
        <v>4.3341648703193716</v>
      </c>
      <c r="G121">
        <f t="shared" si="10"/>
        <v>4.2024870319371743E-2</v>
      </c>
      <c r="H121">
        <f t="shared" si="11"/>
        <v>-4.2024870319371743E-2</v>
      </c>
      <c r="I121">
        <f t="shared" si="12"/>
        <v>1.7660897253600121E-3</v>
      </c>
    </row>
    <row r="122" spans="1:9" x14ac:dyDescent="0.3">
      <c r="A122">
        <v>121</v>
      </c>
      <c r="B122">
        <v>120</v>
      </c>
      <c r="C122">
        <v>4.2785399999999996</v>
      </c>
      <c r="D122">
        <f t="shared" si="14"/>
        <v>4.290877390960194</v>
      </c>
      <c r="E122">
        <f t="shared" si="15"/>
        <v>-1.8573826911433292E-2</v>
      </c>
      <c r="F122">
        <f t="shared" si="13"/>
        <v>4.3032147819203885</v>
      </c>
      <c r="G122">
        <f t="shared" si="10"/>
        <v>2.4674781920388966E-2</v>
      </c>
      <c r="H122">
        <f t="shared" si="11"/>
        <v>-2.4674781920388966E-2</v>
      </c>
      <c r="I122">
        <f t="shared" si="12"/>
        <v>6.0884486281875415E-4</v>
      </c>
    </row>
    <row r="123" spans="1:9" x14ac:dyDescent="0.3">
      <c r="A123">
        <v>122</v>
      </c>
      <c r="B123">
        <v>121</v>
      </c>
      <c r="C123">
        <v>4.2892400000000004</v>
      </c>
      <c r="D123">
        <f t="shared" si="14"/>
        <v>4.2807717820243809</v>
      </c>
      <c r="E123">
        <f t="shared" si="15"/>
        <v>-1.2646074328499183E-2</v>
      </c>
      <c r="F123">
        <f t="shared" si="13"/>
        <v>4.2723035640487605</v>
      </c>
      <c r="G123">
        <f t="shared" si="10"/>
        <v>1.6936435951239837E-2</v>
      </c>
      <c r="H123">
        <f t="shared" si="11"/>
        <v>1.6936435951239837E-2</v>
      </c>
      <c r="I123">
        <f t="shared" si="12"/>
        <v>2.8684286273044924E-4</v>
      </c>
    </row>
    <row r="124" spans="1:9" x14ac:dyDescent="0.3">
      <c r="A124">
        <v>123</v>
      </c>
      <c r="B124">
        <v>122</v>
      </c>
      <c r="C124">
        <v>4.2892599999999996</v>
      </c>
      <c r="D124">
        <f t="shared" si="14"/>
        <v>4.2786928538479412</v>
      </c>
      <c r="E124">
        <f t="shared" si="15"/>
        <v>-5.2490720220575672E-3</v>
      </c>
      <c r="F124">
        <f t="shared" si="13"/>
        <v>4.2681257076958818</v>
      </c>
      <c r="G124">
        <f t="shared" si="10"/>
        <v>2.1134292304117785E-2</v>
      </c>
      <c r="H124">
        <f t="shared" si="11"/>
        <v>2.1134292304117785E-2</v>
      </c>
      <c r="I124">
        <f t="shared" si="12"/>
        <v>4.4665831119589225E-4</v>
      </c>
    </row>
    <row r="125" spans="1:9" x14ac:dyDescent="0.3">
      <c r="A125">
        <v>124</v>
      </c>
      <c r="B125">
        <v>123</v>
      </c>
      <c r="C125">
        <v>4.2761800000000001</v>
      </c>
      <c r="D125">
        <f t="shared" si="14"/>
        <v>4.2748118909129413</v>
      </c>
      <c r="E125">
        <f t="shared" si="15"/>
        <v>-4.2913956611171601E-3</v>
      </c>
      <c r="F125">
        <f t="shared" si="13"/>
        <v>4.2734437818258835</v>
      </c>
      <c r="G125">
        <f t="shared" si="10"/>
        <v>2.7362181741166225E-3</v>
      </c>
      <c r="H125">
        <f t="shared" si="11"/>
        <v>2.7362181741166225E-3</v>
      </c>
      <c r="I125">
        <f t="shared" si="12"/>
        <v>7.4868898963661038E-6</v>
      </c>
    </row>
    <row r="126" spans="1:9" x14ac:dyDescent="0.3">
      <c r="A126">
        <v>125</v>
      </c>
      <c r="B126">
        <v>124</v>
      </c>
      <c r="C126">
        <v>4.2628000000000004</v>
      </c>
      <c r="D126">
        <f t="shared" si="14"/>
        <v>4.2666602476259126</v>
      </c>
      <c r="E126">
        <f t="shared" si="15"/>
        <v>-6.9935689992552917E-3</v>
      </c>
      <c r="F126">
        <f t="shared" si="13"/>
        <v>4.2705204952518239</v>
      </c>
      <c r="G126">
        <f t="shared" si="10"/>
        <v>7.7204952518235004E-3</v>
      </c>
      <c r="H126">
        <f t="shared" si="11"/>
        <v>-7.7204952518235004E-3</v>
      </c>
      <c r="I126">
        <f t="shared" si="12"/>
        <v>5.9606046933429214E-5</v>
      </c>
    </row>
    <row r="127" spans="1:9" x14ac:dyDescent="0.3">
      <c r="A127">
        <v>126</v>
      </c>
      <c r="B127">
        <v>125</v>
      </c>
      <c r="C127">
        <v>4.2596299999999996</v>
      </c>
      <c r="D127">
        <f t="shared" si="14"/>
        <v>4.259648339313328</v>
      </c>
      <c r="E127">
        <f t="shared" si="15"/>
        <v>-7.0064065185857938E-3</v>
      </c>
      <c r="F127">
        <f t="shared" si="13"/>
        <v>4.2596666786266573</v>
      </c>
      <c r="G127">
        <f t="shared" si="10"/>
        <v>3.66786266576824E-5</v>
      </c>
      <c r="H127">
        <f t="shared" si="11"/>
        <v>-3.66786266576824E-5</v>
      </c>
      <c r="I127">
        <f t="shared" si="12"/>
        <v>1.34532165349365E-9</v>
      </c>
    </row>
    <row r="128" spans="1:9" x14ac:dyDescent="0.3">
      <c r="A128">
        <v>127</v>
      </c>
      <c r="B128">
        <v>126</v>
      </c>
      <c r="C128">
        <v>4.2564799999999998</v>
      </c>
      <c r="D128">
        <f t="shared" si="14"/>
        <v>4.2545609663973707</v>
      </c>
      <c r="E128">
        <f t="shared" si="15"/>
        <v>-5.6630829967458402E-3</v>
      </c>
      <c r="F128">
        <f t="shared" si="13"/>
        <v>4.2526419327947425</v>
      </c>
      <c r="G128">
        <f t="shared" si="10"/>
        <v>3.8380672052573672E-3</v>
      </c>
      <c r="H128">
        <f t="shared" si="11"/>
        <v>3.8380672052573672E-3</v>
      </c>
      <c r="I128">
        <f t="shared" si="12"/>
        <v>1.4730759872072098E-5</v>
      </c>
    </row>
    <row r="129" spans="1:9" x14ac:dyDescent="0.3">
      <c r="A129">
        <v>128</v>
      </c>
      <c r="B129">
        <v>127</v>
      </c>
      <c r="C129">
        <v>4.26328</v>
      </c>
      <c r="D129">
        <f t="shared" si="14"/>
        <v>4.2560889417003125</v>
      </c>
      <c r="E129">
        <f t="shared" si="15"/>
        <v>-6.2934218696449398E-4</v>
      </c>
      <c r="F129">
        <f t="shared" si="13"/>
        <v>4.248897883400625</v>
      </c>
      <c r="G129">
        <f t="shared" si="10"/>
        <v>1.4382116599374939E-2</v>
      </c>
      <c r="H129">
        <f t="shared" si="11"/>
        <v>1.4382116599374939E-2</v>
      </c>
      <c r="I129">
        <f t="shared" si="12"/>
        <v>2.0684527787801616E-4</v>
      </c>
    </row>
    <row r="130" spans="1:9" x14ac:dyDescent="0.3">
      <c r="A130">
        <v>129</v>
      </c>
      <c r="B130">
        <v>128</v>
      </c>
      <c r="C130">
        <v>4.26898</v>
      </c>
      <c r="D130">
        <f t="shared" si="14"/>
        <v>4.2622197997566742</v>
      </c>
      <c r="E130">
        <f t="shared" si="15"/>
        <v>4.1027979833638487E-3</v>
      </c>
      <c r="F130">
        <f t="shared" si="13"/>
        <v>4.2554595995133484</v>
      </c>
      <c r="G130">
        <f t="shared" si="10"/>
        <v>1.3520400486651596E-2</v>
      </c>
      <c r="H130">
        <f t="shared" si="11"/>
        <v>1.3520400486651596E-2</v>
      </c>
      <c r="I130">
        <f t="shared" si="12"/>
        <v>1.828012293194487E-4</v>
      </c>
    </row>
    <row r="131" spans="1:9" x14ac:dyDescent="0.3">
      <c r="A131">
        <v>130</v>
      </c>
      <c r="B131">
        <v>129</v>
      </c>
      <c r="C131">
        <v>4.25176</v>
      </c>
      <c r="D131">
        <f t="shared" si="14"/>
        <v>4.2590412988700184</v>
      </c>
      <c r="E131">
        <f t="shared" si="15"/>
        <v>-9.9411122564992821E-4</v>
      </c>
      <c r="F131">
        <f t="shared" si="13"/>
        <v>4.2663225977400376</v>
      </c>
      <c r="G131">
        <f t="shared" si="10"/>
        <v>1.4562597740037653E-2</v>
      </c>
      <c r="H131">
        <f t="shared" si="11"/>
        <v>-1.4562597740037653E-2</v>
      </c>
      <c r="I131">
        <f t="shared" si="12"/>
        <v>2.1206925293814976E-4</v>
      </c>
    </row>
    <row r="132" spans="1:9" x14ac:dyDescent="0.3">
      <c r="A132">
        <v>131</v>
      </c>
      <c r="B132">
        <v>130</v>
      </c>
      <c r="C132">
        <v>4.2475399999999999</v>
      </c>
      <c r="D132">
        <f t="shared" si="14"/>
        <v>4.2527935938221848</v>
      </c>
      <c r="E132">
        <f t="shared" si="15"/>
        <v>-4.671626901178472E-3</v>
      </c>
      <c r="F132">
        <f t="shared" si="13"/>
        <v>4.2580471876443688</v>
      </c>
      <c r="G132">
        <f t="shared" ref="G132:G195" si="16">ABS(C132-F132)</f>
        <v>1.0507187644368976E-2</v>
      </c>
      <c r="H132">
        <f t="shared" ref="H132:H195" si="17">C132-F132</f>
        <v>-1.0507187644368976E-2</v>
      </c>
      <c r="I132">
        <f t="shared" ref="I132:I195" si="18">POWER(H132, 2)</f>
        <v>1.1040099219398007E-4</v>
      </c>
    </row>
    <row r="133" spans="1:9" x14ac:dyDescent="0.3">
      <c r="A133">
        <v>132</v>
      </c>
      <c r="B133">
        <v>131</v>
      </c>
      <c r="C133">
        <v>4.2713299999999998</v>
      </c>
      <c r="D133">
        <f t="shared" si="14"/>
        <v>4.2597259834605037</v>
      </c>
      <c r="E133">
        <f t="shared" si="15"/>
        <v>3.4511846764696749E-3</v>
      </c>
      <c r="F133">
        <f t="shared" ref="F133:F196" si="19">D132+E132</f>
        <v>4.2481219669210066</v>
      </c>
      <c r="G133">
        <f t="shared" si="16"/>
        <v>2.3208033078993218E-2</v>
      </c>
      <c r="H133">
        <f t="shared" si="17"/>
        <v>2.3208033078993218E-2</v>
      </c>
      <c r="I133">
        <f t="shared" si="18"/>
        <v>5.3861279939564338E-4</v>
      </c>
    </row>
    <row r="134" spans="1:9" x14ac:dyDescent="0.3">
      <c r="A134">
        <v>133</v>
      </c>
      <c r="B134">
        <v>132</v>
      </c>
      <c r="C134">
        <v>4.2430000000000003</v>
      </c>
      <c r="D134">
        <f t="shared" si="14"/>
        <v>4.2530885840684869</v>
      </c>
      <c r="E134">
        <f t="shared" si="15"/>
        <v>-3.6108241714708543E-3</v>
      </c>
      <c r="F134">
        <f t="shared" si="19"/>
        <v>4.2631771681369734</v>
      </c>
      <c r="G134">
        <f t="shared" si="16"/>
        <v>2.0177168136973123E-2</v>
      </c>
      <c r="H134">
        <f t="shared" si="17"/>
        <v>-2.0177168136973123E-2</v>
      </c>
      <c r="I134">
        <f t="shared" si="18"/>
        <v>4.0711811402768344E-4</v>
      </c>
    </row>
    <row r="135" spans="1:9" x14ac:dyDescent="0.3">
      <c r="A135">
        <v>134</v>
      </c>
      <c r="B135">
        <v>133</v>
      </c>
      <c r="C135">
        <v>4.2549799999999998</v>
      </c>
      <c r="D135">
        <f t="shared" si="14"/>
        <v>4.2522288799485075</v>
      </c>
      <c r="E135">
        <f t="shared" si="15"/>
        <v>-1.68504013542682E-3</v>
      </c>
      <c r="F135">
        <f t="shared" si="19"/>
        <v>4.2494777598970161</v>
      </c>
      <c r="G135">
        <f t="shared" si="16"/>
        <v>5.5022401029836132E-3</v>
      </c>
      <c r="H135">
        <f t="shared" si="17"/>
        <v>5.5022401029836132E-3</v>
      </c>
      <c r="I135">
        <f t="shared" si="18"/>
        <v>3.0274646150881124E-5</v>
      </c>
    </row>
    <row r="136" spans="1:9" x14ac:dyDescent="0.3">
      <c r="A136">
        <v>135</v>
      </c>
      <c r="B136">
        <v>134</v>
      </c>
      <c r="C136">
        <v>4.2408700000000001</v>
      </c>
      <c r="D136">
        <f t="shared" si="14"/>
        <v>4.2457069199065405</v>
      </c>
      <c r="E136">
        <f t="shared" si="15"/>
        <v>-5.0708840700049692E-3</v>
      </c>
      <c r="F136">
        <f t="shared" si="19"/>
        <v>4.2505438398130808</v>
      </c>
      <c r="G136">
        <f t="shared" si="16"/>
        <v>9.6738398130806758E-3</v>
      </c>
      <c r="H136">
        <f t="shared" si="17"/>
        <v>-9.6738398130806758E-3</v>
      </c>
      <c r="I136">
        <f t="shared" si="18"/>
        <v>9.3583176729144762E-5</v>
      </c>
    </row>
    <row r="137" spans="1:9" x14ac:dyDescent="0.3">
      <c r="A137">
        <v>136</v>
      </c>
      <c r="B137">
        <v>135</v>
      </c>
      <c r="C137">
        <v>4.2648299999999999</v>
      </c>
      <c r="D137">
        <f t="shared" si="14"/>
        <v>4.2527330179182679</v>
      </c>
      <c r="E137">
        <f t="shared" si="15"/>
        <v>3.3970033872076726E-3</v>
      </c>
      <c r="F137">
        <f t="shared" si="19"/>
        <v>4.2406360358365358</v>
      </c>
      <c r="G137">
        <f t="shared" si="16"/>
        <v>2.4193964163464088E-2</v>
      </c>
      <c r="H137">
        <f t="shared" si="17"/>
        <v>2.4193964163464088E-2</v>
      </c>
      <c r="I137">
        <f t="shared" si="18"/>
        <v>5.8534790194298455E-4</v>
      </c>
    </row>
    <row r="138" spans="1:9" x14ac:dyDescent="0.3">
      <c r="A138">
        <v>137</v>
      </c>
      <c r="B138">
        <v>136</v>
      </c>
      <c r="C138">
        <v>4.2701399999999996</v>
      </c>
      <c r="D138">
        <f t="shared" si="14"/>
        <v>4.2631350106527375</v>
      </c>
      <c r="E138">
        <f t="shared" si="15"/>
        <v>8.3004959302910367E-3</v>
      </c>
      <c r="F138">
        <f t="shared" si="19"/>
        <v>4.2561300213054754</v>
      </c>
      <c r="G138">
        <f t="shared" si="16"/>
        <v>1.400997869452425E-2</v>
      </c>
      <c r="H138">
        <f t="shared" si="17"/>
        <v>1.400997869452425E-2</v>
      </c>
      <c r="I138">
        <f t="shared" si="18"/>
        <v>1.962795030210234E-4</v>
      </c>
    </row>
    <row r="139" spans="1:9" x14ac:dyDescent="0.3">
      <c r="A139">
        <v>138</v>
      </c>
      <c r="B139">
        <v>137</v>
      </c>
      <c r="C139">
        <v>4.2995099999999997</v>
      </c>
      <c r="D139">
        <f t="shared" si="14"/>
        <v>4.285472753291514</v>
      </c>
      <c r="E139">
        <f t="shared" si="15"/>
        <v>1.8126568626230875E-2</v>
      </c>
      <c r="F139">
        <f t="shared" si="19"/>
        <v>4.2714355065830283</v>
      </c>
      <c r="G139">
        <f t="shared" si="16"/>
        <v>2.8074493416971436E-2</v>
      </c>
      <c r="H139">
        <f t="shared" si="17"/>
        <v>2.8074493416971436E-2</v>
      </c>
      <c r="I139">
        <f t="shared" si="18"/>
        <v>7.8817718061957251E-4</v>
      </c>
    </row>
    <row r="140" spans="1:9" x14ac:dyDescent="0.3">
      <c r="A140">
        <v>139</v>
      </c>
      <c r="B140">
        <v>138</v>
      </c>
      <c r="C140">
        <v>4.2948500000000003</v>
      </c>
      <c r="D140">
        <f t="shared" si="14"/>
        <v>4.2992246609588722</v>
      </c>
      <c r="E140">
        <f t="shared" si="15"/>
        <v>1.5064305955020025E-2</v>
      </c>
      <c r="F140">
        <f t="shared" si="19"/>
        <v>4.3035993219177451</v>
      </c>
      <c r="G140">
        <f t="shared" si="16"/>
        <v>8.7493219177448012E-3</v>
      </c>
      <c r="H140">
        <f t="shared" si="17"/>
        <v>-8.7493219177448012E-3</v>
      </c>
      <c r="I140">
        <f t="shared" si="18"/>
        <v>7.6550634020329568E-5</v>
      </c>
    </row>
    <row r="141" spans="1:9" x14ac:dyDescent="0.3">
      <c r="A141">
        <v>140</v>
      </c>
      <c r="B141">
        <v>139</v>
      </c>
      <c r="C141">
        <v>4.2765599999999999</v>
      </c>
      <c r="D141">
        <f t="shared" si="14"/>
        <v>4.2954244834569462</v>
      </c>
      <c r="E141">
        <f t="shared" si="15"/>
        <v>1.8591675351577576E-3</v>
      </c>
      <c r="F141">
        <f t="shared" si="19"/>
        <v>4.3142889669138924</v>
      </c>
      <c r="G141">
        <f t="shared" si="16"/>
        <v>3.7728966913892492E-2</v>
      </c>
      <c r="H141">
        <f t="shared" si="17"/>
        <v>-3.7728966913892492E-2</v>
      </c>
      <c r="I141">
        <f t="shared" si="18"/>
        <v>1.4234749443895944E-3</v>
      </c>
    </row>
    <row r="142" spans="1:9" x14ac:dyDescent="0.3">
      <c r="A142">
        <v>141</v>
      </c>
      <c r="B142">
        <v>140</v>
      </c>
      <c r="C142">
        <v>4.2885200000000001</v>
      </c>
      <c r="D142">
        <f t="shared" si="14"/>
        <v>4.2929018254960525</v>
      </c>
      <c r="E142">
        <f t="shared" si="15"/>
        <v>-1.2081103120782496E-3</v>
      </c>
      <c r="F142">
        <f t="shared" si="19"/>
        <v>4.297283650992104</v>
      </c>
      <c r="G142">
        <f t="shared" si="16"/>
        <v>8.7636509921038552E-3</v>
      </c>
      <c r="H142">
        <f t="shared" si="17"/>
        <v>-8.7636509921038552E-3</v>
      </c>
      <c r="I142">
        <f t="shared" si="18"/>
        <v>7.6801578711402881E-5</v>
      </c>
    </row>
    <row r="143" spans="1:9" x14ac:dyDescent="0.3">
      <c r="A143">
        <v>142</v>
      </c>
      <c r="B143">
        <v>141</v>
      </c>
      <c r="C143">
        <v>4.2872700000000004</v>
      </c>
      <c r="D143">
        <f t="shared" si="14"/>
        <v>4.2894818575919871</v>
      </c>
      <c r="E143">
        <f t="shared" si="15"/>
        <v>-2.7564106264692562E-3</v>
      </c>
      <c r="F143">
        <f t="shared" si="19"/>
        <v>4.2916937151839738</v>
      </c>
      <c r="G143">
        <f t="shared" si="16"/>
        <v>4.4237151839734423E-3</v>
      </c>
      <c r="H143">
        <f t="shared" si="17"/>
        <v>-4.4237151839734423E-3</v>
      </c>
      <c r="I143">
        <f t="shared" si="18"/>
        <v>1.9569256028917185E-5</v>
      </c>
    </row>
    <row r="144" spans="1:9" x14ac:dyDescent="0.3">
      <c r="A144">
        <v>143</v>
      </c>
      <c r="B144">
        <v>142</v>
      </c>
      <c r="C144">
        <v>4.3004800000000003</v>
      </c>
      <c r="D144">
        <f t="shared" si="14"/>
        <v>4.293602723482759</v>
      </c>
      <c r="E144">
        <f t="shared" si="15"/>
        <v>2.0576829355995348E-3</v>
      </c>
      <c r="F144">
        <f t="shared" si="19"/>
        <v>4.2867254469655176</v>
      </c>
      <c r="G144">
        <f t="shared" si="16"/>
        <v>1.3754553034482697E-2</v>
      </c>
      <c r="H144">
        <f t="shared" si="17"/>
        <v>1.3754553034482697E-2</v>
      </c>
      <c r="I144">
        <f t="shared" si="18"/>
        <v>1.8918772917839716E-4</v>
      </c>
    </row>
    <row r="145" spans="1:9" x14ac:dyDescent="0.3">
      <c r="A145">
        <v>144</v>
      </c>
      <c r="B145">
        <v>143</v>
      </c>
      <c r="C145">
        <v>4.2956300000000001</v>
      </c>
      <c r="D145">
        <f t="shared" si="14"/>
        <v>4.2956452032091796</v>
      </c>
      <c r="E145">
        <f t="shared" si="15"/>
        <v>2.0470406891743417E-3</v>
      </c>
      <c r="F145">
        <f t="shared" si="19"/>
        <v>4.2956604064183583</v>
      </c>
      <c r="G145">
        <f t="shared" si="16"/>
        <v>3.0406418358275289E-5</v>
      </c>
      <c r="H145">
        <f t="shared" si="17"/>
        <v>-3.0406418358275289E-5</v>
      </c>
      <c r="I145">
        <f t="shared" si="18"/>
        <v>9.2455027737846051E-10</v>
      </c>
    </row>
    <row r="146" spans="1:9" x14ac:dyDescent="0.3">
      <c r="A146">
        <v>145</v>
      </c>
      <c r="B146">
        <v>144</v>
      </c>
      <c r="C146">
        <v>4.3062199999999997</v>
      </c>
      <c r="D146">
        <f t="shared" si="14"/>
        <v>4.3019561219491766</v>
      </c>
      <c r="E146">
        <f t="shared" si="15"/>
        <v>5.0317553247502074E-3</v>
      </c>
      <c r="F146">
        <f t="shared" si="19"/>
        <v>4.2976922438983536</v>
      </c>
      <c r="G146">
        <f t="shared" si="16"/>
        <v>8.5277561016461334E-3</v>
      </c>
      <c r="H146">
        <f t="shared" si="17"/>
        <v>8.5277561016461334E-3</v>
      </c>
      <c r="I146">
        <f t="shared" si="18"/>
        <v>7.2722624129162861E-5</v>
      </c>
    </row>
    <row r="147" spans="1:9" x14ac:dyDescent="0.3">
      <c r="A147">
        <v>146</v>
      </c>
      <c r="B147">
        <v>145</v>
      </c>
      <c r="C147">
        <v>4.2972099999999998</v>
      </c>
      <c r="D147">
        <f t="shared" si="14"/>
        <v>4.3020989386369628</v>
      </c>
      <c r="E147">
        <f t="shared" si="15"/>
        <v>1.6094982788753685E-3</v>
      </c>
      <c r="F147">
        <f t="shared" si="19"/>
        <v>4.3069878772739267</v>
      </c>
      <c r="G147">
        <f t="shared" si="16"/>
        <v>9.7778772739269826E-3</v>
      </c>
      <c r="H147">
        <f t="shared" si="17"/>
        <v>-9.7778772739269826E-3</v>
      </c>
      <c r="I147">
        <f t="shared" si="18"/>
        <v>9.5606883983977766E-5</v>
      </c>
    </row>
    <row r="148" spans="1:9" x14ac:dyDescent="0.3">
      <c r="A148">
        <v>147</v>
      </c>
      <c r="B148">
        <v>146</v>
      </c>
      <c r="C148">
        <v>4.2739900000000004</v>
      </c>
      <c r="D148">
        <f t="shared" si="14"/>
        <v>4.2888492184579192</v>
      </c>
      <c r="E148">
        <f t="shared" si="15"/>
        <v>-8.7919546416678936E-3</v>
      </c>
      <c r="F148">
        <f t="shared" si="19"/>
        <v>4.303708436915838</v>
      </c>
      <c r="G148">
        <f t="shared" si="16"/>
        <v>2.9718436915837643E-2</v>
      </c>
      <c r="H148">
        <f t="shared" si="17"/>
        <v>-2.9718436915837643E-2</v>
      </c>
      <c r="I148">
        <f t="shared" si="18"/>
        <v>8.8318549272062155E-4</v>
      </c>
    </row>
    <row r="149" spans="1:9" x14ac:dyDescent="0.3">
      <c r="A149">
        <v>148</v>
      </c>
      <c r="B149">
        <v>147</v>
      </c>
      <c r="C149">
        <v>4.3211199999999996</v>
      </c>
      <c r="D149">
        <f t="shared" si="14"/>
        <v>4.3005886319081252</v>
      </c>
      <c r="E149">
        <f t="shared" si="15"/>
        <v>5.5800030226438417E-3</v>
      </c>
      <c r="F149">
        <f t="shared" si="19"/>
        <v>4.2800572638162517</v>
      </c>
      <c r="G149">
        <f t="shared" si="16"/>
        <v>4.1062736183747894E-2</v>
      </c>
      <c r="H149">
        <f t="shared" si="17"/>
        <v>4.1062736183747894E-2</v>
      </c>
      <c r="I149">
        <f t="shared" si="18"/>
        <v>1.6861483028960786E-3</v>
      </c>
    </row>
    <row r="150" spans="1:9" x14ac:dyDescent="0.3">
      <c r="A150">
        <v>149</v>
      </c>
      <c r="B150">
        <v>148</v>
      </c>
      <c r="C150">
        <v>4.3635999999999999</v>
      </c>
      <c r="D150">
        <f t="shared" si="14"/>
        <v>4.3348843174653844</v>
      </c>
      <c r="E150">
        <f t="shared" si="15"/>
        <v>2.5680980796874555E-2</v>
      </c>
      <c r="F150">
        <f t="shared" si="19"/>
        <v>4.3061686349307688</v>
      </c>
      <c r="G150">
        <f t="shared" si="16"/>
        <v>5.7431365069231077E-2</v>
      </c>
      <c r="H150">
        <f t="shared" si="17"/>
        <v>5.7431365069231077E-2</v>
      </c>
      <c r="I150">
        <f t="shared" si="18"/>
        <v>3.2983616937152954E-3</v>
      </c>
    </row>
    <row r="151" spans="1:9" x14ac:dyDescent="0.3">
      <c r="A151">
        <v>150</v>
      </c>
      <c r="B151">
        <v>149</v>
      </c>
      <c r="C151">
        <v>4.4101999999999997</v>
      </c>
      <c r="D151">
        <f t="shared" si="14"/>
        <v>4.3853826491311292</v>
      </c>
      <c r="E151">
        <f t="shared" si="15"/>
        <v>4.3053126405083728E-2</v>
      </c>
      <c r="F151">
        <f t="shared" si="19"/>
        <v>4.3605652982622587</v>
      </c>
      <c r="G151">
        <f t="shared" si="16"/>
        <v>4.9634701737740983E-2</v>
      </c>
      <c r="H151">
        <f t="shared" si="17"/>
        <v>4.9634701737740983E-2</v>
      </c>
      <c r="I151">
        <f t="shared" si="18"/>
        <v>2.4636036165945076E-3</v>
      </c>
    </row>
    <row r="152" spans="1:9" x14ac:dyDescent="0.3">
      <c r="A152">
        <v>151</v>
      </c>
      <c r="B152">
        <v>150</v>
      </c>
      <c r="C152">
        <v>4.3739699999999999</v>
      </c>
      <c r="D152">
        <f t="shared" si="14"/>
        <v>4.4012028877681058</v>
      </c>
      <c r="E152">
        <f t="shared" si="15"/>
        <v>2.3990104967408721E-2</v>
      </c>
      <c r="F152">
        <f t="shared" si="19"/>
        <v>4.4284357755362125</v>
      </c>
      <c r="G152">
        <f t="shared" si="16"/>
        <v>5.4465775536212568E-2</v>
      </c>
      <c r="H152">
        <f t="shared" si="17"/>
        <v>-5.4465775536212568E-2</v>
      </c>
      <c r="I152">
        <f t="shared" si="18"/>
        <v>2.9665207047610913E-3</v>
      </c>
    </row>
    <row r="153" spans="1:9" x14ac:dyDescent="0.3">
      <c r="A153">
        <v>152</v>
      </c>
      <c r="B153">
        <v>151</v>
      </c>
      <c r="C153">
        <v>4.3849</v>
      </c>
      <c r="D153">
        <f t="shared" si="14"/>
        <v>4.4050464963677571</v>
      </c>
      <c r="E153">
        <f t="shared" si="15"/>
        <v>9.8875575099785853E-3</v>
      </c>
      <c r="F153">
        <f t="shared" si="19"/>
        <v>4.4251929927355143</v>
      </c>
      <c r="G153">
        <f t="shared" si="16"/>
        <v>4.0292992735514233E-2</v>
      </c>
      <c r="H153">
        <f t="shared" si="17"/>
        <v>-4.0292992735514233E-2</v>
      </c>
      <c r="I153">
        <f t="shared" si="18"/>
        <v>1.6235252635842027E-3</v>
      </c>
    </row>
    <row r="154" spans="1:9" x14ac:dyDescent="0.3">
      <c r="A154">
        <v>153</v>
      </c>
      <c r="B154">
        <v>152</v>
      </c>
      <c r="C154">
        <v>4.3972600000000002</v>
      </c>
      <c r="D154">
        <f t="shared" si="14"/>
        <v>4.406097026938868</v>
      </c>
      <c r="E154">
        <f t="shared" si="15"/>
        <v>3.7016386527711494E-3</v>
      </c>
      <c r="F154">
        <f t="shared" si="19"/>
        <v>4.4149340538777357</v>
      </c>
      <c r="G154">
        <f t="shared" si="16"/>
        <v>1.7674053877735574E-2</v>
      </c>
      <c r="H154">
        <f t="shared" si="17"/>
        <v>-1.7674053877735574E-2</v>
      </c>
      <c r="I154">
        <f t="shared" si="18"/>
        <v>3.1237218047309989E-4</v>
      </c>
    </row>
    <row r="155" spans="1:9" x14ac:dyDescent="0.3">
      <c r="A155">
        <v>154</v>
      </c>
      <c r="B155">
        <v>153</v>
      </c>
      <c r="C155">
        <v>4.3731999999999998</v>
      </c>
      <c r="D155">
        <f t="shared" si="14"/>
        <v>4.3914993327958189</v>
      </c>
      <c r="E155">
        <f t="shared" si="15"/>
        <v>-9.1078943043029631E-3</v>
      </c>
      <c r="F155">
        <f t="shared" si="19"/>
        <v>4.409798665591639</v>
      </c>
      <c r="G155">
        <f t="shared" si="16"/>
        <v>3.6598665591639268E-2</v>
      </c>
      <c r="H155">
        <f t="shared" si="17"/>
        <v>-3.6598665591639268E-2</v>
      </c>
      <c r="I155">
        <f t="shared" si="18"/>
        <v>1.3394623230886401E-3</v>
      </c>
    </row>
    <row r="156" spans="1:9" x14ac:dyDescent="0.3">
      <c r="A156">
        <v>155</v>
      </c>
      <c r="B156">
        <v>154</v>
      </c>
      <c r="C156">
        <v>4.3799900000000003</v>
      </c>
      <c r="D156">
        <f t="shared" si="14"/>
        <v>4.3811907192457582</v>
      </c>
      <c r="E156">
        <f t="shared" si="15"/>
        <v>-9.9483977763334067E-3</v>
      </c>
      <c r="F156">
        <f t="shared" si="19"/>
        <v>4.3823914384915161</v>
      </c>
      <c r="G156">
        <f t="shared" si="16"/>
        <v>2.4014384915158615E-3</v>
      </c>
      <c r="H156">
        <f t="shared" si="17"/>
        <v>-2.4014384915158615E-3</v>
      </c>
      <c r="I156">
        <f t="shared" si="18"/>
        <v>5.7669068285339768E-6</v>
      </c>
    </row>
    <row r="157" spans="1:9" x14ac:dyDescent="0.3">
      <c r="A157">
        <v>156</v>
      </c>
      <c r="B157">
        <v>155</v>
      </c>
      <c r="C157">
        <v>4.3926400000000001</v>
      </c>
      <c r="D157">
        <f t="shared" si="14"/>
        <v>4.3819411607347121</v>
      </c>
      <c r="E157">
        <f t="shared" si="15"/>
        <v>-2.459210290632315E-3</v>
      </c>
      <c r="F157">
        <f t="shared" si="19"/>
        <v>4.3712423214694249</v>
      </c>
      <c r="G157">
        <f t="shared" si="16"/>
        <v>2.139767853057517E-2</v>
      </c>
      <c r="H157">
        <f t="shared" si="17"/>
        <v>2.139767853057517E-2</v>
      </c>
      <c r="I157">
        <f t="shared" si="18"/>
        <v>4.5786064649783756E-4</v>
      </c>
    </row>
    <row r="158" spans="1:9" x14ac:dyDescent="0.3">
      <c r="A158">
        <v>157</v>
      </c>
      <c r="B158">
        <v>156</v>
      </c>
      <c r="C158">
        <v>4.4015399999999998</v>
      </c>
      <c r="D158">
        <f t="shared" si="14"/>
        <v>4.3905109752220399</v>
      </c>
      <c r="E158">
        <f t="shared" si="15"/>
        <v>5.2611070539398024E-3</v>
      </c>
      <c r="F158">
        <f t="shared" si="19"/>
        <v>4.3794819504440801</v>
      </c>
      <c r="G158">
        <f t="shared" si="16"/>
        <v>2.2058049555919723E-2</v>
      </c>
      <c r="H158">
        <f t="shared" si="17"/>
        <v>2.2058049555919723E-2</v>
      </c>
      <c r="I158">
        <f t="shared" si="18"/>
        <v>4.8655755021141027E-4</v>
      </c>
    </row>
    <row r="159" spans="1:9" x14ac:dyDescent="0.3">
      <c r="A159">
        <v>158</v>
      </c>
      <c r="B159">
        <v>157</v>
      </c>
      <c r="C159">
        <v>4.4052899999999999</v>
      </c>
      <c r="D159">
        <f t="shared" si="14"/>
        <v>4.4005310411379899</v>
      </c>
      <c r="E159">
        <f t="shared" si="15"/>
        <v>8.5923782573469054E-3</v>
      </c>
      <c r="F159">
        <f t="shared" si="19"/>
        <v>4.3957720822759798</v>
      </c>
      <c r="G159">
        <f t="shared" si="16"/>
        <v>9.5179177240201085E-3</v>
      </c>
      <c r="H159">
        <f t="shared" si="17"/>
        <v>9.5179177240201085E-3</v>
      </c>
      <c r="I159">
        <f t="shared" si="18"/>
        <v>9.0590757801216118E-5</v>
      </c>
    </row>
    <row r="160" spans="1:9" x14ac:dyDescent="0.3">
      <c r="A160">
        <v>159</v>
      </c>
      <c r="B160">
        <v>158</v>
      </c>
      <c r="C160">
        <v>4.4328399999999997</v>
      </c>
      <c r="D160">
        <f t="shared" si="14"/>
        <v>4.420981709697668</v>
      </c>
      <c r="E160">
        <f t="shared" si="15"/>
        <v>1.6893181468978773E-2</v>
      </c>
      <c r="F160">
        <f t="shared" si="19"/>
        <v>4.4091234193953364</v>
      </c>
      <c r="G160">
        <f t="shared" si="16"/>
        <v>2.3716580604663307E-2</v>
      </c>
      <c r="H160">
        <f t="shared" si="17"/>
        <v>2.3716580604663307E-2</v>
      </c>
      <c r="I160">
        <f t="shared" si="18"/>
        <v>5.6247619557749172E-4</v>
      </c>
    </row>
    <row r="161" spans="1:9" x14ac:dyDescent="0.3">
      <c r="A161">
        <v>160</v>
      </c>
      <c r="B161">
        <v>159</v>
      </c>
      <c r="C161">
        <v>4.4324000000000003</v>
      </c>
      <c r="D161">
        <f t="shared" si="14"/>
        <v>4.4351374455833241</v>
      </c>
      <c r="E161">
        <f t="shared" si="15"/>
        <v>1.4976969560652906E-2</v>
      </c>
      <c r="F161">
        <f t="shared" si="19"/>
        <v>4.437874891166647</v>
      </c>
      <c r="G161">
        <f t="shared" si="16"/>
        <v>5.4748911666466782E-3</v>
      </c>
      <c r="H161">
        <f t="shared" si="17"/>
        <v>-5.4748911666466782E-3</v>
      </c>
      <c r="I161">
        <f t="shared" si="18"/>
        <v>2.9974433286625825E-5</v>
      </c>
    </row>
    <row r="162" spans="1:9" x14ac:dyDescent="0.3">
      <c r="A162">
        <v>161</v>
      </c>
      <c r="B162">
        <v>160</v>
      </c>
      <c r="C162">
        <v>4.4178699999999997</v>
      </c>
      <c r="D162">
        <f t="shared" si="14"/>
        <v>4.433992207571988</v>
      </c>
      <c r="E162">
        <f t="shared" si="15"/>
        <v>3.6914242602605696E-3</v>
      </c>
      <c r="F162">
        <f t="shared" si="19"/>
        <v>4.4501144151439771</v>
      </c>
      <c r="G162">
        <f t="shared" si="16"/>
        <v>3.2244415143977356E-2</v>
      </c>
      <c r="H162">
        <f t="shared" si="17"/>
        <v>-3.2244415143977356E-2</v>
      </c>
      <c r="I162">
        <f t="shared" si="18"/>
        <v>1.0397023079771564E-3</v>
      </c>
    </row>
    <row r="163" spans="1:9" x14ac:dyDescent="0.3">
      <c r="A163">
        <v>162</v>
      </c>
      <c r="B163">
        <v>161</v>
      </c>
      <c r="C163">
        <v>4.4256399999999996</v>
      </c>
      <c r="D163">
        <f t="shared" ref="D163:D226" si="20">$K$2*C163+(1-$K$2)*(D162+E162)</f>
        <v>4.4316618159161241</v>
      </c>
      <c r="E163">
        <f t="shared" ref="E163:E226" si="21">$L$2*(D163-D162)+(1-$L$2)*E162</f>
        <v>-5.2384688102656302E-4</v>
      </c>
      <c r="F163">
        <f t="shared" si="19"/>
        <v>4.4376836318322486</v>
      </c>
      <c r="G163">
        <f t="shared" si="16"/>
        <v>1.2043631832248991E-2</v>
      </c>
      <c r="H163">
        <f t="shared" si="17"/>
        <v>-1.2043631832248991E-2</v>
      </c>
      <c r="I163">
        <f t="shared" si="18"/>
        <v>1.4504906771076119E-4</v>
      </c>
    </row>
    <row r="164" spans="1:9" x14ac:dyDescent="0.3">
      <c r="A164">
        <v>163</v>
      </c>
      <c r="B164">
        <v>162</v>
      </c>
      <c r="C164">
        <v>4.4140600000000001</v>
      </c>
      <c r="D164">
        <f t="shared" si="20"/>
        <v>4.4225989845175491</v>
      </c>
      <c r="E164">
        <f t="shared" si="21"/>
        <v>-6.5011360433104683E-3</v>
      </c>
      <c r="F164">
        <f t="shared" si="19"/>
        <v>4.4311379690350972</v>
      </c>
      <c r="G164">
        <f t="shared" si="16"/>
        <v>1.7077969035097063E-2</v>
      </c>
      <c r="H164">
        <f t="shared" si="17"/>
        <v>-1.7077969035097063E-2</v>
      </c>
      <c r="I164">
        <f t="shared" si="18"/>
        <v>2.9165702636373407E-4</v>
      </c>
    </row>
    <row r="165" spans="1:9" x14ac:dyDescent="0.3">
      <c r="A165">
        <v>164</v>
      </c>
      <c r="B165">
        <v>163</v>
      </c>
      <c r="C165">
        <v>4.4117300000000004</v>
      </c>
      <c r="D165">
        <f t="shared" si="20"/>
        <v>4.4139139242371197</v>
      </c>
      <c r="E165">
        <f t="shared" si="21"/>
        <v>-8.0298830092936993E-3</v>
      </c>
      <c r="F165">
        <f t="shared" si="19"/>
        <v>4.416097848474239</v>
      </c>
      <c r="G165">
        <f t="shared" si="16"/>
        <v>4.3678484742386559E-3</v>
      </c>
      <c r="H165">
        <f t="shared" si="17"/>
        <v>-4.3678484742386559E-3</v>
      </c>
      <c r="I165">
        <f t="shared" si="18"/>
        <v>1.9078100293908953E-5</v>
      </c>
    </row>
    <row r="166" spans="1:9" x14ac:dyDescent="0.3">
      <c r="A166">
        <v>165</v>
      </c>
      <c r="B166">
        <v>164</v>
      </c>
      <c r="C166">
        <v>4.3711799999999998</v>
      </c>
      <c r="D166">
        <f t="shared" si="20"/>
        <v>4.3885320206139129</v>
      </c>
      <c r="E166">
        <f t="shared" si="21"/>
        <v>-2.0176297439032872E-2</v>
      </c>
      <c r="F166">
        <f t="shared" si="19"/>
        <v>4.405884041227826</v>
      </c>
      <c r="G166">
        <f t="shared" si="16"/>
        <v>3.470404122782611E-2</v>
      </c>
      <c r="H166">
        <f t="shared" si="17"/>
        <v>-3.470404122782611E-2</v>
      </c>
      <c r="I166">
        <f t="shared" si="18"/>
        <v>1.2043704775426545E-3</v>
      </c>
    </row>
    <row r="167" spans="1:9" x14ac:dyDescent="0.3">
      <c r="A167">
        <v>166</v>
      </c>
      <c r="B167">
        <v>165</v>
      </c>
      <c r="C167">
        <v>4.3703799999999999</v>
      </c>
      <c r="D167">
        <f t="shared" si="20"/>
        <v>4.3693678615874401</v>
      </c>
      <c r="E167">
        <f t="shared" si="21"/>
        <v>-1.946780055024085E-2</v>
      </c>
      <c r="F167">
        <f t="shared" si="19"/>
        <v>4.3683557231748802</v>
      </c>
      <c r="G167">
        <f t="shared" si="16"/>
        <v>2.0242768251197418E-3</v>
      </c>
      <c r="H167">
        <f t="shared" si="17"/>
        <v>2.0242768251197418E-3</v>
      </c>
      <c r="I167">
        <f t="shared" si="18"/>
        <v>4.0976966647168621E-6</v>
      </c>
    </row>
    <row r="168" spans="1:9" x14ac:dyDescent="0.3">
      <c r="A168">
        <v>167</v>
      </c>
      <c r="B168">
        <v>166</v>
      </c>
      <c r="C168">
        <v>4.3967400000000003</v>
      </c>
      <c r="D168">
        <f t="shared" si="20"/>
        <v>4.3733200305185997</v>
      </c>
      <c r="E168">
        <f t="shared" si="21"/>
        <v>-3.0738219132604777E-3</v>
      </c>
      <c r="F168">
        <f t="shared" si="19"/>
        <v>4.3499000610371992</v>
      </c>
      <c r="G168">
        <f t="shared" si="16"/>
        <v>4.6839938962801142E-2</v>
      </c>
      <c r="H168">
        <f t="shared" si="17"/>
        <v>4.6839938962801142E-2</v>
      </c>
      <c r="I168">
        <f t="shared" si="18"/>
        <v>2.1939798820389367E-3</v>
      </c>
    </row>
    <row r="169" spans="1:9" x14ac:dyDescent="0.3">
      <c r="A169">
        <v>168</v>
      </c>
      <c r="B169">
        <v>167</v>
      </c>
      <c r="C169">
        <v>4.4116099999999996</v>
      </c>
      <c r="D169">
        <f t="shared" si="20"/>
        <v>4.3909281043026693</v>
      </c>
      <c r="E169">
        <f t="shared" si="21"/>
        <v>1.1403505074870568E-2</v>
      </c>
      <c r="F169">
        <f t="shared" si="19"/>
        <v>4.3702462086053391</v>
      </c>
      <c r="G169">
        <f t="shared" si="16"/>
        <v>4.136379139466051E-2</v>
      </c>
      <c r="H169">
        <f t="shared" si="17"/>
        <v>4.136379139466051E-2</v>
      </c>
      <c r="I169">
        <f t="shared" si="18"/>
        <v>1.7109632385409908E-3</v>
      </c>
    </row>
    <row r="170" spans="1:9" x14ac:dyDescent="0.3">
      <c r="A170">
        <v>169</v>
      </c>
      <c r="B170">
        <v>168</v>
      </c>
      <c r="C170">
        <v>4.4154200000000001</v>
      </c>
      <c r="D170">
        <f t="shared" si="20"/>
        <v>4.4088758046887699</v>
      </c>
      <c r="E170">
        <f t="shared" si="21"/>
        <v>1.5984441792731594E-2</v>
      </c>
      <c r="F170">
        <f t="shared" si="19"/>
        <v>4.4023316093775398</v>
      </c>
      <c r="G170">
        <f t="shared" si="16"/>
        <v>1.3088390622460366E-2</v>
      </c>
      <c r="H170">
        <f t="shared" si="17"/>
        <v>1.3088390622460366E-2</v>
      </c>
      <c r="I170">
        <f t="shared" si="18"/>
        <v>1.7130596908610847E-4</v>
      </c>
    </row>
    <row r="171" spans="1:9" x14ac:dyDescent="0.3">
      <c r="A171">
        <v>170</v>
      </c>
      <c r="B171">
        <v>169</v>
      </c>
      <c r="C171">
        <v>4.4442300000000001</v>
      </c>
      <c r="D171">
        <f t="shared" si="20"/>
        <v>4.4345451232407509</v>
      </c>
      <c r="E171">
        <f t="shared" si="21"/>
        <v>2.2763855524206147E-2</v>
      </c>
      <c r="F171">
        <f t="shared" si="19"/>
        <v>4.4248602464815017</v>
      </c>
      <c r="G171">
        <f t="shared" si="16"/>
        <v>1.9369753518498456E-2</v>
      </c>
      <c r="H171">
        <f t="shared" si="17"/>
        <v>1.9369753518498456E-2</v>
      </c>
      <c r="I171">
        <f t="shared" si="18"/>
        <v>3.7518735136738329E-4</v>
      </c>
    </row>
    <row r="172" spans="1:9" x14ac:dyDescent="0.3">
      <c r="A172">
        <v>171</v>
      </c>
      <c r="B172">
        <v>170</v>
      </c>
      <c r="C172">
        <v>4.4269600000000002</v>
      </c>
      <c r="D172">
        <f t="shared" si="20"/>
        <v>4.4421344893824788</v>
      </c>
      <c r="E172">
        <f t="shared" si="21"/>
        <v>1.214171295647137E-2</v>
      </c>
      <c r="F172">
        <f t="shared" si="19"/>
        <v>4.4573089787649574</v>
      </c>
      <c r="G172">
        <f t="shared" si="16"/>
        <v>3.0348978764957124E-2</v>
      </c>
      <c r="H172">
        <f t="shared" si="17"/>
        <v>-3.0348978764957124E-2</v>
      </c>
      <c r="I172">
        <f t="shared" si="18"/>
        <v>9.210605120758184E-4</v>
      </c>
    </row>
    <row r="173" spans="1:9" x14ac:dyDescent="0.3">
      <c r="A173">
        <v>172</v>
      </c>
      <c r="B173">
        <v>171</v>
      </c>
      <c r="C173">
        <v>4.40693</v>
      </c>
      <c r="D173">
        <f t="shared" si="20"/>
        <v>4.4306031011694751</v>
      </c>
      <c r="E173">
        <f t="shared" si="21"/>
        <v>-4.4294578621611805E-3</v>
      </c>
      <c r="F173">
        <f t="shared" si="19"/>
        <v>4.4542762023389502</v>
      </c>
      <c r="G173">
        <f t="shared" si="16"/>
        <v>4.734620233895015E-2</v>
      </c>
      <c r="H173">
        <f t="shared" si="17"/>
        <v>-4.734620233895015E-2</v>
      </c>
      <c r="I173">
        <f t="shared" si="18"/>
        <v>2.2416628759208087E-3</v>
      </c>
    </row>
    <row r="174" spans="1:9" x14ac:dyDescent="0.3">
      <c r="A174">
        <v>173</v>
      </c>
      <c r="B174">
        <v>172</v>
      </c>
      <c r="C174">
        <v>4.4079499999999996</v>
      </c>
      <c r="D174">
        <f t="shared" si="20"/>
        <v>4.4170618216536566</v>
      </c>
      <c r="E174">
        <f t="shared" si="21"/>
        <v>-1.0807733019721315E-2</v>
      </c>
      <c r="F174">
        <f t="shared" si="19"/>
        <v>4.4261736433073136</v>
      </c>
      <c r="G174">
        <f t="shared" si="16"/>
        <v>1.8223643307313964E-2</v>
      </c>
      <c r="H174">
        <f t="shared" si="17"/>
        <v>-1.8223643307313964E-2</v>
      </c>
      <c r="I174">
        <f t="shared" si="18"/>
        <v>3.3210117539220901E-4</v>
      </c>
    </row>
    <row r="175" spans="1:9" x14ac:dyDescent="0.3">
      <c r="A175">
        <v>174</v>
      </c>
      <c r="B175">
        <v>173</v>
      </c>
      <c r="C175">
        <v>4.3863899999999996</v>
      </c>
      <c r="D175">
        <f t="shared" si="20"/>
        <v>4.3963220443169675</v>
      </c>
      <c r="E175">
        <f t="shared" si="21"/>
        <v>-1.7760164041598751E-2</v>
      </c>
      <c r="F175">
        <f t="shared" si="19"/>
        <v>4.4062540886339354</v>
      </c>
      <c r="G175">
        <f t="shared" si="16"/>
        <v>1.986408863393585E-2</v>
      </c>
      <c r="H175">
        <f t="shared" si="17"/>
        <v>-1.986408863393585E-2</v>
      </c>
      <c r="I175">
        <f t="shared" si="18"/>
        <v>3.9458201725685945E-4</v>
      </c>
    </row>
    <row r="176" spans="1:9" x14ac:dyDescent="0.3">
      <c r="A176">
        <v>175</v>
      </c>
      <c r="B176">
        <v>174</v>
      </c>
      <c r="C176">
        <v>4.3939199999999996</v>
      </c>
      <c r="D176">
        <f t="shared" si="20"/>
        <v>4.3862409401376841</v>
      </c>
      <c r="E176">
        <f t="shared" si="21"/>
        <v>-1.2384822137978025E-2</v>
      </c>
      <c r="F176">
        <f t="shared" si="19"/>
        <v>4.3785618802753685</v>
      </c>
      <c r="G176">
        <f t="shared" si="16"/>
        <v>1.5358119724631081E-2</v>
      </c>
      <c r="H176">
        <f t="shared" si="17"/>
        <v>1.5358119724631081E-2</v>
      </c>
      <c r="I176">
        <f t="shared" si="18"/>
        <v>2.3587184147610228E-4</v>
      </c>
    </row>
    <row r="177" spans="1:9" x14ac:dyDescent="0.3">
      <c r="A177">
        <v>176</v>
      </c>
      <c r="B177">
        <v>175</v>
      </c>
      <c r="C177">
        <v>4.3862500000000004</v>
      </c>
      <c r="D177">
        <f t="shared" si="20"/>
        <v>4.3800530589998532</v>
      </c>
      <c r="E177">
        <f t="shared" si="21"/>
        <v>-8.0469634378750113E-3</v>
      </c>
      <c r="F177">
        <f t="shared" si="19"/>
        <v>4.373856117999706</v>
      </c>
      <c r="G177">
        <f t="shared" si="16"/>
        <v>1.2393882000294454E-2</v>
      </c>
      <c r="H177">
        <f t="shared" si="17"/>
        <v>1.2393882000294454E-2</v>
      </c>
      <c r="I177">
        <f t="shared" si="18"/>
        <v>1.5360831103722284E-4</v>
      </c>
    </row>
    <row r="178" spans="1:9" x14ac:dyDescent="0.3">
      <c r="A178">
        <v>177</v>
      </c>
      <c r="B178">
        <v>176</v>
      </c>
      <c r="C178">
        <v>4.3844700000000003</v>
      </c>
      <c r="D178">
        <f t="shared" si="20"/>
        <v>4.3782380477809895</v>
      </c>
      <c r="E178">
        <f t="shared" si="21"/>
        <v>-3.6845968845671201E-3</v>
      </c>
      <c r="F178">
        <f t="shared" si="19"/>
        <v>4.3720060955619786</v>
      </c>
      <c r="G178">
        <f t="shared" si="16"/>
        <v>1.24639044380217E-2</v>
      </c>
      <c r="H178">
        <f t="shared" si="17"/>
        <v>1.24639044380217E-2</v>
      </c>
      <c r="I178">
        <f t="shared" si="18"/>
        <v>1.5534891384013703E-4</v>
      </c>
    </row>
    <row r="179" spans="1:9" x14ac:dyDescent="0.3">
      <c r="A179">
        <v>178</v>
      </c>
      <c r="B179">
        <v>177</v>
      </c>
      <c r="C179">
        <v>4.3851599999999999</v>
      </c>
      <c r="D179">
        <f t="shared" si="20"/>
        <v>4.379856725448211</v>
      </c>
      <c r="E179">
        <f t="shared" si="21"/>
        <v>2.7695301684961624E-5</v>
      </c>
      <c r="F179">
        <f t="shared" si="19"/>
        <v>4.3745534508964221</v>
      </c>
      <c r="G179">
        <f t="shared" si="16"/>
        <v>1.0606549103577834E-2</v>
      </c>
      <c r="H179">
        <f t="shared" si="17"/>
        <v>1.0606549103577834E-2</v>
      </c>
      <c r="I179">
        <f t="shared" si="18"/>
        <v>1.1249888388660775E-4</v>
      </c>
    </row>
    <row r="180" spans="1:9" x14ac:dyDescent="0.3">
      <c r="A180">
        <v>179</v>
      </c>
      <c r="B180">
        <v>178</v>
      </c>
      <c r="C180">
        <v>4.3861600000000003</v>
      </c>
      <c r="D180">
        <f t="shared" si="20"/>
        <v>4.3830222103749481</v>
      </c>
      <c r="E180">
        <f t="shared" si="21"/>
        <v>2.224148039221439E-3</v>
      </c>
      <c r="F180">
        <f t="shared" si="19"/>
        <v>4.3798844207498959</v>
      </c>
      <c r="G180">
        <f t="shared" si="16"/>
        <v>6.2755792501043572E-3</v>
      </c>
      <c r="H180">
        <f t="shared" si="17"/>
        <v>6.2755792501043572E-3</v>
      </c>
      <c r="I180">
        <f t="shared" si="18"/>
        <v>3.9382894924340366E-5</v>
      </c>
    </row>
    <row r="181" spans="1:9" x14ac:dyDescent="0.3">
      <c r="A181">
        <v>180</v>
      </c>
      <c r="B181">
        <v>179</v>
      </c>
      <c r="C181">
        <v>4.3569199999999997</v>
      </c>
      <c r="D181">
        <f t="shared" si="20"/>
        <v>4.3710831792070852</v>
      </c>
      <c r="E181">
        <f t="shared" si="21"/>
        <v>-7.6900774057375833E-3</v>
      </c>
      <c r="F181">
        <f t="shared" si="19"/>
        <v>4.3852463584141699</v>
      </c>
      <c r="G181">
        <f t="shared" si="16"/>
        <v>2.8326358414170194E-2</v>
      </c>
      <c r="H181">
        <f t="shared" si="17"/>
        <v>-2.8326358414170194E-2</v>
      </c>
      <c r="I181">
        <f t="shared" si="18"/>
        <v>8.0238258100803056E-4</v>
      </c>
    </row>
    <row r="182" spans="1:9" x14ac:dyDescent="0.3">
      <c r="A182">
        <v>181</v>
      </c>
      <c r="B182">
        <v>180</v>
      </c>
      <c r="C182">
        <v>4.3534100000000002</v>
      </c>
      <c r="D182">
        <f t="shared" si="20"/>
        <v>4.3584015509006733</v>
      </c>
      <c r="E182">
        <f t="shared" si="21"/>
        <v>-1.118416303620964E-2</v>
      </c>
      <c r="F182">
        <f t="shared" si="19"/>
        <v>4.3633931018013472</v>
      </c>
      <c r="G182">
        <f t="shared" si="16"/>
        <v>9.983101801346983E-3</v>
      </c>
      <c r="H182">
        <f t="shared" si="17"/>
        <v>-9.983101801346983E-3</v>
      </c>
      <c r="I182">
        <f t="shared" si="18"/>
        <v>9.9662321576057377E-5</v>
      </c>
    </row>
    <row r="183" spans="1:9" x14ac:dyDescent="0.3">
      <c r="A183">
        <v>182</v>
      </c>
      <c r="B183">
        <v>181</v>
      </c>
      <c r="C183">
        <v>4.3212999999999999</v>
      </c>
      <c r="D183">
        <f t="shared" si="20"/>
        <v>4.3342586939322318</v>
      </c>
      <c r="E183">
        <f t="shared" si="21"/>
        <v>-2.0255248788771892E-2</v>
      </c>
      <c r="F183">
        <f t="shared" si="19"/>
        <v>4.3472173878644638</v>
      </c>
      <c r="G183">
        <f t="shared" si="16"/>
        <v>2.5917387864463848E-2</v>
      </c>
      <c r="H183">
        <f t="shared" si="17"/>
        <v>-2.5917387864463848E-2</v>
      </c>
      <c r="I183">
        <f t="shared" si="18"/>
        <v>6.7171099371705792E-4</v>
      </c>
    </row>
    <row r="184" spans="1:9" x14ac:dyDescent="0.3">
      <c r="A184">
        <v>183</v>
      </c>
      <c r="B184">
        <v>182</v>
      </c>
      <c r="C184">
        <v>4.3355899999999998</v>
      </c>
      <c r="D184">
        <f t="shared" si="20"/>
        <v>4.3247967225717296</v>
      </c>
      <c r="E184">
        <f t="shared" si="21"/>
        <v>-1.2699954588983105E-2</v>
      </c>
      <c r="F184">
        <f t="shared" si="19"/>
        <v>4.3140034451434603</v>
      </c>
      <c r="G184">
        <f t="shared" si="16"/>
        <v>2.1586554856539486E-2</v>
      </c>
      <c r="H184">
        <f t="shared" si="17"/>
        <v>2.1586554856539486E-2</v>
      </c>
      <c r="I184">
        <f t="shared" si="18"/>
        <v>4.6597935057438847E-4</v>
      </c>
    </row>
    <row r="185" spans="1:9" x14ac:dyDescent="0.3">
      <c r="A185">
        <v>184</v>
      </c>
      <c r="B185">
        <v>183</v>
      </c>
      <c r="C185">
        <v>4.37514</v>
      </c>
      <c r="D185">
        <f t="shared" si="20"/>
        <v>4.3436183839913731</v>
      </c>
      <c r="E185">
        <f t="shared" si="21"/>
        <v>9.3651766170555015E-3</v>
      </c>
      <c r="F185">
        <f t="shared" si="19"/>
        <v>4.3120967679827462</v>
      </c>
      <c r="G185">
        <f t="shared" si="16"/>
        <v>6.3043232017253814E-2</v>
      </c>
      <c r="H185">
        <f t="shared" si="17"/>
        <v>6.3043232017253814E-2</v>
      </c>
      <c r="I185">
        <f t="shared" si="18"/>
        <v>3.9744491031812965E-3</v>
      </c>
    </row>
    <row r="186" spans="1:9" x14ac:dyDescent="0.3">
      <c r="A186">
        <v>185</v>
      </c>
      <c r="B186">
        <v>184</v>
      </c>
      <c r="C186">
        <v>4.4128400000000001</v>
      </c>
      <c r="D186">
        <f t="shared" si="20"/>
        <v>4.3829117803042141</v>
      </c>
      <c r="E186">
        <f t="shared" si="21"/>
        <v>3.0314930404105357E-2</v>
      </c>
      <c r="F186">
        <f t="shared" si="19"/>
        <v>4.3529835606084291</v>
      </c>
      <c r="G186">
        <f t="shared" si="16"/>
        <v>5.9856439391571037E-2</v>
      </c>
      <c r="H186">
        <f t="shared" si="17"/>
        <v>5.9856439391571037E-2</v>
      </c>
      <c r="I186">
        <f t="shared" si="18"/>
        <v>3.5827933366368169E-3</v>
      </c>
    </row>
    <row r="187" spans="1:9" x14ac:dyDescent="0.3">
      <c r="A187">
        <v>186</v>
      </c>
      <c r="B187">
        <v>185</v>
      </c>
      <c r="C187">
        <v>4.4306299999999998</v>
      </c>
      <c r="D187">
        <f t="shared" si="20"/>
        <v>4.4219283553541597</v>
      </c>
      <c r="E187">
        <f t="shared" si="21"/>
        <v>3.640608165619353E-2</v>
      </c>
      <c r="F187">
        <f t="shared" si="19"/>
        <v>4.4132267107083196</v>
      </c>
      <c r="G187">
        <f t="shared" si="16"/>
        <v>1.7403289291680224E-2</v>
      </c>
      <c r="H187">
        <f t="shared" si="17"/>
        <v>1.7403289291680224E-2</v>
      </c>
      <c r="I187">
        <f t="shared" si="18"/>
        <v>3.0287447816991156E-4</v>
      </c>
    </row>
    <row r="188" spans="1:9" x14ac:dyDescent="0.3">
      <c r="A188">
        <v>187</v>
      </c>
      <c r="B188">
        <v>186</v>
      </c>
      <c r="C188">
        <v>4.42666</v>
      </c>
      <c r="D188">
        <f t="shared" si="20"/>
        <v>4.4424972185051761</v>
      </c>
      <c r="E188">
        <f t="shared" si="21"/>
        <v>2.5320028702569511E-2</v>
      </c>
      <c r="F188">
        <f t="shared" si="19"/>
        <v>4.458334437010353</v>
      </c>
      <c r="G188">
        <f t="shared" si="16"/>
        <v>3.1674437010352996E-2</v>
      </c>
      <c r="H188">
        <f t="shared" si="17"/>
        <v>-3.1674437010352996E-2</v>
      </c>
      <c r="I188">
        <f t="shared" si="18"/>
        <v>1.0032699599228196E-3</v>
      </c>
    </row>
    <row r="189" spans="1:9" x14ac:dyDescent="0.3">
      <c r="A189">
        <v>188</v>
      </c>
      <c r="B189">
        <v>187</v>
      </c>
      <c r="C189">
        <v>4.4272299999999998</v>
      </c>
      <c r="D189">
        <f t="shared" si="20"/>
        <v>4.4475236236038729</v>
      </c>
      <c r="E189">
        <f t="shared" si="21"/>
        <v>1.1114492179858604E-2</v>
      </c>
      <c r="F189">
        <f t="shared" si="19"/>
        <v>4.467817247207746</v>
      </c>
      <c r="G189">
        <f t="shared" si="16"/>
        <v>4.0587247207746202E-2</v>
      </c>
      <c r="H189">
        <f t="shared" si="17"/>
        <v>-4.0587247207746202E-2</v>
      </c>
      <c r="I189">
        <f t="shared" si="18"/>
        <v>1.6473246359027019E-3</v>
      </c>
    </row>
    <row r="190" spans="1:9" x14ac:dyDescent="0.3">
      <c r="A190">
        <v>189</v>
      </c>
      <c r="B190">
        <v>188</v>
      </c>
      <c r="C190">
        <v>4.4201499999999996</v>
      </c>
      <c r="D190">
        <f t="shared" si="20"/>
        <v>4.4393940578918656</v>
      </c>
      <c r="E190">
        <f t="shared" si="21"/>
        <v>-2.3563483444475225E-3</v>
      </c>
      <c r="F190">
        <f t="shared" si="19"/>
        <v>4.4586381157837316</v>
      </c>
      <c r="G190">
        <f t="shared" si="16"/>
        <v>3.8488115783732013E-2</v>
      </c>
      <c r="H190">
        <f t="shared" si="17"/>
        <v>-3.8488115783732013E-2</v>
      </c>
      <c r="I190">
        <f t="shared" si="18"/>
        <v>1.4813350565819614E-3</v>
      </c>
    </row>
    <row r="191" spans="1:9" x14ac:dyDescent="0.3">
      <c r="A191">
        <v>190</v>
      </c>
      <c r="B191">
        <v>189</v>
      </c>
      <c r="C191">
        <v>4.3881500000000004</v>
      </c>
      <c r="D191">
        <f t="shared" si="20"/>
        <v>4.4125938547737089</v>
      </c>
      <c r="E191">
        <f t="shared" si="21"/>
        <v>-1.9467046686043928E-2</v>
      </c>
      <c r="F191">
        <f t="shared" si="19"/>
        <v>4.4370377095474183</v>
      </c>
      <c r="G191">
        <f t="shared" si="16"/>
        <v>4.8887709547417835E-2</v>
      </c>
      <c r="H191">
        <f t="shared" si="17"/>
        <v>-4.8887709547417835E-2</v>
      </c>
      <c r="I191">
        <f t="shared" si="18"/>
        <v>2.390008144792689E-3</v>
      </c>
    </row>
    <row r="192" spans="1:9" x14ac:dyDescent="0.3">
      <c r="A192">
        <v>191</v>
      </c>
      <c r="B192">
        <v>190</v>
      </c>
      <c r="C192">
        <v>4.3993000000000002</v>
      </c>
      <c r="D192">
        <f t="shared" si="20"/>
        <v>4.3962134040438325</v>
      </c>
      <c r="E192">
        <f t="shared" si="21"/>
        <v>-1.7306429516726639E-2</v>
      </c>
      <c r="F192">
        <f t="shared" si="19"/>
        <v>4.3931268080876649</v>
      </c>
      <c r="G192">
        <f t="shared" si="16"/>
        <v>6.1731919123353407E-3</v>
      </c>
      <c r="H192">
        <f t="shared" si="17"/>
        <v>6.1731919123353407E-3</v>
      </c>
      <c r="I192">
        <f t="shared" si="18"/>
        <v>3.8108298386522462E-5</v>
      </c>
    </row>
    <row r="193" spans="1:9" x14ac:dyDescent="0.3">
      <c r="A193">
        <v>192</v>
      </c>
      <c r="B193">
        <v>191</v>
      </c>
      <c r="C193">
        <v>4.3714000000000004</v>
      </c>
      <c r="D193">
        <f t="shared" si="20"/>
        <v>4.3751534872635531</v>
      </c>
      <c r="E193">
        <f t="shared" si="21"/>
        <v>-1.9933870601213578E-2</v>
      </c>
      <c r="F193">
        <f t="shared" si="19"/>
        <v>4.3789069745271059</v>
      </c>
      <c r="G193">
        <f t="shared" si="16"/>
        <v>7.50697452710547E-3</v>
      </c>
      <c r="H193">
        <f t="shared" si="17"/>
        <v>-7.50697452710547E-3</v>
      </c>
      <c r="I193">
        <f t="shared" si="18"/>
        <v>5.6354666550610398E-5</v>
      </c>
    </row>
    <row r="194" spans="1:9" x14ac:dyDescent="0.3">
      <c r="A194">
        <v>193</v>
      </c>
      <c r="B194">
        <v>192</v>
      </c>
      <c r="C194">
        <v>4.3394599999999999</v>
      </c>
      <c r="D194">
        <f t="shared" si="20"/>
        <v>4.3473398083311698</v>
      </c>
      <c r="E194">
        <f t="shared" si="21"/>
        <v>-2.5449736433032378E-2</v>
      </c>
      <c r="F194">
        <f t="shared" si="19"/>
        <v>4.3552196166623398</v>
      </c>
      <c r="G194">
        <f t="shared" si="16"/>
        <v>1.5759616662339937E-2</v>
      </c>
      <c r="H194">
        <f t="shared" si="17"/>
        <v>-1.5759616662339937E-2</v>
      </c>
      <c r="I194">
        <f t="shared" si="18"/>
        <v>2.4836551734390259E-4</v>
      </c>
    </row>
    <row r="195" spans="1:9" x14ac:dyDescent="0.3">
      <c r="A195">
        <v>194</v>
      </c>
      <c r="B195">
        <v>193</v>
      </c>
      <c r="C195">
        <v>4.4496000000000002</v>
      </c>
      <c r="D195">
        <f t="shared" si="20"/>
        <v>4.3857450359490695</v>
      </c>
      <c r="E195">
        <f t="shared" si="21"/>
        <v>1.9248738402620046E-2</v>
      </c>
      <c r="F195">
        <f t="shared" si="19"/>
        <v>4.3218900718981379</v>
      </c>
      <c r="G195">
        <f t="shared" si="16"/>
        <v>0.12770992810186232</v>
      </c>
      <c r="H195">
        <f t="shared" si="17"/>
        <v>0.12770992810186232</v>
      </c>
      <c r="I195">
        <f t="shared" si="18"/>
        <v>1.6309825735782844E-2</v>
      </c>
    </row>
    <row r="196" spans="1:9" x14ac:dyDescent="0.3">
      <c r="A196">
        <v>195</v>
      </c>
      <c r="B196">
        <v>194</v>
      </c>
      <c r="C196">
        <v>4.4628199999999998</v>
      </c>
      <c r="D196">
        <f t="shared" si="20"/>
        <v>4.4339068871758442</v>
      </c>
      <c r="E196">
        <f t="shared" si="21"/>
        <v>3.948791737952833E-2</v>
      </c>
      <c r="F196">
        <f t="shared" si="19"/>
        <v>4.4049937743516896</v>
      </c>
      <c r="G196">
        <f t="shared" ref="G196:G259" si="22">ABS(C196-F196)</f>
        <v>5.7826225648310192E-2</v>
      </c>
      <c r="H196">
        <f t="shared" ref="H196:H259" si="23">C196-F196</f>
        <v>5.7826225648310192E-2</v>
      </c>
      <c r="I196">
        <f t="shared" ref="I196:I259" si="24">POWER(H196, 2)</f>
        <v>3.3438723727292874E-3</v>
      </c>
    </row>
    <row r="197" spans="1:9" x14ac:dyDescent="0.3">
      <c r="A197">
        <v>196</v>
      </c>
      <c r="B197">
        <v>195</v>
      </c>
      <c r="C197">
        <v>4.4272600000000004</v>
      </c>
      <c r="D197">
        <f t="shared" si="20"/>
        <v>4.4503274022776864</v>
      </c>
      <c r="E197">
        <f t="shared" si="21"/>
        <v>2.3340735785148017E-2</v>
      </c>
      <c r="F197">
        <f t="shared" ref="F197:F260" si="25">D196+E196</f>
        <v>4.4733948045553724</v>
      </c>
      <c r="G197">
        <f t="shared" si="22"/>
        <v>4.6134804555372E-2</v>
      </c>
      <c r="H197">
        <f t="shared" si="23"/>
        <v>-4.6134804555372E-2</v>
      </c>
      <c r="I197">
        <f t="shared" si="24"/>
        <v>2.1284201913623732E-3</v>
      </c>
    </row>
    <row r="198" spans="1:9" x14ac:dyDescent="0.3">
      <c r="A198">
        <v>197</v>
      </c>
      <c r="B198">
        <v>196</v>
      </c>
      <c r="C198">
        <v>4.4218799999999998</v>
      </c>
      <c r="D198">
        <f t="shared" si="20"/>
        <v>4.4477740690314169</v>
      </c>
      <c r="E198">
        <f t="shared" si="21"/>
        <v>5.2148874631557599E-3</v>
      </c>
      <c r="F198">
        <f t="shared" si="25"/>
        <v>4.473668138062834</v>
      </c>
      <c r="G198">
        <f t="shared" si="22"/>
        <v>5.1788138062834221E-2</v>
      </c>
      <c r="H198">
        <f t="shared" si="23"/>
        <v>-5.1788138062834221E-2</v>
      </c>
      <c r="I198">
        <f t="shared" si="24"/>
        <v>2.6820112440151785E-3</v>
      </c>
    </row>
    <row r="199" spans="1:9" x14ac:dyDescent="0.3">
      <c r="A199">
        <v>198</v>
      </c>
      <c r="B199">
        <v>197</v>
      </c>
      <c r="C199">
        <v>4.3727600000000004</v>
      </c>
      <c r="D199">
        <f t="shared" si="20"/>
        <v>4.4128744782472866</v>
      </c>
      <c r="E199">
        <f t="shared" si="21"/>
        <v>-2.2865247309944478E-2</v>
      </c>
      <c r="F199">
        <f t="shared" si="25"/>
        <v>4.4529889564945728</v>
      </c>
      <c r="G199">
        <f t="shared" si="22"/>
        <v>8.0228956494572401E-2</v>
      </c>
      <c r="H199">
        <f t="shared" si="23"/>
        <v>-8.0228956494572401E-2</v>
      </c>
      <c r="I199">
        <f t="shared" si="24"/>
        <v>6.4366854602079908E-3</v>
      </c>
    </row>
    <row r="200" spans="1:9" x14ac:dyDescent="0.3">
      <c r="A200">
        <v>199</v>
      </c>
      <c r="B200">
        <v>198</v>
      </c>
      <c r="C200">
        <v>4.4114300000000002</v>
      </c>
      <c r="D200">
        <f t="shared" si="20"/>
        <v>4.4007196154686712</v>
      </c>
      <c r="E200">
        <f t="shared" si="21"/>
        <v>-1.5367978138014151E-2</v>
      </c>
      <c r="F200">
        <f t="shared" si="25"/>
        <v>4.3900092309373422</v>
      </c>
      <c r="G200">
        <f t="shared" si="22"/>
        <v>2.1420769062657996E-2</v>
      </c>
      <c r="H200">
        <f t="shared" si="23"/>
        <v>2.1420769062657996E-2</v>
      </c>
      <c r="I200">
        <f t="shared" si="24"/>
        <v>4.588493472357259E-4</v>
      </c>
    </row>
    <row r="201" spans="1:9" x14ac:dyDescent="0.3">
      <c r="A201">
        <v>200</v>
      </c>
      <c r="B201">
        <v>199</v>
      </c>
      <c r="C201">
        <v>4.4362199999999996</v>
      </c>
      <c r="D201">
        <f t="shared" si="20"/>
        <v>4.4107858186653282</v>
      </c>
      <c r="E201">
        <f t="shared" si="21"/>
        <v>2.4359487962556277E-3</v>
      </c>
      <c r="F201">
        <f t="shared" si="25"/>
        <v>4.3853516373306567</v>
      </c>
      <c r="G201">
        <f t="shared" si="22"/>
        <v>5.0868362669342915E-2</v>
      </c>
      <c r="H201">
        <f t="shared" si="23"/>
        <v>5.0868362669342915E-2</v>
      </c>
      <c r="I201">
        <f t="shared" si="24"/>
        <v>2.5875903206597998E-3</v>
      </c>
    </row>
    <row r="202" spans="1:9" x14ac:dyDescent="0.3">
      <c r="A202">
        <v>201</v>
      </c>
      <c r="B202">
        <v>200</v>
      </c>
      <c r="C202">
        <v>4.4396300000000002</v>
      </c>
      <c r="D202">
        <f t="shared" si="20"/>
        <v>4.4264258837307917</v>
      </c>
      <c r="E202">
        <f t="shared" si="21"/>
        <v>1.1678830184701179E-2</v>
      </c>
      <c r="F202">
        <f t="shared" si="25"/>
        <v>4.4132217674615841</v>
      </c>
      <c r="G202">
        <f t="shared" si="22"/>
        <v>2.6408232538416065E-2</v>
      </c>
      <c r="H202">
        <f t="shared" si="23"/>
        <v>2.6408232538416065E-2</v>
      </c>
      <c r="I202">
        <f t="shared" si="24"/>
        <v>6.9739474580305706E-4</v>
      </c>
    </row>
    <row r="203" spans="1:9" x14ac:dyDescent="0.3">
      <c r="A203">
        <v>202</v>
      </c>
      <c r="B203">
        <v>201</v>
      </c>
      <c r="C203">
        <v>4.4412700000000003</v>
      </c>
      <c r="D203">
        <f t="shared" si="20"/>
        <v>4.4396873569577462</v>
      </c>
      <c r="E203">
        <f t="shared" si="21"/>
        <v>1.2786680314278489E-2</v>
      </c>
      <c r="F203">
        <f t="shared" si="25"/>
        <v>4.438104713915493</v>
      </c>
      <c r="G203">
        <f t="shared" si="22"/>
        <v>3.1652860845072794E-3</v>
      </c>
      <c r="H203">
        <f t="shared" si="23"/>
        <v>3.1652860845072794E-3</v>
      </c>
      <c r="I203">
        <f t="shared" si="24"/>
        <v>1.0019035996775424E-5</v>
      </c>
    </row>
    <row r="204" spans="1:9" x14ac:dyDescent="0.3">
      <c r="A204">
        <v>203</v>
      </c>
      <c r="B204">
        <v>202</v>
      </c>
      <c r="C204">
        <v>4.4272499999999999</v>
      </c>
      <c r="D204">
        <f t="shared" si="20"/>
        <v>4.4398620186360125</v>
      </c>
      <c r="E204">
        <f t="shared" si="21"/>
        <v>3.9582672690699552E-3</v>
      </c>
      <c r="F204">
        <f t="shared" si="25"/>
        <v>4.4524740372720251</v>
      </c>
      <c r="G204">
        <f t="shared" si="22"/>
        <v>2.5224037272025157E-2</v>
      </c>
      <c r="H204">
        <f t="shared" si="23"/>
        <v>-2.5224037272025157E-2</v>
      </c>
      <c r="I204">
        <f t="shared" si="24"/>
        <v>6.3625205630051429E-4</v>
      </c>
    </row>
    <row r="205" spans="1:9" x14ac:dyDescent="0.3">
      <c r="A205">
        <v>204</v>
      </c>
      <c r="B205">
        <v>203</v>
      </c>
      <c r="C205">
        <v>4.4126599999999998</v>
      </c>
      <c r="D205">
        <f t="shared" si="20"/>
        <v>4.4282401429525411</v>
      </c>
      <c r="E205">
        <f t="shared" si="21"/>
        <v>-6.9478327977089901E-3</v>
      </c>
      <c r="F205">
        <f t="shared" si="25"/>
        <v>4.4438202859050824</v>
      </c>
      <c r="G205">
        <f t="shared" si="22"/>
        <v>3.1160285905082574E-2</v>
      </c>
      <c r="H205">
        <f t="shared" si="23"/>
        <v>-3.1160285905082574E-2</v>
      </c>
      <c r="I205">
        <f t="shared" si="24"/>
        <v>9.7096341768648775E-4</v>
      </c>
    </row>
    <row r="206" spans="1:9" x14ac:dyDescent="0.3">
      <c r="A206">
        <v>205</v>
      </c>
      <c r="B206">
        <v>204</v>
      </c>
      <c r="C206">
        <v>4.4261600000000003</v>
      </c>
      <c r="D206">
        <f t="shared" si="20"/>
        <v>4.4237261550774161</v>
      </c>
      <c r="E206">
        <f t="shared" si="21"/>
        <v>-5.2441413519002146E-3</v>
      </c>
      <c r="F206">
        <f t="shared" si="25"/>
        <v>4.4212923101548318</v>
      </c>
      <c r="G206">
        <f t="shared" si="22"/>
        <v>4.8676898451684991E-3</v>
      </c>
      <c r="H206">
        <f t="shared" si="23"/>
        <v>4.8676898451684991E-3</v>
      </c>
      <c r="I206">
        <f t="shared" si="24"/>
        <v>2.3694404428756527E-5</v>
      </c>
    </row>
    <row r="207" spans="1:9" x14ac:dyDescent="0.3">
      <c r="A207">
        <v>206</v>
      </c>
      <c r="B207">
        <v>205</v>
      </c>
      <c r="C207">
        <v>4.3950800000000001</v>
      </c>
      <c r="D207">
        <f t="shared" si="20"/>
        <v>4.406781006862758</v>
      </c>
      <c r="E207">
        <f t="shared" si="21"/>
        <v>-1.3434846155830727E-2</v>
      </c>
      <c r="F207">
        <f t="shared" si="25"/>
        <v>4.4184820137255159</v>
      </c>
      <c r="G207">
        <f t="shared" si="22"/>
        <v>2.3402013725515758E-2</v>
      </c>
      <c r="H207">
        <f t="shared" si="23"/>
        <v>-2.3402013725515758E-2</v>
      </c>
      <c r="I207">
        <f t="shared" si="24"/>
        <v>5.4765424640922794E-4</v>
      </c>
    </row>
    <row r="208" spans="1:9" x14ac:dyDescent="0.3">
      <c r="A208">
        <v>207</v>
      </c>
      <c r="B208">
        <v>206</v>
      </c>
      <c r="C208">
        <v>4.4062700000000001</v>
      </c>
      <c r="D208">
        <f t="shared" si="20"/>
        <v>4.3998080803534636</v>
      </c>
      <c r="E208">
        <f t="shared" si="21"/>
        <v>-8.9115024032552816E-3</v>
      </c>
      <c r="F208">
        <f t="shared" si="25"/>
        <v>4.3933461607069271</v>
      </c>
      <c r="G208">
        <f t="shared" si="22"/>
        <v>1.2923839293073058E-2</v>
      </c>
      <c r="H208">
        <f t="shared" si="23"/>
        <v>1.2923839293073058E-2</v>
      </c>
      <c r="I208">
        <f t="shared" si="24"/>
        <v>1.6702562207317914E-4</v>
      </c>
    </row>
    <row r="209" spans="1:9" x14ac:dyDescent="0.3">
      <c r="A209">
        <v>208</v>
      </c>
      <c r="B209">
        <v>207</v>
      </c>
      <c r="C209">
        <v>4.4087699999999996</v>
      </c>
      <c r="D209">
        <f t="shared" si="20"/>
        <v>4.3998332889751044</v>
      </c>
      <c r="E209">
        <f t="shared" si="21"/>
        <v>-2.6558046858280297E-3</v>
      </c>
      <c r="F209">
        <f t="shared" si="25"/>
        <v>4.3908965779502083</v>
      </c>
      <c r="G209">
        <f t="shared" si="22"/>
        <v>1.7873422049791365E-2</v>
      </c>
      <c r="H209">
        <f t="shared" si="23"/>
        <v>1.7873422049791365E-2</v>
      </c>
      <c r="I209">
        <f t="shared" si="24"/>
        <v>3.1945921576996816E-4</v>
      </c>
    </row>
    <row r="210" spans="1:9" x14ac:dyDescent="0.3">
      <c r="A210">
        <v>209</v>
      </c>
      <c r="B210">
        <v>208</v>
      </c>
      <c r="C210">
        <v>4.4103899999999996</v>
      </c>
      <c r="D210">
        <f t="shared" si="20"/>
        <v>4.403783742144638</v>
      </c>
      <c r="E210">
        <f t="shared" si="21"/>
        <v>1.9685758129250929E-3</v>
      </c>
      <c r="F210">
        <f t="shared" si="25"/>
        <v>4.3971774842892764</v>
      </c>
      <c r="G210">
        <f t="shared" si="22"/>
        <v>1.3212515710723238E-2</v>
      </c>
      <c r="H210">
        <f t="shared" si="23"/>
        <v>1.3212515710723238E-2</v>
      </c>
      <c r="I210">
        <f t="shared" si="24"/>
        <v>1.7457057140610839E-4</v>
      </c>
    </row>
    <row r="211" spans="1:9" x14ac:dyDescent="0.3">
      <c r="A211">
        <v>210</v>
      </c>
      <c r="B211">
        <v>209</v>
      </c>
      <c r="C211">
        <v>4.36958</v>
      </c>
      <c r="D211">
        <f t="shared" si="20"/>
        <v>4.3876661589787815</v>
      </c>
      <c r="E211">
        <f t="shared" si="21"/>
        <v>-1.0691735472221972E-2</v>
      </c>
      <c r="F211">
        <f t="shared" si="25"/>
        <v>4.4057523179575631</v>
      </c>
      <c r="G211">
        <f t="shared" si="22"/>
        <v>3.6172317957563038E-2</v>
      </c>
      <c r="H211">
        <f t="shared" si="23"/>
        <v>-3.6172317957563038E-2</v>
      </c>
      <c r="I211">
        <f t="shared" si="24"/>
        <v>1.3084365864230374E-3</v>
      </c>
    </row>
    <row r="212" spans="1:9" x14ac:dyDescent="0.3">
      <c r="A212">
        <v>211</v>
      </c>
      <c r="B212">
        <v>210</v>
      </c>
      <c r="C212">
        <v>4.3805500000000004</v>
      </c>
      <c r="D212">
        <f t="shared" si="20"/>
        <v>4.3787622117532798</v>
      </c>
      <c r="E212">
        <f t="shared" si="21"/>
        <v>-9.4402836995177795E-3</v>
      </c>
      <c r="F212">
        <f t="shared" si="25"/>
        <v>4.3769744235065593</v>
      </c>
      <c r="G212">
        <f t="shared" si="22"/>
        <v>3.5755764934410905E-3</v>
      </c>
      <c r="H212">
        <f t="shared" si="23"/>
        <v>3.5755764934410905E-3</v>
      </c>
      <c r="I212">
        <f t="shared" si="24"/>
        <v>1.2784747260448484E-5</v>
      </c>
    </row>
    <row r="213" spans="1:9" x14ac:dyDescent="0.3">
      <c r="A213">
        <v>212</v>
      </c>
      <c r="B213">
        <v>211</v>
      </c>
      <c r="C213">
        <v>4.3703599999999998</v>
      </c>
      <c r="D213">
        <f t="shared" si="20"/>
        <v>4.3698409640268814</v>
      </c>
      <c r="E213">
        <f t="shared" si="21"/>
        <v>-9.076958518334257E-3</v>
      </c>
      <c r="F213">
        <f t="shared" si="25"/>
        <v>4.3693219280537621</v>
      </c>
      <c r="G213">
        <f t="shared" si="22"/>
        <v>1.0380719462377286E-3</v>
      </c>
      <c r="H213">
        <f t="shared" si="23"/>
        <v>1.0380719462377286E-3</v>
      </c>
      <c r="I213">
        <f t="shared" si="24"/>
        <v>1.0775933655657856E-6</v>
      </c>
    </row>
    <row r="214" spans="1:9" x14ac:dyDescent="0.3">
      <c r="A214">
        <v>213</v>
      </c>
      <c r="B214">
        <v>212</v>
      </c>
      <c r="C214">
        <v>4.3594400000000002</v>
      </c>
      <c r="D214">
        <f t="shared" si="20"/>
        <v>4.3601020027542736</v>
      </c>
      <c r="E214">
        <f t="shared" si="21"/>
        <v>-9.5403604463257102E-3</v>
      </c>
      <c r="F214">
        <f t="shared" si="25"/>
        <v>4.360764005508547</v>
      </c>
      <c r="G214">
        <f t="shared" si="22"/>
        <v>1.3240055085468327E-3</v>
      </c>
      <c r="H214">
        <f t="shared" si="23"/>
        <v>-1.3240055085468327E-3</v>
      </c>
      <c r="I214">
        <f t="shared" si="24"/>
        <v>1.7529905866623572E-6</v>
      </c>
    </row>
    <row r="215" spans="1:9" x14ac:dyDescent="0.3">
      <c r="A215">
        <v>214</v>
      </c>
      <c r="B215">
        <v>213</v>
      </c>
      <c r="C215">
        <v>4.3579999999999997</v>
      </c>
      <c r="D215">
        <f t="shared" si="20"/>
        <v>4.3542808211539743</v>
      </c>
      <c r="E215">
        <f t="shared" si="21"/>
        <v>-6.936935254107237E-3</v>
      </c>
      <c r="F215">
        <f t="shared" si="25"/>
        <v>4.3505616423079481</v>
      </c>
      <c r="G215">
        <f t="shared" si="22"/>
        <v>7.4383576920515893E-3</v>
      </c>
      <c r="H215">
        <f t="shared" si="23"/>
        <v>7.4383576920515893E-3</v>
      </c>
      <c r="I215">
        <f t="shared" si="24"/>
        <v>5.5329165154903044E-5</v>
      </c>
    </row>
    <row r="216" spans="1:9" x14ac:dyDescent="0.3">
      <c r="A216">
        <v>215</v>
      </c>
      <c r="B216">
        <v>214</v>
      </c>
      <c r="C216">
        <v>4.3606299999999996</v>
      </c>
      <c r="D216">
        <f t="shared" si="20"/>
        <v>4.3539869429499332</v>
      </c>
      <c r="E216">
        <f t="shared" si="21"/>
        <v>-2.2867953190609711E-3</v>
      </c>
      <c r="F216">
        <f t="shared" si="25"/>
        <v>4.3473438858998668</v>
      </c>
      <c r="G216">
        <f t="shared" si="22"/>
        <v>1.3286114100132806E-2</v>
      </c>
      <c r="H216">
        <f t="shared" si="23"/>
        <v>1.3286114100132806E-2</v>
      </c>
      <c r="I216">
        <f t="shared" si="24"/>
        <v>1.7652082788174777E-4</v>
      </c>
    </row>
    <row r="217" spans="1:9" x14ac:dyDescent="0.3">
      <c r="A217">
        <v>216</v>
      </c>
      <c r="B217">
        <v>215</v>
      </c>
      <c r="C217">
        <v>4.3600500000000002</v>
      </c>
      <c r="D217">
        <f t="shared" si="20"/>
        <v>4.3558750738154366</v>
      </c>
      <c r="E217">
        <f t="shared" si="21"/>
        <v>6.3565301013411265E-4</v>
      </c>
      <c r="F217">
        <f t="shared" si="25"/>
        <v>4.3517001476308721</v>
      </c>
      <c r="G217">
        <f t="shared" si="22"/>
        <v>8.3498523691281079E-3</v>
      </c>
      <c r="H217">
        <f t="shared" si="23"/>
        <v>8.3498523691281079E-3</v>
      </c>
      <c r="I217">
        <f t="shared" si="24"/>
        <v>6.9720034586234271E-5</v>
      </c>
    </row>
    <row r="218" spans="1:9" x14ac:dyDescent="0.3">
      <c r="A218">
        <v>217</v>
      </c>
      <c r="B218">
        <v>216</v>
      </c>
      <c r="C218">
        <v>4.3698199999999998</v>
      </c>
      <c r="D218">
        <f t="shared" si="20"/>
        <v>4.3631653634127847</v>
      </c>
      <c r="E218">
        <f t="shared" si="21"/>
        <v>5.2938986211839185E-3</v>
      </c>
      <c r="F218">
        <f t="shared" si="25"/>
        <v>4.3565107268255705</v>
      </c>
      <c r="G218">
        <f t="shared" si="22"/>
        <v>1.3309273174429315E-2</v>
      </c>
      <c r="H218">
        <f t="shared" si="23"/>
        <v>1.3309273174429315E-2</v>
      </c>
      <c r="I218">
        <f t="shared" si="24"/>
        <v>1.7713675243158377E-4</v>
      </c>
    </row>
    <row r="219" spans="1:9" x14ac:dyDescent="0.3">
      <c r="A219">
        <v>218</v>
      </c>
      <c r="B219">
        <v>217</v>
      </c>
      <c r="C219">
        <v>4.3638700000000004</v>
      </c>
      <c r="D219">
        <f t="shared" si="20"/>
        <v>4.3661646310169839</v>
      </c>
      <c r="E219">
        <f t="shared" si="21"/>
        <v>3.6876569092946284E-3</v>
      </c>
      <c r="F219">
        <f t="shared" si="25"/>
        <v>4.3684592620339684</v>
      </c>
      <c r="G219">
        <f t="shared" si="22"/>
        <v>4.5892620339680334E-3</v>
      </c>
      <c r="H219">
        <f t="shared" si="23"/>
        <v>-4.5892620339680334E-3</v>
      </c>
      <c r="I219">
        <f t="shared" si="24"/>
        <v>2.106132601642041E-5</v>
      </c>
    </row>
    <row r="220" spans="1:9" x14ac:dyDescent="0.3">
      <c r="A220">
        <v>219</v>
      </c>
      <c r="B220">
        <v>218</v>
      </c>
      <c r="C220">
        <v>4.35588</v>
      </c>
      <c r="D220">
        <f t="shared" si="20"/>
        <v>4.3628661439631387</v>
      </c>
      <c r="E220">
        <f t="shared" si="21"/>
        <v>-1.2026438649033059E-3</v>
      </c>
      <c r="F220">
        <f t="shared" si="25"/>
        <v>4.3698522879262782</v>
      </c>
      <c r="G220">
        <f t="shared" si="22"/>
        <v>1.3972287926278248E-2</v>
      </c>
      <c r="H220">
        <f t="shared" si="23"/>
        <v>-1.3972287926278248E-2</v>
      </c>
      <c r="I220">
        <f t="shared" si="24"/>
        <v>1.9522482989482091E-4</v>
      </c>
    </row>
    <row r="221" spans="1:9" x14ac:dyDescent="0.3">
      <c r="A221">
        <v>220</v>
      </c>
      <c r="B221">
        <v>219</v>
      </c>
      <c r="C221">
        <v>4.3599800000000002</v>
      </c>
      <c r="D221">
        <f t="shared" si="20"/>
        <v>4.3608217500491175</v>
      </c>
      <c r="E221">
        <f t="shared" si="21"/>
        <v>-1.7918688992857718E-3</v>
      </c>
      <c r="F221">
        <f t="shared" si="25"/>
        <v>4.3616635000982358</v>
      </c>
      <c r="G221">
        <f t="shared" si="22"/>
        <v>1.6835000982355908E-3</v>
      </c>
      <c r="H221">
        <f t="shared" si="23"/>
        <v>-1.6835000982355908E-3</v>
      </c>
      <c r="I221">
        <f t="shared" si="24"/>
        <v>2.8341725807592439E-6</v>
      </c>
    </row>
    <row r="222" spans="1:9" x14ac:dyDescent="0.3">
      <c r="A222">
        <v>221</v>
      </c>
      <c r="B222">
        <v>220</v>
      </c>
      <c r="C222">
        <v>4.3246599999999997</v>
      </c>
      <c r="D222">
        <f t="shared" si="20"/>
        <v>4.3418449405749158</v>
      </c>
      <c r="E222">
        <f t="shared" si="21"/>
        <v>-1.3821327301726971E-2</v>
      </c>
      <c r="F222">
        <f t="shared" si="25"/>
        <v>4.3590298811498318</v>
      </c>
      <c r="G222">
        <f t="shared" si="22"/>
        <v>3.4369881149832082E-2</v>
      </c>
      <c r="H222">
        <f t="shared" si="23"/>
        <v>-3.4369881149832082E-2</v>
      </c>
      <c r="I222">
        <f t="shared" si="24"/>
        <v>1.1812887302535826E-3</v>
      </c>
    </row>
    <row r="223" spans="1:9" x14ac:dyDescent="0.3">
      <c r="A223">
        <v>222</v>
      </c>
      <c r="B223">
        <v>221</v>
      </c>
      <c r="C223">
        <v>4.28017</v>
      </c>
      <c r="D223">
        <f t="shared" si="20"/>
        <v>4.3040968066365943</v>
      </c>
      <c r="E223">
        <f t="shared" si="21"/>
        <v>-3.0570091947343093E-2</v>
      </c>
      <c r="F223">
        <f t="shared" si="25"/>
        <v>4.3280236132731886</v>
      </c>
      <c r="G223">
        <f t="shared" si="22"/>
        <v>4.78536132731886E-2</v>
      </c>
      <c r="H223">
        <f t="shared" si="23"/>
        <v>-4.78536132731886E-2</v>
      </c>
      <c r="I223">
        <f t="shared" si="24"/>
        <v>2.289968303299892E-3</v>
      </c>
    </row>
    <row r="224" spans="1:9" x14ac:dyDescent="0.3">
      <c r="A224">
        <v>223</v>
      </c>
      <c r="B224">
        <v>222</v>
      </c>
      <c r="C224">
        <v>4.2874800000000004</v>
      </c>
      <c r="D224">
        <f t="shared" si="20"/>
        <v>4.2805033573446263</v>
      </c>
      <c r="E224">
        <f t="shared" si="21"/>
        <v>-2.5686442088580563E-2</v>
      </c>
      <c r="F224">
        <f t="shared" si="25"/>
        <v>4.2735267146892513</v>
      </c>
      <c r="G224">
        <f t="shared" si="22"/>
        <v>1.3953285310749131E-2</v>
      </c>
      <c r="H224">
        <f t="shared" si="23"/>
        <v>1.3953285310749131E-2</v>
      </c>
      <c r="I224">
        <f t="shared" si="24"/>
        <v>1.9469417096316745E-4</v>
      </c>
    </row>
    <row r="225" spans="1:9" x14ac:dyDescent="0.3">
      <c r="A225">
        <v>224</v>
      </c>
      <c r="B225">
        <v>223</v>
      </c>
      <c r="C225">
        <v>4.2797400000000003</v>
      </c>
      <c r="D225">
        <f t="shared" si="20"/>
        <v>4.2672784576280236</v>
      </c>
      <c r="E225">
        <f t="shared" si="21"/>
        <v>-1.6963362428196044E-2</v>
      </c>
      <c r="F225">
        <f t="shared" si="25"/>
        <v>4.254816915256046</v>
      </c>
      <c r="G225">
        <f t="shared" si="22"/>
        <v>2.4923084743954327E-2</v>
      </c>
      <c r="H225">
        <f t="shared" si="23"/>
        <v>2.4923084743954327E-2</v>
      </c>
      <c r="I225">
        <f t="shared" si="24"/>
        <v>6.211601531543289E-4</v>
      </c>
    </row>
    <row r="226" spans="1:9" x14ac:dyDescent="0.3">
      <c r="A226">
        <v>225</v>
      </c>
      <c r="B226">
        <v>224</v>
      </c>
      <c r="C226">
        <v>4.2714400000000001</v>
      </c>
      <c r="D226">
        <f t="shared" si="20"/>
        <v>4.2608775475999137</v>
      </c>
      <c r="E226">
        <f t="shared" si="21"/>
        <v>-9.569645748135772E-3</v>
      </c>
      <c r="F226">
        <f t="shared" si="25"/>
        <v>4.2503150951998272</v>
      </c>
      <c r="G226">
        <f t="shared" si="22"/>
        <v>2.1124904800172928E-2</v>
      </c>
      <c r="H226">
        <f t="shared" si="23"/>
        <v>2.1124904800172928E-2</v>
      </c>
      <c r="I226">
        <f t="shared" si="24"/>
        <v>4.4626160281636918E-4</v>
      </c>
    </row>
    <row r="227" spans="1:9" x14ac:dyDescent="0.3">
      <c r="A227">
        <v>226</v>
      </c>
      <c r="B227">
        <v>225</v>
      </c>
      <c r="C227">
        <v>4.2619300000000004</v>
      </c>
      <c r="D227">
        <f t="shared" ref="D227:D290" si="26">$K$2*C227+(1-$K$2)*(D226+E226)</f>
        <v>4.2566189509258887</v>
      </c>
      <c r="E227">
        <f t="shared" ref="E227:E290" si="27">$L$2*(D227-D226)+(1-$L$2)*E226</f>
        <v>-5.8519113962581977E-3</v>
      </c>
      <c r="F227">
        <f t="shared" si="25"/>
        <v>4.2513079018517779</v>
      </c>
      <c r="G227">
        <f t="shared" si="22"/>
        <v>1.062209814822257E-2</v>
      </c>
      <c r="H227">
        <f t="shared" si="23"/>
        <v>1.062209814822257E-2</v>
      </c>
      <c r="I227">
        <f t="shared" si="24"/>
        <v>1.1282896907047335E-4</v>
      </c>
    </row>
    <row r="228" spans="1:9" x14ac:dyDescent="0.3">
      <c r="A228">
        <v>227</v>
      </c>
      <c r="B228">
        <v>226</v>
      </c>
      <c r="C228">
        <v>4.2647899999999996</v>
      </c>
      <c r="D228">
        <f t="shared" si="26"/>
        <v>4.2577785197648153</v>
      </c>
      <c r="E228">
        <f t="shared" si="27"/>
        <v>-9.4387523162888214E-4</v>
      </c>
      <c r="F228">
        <f t="shared" si="25"/>
        <v>4.2507670395296309</v>
      </c>
      <c r="G228">
        <f t="shared" si="22"/>
        <v>1.4022960470368773E-2</v>
      </c>
      <c r="H228">
        <f t="shared" si="23"/>
        <v>1.4022960470368773E-2</v>
      </c>
      <c r="I228">
        <f t="shared" si="24"/>
        <v>1.9664342035352519E-4</v>
      </c>
    </row>
    <row r="229" spans="1:9" x14ac:dyDescent="0.3">
      <c r="A229">
        <v>228</v>
      </c>
      <c r="B229">
        <v>227</v>
      </c>
      <c r="C229">
        <v>4.2627499999999996</v>
      </c>
      <c r="D229">
        <f t="shared" si="26"/>
        <v>4.259792322266593</v>
      </c>
      <c r="E229">
        <f t="shared" si="27"/>
        <v>1.1264991817557528E-3</v>
      </c>
      <c r="F229">
        <f t="shared" si="25"/>
        <v>4.2568346445331864</v>
      </c>
      <c r="G229">
        <f t="shared" si="22"/>
        <v>5.9153554668132102E-3</v>
      </c>
      <c r="H229">
        <f t="shared" si="23"/>
        <v>5.9153554668132102E-3</v>
      </c>
      <c r="I229">
        <f t="shared" si="24"/>
        <v>3.499143029875693E-5</v>
      </c>
    </row>
    <row r="230" spans="1:9" x14ac:dyDescent="0.3">
      <c r="A230">
        <v>229</v>
      </c>
      <c r="B230">
        <v>228</v>
      </c>
      <c r="C230">
        <v>4.2730100000000002</v>
      </c>
      <c r="D230">
        <f t="shared" si="26"/>
        <v>4.2669644107241744</v>
      </c>
      <c r="E230">
        <f t="shared" si="27"/>
        <v>5.3584116748337319E-3</v>
      </c>
      <c r="F230">
        <f t="shared" si="25"/>
        <v>4.2609188214483487</v>
      </c>
      <c r="G230">
        <f t="shared" si="22"/>
        <v>1.2091178551651538E-2</v>
      </c>
      <c r="H230">
        <f t="shared" si="23"/>
        <v>1.2091178551651538E-2</v>
      </c>
      <c r="I230">
        <f t="shared" si="24"/>
        <v>1.4619659876791819E-4</v>
      </c>
    </row>
    <row r="231" spans="1:9" x14ac:dyDescent="0.3">
      <c r="A231">
        <v>230</v>
      </c>
      <c r="B231">
        <v>229</v>
      </c>
      <c r="C231">
        <v>4.2691299999999996</v>
      </c>
      <c r="D231">
        <f t="shared" si="26"/>
        <v>4.2707264111995045</v>
      </c>
      <c r="E231">
        <f t="shared" si="27"/>
        <v>4.2409238351811479E-3</v>
      </c>
      <c r="F231">
        <f t="shared" si="25"/>
        <v>4.2723228223990084</v>
      </c>
      <c r="G231">
        <f t="shared" si="22"/>
        <v>3.1928223990087545E-3</v>
      </c>
      <c r="H231">
        <f t="shared" si="23"/>
        <v>-3.1928223990087545E-3</v>
      </c>
      <c r="I231">
        <f t="shared" si="24"/>
        <v>1.0194114871612018E-5</v>
      </c>
    </row>
    <row r="232" spans="1:9" x14ac:dyDescent="0.3">
      <c r="A232">
        <v>231</v>
      </c>
      <c r="B232">
        <v>230</v>
      </c>
      <c r="C232">
        <v>4.2734100000000002</v>
      </c>
      <c r="D232">
        <f t="shared" si="26"/>
        <v>4.2741886675173433</v>
      </c>
      <c r="E232">
        <f t="shared" si="27"/>
        <v>3.69585657304151E-3</v>
      </c>
      <c r="F232">
        <f t="shared" si="25"/>
        <v>4.2749673350346855</v>
      </c>
      <c r="G232">
        <f t="shared" si="22"/>
        <v>1.5573350346853587E-3</v>
      </c>
      <c r="H232">
        <f t="shared" si="23"/>
        <v>-1.5573350346853587E-3</v>
      </c>
      <c r="I232">
        <f t="shared" si="24"/>
        <v>2.4252924102584476E-6</v>
      </c>
    </row>
    <row r="233" spans="1:9" x14ac:dyDescent="0.3">
      <c r="A233">
        <v>232</v>
      </c>
      <c r="B233">
        <v>231</v>
      </c>
      <c r="C233">
        <v>4.28965</v>
      </c>
      <c r="D233">
        <f t="shared" si="26"/>
        <v>4.2837672620451919</v>
      </c>
      <c r="E233">
        <f t="shared" si="27"/>
        <v>7.8137731414064694E-3</v>
      </c>
      <c r="F233">
        <f t="shared" si="25"/>
        <v>4.2778845240903847</v>
      </c>
      <c r="G233">
        <f t="shared" si="22"/>
        <v>1.1765475909615297E-2</v>
      </c>
      <c r="H233">
        <f t="shared" si="23"/>
        <v>1.1765475909615297E-2</v>
      </c>
      <c r="I233">
        <f t="shared" si="24"/>
        <v>1.384264233797379E-4</v>
      </c>
    </row>
    <row r="234" spans="1:9" x14ac:dyDescent="0.3">
      <c r="A234">
        <v>233</v>
      </c>
      <c r="B234">
        <v>232</v>
      </c>
      <c r="C234">
        <v>4.2908600000000003</v>
      </c>
      <c r="D234">
        <f t="shared" si="26"/>
        <v>4.2912205175932989</v>
      </c>
      <c r="E234">
        <f t="shared" si="27"/>
        <v>7.5614108260968768E-3</v>
      </c>
      <c r="F234">
        <f t="shared" si="25"/>
        <v>4.2915810351865984</v>
      </c>
      <c r="G234">
        <f t="shared" si="22"/>
        <v>7.2103518659805133E-4</v>
      </c>
      <c r="H234">
        <f t="shared" si="23"/>
        <v>-7.2103518659805133E-4</v>
      </c>
      <c r="I234">
        <f t="shared" si="24"/>
        <v>5.1989174031248664E-7</v>
      </c>
    </row>
    <row r="235" spans="1:9" x14ac:dyDescent="0.3">
      <c r="A235">
        <v>234</v>
      </c>
      <c r="B235">
        <v>233</v>
      </c>
      <c r="C235">
        <v>4.3143799999999999</v>
      </c>
      <c r="D235">
        <f t="shared" si="26"/>
        <v>4.3065809642096973</v>
      </c>
      <c r="E235">
        <f t="shared" si="27"/>
        <v>1.3020735879307906E-2</v>
      </c>
      <c r="F235">
        <f t="shared" si="25"/>
        <v>4.2987819284193955</v>
      </c>
      <c r="G235">
        <f t="shared" si="22"/>
        <v>1.5598071580604334E-2</v>
      </c>
      <c r="H235">
        <f t="shared" si="23"/>
        <v>1.5598071580604334E-2</v>
      </c>
      <c r="I235">
        <f t="shared" si="24"/>
        <v>2.4329983703365657E-4</v>
      </c>
    </row>
    <row r="236" spans="1:9" x14ac:dyDescent="0.3">
      <c r="A236">
        <v>235</v>
      </c>
      <c r="B236">
        <v>234</v>
      </c>
      <c r="C236">
        <v>4.31013</v>
      </c>
      <c r="D236">
        <f t="shared" si="26"/>
        <v>4.3148658500445025</v>
      </c>
      <c r="E236">
        <f t="shared" si="27"/>
        <v>9.7056408481560434E-3</v>
      </c>
      <c r="F236">
        <f t="shared" si="25"/>
        <v>4.319601700089005</v>
      </c>
      <c r="G236">
        <f t="shared" si="22"/>
        <v>9.4717000890049974E-3</v>
      </c>
      <c r="H236">
        <f t="shared" si="23"/>
        <v>-9.4717000890049974E-3</v>
      </c>
      <c r="I236">
        <f t="shared" si="24"/>
        <v>8.9713102576057281E-5</v>
      </c>
    </row>
    <row r="237" spans="1:9" x14ac:dyDescent="0.3">
      <c r="A237">
        <v>236</v>
      </c>
      <c r="B237">
        <v>235</v>
      </c>
      <c r="C237">
        <v>4.3097200000000004</v>
      </c>
      <c r="D237">
        <f t="shared" si="26"/>
        <v>4.3171457454463296</v>
      </c>
      <c r="E237">
        <f t="shared" si="27"/>
        <v>4.507619035725747E-3</v>
      </c>
      <c r="F237">
        <f t="shared" si="25"/>
        <v>4.3245714908926587</v>
      </c>
      <c r="G237">
        <f t="shared" si="22"/>
        <v>1.4851490892658248E-2</v>
      </c>
      <c r="H237">
        <f t="shared" si="23"/>
        <v>-1.4851490892658248E-2</v>
      </c>
      <c r="I237">
        <f t="shared" si="24"/>
        <v>2.2056678173471087E-4</v>
      </c>
    </row>
    <row r="238" spans="1:9" x14ac:dyDescent="0.3">
      <c r="A238">
        <v>237</v>
      </c>
      <c r="B238">
        <v>236</v>
      </c>
      <c r="C238">
        <v>4.3090799999999998</v>
      </c>
      <c r="D238">
        <f t="shared" si="26"/>
        <v>4.3153666822410273</v>
      </c>
      <c r="E238">
        <f t="shared" si="27"/>
        <v>1.0694146700611427E-4</v>
      </c>
      <c r="F238">
        <f t="shared" si="25"/>
        <v>4.3216533644820556</v>
      </c>
      <c r="G238">
        <f t="shared" si="22"/>
        <v>1.2573364482055815E-2</v>
      </c>
      <c r="H238">
        <f t="shared" si="23"/>
        <v>-1.2573364482055815E-2</v>
      </c>
      <c r="I238">
        <f t="shared" si="24"/>
        <v>1.5808949439862269E-4</v>
      </c>
    </row>
    <row r="239" spans="1:9" x14ac:dyDescent="0.3">
      <c r="A239">
        <v>238</v>
      </c>
      <c r="B239">
        <v>237</v>
      </c>
      <c r="C239">
        <v>4.3326799999999999</v>
      </c>
      <c r="D239">
        <f t="shared" si="26"/>
        <v>4.3240768118540167</v>
      </c>
      <c r="E239">
        <f t="shared" si="27"/>
        <v>6.1291731691944474E-3</v>
      </c>
      <c r="F239">
        <f t="shared" si="25"/>
        <v>4.3154736237080336</v>
      </c>
      <c r="G239">
        <f t="shared" si="22"/>
        <v>1.7206376291966308E-2</v>
      </c>
      <c r="H239">
        <f t="shared" si="23"/>
        <v>1.7206376291966308E-2</v>
      </c>
      <c r="I239">
        <f t="shared" si="24"/>
        <v>2.9605938510074024E-4</v>
      </c>
    </row>
    <row r="240" spans="1:9" x14ac:dyDescent="0.3">
      <c r="A240">
        <v>239</v>
      </c>
      <c r="B240">
        <v>238</v>
      </c>
      <c r="C240">
        <v>4.3305699999999998</v>
      </c>
      <c r="D240">
        <f t="shared" si="26"/>
        <v>4.3303879925116053</v>
      </c>
      <c r="E240">
        <f t="shared" si="27"/>
        <v>6.2565784110703692E-3</v>
      </c>
      <c r="F240">
        <f t="shared" si="25"/>
        <v>4.3302059850232109</v>
      </c>
      <c r="G240">
        <f t="shared" si="22"/>
        <v>3.6401497678895112E-4</v>
      </c>
      <c r="H240">
        <f t="shared" si="23"/>
        <v>3.6401497678895112E-4</v>
      </c>
      <c r="I240">
        <f t="shared" si="24"/>
        <v>1.3250690332666061E-7</v>
      </c>
    </row>
    <row r="241" spans="1:9" x14ac:dyDescent="0.3">
      <c r="A241">
        <v>240</v>
      </c>
      <c r="B241">
        <v>239</v>
      </c>
      <c r="C241">
        <v>4.3434699999999999</v>
      </c>
      <c r="D241">
        <f t="shared" si="26"/>
        <v>4.340057285461338</v>
      </c>
      <c r="E241">
        <f t="shared" si="27"/>
        <v>8.6454785881339459E-3</v>
      </c>
      <c r="F241">
        <f t="shared" si="25"/>
        <v>4.336644570922676</v>
      </c>
      <c r="G241">
        <f t="shared" si="22"/>
        <v>6.8254290773239745E-3</v>
      </c>
      <c r="H241">
        <f t="shared" si="23"/>
        <v>6.8254290773239745E-3</v>
      </c>
      <c r="I241">
        <f t="shared" si="24"/>
        <v>4.6586482089579605E-5</v>
      </c>
    </row>
    <row r="242" spans="1:9" x14ac:dyDescent="0.3">
      <c r="A242">
        <v>241</v>
      </c>
      <c r="B242">
        <v>240</v>
      </c>
      <c r="C242">
        <v>4.3583699999999999</v>
      </c>
      <c r="D242">
        <f t="shared" si="26"/>
        <v>4.3535363820247355</v>
      </c>
      <c r="E242">
        <f t="shared" si="27"/>
        <v>1.2029011170818445E-2</v>
      </c>
      <c r="F242">
        <f t="shared" si="25"/>
        <v>4.348702764049472</v>
      </c>
      <c r="G242">
        <f t="shared" si="22"/>
        <v>9.6672359505278749E-3</v>
      </c>
      <c r="H242">
        <f t="shared" si="23"/>
        <v>9.6672359505278749E-3</v>
      </c>
      <c r="I242">
        <f t="shared" si="24"/>
        <v>9.345545092317859E-5</v>
      </c>
    </row>
    <row r="243" spans="1:9" x14ac:dyDescent="0.3">
      <c r="A243">
        <v>242</v>
      </c>
      <c r="B243">
        <v>241</v>
      </c>
      <c r="C243">
        <v>4.3628400000000003</v>
      </c>
      <c r="D243">
        <f t="shared" si="26"/>
        <v>4.3642026965977774</v>
      </c>
      <c r="E243">
        <f t="shared" si="27"/>
        <v>1.1075123552374864E-2</v>
      </c>
      <c r="F243">
        <f t="shared" si="25"/>
        <v>4.3655653931955536</v>
      </c>
      <c r="G243">
        <f t="shared" si="22"/>
        <v>2.7253931955533162E-3</v>
      </c>
      <c r="H243">
        <f t="shared" si="23"/>
        <v>-2.7253931955533162E-3</v>
      </c>
      <c r="I243">
        <f t="shared" si="24"/>
        <v>7.427768070368316E-6</v>
      </c>
    </row>
    <row r="244" spans="1:9" x14ac:dyDescent="0.3">
      <c r="A244">
        <v>243</v>
      </c>
      <c r="B244">
        <v>242</v>
      </c>
      <c r="C244">
        <v>4.3610600000000002</v>
      </c>
      <c r="D244">
        <f t="shared" si="26"/>
        <v>4.3681689100750756</v>
      </c>
      <c r="E244">
        <f t="shared" si="27"/>
        <v>6.0988864998211979E-3</v>
      </c>
      <c r="F244">
        <f t="shared" si="25"/>
        <v>4.3752778201501519</v>
      </c>
      <c r="G244">
        <f t="shared" si="22"/>
        <v>1.4217820150151717E-2</v>
      </c>
      <c r="H244">
        <f t="shared" si="23"/>
        <v>-1.4217820150151717E-2</v>
      </c>
      <c r="I244">
        <f t="shared" si="24"/>
        <v>2.0214640982206018E-4</v>
      </c>
    </row>
    <row r="245" spans="1:9" x14ac:dyDescent="0.3">
      <c r="A245">
        <v>244</v>
      </c>
      <c r="B245">
        <v>243</v>
      </c>
      <c r="C245">
        <v>4.3661899999999996</v>
      </c>
      <c r="D245">
        <f t="shared" si="26"/>
        <v>4.370228898287448</v>
      </c>
      <c r="E245">
        <f t="shared" si="27"/>
        <v>3.2716576986070466E-3</v>
      </c>
      <c r="F245">
        <f t="shared" si="25"/>
        <v>4.3742677965748964</v>
      </c>
      <c r="G245">
        <f t="shared" si="22"/>
        <v>8.0777965748968228E-3</v>
      </c>
      <c r="H245">
        <f t="shared" si="23"/>
        <v>-8.0777965748968228E-3</v>
      </c>
      <c r="I245">
        <f t="shared" si="24"/>
        <v>6.5250797505414843E-5</v>
      </c>
    </row>
    <row r="246" spans="1:9" x14ac:dyDescent="0.3">
      <c r="A246">
        <v>245</v>
      </c>
      <c r="B246">
        <v>244</v>
      </c>
      <c r="C246">
        <v>4.3419100000000004</v>
      </c>
      <c r="D246">
        <f t="shared" si="26"/>
        <v>4.3577052779930279</v>
      </c>
      <c r="E246">
        <f t="shared" si="27"/>
        <v>-7.7850368965119649E-3</v>
      </c>
      <c r="F246">
        <f t="shared" si="25"/>
        <v>4.3735005559860554</v>
      </c>
      <c r="G246">
        <f t="shared" si="22"/>
        <v>3.159055598605498E-2</v>
      </c>
      <c r="H246">
        <f t="shared" si="23"/>
        <v>-3.159055598605498E-2</v>
      </c>
      <c r="I246">
        <f t="shared" si="24"/>
        <v>9.9796322750807416E-4</v>
      </c>
    </row>
    <row r="247" spans="1:9" x14ac:dyDescent="0.3">
      <c r="A247">
        <v>246</v>
      </c>
      <c r="B247">
        <v>245</v>
      </c>
      <c r="C247">
        <v>4.3334799999999998</v>
      </c>
      <c r="D247">
        <f t="shared" si="26"/>
        <v>4.3417001205482579</v>
      </c>
      <c r="E247">
        <f t="shared" si="27"/>
        <v>-1.3539121280292544E-2</v>
      </c>
      <c r="F247">
        <f t="shared" si="25"/>
        <v>4.3499202410965161</v>
      </c>
      <c r="G247">
        <f t="shared" si="22"/>
        <v>1.6440241096516317E-2</v>
      </c>
      <c r="H247">
        <f t="shared" si="23"/>
        <v>-1.6440241096516317E-2</v>
      </c>
      <c r="I247">
        <f t="shared" si="24"/>
        <v>2.7028152731158403E-4</v>
      </c>
    </row>
    <row r="248" spans="1:9" x14ac:dyDescent="0.3">
      <c r="A248">
        <v>247</v>
      </c>
      <c r="B248">
        <v>246</v>
      </c>
      <c r="C248">
        <v>4.3197999999999999</v>
      </c>
      <c r="D248">
        <f t="shared" si="26"/>
        <v>4.3239804996339828</v>
      </c>
      <c r="E248">
        <f t="shared" si="27"/>
        <v>-1.6465471024080365E-2</v>
      </c>
      <c r="F248">
        <f t="shared" si="25"/>
        <v>4.3281609992679657</v>
      </c>
      <c r="G248">
        <f t="shared" si="22"/>
        <v>8.3609992679658518E-3</v>
      </c>
      <c r="H248">
        <f t="shared" si="23"/>
        <v>-8.3609992679658518E-3</v>
      </c>
      <c r="I248">
        <f t="shared" si="24"/>
        <v>6.9906308758925509E-5</v>
      </c>
    </row>
    <row r="249" spans="1:9" x14ac:dyDescent="0.3">
      <c r="A249">
        <v>248</v>
      </c>
      <c r="B249">
        <v>247</v>
      </c>
      <c r="C249">
        <v>4.3266900000000001</v>
      </c>
      <c r="D249">
        <f t="shared" si="26"/>
        <v>4.3171025143049508</v>
      </c>
      <c r="E249">
        <f t="shared" si="27"/>
        <v>-9.7542310375464715E-3</v>
      </c>
      <c r="F249">
        <f t="shared" si="25"/>
        <v>4.3075150286099024</v>
      </c>
      <c r="G249">
        <f t="shared" si="22"/>
        <v>1.9174971390097717E-2</v>
      </c>
      <c r="H249">
        <f t="shared" si="23"/>
        <v>1.9174971390097717E-2</v>
      </c>
      <c r="I249">
        <f t="shared" si="24"/>
        <v>3.67679527811066E-4</v>
      </c>
    </row>
    <row r="250" spans="1:9" x14ac:dyDescent="0.3">
      <c r="A250">
        <v>249</v>
      </c>
      <c r="B250">
        <v>248</v>
      </c>
      <c r="C250">
        <v>4.3388799999999996</v>
      </c>
      <c r="D250">
        <f t="shared" si="26"/>
        <v>4.3231141416337024</v>
      </c>
      <c r="E250">
        <f t="shared" si="27"/>
        <v>1.2818698188621787E-3</v>
      </c>
      <c r="F250">
        <f t="shared" si="25"/>
        <v>4.3073482832674044</v>
      </c>
      <c r="G250">
        <f t="shared" si="22"/>
        <v>3.153171673259525E-2</v>
      </c>
      <c r="H250">
        <f t="shared" si="23"/>
        <v>3.153171673259525E-2</v>
      </c>
      <c r="I250">
        <f t="shared" si="24"/>
        <v>9.9424916010462726E-4</v>
      </c>
    </row>
    <row r="251" spans="1:9" x14ac:dyDescent="0.3">
      <c r="A251">
        <v>250</v>
      </c>
      <c r="B251">
        <v>249</v>
      </c>
      <c r="C251">
        <v>4.3489800000000001</v>
      </c>
      <c r="D251">
        <f t="shared" si="26"/>
        <v>4.3366880057262822</v>
      </c>
      <c r="E251">
        <f t="shared" si="27"/>
        <v>9.8862658104644906E-3</v>
      </c>
      <c r="F251">
        <f t="shared" si="25"/>
        <v>4.3243960114525644</v>
      </c>
      <c r="G251">
        <f t="shared" si="22"/>
        <v>2.4583988547435709E-2</v>
      </c>
      <c r="H251">
        <f t="shared" si="23"/>
        <v>2.4583988547435709E-2</v>
      </c>
      <c r="I251">
        <f t="shared" si="24"/>
        <v>6.043724929004501E-4</v>
      </c>
    </row>
    <row r="252" spans="1:9" x14ac:dyDescent="0.3">
      <c r="A252">
        <v>251</v>
      </c>
      <c r="B252">
        <v>250</v>
      </c>
      <c r="C252">
        <v>4.3537600000000003</v>
      </c>
      <c r="D252">
        <f t="shared" si="26"/>
        <v>4.3501671357683733</v>
      </c>
      <c r="E252">
        <f t="shared" si="27"/>
        <v>1.2401270772603128E-2</v>
      </c>
      <c r="F252">
        <f t="shared" si="25"/>
        <v>4.3465742715367464</v>
      </c>
      <c r="G252">
        <f t="shared" si="22"/>
        <v>7.1857284632539375E-3</v>
      </c>
      <c r="H252">
        <f t="shared" si="23"/>
        <v>7.1857284632539375E-3</v>
      </c>
      <c r="I252">
        <f t="shared" si="24"/>
        <v>5.1634693547617795E-5</v>
      </c>
    </row>
    <row r="253" spans="1:9" x14ac:dyDescent="0.3">
      <c r="A253">
        <v>252</v>
      </c>
      <c r="B253">
        <v>251</v>
      </c>
      <c r="C253">
        <v>4.3370800000000003</v>
      </c>
      <c r="D253">
        <f t="shared" si="26"/>
        <v>4.3498242032704884</v>
      </c>
      <c r="E253">
        <f t="shared" si="27"/>
        <v>3.4803284832614577E-3</v>
      </c>
      <c r="F253">
        <f t="shared" si="25"/>
        <v>4.3625684065409764</v>
      </c>
      <c r="G253">
        <f t="shared" si="22"/>
        <v>2.5488406540976172E-2</v>
      </c>
      <c r="H253">
        <f t="shared" si="23"/>
        <v>-2.5488406540976172E-2</v>
      </c>
      <c r="I253">
        <f t="shared" si="24"/>
        <v>6.4965886799807685E-4</v>
      </c>
    </row>
    <row r="254" spans="1:9" x14ac:dyDescent="0.3">
      <c r="A254">
        <v>253</v>
      </c>
      <c r="B254">
        <v>252</v>
      </c>
      <c r="C254">
        <v>4.3282600000000002</v>
      </c>
      <c r="D254">
        <f t="shared" si="26"/>
        <v>4.3407822658768751</v>
      </c>
      <c r="E254">
        <f t="shared" si="27"/>
        <v>-5.2852576305508388E-3</v>
      </c>
      <c r="F254">
        <f t="shared" si="25"/>
        <v>4.35330453175375</v>
      </c>
      <c r="G254">
        <f t="shared" si="22"/>
        <v>2.5044531753749766E-2</v>
      </c>
      <c r="H254">
        <f t="shared" si="23"/>
        <v>-2.5044531753749766E-2</v>
      </c>
      <c r="I254">
        <f t="shared" si="24"/>
        <v>6.2722857076458031E-4</v>
      </c>
    </row>
    <row r="255" spans="1:9" x14ac:dyDescent="0.3">
      <c r="A255">
        <v>254</v>
      </c>
      <c r="B255">
        <v>253</v>
      </c>
      <c r="C255">
        <v>4.3102099999999997</v>
      </c>
      <c r="D255">
        <f t="shared" si="26"/>
        <v>4.3228535041231622</v>
      </c>
      <c r="E255">
        <f t="shared" si="27"/>
        <v>-1.4135710516764309E-2</v>
      </c>
      <c r="F255">
        <f t="shared" si="25"/>
        <v>4.3354970082463247</v>
      </c>
      <c r="G255">
        <f t="shared" si="22"/>
        <v>2.5287008246325016E-2</v>
      </c>
      <c r="H255">
        <f t="shared" si="23"/>
        <v>-2.5287008246325016E-2</v>
      </c>
      <c r="I255">
        <f t="shared" si="24"/>
        <v>6.3943278604970937E-4</v>
      </c>
    </row>
    <row r="256" spans="1:9" x14ac:dyDescent="0.3">
      <c r="A256">
        <v>255</v>
      </c>
      <c r="B256">
        <v>254</v>
      </c>
      <c r="C256">
        <v>4.2975199999999996</v>
      </c>
      <c r="D256">
        <f t="shared" si="26"/>
        <v>4.3031188968031984</v>
      </c>
      <c r="E256">
        <f t="shared" si="27"/>
        <v>-1.8054938279003948E-2</v>
      </c>
      <c r="F256">
        <f t="shared" si="25"/>
        <v>4.3087177936063981</v>
      </c>
      <c r="G256">
        <f t="shared" si="22"/>
        <v>1.1197793606398498E-2</v>
      </c>
      <c r="H256">
        <f t="shared" si="23"/>
        <v>-1.1197793606398498E-2</v>
      </c>
      <c r="I256">
        <f t="shared" si="24"/>
        <v>1.2539058165149909E-4</v>
      </c>
    </row>
    <row r="257" spans="1:9" x14ac:dyDescent="0.3">
      <c r="A257">
        <v>256</v>
      </c>
      <c r="B257">
        <v>255</v>
      </c>
      <c r="C257">
        <v>4.3018200000000002</v>
      </c>
      <c r="D257">
        <f t="shared" si="26"/>
        <v>4.2934419792620968</v>
      </c>
      <c r="E257">
        <f t="shared" si="27"/>
        <v>-1.2190323762472276E-2</v>
      </c>
      <c r="F257">
        <f t="shared" si="25"/>
        <v>4.2850639585241943</v>
      </c>
      <c r="G257">
        <f t="shared" si="22"/>
        <v>1.6756041475805894E-2</v>
      </c>
      <c r="H257">
        <f t="shared" si="23"/>
        <v>1.6756041475805894E-2</v>
      </c>
      <c r="I257">
        <f t="shared" si="24"/>
        <v>2.8076492593892734E-4</v>
      </c>
    </row>
    <row r="258" spans="1:9" x14ac:dyDescent="0.3">
      <c r="A258">
        <v>257</v>
      </c>
      <c r="B258">
        <v>256</v>
      </c>
      <c r="C258">
        <v>4.2896599999999996</v>
      </c>
      <c r="D258">
        <f t="shared" si="26"/>
        <v>4.2854558277498125</v>
      </c>
      <c r="E258">
        <f t="shared" si="27"/>
        <v>-9.2474031873407084E-3</v>
      </c>
      <c r="F258">
        <f t="shared" si="25"/>
        <v>4.2812516554996245</v>
      </c>
      <c r="G258">
        <f t="shared" si="22"/>
        <v>8.4083445003750867E-3</v>
      </c>
      <c r="H258">
        <f t="shared" si="23"/>
        <v>8.4083445003750867E-3</v>
      </c>
      <c r="I258">
        <f t="shared" si="24"/>
        <v>7.0700257236987961E-5</v>
      </c>
    </row>
    <row r="259" spans="1:9" x14ac:dyDescent="0.3">
      <c r="A259">
        <v>258</v>
      </c>
      <c r="B259">
        <v>257</v>
      </c>
      <c r="C259">
        <v>4.2812099999999997</v>
      </c>
      <c r="D259">
        <f t="shared" si="26"/>
        <v>4.2787092122812354</v>
      </c>
      <c r="E259">
        <f t="shared" si="27"/>
        <v>-7.4968517842062057E-3</v>
      </c>
      <c r="F259">
        <f t="shared" si="25"/>
        <v>4.2762084245624719</v>
      </c>
      <c r="G259">
        <f t="shared" si="22"/>
        <v>5.0015754375278831E-3</v>
      </c>
      <c r="H259">
        <f t="shared" si="23"/>
        <v>5.0015754375278831E-3</v>
      </c>
      <c r="I259">
        <f t="shared" si="24"/>
        <v>2.5015756857282237E-5</v>
      </c>
    </row>
    <row r="260" spans="1:9" x14ac:dyDescent="0.3">
      <c r="A260">
        <v>259</v>
      </c>
      <c r="B260">
        <v>258</v>
      </c>
      <c r="C260">
        <v>4.3011400000000002</v>
      </c>
      <c r="D260">
        <f t="shared" si="26"/>
        <v>4.2861761802485141</v>
      </c>
      <c r="E260">
        <f t="shared" si="27"/>
        <v>2.977822041833261E-3</v>
      </c>
      <c r="F260">
        <f t="shared" si="25"/>
        <v>4.2712123604970289</v>
      </c>
      <c r="G260">
        <f t="shared" ref="G260:G323" si="28">ABS(C260-F260)</f>
        <v>2.9927639502971282E-2</v>
      </c>
      <c r="H260">
        <f t="shared" ref="H260:H323" si="29">C260-F260</f>
        <v>2.9927639502971282E-2</v>
      </c>
      <c r="I260">
        <f t="shared" ref="I260:I323" si="30">POWER(H260, 2)</f>
        <v>8.9566360621980709E-4</v>
      </c>
    </row>
    <row r="261" spans="1:9" x14ac:dyDescent="0.3">
      <c r="A261">
        <v>260</v>
      </c>
      <c r="B261">
        <v>259</v>
      </c>
      <c r="C261">
        <v>4.2953799999999998</v>
      </c>
      <c r="D261">
        <f t="shared" si="26"/>
        <v>4.2922670011451736</v>
      </c>
      <c r="E261">
        <f t="shared" si="27"/>
        <v>5.1569212402116042E-3</v>
      </c>
      <c r="F261">
        <f t="shared" ref="F261:F324" si="31">D260+E260</f>
        <v>4.2891540022903474</v>
      </c>
      <c r="G261">
        <f t="shared" si="28"/>
        <v>6.2259977096523755E-3</v>
      </c>
      <c r="H261">
        <f t="shared" si="29"/>
        <v>6.2259977096523755E-3</v>
      </c>
      <c r="I261">
        <f t="shared" si="30"/>
        <v>3.8763047480596625E-5</v>
      </c>
    </row>
    <row r="262" spans="1:9" x14ac:dyDescent="0.3">
      <c r="A262">
        <v>261</v>
      </c>
      <c r="B262">
        <v>260</v>
      </c>
      <c r="C262">
        <v>4.2822500000000003</v>
      </c>
      <c r="D262">
        <f t="shared" si="26"/>
        <v>4.2898369611926928</v>
      </c>
      <c r="E262">
        <f t="shared" si="27"/>
        <v>-1.5395159467308643E-4</v>
      </c>
      <c r="F262">
        <f t="shared" si="31"/>
        <v>4.2974239223853852</v>
      </c>
      <c r="G262">
        <f t="shared" si="28"/>
        <v>1.5173922385384842E-2</v>
      </c>
      <c r="H262">
        <f t="shared" si="29"/>
        <v>-1.5173922385384842E-2</v>
      </c>
      <c r="I262">
        <f t="shared" si="30"/>
        <v>2.3024792055768319E-4</v>
      </c>
    </row>
    <row r="263" spans="1:9" x14ac:dyDescent="0.3">
      <c r="A263">
        <v>262</v>
      </c>
      <c r="B263">
        <v>261</v>
      </c>
      <c r="C263">
        <v>4.2960500000000001</v>
      </c>
      <c r="D263">
        <f t="shared" si="26"/>
        <v>4.2928665047990098</v>
      </c>
      <c r="E263">
        <f t="shared" si="27"/>
        <v>2.0744950460199877E-3</v>
      </c>
      <c r="F263">
        <f t="shared" si="31"/>
        <v>4.2896830095980194</v>
      </c>
      <c r="G263">
        <f t="shared" si="28"/>
        <v>6.3669904019807433E-3</v>
      </c>
      <c r="H263">
        <f t="shared" si="29"/>
        <v>6.3669904019807433E-3</v>
      </c>
      <c r="I263">
        <f t="shared" si="30"/>
        <v>4.0538566778914909E-5</v>
      </c>
    </row>
    <row r="264" spans="1:9" x14ac:dyDescent="0.3">
      <c r="A264">
        <v>263</v>
      </c>
      <c r="B264">
        <v>262</v>
      </c>
      <c r="C264">
        <v>4.3027899999999999</v>
      </c>
      <c r="D264">
        <f t="shared" si="26"/>
        <v>4.2988654999225151</v>
      </c>
      <c r="E264">
        <f t="shared" si="27"/>
        <v>4.8216451002597235E-3</v>
      </c>
      <c r="F264">
        <f t="shared" si="31"/>
        <v>4.2949409998450294</v>
      </c>
      <c r="G264">
        <f t="shared" si="28"/>
        <v>7.8490001549704758E-3</v>
      </c>
      <c r="H264">
        <f t="shared" si="29"/>
        <v>7.8490001549704758E-3</v>
      </c>
      <c r="I264">
        <f t="shared" si="30"/>
        <v>6.160680343272655E-5</v>
      </c>
    </row>
    <row r="265" spans="1:9" x14ac:dyDescent="0.3">
      <c r="A265">
        <v>264</v>
      </c>
      <c r="B265">
        <v>263</v>
      </c>
      <c r="C265">
        <v>4.2952899999999996</v>
      </c>
      <c r="D265">
        <f t="shared" si="26"/>
        <v>4.2994885725113878</v>
      </c>
      <c r="E265">
        <f t="shared" si="27"/>
        <v>1.8826443422888285E-3</v>
      </c>
      <c r="F265">
        <f t="shared" si="31"/>
        <v>4.3036871450227752</v>
      </c>
      <c r="G265">
        <f t="shared" si="28"/>
        <v>8.397145022775554E-3</v>
      </c>
      <c r="H265">
        <f t="shared" si="29"/>
        <v>-8.397145022775554E-3</v>
      </c>
      <c r="I265">
        <f t="shared" si="30"/>
        <v>7.0512044533524253E-5</v>
      </c>
    </row>
    <row r="266" spans="1:9" x14ac:dyDescent="0.3">
      <c r="A266">
        <v>265</v>
      </c>
      <c r="B266">
        <v>264</v>
      </c>
      <c r="C266">
        <v>4.2958999999999996</v>
      </c>
      <c r="D266">
        <f t="shared" si="26"/>
        <v>4.2986356084268387</v>
      </c>
      <c r="E266">
        <f t="shared" si="27"/>
        <v>-3.2281556497761282E-5</v>
      </c>
      <c r="F266">
        <f t="shared" si="31"/>
        <v>4.3013712168536768</v>
      </c>
      <c r="G266">
        <f t="shared" si="28"/>
        <v>5.471216853677241E-3</v>
      </c>
      <c r="H266">
        <f t="shared" si="29"/>
        <v>-5.471216853677241E-3</v>
      </c>
      <c r="I266">
        <f t="shared" si="30"/>
        <v>2.9934213859961886E-5</v>
      </c>
    </row>
    <row r="267" spans="1:9" x14ac:dyDescent="0.3">
      <c r="A267">
        <v>266</v>
      </c>
      <c r="B267">
        <v>265</v>
      </c>
      <c r="C267">
        <v>4.3069800000000003</v>
      </c>
      <c r="D267">
        <f t="shared" si="26"/>
        <v>4.3027916634351708</v>
      </c>
      <c r="E267">
        <f t="shared" si="27"/>
        <v>2.8995540388831835E-3</v>
      </c>
      <c r="F267">
        <f t="shared" si="31"/>
        <v>4.2986033268703405</v>
      </c>
      <c r="G267">
        <f t="shared" si="28"/>
        <v>8.3766731296597285E-3</v>
      </c>
      <c r="H267">
        <f t="shared" si="29"/>
        <v>8.3766731296597285E-3</v>
      </c>
      <c r="I267">
        <f t="shared" si="30"/>
        <v>7.0168652721163316E-5</v>
      </c>
    </row>
    <row r="268" spans="1:9" x14ac:dyDescent="0.3">
      <c r="A268">
        <v>267</v>
      </c>
      <c r="B268">
        <v>266</v>
      </c>
      <c r="C268">
        <v>4.2995700000000001</v>
      </c>
      <c r="D268">
        <f t="shared" si="26"/>
        <v>4.3026306087370276</v>
      </c>
      <c r="E268">
        <f t="shared" si="27"/>
        <v>7.571279229647126E-4</v>
      </c>
      <c r="F268">
        <f t="shared" si="31"/>
        <v>4.3056912174740543</v>
      </c>
      <c r="G268">
        <f t="shared" si="28"/>
        <v>6.1212174740541414E-3</v>
      </c>
      <c r="H268">
        <f t="shared" si="29"/>
        <v>-6.1212174740541414E-3</v>
      </c>
      <c r="I268">
        <f t="shared" si="30"/>
        <v>3.7469303364665762E-5</v>
      </c>
    </row>
    <row r="269" spans="1:9" x14ac:dyDescent="0.3">
      <c r="A269">
        <v>268</v>
      </c>
      <c r="B269">
        <v>267</v>
      </c>
      <c r="C269">
        <v>4.2774700000000001</v>
      </c>
      <c r="D269">
        <f t="shared" si="26"/>
        <v>4.2904288683299967</v>
      </c>
      <c r="E269">
        <f t="shared" si="27"/>
        <v>-8.314079908032233E-3</v>
      </c>
      <c r="F269">
        <f t="shared" si="31"/>
        <v>4.3033877366599924</v>
      </c>
      <c r="G269">
        <f t="shared" si="28"/>
        <v>2.5917736659992308E-2</v>
      </c>
      <c r="H269">
        <f t="shared" si="29"/>
        <v>-2.5917736659992308E-2</v>
      </c>
      <c r="I269">
        <f t="shared" si="30"/>
        <v>6.7172907357670921E-4</v>
      </c>
    </row>
    <row r="270" spans="1:9" x14ac:dyDescent="0.3">
      <c r="A270">
        <v>269</v>
      </c>
      <c r="B270">
        <v>268</v>
      </c>
      <c r="C270">
        <v>4.2839099999999997</v>
      </c>
      <c r="D270">
        <f t="shared" si="26"/>
        <v>4.2830123942109815</v>
      </c>
      <c r="E270">
        <f t="shared" si="27"/>
        <v>-7.6857558557203443E-3</v>
      </c>
      <c r="F270">
        <f t="shared" si="31"/>
        <v>4.2821147884219641</v>
      </c>
      <c r="G270">
        <f t="shared" si="28"/>
        <v>1.7952115780355271E-3</v>
      </c>
      <c r="H270">
        <f t="shared" si="29"/>
        <v>1.7952115780355271E-3</v>
      </c>
      <c r="I270">
        <f t="shared" si="30"/>
        <v>3.2227846099128074E-6</v>
      </c>
    </row>
    <row r="271" spans="1:9" x14ac:dyDescent="0.3">
      <c r="A271">
        <v>270</v>
      </c>
      <c r="B271">
        <v>269</v>
      </c>
      <c r="C271">
        <v>4.2651700000000003</v>
      </c>
      <c r="D271">
        <f t="shared" si="26"/>
        <v>4.2702483191776306</v>
      </c>
      <c r="E271">
        <f t="shared" si="27"/>
        <v>-1.1240579280061707E-2</v>
      </c>
      <c r="F271">
        <f t="shared" si="31"/>
        <v>4.2753266383552608</v>
      </c>
      <c r="G271">
        <f t="shared" si="28"/>
        <v>1.0156638355260483E-2</v>
      </c>
      <c r="H271">
        <f t="shared" si="29"/>
        <v>-1.0156638355260483E-2</v>
      </c>
      <c r="I271">
        <f t="shared" si="30"/>
        <v>1.0315730267954838E-4</v>
      </c>
    </row>
    <row r="272" spans="1:9" x14ac:dyDescent="0.3">
      <c r="A272">
        <v>271</v>
      </c>
      <c r="B272">
        <v>270</v>
      </c>
      <c r="C272">
        <v>4.2847600000000003</v>
      </c>
      <c r="D272">
        <f t="shared" si="26"/>
        <v>4.271883869948784</v>
      </c>
      <c r="E272">
        <f t="shared" si="27"/>
        <v>-2.2272882442111296E-3</v>
      </c>
      <c r="F272">
        <f t="shared" si="31"/>
        <v>4.2590077398975685</v>
      </c>
      <c r="G272">
        <f t="shared" si="28"/>
        <v>2.5752260102431812E-2</v>
      </c>
      <c r="H272">
        <f t="shared" si="29"/>
        <v>2.5752260102431812E-2</v>
      </c>
      <c r="I272">
        <f t="shared" si="30"/>
        <v>6.6317890038330128E-4</v>
      </c>
    </row>
    <row r="273" spans="1:9" x14ac:dyDescent="0.3">
      <c r="A273">
        <v>272</v>
      </c>
      <c r="B273">
        <v>271</v>
      </c>
      <c r="C273">
        <v>4.2953900000000003</v>
      </c>
      <c r="D273">
        <f t="shared" si="26"/>
        <v>4.2825232908522866</v>
      </c>
      <c r="E273">
        <f t="shared" si="27"/>
        <v>6.779408159188453E-3</v>
      </c>
      <c r="F273">
        <f t="shared" si="31"/>
        <v>4.2696565817045729</v>
      </c>
      <c r="G273">
        <f t="shared" si="28"/>
        <v>2.5733418295427413E-2</v>
      </c>
      <c r="H273">
        <f t="shared" si="29"/>
        <v>2.5733418295427413E-2</v>
      </c>
      <c r="I273">
        <f t="shared" si="30"/>
        <v>6.6220881716743828E-4</v>
      </c>
    </row>
    <row r="274" spans="1:9" x14ac:dyDescent="0.3">
      <c r="A274">
        <v>273</v>
      </c>
      <c r="B274">
        <v>272</v>
      </c>
      <c r="C274">
        <v>4.2948300000000001</v>
      </c>
      <c r="D274">
        <f t="shared" si="26"/>
        <v>4.2920663495057374</v>
      </c>
      <c r="E274">
        <f t="shared" si="27"/>
        <v>8.7139635051721245E-3</v>
      </c>
      <c r="F274">
        <f t="shared" si="31"/>
        <v>4.2893026990114747</v>
      </c>
      <c r="G274">
        <f t="shared" si="28"/>
        <v>5.5273009885254965E-3</v>
      </c>
      <c r="H274">
        <f t="shared" si="29"/>
        <v>5.5273009885254965E-3</v>
      </c>
      <c r="I274">
        <f t="shared" si="30"/>
        <v>3.0551056217754931E-5</v>
      </c>
    </row>
    <row r="275" spans="1:9" x14ac:dyDescent="0.3">
      <c r="A275">
        <v>274</v>
      </c>
      <c r="B275">
        <v>273</v>
      </c>
      <c r="C275">
        <v>4.3089000000000004</v>
      </c>
      <c r="D275">
        <f t="shared" si="26"/>
        <v>4.3048401565054544</v>
      </c>
      <c r="E275">
        <f t="shared" si="27"/>
        <v>1.1555853951353518E-2</v>
      </c>
      <c r="F275">
        <f t="shared" si="31"/>
        <v>4.3007803130109092</v>
      </c>
      <c r="G275">
        <f t="shared" si="28"/>
        <v>8.1196869890911572E-3</v>
      </c>
      <c r="H275">
        <f t="shared" si="29"/>
        <v>8.1196869890911572E-3</v>
      </c>
      <c r="I275">
        <f t="shared" si="30"/>
        <v>6.5929316800816224E-5</v>
      </c>
    </row>
    <row r="276" spans="1:9" x14ac:dyDescent="0.3">
      <c r="A276">
        <v>275</v>
      </c>
      <c r="B276">
        <v>274</v>
      </c>
      <c r="C276">
        <v>4.3217600000000003</v>
      </c>
      <c r="D276">
        <f t="shared" si="26"/>
        <v>4.3190780052284037</v>
      </c>
      <c r="E276">
        <f t="shared" si="27"/>
        <v>1.3433250291470572E-2</v>
      </c>
      <c r="F276">
        <f t="shared" si="31"/>
        <v>4.316396010456808</v>
      </c>
      <c r="G276">
        <f t="shared" si="28"/>
        <v>5.3639895431922824E-3</v>
      </c>
      <c r="H276">
        <f t="shared" si="29"/>
        <v>5.3639895431922824E-3</v>
      </c>
      <c r="I276">
        <f t="shared" si="30"/>
        <v>2.8772383819476149E-5</v>
      </c>
    </row>
    <row r="277" spans="1:9" x14ac:dyDescent="0.3">
      <c r="A277">
        <v>276</v>
      </c>
      <c r="B277">
        <v>275</v>
      </c>
      <c r="C277">
        <v>4.3141600000000002</v>
      </c>
      <c r="D277">
        <f t="shared" si="26"/>
        <v>4.3233356277599366</v>
      </c>
      <c r="E277">
        <f t="shared" si="27"/>
        <v>7.0103108595142337E-3</v>
      </c>
      <c r="F277">
        <f t="shared" si="31"/>
        <v>4.3325112555198739</v>
      </c>
      <c r="G277">
        <f t="shared" si="28"/>
        <v>1.835125551987371E-2</v>
      </c>
      <c r="H277">
        <f t="shared" si="29"/>
        <v>-1.835125551987371E-2</v>
      </c>
      <c r="I277">
        <f t="shared" si="30"/>
        <v>3.3676857915569534E-4</v>
      </c>
    </row>
    <row r="278" spans="1:9" x14ac:dyDescent="0.3">
      <c r="A278">
        <v>277</v>
      </c>
      <c r="B278">
        <v>276</v>
      </c>
      <c r="C278">
        <v>4.31135</v>
      </c>
      <c r="D278">
        <f t="shared" si="26"/>
        <v>4.3208479693097255</v>
      </c>
      <c r="E278">
        <f t="shared" si="27"/>
        <v>3.6173234270646566E-4</v>
      </c>
      <c r="F278">
        <f t="shared" si="31"/>
        <v>4.3303459386194509</v>
      </c>
      <c r="G278">
        <f t="shared" si="28"/>
        <v>1.8995938619450925E-2</v>
      </c>
      <c r="H278">
        <f t="shared" si="29"/>
        <v>-1.8995938619450925E-2</v>
      </c>
      <c r="I278">
        <f t="shared" si="30"/>
        <v>3.608456840339471E-4</v>
      </c>
    </row>
    <row r="279" spans="1:9" x14ac:dyDescent="0.3">
      <c r="A279">
        <v>278</v>
      </c>
      <c r="B279">
        <v>277</v>
      </c>
      <c r="C279">
        <v>4.3169599999999999</v>
      </c>
      <c r="D279">
        <f t="shared" si="26"/>
        <v>4.3190848508262158</v>
      </c>
      <c r="E279">
        <f t="shared" si="27"/>
        <v>-1.1256632356448006E-3</v>
      </c>
      <c r="F279">
        <f t="shared" si="31"/>
        <v>4.3212097016524318</v>
      </c>
      <c r="G279">
        <f t="shared" si="28"/>
        <v>4.2497016524318809E-3</v>
      </c>
      <c r="H279">
        <f t="shared" si="29"/>
        <v>-4.2497016524318809E-3</v>
      </c>
      <c r="I279">
        <f t="shared" si="30"/>
        <v>1.8059964134682258E-5</v>
      </c>
    </row>
    <row r="280" spans="1:9" x14ac:dyDescent="0.3">
      <c r="A280">
        <v>279</v>
      </c>
      <c r="B280">
        <v>278</v>
      </c>
      <c r="C280">
        <v>4.3302800000000001</v>
      </c>
      <c r="D280">
        <f t="shared" si="26"/>
        <v>4.3241195937952854</v>
      </c>
      <c r="E280">
        <f t="shared" si="27"/>
        <v>3.1866211076552681E-3</v>
      </c>
      <c r="F280">
        <f t="shared" si="31"/>
        <v>4.3179591875905707</v>
      </c>
      <c r="G280">
        <f t="shared" si="28"/>
        <v>1.2320812409429394E-2</v>
      </c>
      <c r="H280">
        <f t="shared" si="29"/>
        <v>1.2320812409429394E-2</v>
      </c>
      <c r="I280">
        <f t="shared" si="30"/>
        <v>1.5180241842834935E-4</v>
      </c>
    </row>
    <row r="281" spans="1:9" x14ac:dyDescent="0.3">
      <c r="A281">
        <v>280</v>
      </c>
      <c r="B281">
        <v>279</v>
      </c>
      <c r="C281">
        <v>4.3203300000000002</v>
      </c>
      <c r="D281">
        <f t="shared" si="26"/>
        <v>4.323818107451471</v>
      </c>
      <c r="E281">
        <f t="shared" si="27"/>
        <v>7.449458916264734E-4</v>
      </c>
      <c r="F281">
        <f t="shared" si="31"/>
        <v>4.3273062149029409</v>
      </c>
      <c r="G281">
        <f t="shared" si="28"/>
        <v>6.9762149029406473E-3</v>
      </c>
      <c r="H281">
        <f t="shared" si="29"/>
        <v>-6.9762149029406473E-3</v>
      </c>
      <c r="I281">
        <f t="shared" si="30"/>
        <v>4.8667574372011182E-5</v>
      </c>
    </row>
    <row r="282" spans="1:9" x14ac:dyDescent="0.3">
      <c r="A282">
        <v>281</v>
      </c>
      <c r="B282">
        <v>280</v>
      </c>
      <c r="C282">
        <v>4.3188199999999997</v>
      </c>
      <c r="D282">
        <f t="shared" si="26"/>
        <v>4.3216915266715485</v>
      </c>
      <c r="E282">
        <f t="shared" si="27"/>
        <v>-1.265122778457772E-3</v>
      </c>
      <c r="F282">
        <f t="shared" si="31"/>
        <v>4.3245630533430974</v>
      </c>
      <c r="G282">
        <f t="shared" si="28"/>
        <v>5.7430533430977704E-3</v>
      </c>
      <c r="H282">
        <f t="shared" si="29"/>
        <v>-5.7430533430977704E-3</v>
      </c>
      <c r="I282">
        <f t="shared" si="30"/>
        <v>3.2982661701666479E-5</v>
      </c>
    </row>
    <row r="283" spans="1:9" x14ac:dyDescent="0.3">
      <c r="A283">
        <v>282</v>
      </c>
      <c r="B283">
        <v>281</v>
      </c>
      <c r="C283">
        <v>4.3258700000000001</v>
      </c>
      <c r="D283">
        <f t="shared" si="26"/>
        <v>4.3231482019465455</v>
      </c>
      <c r="E283">
        <f t="shared" si="27"/>
        <v>6.4013585896052121E-4</v>
      </c>
      <c r="F283">
        <f t="shared" si="31"/>
        <v>4.3204264038930908</v>
      </c>
      <c r="G283">
        <f t="shared" si="28"/>
        <v>5.4435961069092542E-3</v>
      </c>
      <c r="H283">
        <f t="shared" si="29"/>
        <v>5.4435961069092542E-3</v>
      </c>
      <c r="I283">
        <f t="shared" si="30"/>
        <v>2.963273857515759E-5</v>
      </c>
    </row>
    <row r="284" spans="1:9" x14ac:dyDescent="0.3">
      <c r="A284">
        <v>283</v>
      </c>
      <c r="B284">
        <v>282</v>
      </c>
      <c r="C284">
        <v>4.3371300000000002</v>
      </c>
      <c r="D284">
        <f t="shared" si="26"/>
        <v>4.3304591689027525</v>
      </c>
      <c r="E284">
        <f t="shared" si="27"/>
        <v>5.3097176270330785E-3</v>
      </c>
      <c r="F284">
        <f t="shared" si="31"/>
        <v>4.3237883378055058</v>
      </c>
      <c r="G284">
        <f t="shared" si="28"/>
        <v>1.3341662194494397E-2</v>
      </c>
      <c r="H284">
        <f t="shared" si="29"/>
        <v>1.3341662194494397E-2</v>
      </c>
      <c r="I284">
        <f t="shared" si="30"/>
        <v>1.7799995011200104E-4</v>
      </c>
    </row>
    <row r="285" spans="1:9" x14ac:dyDescent="0.3">
      <c r="A285">
        <v>284</v>
      </c>
      <c r="B285">
        <v>283</v>
      </c>
      <c r="C285">
        <v>4.3380599999999996</v>
      </c>
      <c r="D285">
        <f t="shared" si="26"/>
        <v>4.3369144432648925</v>
      </c>
      <c r="E285">
        <f t="shared" si="27"/>
        <v>6.1116073416079206E-3</v>
      </c>
      <c r="F285">
        <f t="shared" si="31"/>
        <v>4.3357688865297854</v>
      </c>
      <c r="G285">
        <f t="shared" si="28"/>
        <v>2.2911134702141567E-3</v>
      </c>
      <c r="H285">
        <f t="shared" si="29"/>
        <v>2.2911134702141567E-3</v>
      </c>
      <c r="I285">
        <f t="shared" si="30"/>
        <v>5.2492009333967557E-6</v>
      </c>
    </row>
    <row r="286" spans="1:9" x14ac:dyDescent="0.3">
      <c r="A286">
        <v>285</v>
      </c>
      <c r="B286">
        <v>284</v>
      </c>
      <c r="C286">
        <v>4.3071299999999999</v>
      </c>
      <c r="D286">
        <f t="shared" si="26"/>
        <v>4.3250780253032506</v>
      </c>
      <c r="E286">
        <f t="shared" si="27"/>
        <v>-6.4520103706669678E-3</v>
      </c>
      <c r="F286">
        <f t="shared" si="31"/>
        <v>4.3430260506065004</v>
      </c>
      <c r="G286">
        <f t="shared" si="28"/>
        <v>3.5896050606500474E-2</v>
      </c>
      <c r="H286">
        <f t="shared" si="29"/>
        <v>-3.5896050606500474E-2</v>
      </c>
      <c r="I286">
        <f t="shared" si="30"/>
        <v>1.2885264491444431E-3</v>
      </c>
    </row>
    <row r="287" spans="1:9" x14ac:dyDescent="0.3">
      <c r="A287">
        <v>286</v>
      </c>
      <c r="B287">
        <v>285</v>
      </c>
      <c r="C287">
        <v>4.3014799999999997</v>
      </c>
      <c r="D287">
        <f t="shared" si="26"/>
        <v>4.3100530074662915</v>
      </c>
      <c r="E287">
        <f t="shared" si="27"/>
        <v>-1.245311559707145E-2</v>
      </c>
      <c r="F287">
        <f t="shared" si="31"/>
        <v>4.3186260149325832</v>
      </c>
      <c r="G287">
        <f t="shared" si="28"/>
        <v>1.7146014932583498E-2</v>
      </c>
      <c r="H287">
        <f t="shared" si="29"/>
        <v>-1.7146014932583498E-2</v>
      </c>
      <c r="I287">
        <f t="shared" si="30"/>
        <v>2.9398582806837626E-4</v>
      </c>
    </row>
    <row r="288" spans="1:9" x14ac:dyDescent="0.3">
      <c r="A288">
        <v>287</v>
      </c>
      <c r="B288">
        <v>286</v>
      </c>
      <c r="C288">
        <v>4.3251600000000003</v>
      </c>
      <c r="D288">
        <f t="shared" si="26"/>
        <v>4.3113799459346103</v>
      </c>
      <c r="E288">
        <f t="shared" si="27"/>
        <v>-2.8070777512982951E-3</v>
      </c>
      <c r="F288">
        <f t="shared" si="31"/>
        <v>4.2975998918692202</v>
      </c>
      <c r="G288">
        <f t="shared" si="28"/>
        <v>2.7560108130780137E-2</v>
      </c>
      <c r="H288">
        <f t="shared" si="29"/>
        <v>2.7560108130780137E-2</v>
      </c>
      <c r="I288">
        <f t="shared" si="30"/>
        <v>7.5955956018029336E-4</v>
      </c>
    </row>
    <row r="289" spans="1:9" x14ac:dyDescent="0.3">
      <c r="A289">
        <v>288</v>
      </c>
      <c r="B289">
        <v>287</v>
      </c>
      <c r="C289">
        <v>4.3161800000000001</v>
      </c>
      <c r="D289">
        <f t="shared" si="26"/>
        <v>4.3123764340916555</v>
      </c>
      <c r="E289">
        <f t="shared" si="27"/>
        <v>-1.445816154578293E-4</v>
      </c>
      <c r="F289">
        <f t="shared" si="31"/>
        <v>4.3085728681833118</v>
      </c>
      <c r="G289">
        <f t="shared" si="28"/>
        <v>7.6071318166883728E-3</v>
      </c>
      <c r="H289">
        <f t="shared" si="29"/>
        <v>7.6071318166883728E-3</v>
      </c>
      <c r="I289">
        <f t="shared" si="30"/>
        <v>5.7868454476472544E-5</v>
      </c>
    </row>
    <row r="290" spans="1:9" x14ac:dyDescent="0.3">
      <c r="A290">
        <v>289</v>
      </c>
      <c r="B290">
        <v>288</v>
      </c>
      <c r="C290">
        <v>4.3284500000000001</v>
      </c>
      <c r="D290">
        <f t="shared" si="26"/>
        <v>4.3203409262380994</v>
      </c>
      <c r="E290">
        <f t="shared" si="27"/>
        <v>5.5317700178733826E-3</v>
      </c>
      <c r="F290">
        <f t="shared" si="31"/>
        <v>4.3122318524761978</v>
      </c>
      <c r="G290">
        <f t="shared" si="28"/>
        <v>1.6218147523802351E-2</v>
      </c>
      <c r="H290">
        <f t="shared" si="29"/>
        <v>1.6218147523802351E-2</v>
      </c>
      <c r="I290">
        <f t="shared" si="30"/>
        <v>2.6302830910381633E-4</v>
      </c>
    </row>
    <row r="291" spans="1:9" x14ac:dyDescent="0.3">
      <c r="A291">
        <v>290</v>
      </c>
      <c r="B291">
        <v>289</v>
      </c>
      <c r="C291">
        <v>4.3291599999999999</v>
      </c>
      <c r="D291">
        <f t="shared" ref="D291:D354" si="32">$K$2*C291+(1-$K$2)*(D290+E290)</f>
        <v>4.3275163481279861</v>
      </c>
      <c r="E291">
        <f t="shared" ref="E291:E354" si="33">$L$2*(D291-D290)+(1-$L$2)*E290</f>
        <v>6.6823263282827297E-3</v>
      </c>
      <c r="F291">
        <f t="shared" si="31"/>
        <v>4.3258726962559724</v>
      </c>
      <c r="G291">
        <f t="shared" si="28"/>
        <v>3.2873037440275255E-3</v>
      </c>
      <c r="H291">
        <f t="shared" si="29"/>
        <v>3.2873037440275255E-3</v>
      </c>
      <c r="I291">
        <f t="shared" si="30"/>
        <v>1.0806365905497387E-5</v>
      </c>
    </row>
    <row r="292" spans="1:9" x14ac:dyDescent="0.3">
      <c r="A292">
        <v>291</v>
      </c>
      <c r="B292">
        <v>290</v>
      </c>
      <c r="C292">
        <v>4.3290699999999998</v>
      </c>
      <c r="D292">
        <f t="shared" si="32"/>
        <v>4.3316343372281345</v>
      </c>
      <c r="E292">
        <f t="shared" si="33"/>
        <v>4.8872902685886833E-3</v>
      </c>
      <c r="F292">
        <f t="shared" si="31"/>
        <v>4.3341986744562693</v>
      </c>
      <c r="G292">
        <f t="shared" si="28"/>
        <v>5.1286744562695219E-3</v>
      </c>
      <c r="H292">
        <f t="shared" si="29"/>
        <v>-5.1286744562695219E-3</v>
      </c>
      <c r="I292">
        <f t="shared" si="30"/>
        <v>2.6303301678391475E-5</v>
      </c>
    </row>
    <row r="293" spans="1:9" x14ac:dyDescent="0.3">
      <c r="A293">
        <v>292</v>
      </c>
      <c r="B293">
        <v>291</v>
      </c>
      <c r="C293">
        <v>4.3423999999999996</v>
      </c>
      <c r="D293">
        <f t="shared" si="32"/>
        <v>4.3394608137483619</v>
      </c>
      <c r="E293">
        <f t="shared" si="33"/>
        <v>6.9447206447357766E-3</v>
      </c>
      <c r="F293">
        <f t="shared" si="31"/>
        <v>4.3365216274967233</v>
      </c>
      <c r="G293">
        <f t="shared" si="28"/>
        <v>5.8783725032762746E-3</v>
      </c>
      <c r="H293">
        <f t="shared" si="29"/>
        <v>5.8783725032762746E-3</v>
      </c>
      <c r="I293">
        <f t="shared" si="30"/>
        <v>3.4555263287274575E-5</v>
      </c>
    </row>
    <row r="294" spans="1:9" x14ac:dyDescent="0.3">
      <c r="A294">
        <v>293</v>
      </c>
      <c r="B294">
        <v>292</v>
      </c>
      <c r="C294">
        <v>4.3703000000000003</v>
      </c>
      <c r="D294">
        <f t="shared" si="32"/>
        <v>4.358352767196549</v>
      </c>
      <c r="E294">
        <f t="shared" si="33"/>
        <v>1.5307783607151675E-2</v>
      </c>
      <c r="F294">
        <f t="shared" si="31"/>
        <v>4.3464055343930976</v>
      </c>
      <c r="G294">
        <f t="shared" si="28"/>
        <v>2.3894465606902671E-2</v>
      </c>
      <c r="H294">
        <f t="shared" si="29"/>
        <v>2.3894465606902671E-2</v>
      </c>
      <c r="I294">
        <f t="shared" si="30"/>
        <v>5.7094548663945465E-4</v>
      </c>
    </row>
    <row r="295" spans="1:9" x14ac:dyDescent="0.3">
      <c r="A295">
        <v>294</v>
      </c>
      <c r="B295">
        <v>293</v>
      </c>
      <c r="C295">
        <v>4.4210900000000004</v>
      </c>
      <c r="D295">
        <f t="shared" si="32"/>
        <v>4.3973752754018509</v>
      </c>
      <c r="E295">
        <f t="shared" si="33"/>
        <v>3.1908090825856869E-2</v>
      </c>
      <c r="F295">
        <f t="shared" si="31"/>
        <v>4.3736605508037005</v>
      </c>
      <c r="G295">
        <f t="shared" si="28"/>
        <v>4.7429449196299878E-2</v>
      </c>
      <c r="H295">
        <f t="shared" si="29"/>
        <v>4.7429449196299878E-2</v>
      </c>
      <c r="I295">
        <f t="shared" si="30"/>
        <v>2.2495526510643909E-3</v>
      </c>
    </row>
    <row r="296" spans="1:9" x14ac:dyDescent="0.3">
      <c r="A296">
        <v>295</v>
      </c>
      <c r="B296">
        <v>294</v>
      </c>
      <c r="C296">
        <v>4.4223100000000004</v>
      </c>
      <c r="D296">
        <f t="shared" si="32"/>
        <v>4.4257966831138535</v>
      </c>
      <c r="E296">
        <f t="shared" si="33"/>
        <v>2.9467412646158906E-2</v>
      </c>
      <c r="F296">
        <f t="shared" si="31"/>
        <v>4.4292833662277076</v>
      </c>
      <c r="G296">
        <f t="shared" si="28"/>
        <v>6.9733662277071673E-3</v>
      </c>
      <c r="H296">
        <f t="shared" si="29"/>
        <v>-6.9733662277071673E-3</v>
      </c>
      <c r="I296">
        <f t="shared" si="30"/>
        <v>4.8627836545726889E-5</v>
      </c>
    </row>
    <row r="297" spans="1:9" x14ac:dyDescent="0.3">
      <c r="A297">
        <v>296</v>
      </c>
      <c r="B297">
        <v>295</v>
      </c>
      <c r="C297">
        <v>4.4080300000000001</v>
      </c>
      <c r="D297">
        <f t="shared" si="32"/>
        <v>4.4316470478800056</v>
      </c>
      <c r="E297">
        <f t="shared" si="33"/>
        <v>1.293547913015413E-2</v>
      </c>
      <c r="F297">
        <f t="shared" si="31"/>
        <v>4.455264095760012</v>
      </c>
      <c r="G297">
        <f t="shared" si="28"/>
        <v>4.7234095760011918E-2</v>
      </c>
      <c r="H297">
        <f t="shared" si="29"/>
        <v>-4.7234095760011918E-2</v>
      </c>
      <c r="I297">
        <f t="shared" si="30"/>
        <v>2.231059802265976E-3</v>
      </c>
    </row>
    <row r="298" spans="1:9" x14ac:dyDescent="0.3">
      <c r="A298">
        <v>297</v>
      </c>
      <c r="B298">
        <v>296</v>
      </c>
      <c r="C298">
        <v>4.4527700000000001</v>
      </c>
      <c r="D298">
        <f t="shared" si="32"/>
        <v>4.4486762635050798</v>
      </c>
      <c r="E298">
        <f t="shared" si="33"/>
        <v>1.5801094676598178E-2</v>
      </c>
      <c r="F298">
        <f t="shared" si="31"/>
        <v>4.4445825270101595</v>
      </c>
      <c r="G298">
        <f t="shared" si="28"/>
        <v>8.1874729898405718E-3</v>
      </c>
      <c r="H298">
        <f t="shared" si="29"/>
        <v>8.1874729898405718E-3</v>
      </c>
      <c r="I298">
        <f t="shared" si="30"/>
        <v>6.7034713959368916E-5</v>
      </c>
    </row>
    <row r="299" spans="1:9" x14ac:dyDescent="0.3">
      <c r="A299">
        <v>298</v>
      </c>
      <c r="B299">
        <v>297</v>
      </c>
      <c r="C299">
        <v>4.43886</v>
      </c>
      <c r="D299">
        <f t="shared" si="32"/>
        <v>4.4516686790908384</v>
      </c>
      <c r="E299">
        <f t="shared" si="33"/>
        <v>6.835019313010459E-3</v>
      </c>
      <c r="F299">
        <f t="shared" si="31"/>
        <v>4.4644773581816777</v>
      </c>
      <c r="G299">
        <f t="shared" si="28"/>
        <v>2.5617358181677652E-2</v>
      </c>
      <c r="H299">
        <f t="shared" si="29"/>
        <v>-2.5617358181677652E-2</v>
      </c>
      <c r="I299">
        <f t="shared" si="30"/>
        <v>6.5624904020836693E-4</v>
      </c>
    </row>
    <row r="300" spans="1:9" x14ac:dyDescent="0.3">
      <c r="A300">
        <v>299</v>
      </c>
      <c r="B300">
        <v>298</v>
      </c>
      <c r="C300">
        <v>4.4392100000000001</v>
      </c>
      <c r="D300">
        <f t="shared" si="32"/>
        <v>4.448856849201924</v>
      </c>
      <c r="E300">
        <f t="shared" si="33"/>
        <v>8.2224871663076019E-5</v>
      </c>
      <c r="F300">
        <f t="shared" si="31"/>
        <v>4.4585036984038489</v>
      </c>
      <c r="G300">
        <f t="shared" si="28"/>
        <v>1.9293698403848758E-2</v>
      </c>
      <c r="H300">
        <f t="shared" si="29"/>
        <v>-1.9293698403848758E-2</v>
      </c>
      <c r="I300">
        <f t="shared" si="30"/>
        <v>3.7224679809867614E-4</v>
      </c>
    </row>
    <row r="301" spans="1:9" x14ac:dyDescent="0.3">
      <c r="A301">
        <v>300</v>
      </c>
      <c r="B301">
        <v>299</v>
      </c>
      <c r="C301">
        <v>4.4274899999999997</v>
      </c>
      <c r="D301">
        <f t="shared" si="32"/>
        <v>4.438214537036794</v>
      </c>
      <c r="E301">
        <f t="shared" si="33"/>
        <v>-7.4249510540920815E-3</v>
      </c>
      <c r="F301">
        <f t="shared" si="31"/>
        <v>4.4489390740735875</v>
      </c>
      <c r="G301">
        <f t="shared" si="28"/>
        <v>2.1449074073587759E-2</v>
      </c>
      <c r="H301">
        <f t="shared" si="29"/>
        <v>-2.1449074073587759E-2</v>
      </c>
      <c r="I301">
        <f t="shared" si="30"/>
        <v>4.6006277861425457E-4</v>
      </c>
    </row>
    <row r="302" spans="1:9" x14ac:dyDescent="0.3">
      <c r="A302">
        <v>301</v>
      </c>
      <c r="B302">
        <v>300</v>
      </c>
      <c r="C302">
        <v>4.4170100000000003</v>
      </c>
      <c r="D302">
        <f t="shared" si="32"/>
        <v>4.4238997929913513</v>
      </c>
      <c r="E302">
        <f t="shared" si="33"/>
        <v>-1.2247806148037551E-2</v>
      </c>
      <c r="F302">
        <f t="shared" si="31"/>
        <v>4.4307895859827022</v>
      </c>
      <c r="G302">
        <f t="shared" si="28"/>
        <v>1.3779585982701903E-2</v>
      </c>
      <c r="H302">
        <f t="shared" si="29"/>
        <v>-1.3779585982701903E-2</v>
      </c>
      <c r="I302">
        <f t="shared" si="30"/>
        <v>1.8987698985467477E-4</v>
      </c>
    </row>
    <row r="303" spans="1:9" x14ac:dyDescent="0.3">
      <c r="A303">
        <v>302</v>
      </c>
      <c r="B303">
        <v>301</v>
      </c>
      <c r="C303">
        <v>4.4328799999999999</v>
      </c>
      <c r="D303">
        <f t="shared" si="32"/>
        <v>4.4222659934216573</v>
      </c>
      <c r="E303">
        <f t="shared" si="33"/>
        <v>-4.8180015431970695E-3</v>
      </c>
      <c r="F303">
        <f t="shared" si="31"/>
        <v>4.4116519868433137</v>
      </c>
      <c r="G303">
        <f t="shared" si="28"/>
        <v>2.122801315668621E-2</v>
      </c>
      <c r="H303">
        <f t="shared" si="29"/>
        <v>2.122801315668621E-2</v>
      </c>
      <c r="I303">
        <f t="shared" si="30"/>
        <v>4.5062854258044282E-4</v>
      </c>
    </row>
    <row r="304" spans="1:9" x14ac:dyDescent="0.3">
      <c r="A304">
        <v>303</v>
      </c>
      <c r="B304">
        <v>302</v>
      </c>
      <c r="C304">
        <v>4.4226700000000001</v>
      </c>
      <c r="D304">
        <f t="shared" si="32"/>
        <v>4.4200589959392307</v>
      </c>
      <c r="E304">
        <f t="shared" si="33"/>
        <v>-2.9902987006577321E-3</v>
      </c>
      <c r="F304">
        <f t="shared" si="31"/>
        <v>4.4174479918784604</v>
      </c>
      <c r="G304">
        <f t="shared" si="28"/>
        <v>5.2220081215397229E-3</v>
      </c>
      <c r="H304">
        <f t="shared" si="29"/>
        <v>5.2220081215397229E-3</v>
      </c>
      <c r="I304">
        <f t="shared" si="30"/>
        <v>2.7269368821426825E-5</v>
      </c>
    </row>
    <row r="305" spans="1:9" x14ac:dyDescent="0.3">
      <c r="A305">
        <v>304</v>
      </c>
      <c r="B305">
        <v>303</v>
      </c>
      <c r="C305">
        <v>4.4193800000000003</v>
      </c>
      <c r="D305">
        <f t="shared" si="32"/>
        <v>4.4182243486192867</v>
      </c>
      <c r="E305">
        <f t="shared" si="33"/>
        <v>-2.1813427341581077E-3</v>
      </c>
      <c r="F305">
        <f t="shared" si="31"/>
        <v>4.4170686972385731</v>
      </c>
      <c r="G305">
        <f t="shared" si="28"/>
        <v>2.3113027614272141E-3</v>
      </c>
      <c r="H305">
        <f t="shared" si="29"/>
        <v>2.3113027614272141E-3</v>
      </c>
      <c r="I305">
        <f t="shared" si="30"/>
        <v>5.3421204549810657E-6</v>
      </c>
    </row>
    <row r="306" spans="1:9" x14ac:dyDescent="0.3">
      <c r="A306">
        <v>305</v>
      </c>
      <c r="B306">
        <v>304</v>
      </c>
      <c r="C306">
        <v>4.4219499999999998</v>
      </c>
      <c r="D306">
        <f t="shared" si="32"/>
        <v>4.418996502942564</v>
      </c>
      <c r="E306">
        <f t="shared" si="33"/>
        <v>-1.1389479395334818E-4</v>
      </c>
      <c r="F306">
        <f t="shared" si="31"/>
        <v>4.416043005885129</v>
      </c>
      <c r="G306">
        <f t="shared" si="28"/>
        <v>5.9069941148708338E-3</v>
      </c>
      <c r="H306">
        <f t="shared" si="29"/>
        <v>5.9069941148708338E-3</v>
      </c>
      <c r="I306">
        <f t="shared" si="30"/>
        <v>3.4892579473118663E-5</v>
      </c>
    </row>
    <row r="307" spans="1:9" x14ac:dyDescent="0.3">
      <c r="A307">
        <v>306</v>
      </c>
      <c r="B307">
        <v>305</v>
      </c>
      <c r="C307">
        <v>4.4348700000000001</v>
      </c>
      <c r="D307">
        <f t="shared" si="32"/>
        <v>4.4268763040743053</v>
      </c>
      <c r="E307">
        <f t="shared" si="33"/>
        <v>5.4816923540329469E-3</v>
      </c>
      <c r="F307">
        <f t="shared" si="31"/>
        <v>4.4188826081486106</v>
      </c>
      <c r="G307">
        <f t="shared" si="28"/>
        <v>1.5987391851389532E-2</v>
      </c>
      <c r="H307">
        <f t="shared" si="29"/>
        <v>1.5987391851389532E-2</v>
      </c>
      <c r="I307">
        <f t="shared" si="30"/>
        <v>2.5559669820987639E-4</v>
      </c>
    </row>
    <row r="308" spans="1:9" x14ac:dyDescent="0.3">
      <c r="A308">
        <v>307</v>
      </c>
      <c r="B308">
        <v>306</v>
      </c>
      <c r="C308">
        <v>4.4554</v>
      </c>
      <c r="D308">
        <f t="shared" si="32"/>
        <v>4.4438789982141689</v>
      </c>
      <c r="E308">
        <f t="shared" si="33"/>
        <v>1.3546393604114368E-2</v>
      </c>
      <c r="F308">
        <f t="shared" si="31"/>
        <v>4.4323579964283386</v>
      </c>
      <c r="G308">
        <f t="shared" si="28"/>
        <v>2.3042003571661418E-2</v>
      </c>
      <c r="H308">
        <f t="shared" si="29"/>
        <v>2.3042003571661418E-2</v>
      </c>
      <c r="I308">
        <f t="shared" si="30"/>
        <v>5.3093392859645757E-4</v>
      </c>
    </row>
    <row r="309" spans="1:9" x14ac:dyDescent="0.3">
      <c r="A309">
        <v>308</v>
      </c>
      <c r="B309">
        <v>307</v>
      </c>
      <c r="C309">
        <v>4.4903300000000002</v>
      </c>
      <c r="D309">
        <f t="shared" si="32"/>
        <v>4.4738776959091417</v>
      </c>
      <c r="E309">
        <f t="shared" si="33"/>
        <v>2.5063006467715324E-2</v>
      </c>
      <c r="F309">
        <f t="shared" si="31"/>
        <v>4.4574253918182833</v>
      </c>
      <c r="G309">
        <f t="shared" si="28"/>
        <v>3.290460818171681E-2</v>
      </c>
      <c r="H309">
        <f t="shared" si="29"/>
        <v>3.290460818171681E-2</v>
      </c>
      <c r="I309">
        <f t="shared" si="30"/>
        <v>1.0827132395923049E-3</v>
      </c>
    </row>
    <row r="310" spans="1:9" x14ac:dyDescent="0.3">
      <c r="A310">
        <v>309</v>
      </c>
      <c r="B310">
        <v>308</v>
      </c>
      <c r="C310">
        <v>4.4836299999999998</v>
      </c>
      <c r="D310">
        <f t="shared" si="32"/>
        <v>4.491285351188429</v>
      </c>
      <c r="E310">
        <f t="shared" si="33"/>
        <v>1.9704260635815658E-2</v>
      </c>
      <c r="F310">
        <f t="shared" si="31"/>
        <v>4.4989407023768573</v>
      </c>
      <c r="G310">
        <f t="shared" si="28"/>
        <v>1.5310702376857499E-2</v>
      </c>
      <c r="H310">
        <f t="shared" si="29"/>
        <v>-1.5310702376857499E-2</v>
      </c>
      <c r="I310">
        <f t="shared" si="30"/>
        <v>2.3441760727270988E-4</v>
      </c>
    </row>
    <row r="311" spans="1:9" x14ac:dyDescent="0.3">
      <c r="A311">
        <v>310</v>
      </c>
      <c r="B311">
        <v>309</v>
      </c>
      <c r="C311">
        <v>4.49742</v>
      </c>
      <c r="D311">
        <f t="shared" si="32"/>
        <v>4.5042048059121225</v>
      </c>
      <c r="E311">
        <f t="shared" si="33"/>
        <v>1.4954896497330141E-2</v>
      </c>
      <c r="F311">
        <f t="shared" si="31"/>
        <v>4.510989611824245</v>
      </c>
      <c r="G311">
        <f t="shared" si="28"/>
        <v>1.3569611824244987E-2</v>
      </c>
      <c r="H311">
        <f t="shared" si="29"/>
        <v>-1.3569611824244987E-2</v>
      </c>
      <c r="I311">
        <f t="shared" si="30"/>
        <v>1.8413436506068936E-4</v>
      </c>
    </row>
    <row r="312" spans="1:9" x14ac:dyDescent="0.3">
      <c r="A312">
        <v>311</v>
      </c>
      <c r="B312">
        <v>310</v>
      </c>
      <c r="C312">
        <v>4.4590699999999996</v>
      </c>
      <c r="D312">
        <f t="shared" si="32"/>
        <v>4.4891148512047261</v>
      </c>
      <c r="E312">
        <f t="shared" si="33"/>
        <v>-6.0764993459784221E-3</v>
      </c>
      <c r="F312">
        <f t="shared" si="31"/>
        <v>4.5191597024094525</v>
      </c>
      <c r="G312">
        <f t="shared" si="28"/>
        <v>6.0089702409452883E-2</v>
      </c>
      <c r="H312">
        <f t="shared" si="29"/>
        <v>-6.0089702409452883E-2</v>
      </c>
      <c r="I312">
        <f t="shared" si="30"/>
        <v>3.6107723356566075E-3</v>
      </c>
    </row>
    <row r="313" spans="1:9" x14ac:dyDescent="0.3">
      <c r="A313">
        <v>312</v>
      </c>
      <c r="B313">
        <v>311</v>
      </c>
      <c r="C313">
        <v>4.4330800000000004</v>
      </c>
      <c r="D313">
        <f t="shared" si="32"/>
        <v>4.4580591759293746</v>
      </c>
      <c r="E313">
        <f t="shared" si="33"/>
        <v>-2.3561922496539552E-2</v>
      </c>
      <c r="F313">
        <f t="shared" si="31"/>
        <v>4.483038351858748</v>
      </c>
      <c r="G313">
        <f t="shared" si="28"/>
        <v>4.9958351858747641E-2</v>
      </c>
      <c r="H313">
        <f t="shared" si="29"/>
        <v>-4.9958351858747641E-2</v>
      </c>
      <c r="I313">
        <f t="shared" si="30"/>
        <v>2.4958369204424336E-3</v>
      </c>
    </row>
    <row r="314" spans="1:9" x14ac:dyDescent="0.3">
      <c r="A314">
        <v>313</v>
      </c>
      <c r="B314">
        <v>312</v>
      </c>
      <c r="C314">
        <v>4.44137</v>
      </c>
      <c r="D314">
        <f t="shared" si="32"/>
        <v>4.4379336267164176</v>
      </c>
      <c r="E314">
        <f t="shared" si="33"/>
        <v>-2.1156461198031808E-2</v>
      </c>
      <c r="F314">
        <f t="shared" si="31"/>
        <v>4.4344972534328351</v>
      </c>
      <c r="G314">
        <f t="shared" si="28"/>
        <v>6.8727465671649668E-3</v>
      </c>
      <c r="H314">
        <f t="shared" si="29"/>
        <v>6.8727465671649668E-3</v>
      </c>
      <c r="I314">
        <f t="shared" si="30"/>
        <v>4.7234645376477834E-5</v>
      </c>
    </row>
    <row r="315" spans="1:9" x14ac:dyDescent="0.3">
      <c r="A315">
        <v>314</v>
      </c>
      <c r="B315">
        <v>313</v>
      </c>
      <c r="C315">
        <v>4.45059</v>
      </c>
      <c r="D315">
        <f t="shared" si="32"/>
        <v>4.4336835827591923</v>
      </c>
      <c r="E315">
        <f t="shared" si="33"/>
        <v>-9.3219691294672384E-3</v>
      </c>
      <c r="F315">
        <f t="shared" si="31"/>
        <v>4.4167771655183854</v>
      </c>
      <c r="G315">
        <f t="shared" si="28"/>
        <v>3.3812834481614651E-2</v>
      </c>
      <c r="H315">
        <f t="shared" si="29"/>
        <v>3.3812834481614651E-2</v>
      </c>
      <c r="I315">
        <f t="shared" si="30"/>
        <v>1.1433077756810687E-3</v>
      </c>
    </row>
    <row r="316" spans="1:9" x14ac:dyDescent="0.3">
      <c r="A316">
        <v>315</v>
      </c>
      <c r="B316">
        <v>314</v>
      </c>
      <c r="C316">
        <v>4.4504799999999998</v>
      </c>
      <c r="D316">
        <f t="shared" si="32"/>
        <v>4.4374208068148624</v>
      </c>
      <c r="E316">
        <f t="shared" si="33"/>
        <v>-1.8053389987108918E-4</v>
      </c>
      <c r="F316">
        <f t="shared" si="31"/>
        <v>4.424361613629725</v>
      </c>
      <c r="G316">
        <f t="shared" si="28"/>
        <v>2.6118386370274749E-2</v>
      </c>
      <c r="H316">
        <f t="shared" si="29"/>
        <v>2.6118386370274749E-2</v>
      </c>
      <c r="I316">
        <f t="shared" si="30"/>
        <v>6.8217010658695374E-4</v>
      </c>
    </row>
    <row r="317" spans="1:9" x14ac:dyDescent="0.3">
      <c r="A317">
        <v>316</v>
      </c>
      <c r="B317">
        <v>315</v>
      </c>
      <c r="C317">
        <v>4.4250499999999997</v>
      </c>
      <c r="D317">
        <f t="shared" si="32"/>
        <v>4.431145136457495</v>
      </c>
      <c r="E317">
        <f t="shared" si="33"/>
        <v>-4.4471294201185235E-3</v>
      </c>
      <c r="F317">
        <f t="shared" si="31"/>
        <v>4.4372402729149911</v>
      </c>
      <c r="G317">
        <f t="shared" si="28"/>
        <v>1.2190272914991418E-2</v>
      </c>
      <c r="H317">
        <f t="shared" si="29"/>
        <v>-1.2190272914991418E-2</v>
      </c>
      <c r="I317">
        <f t="shared" si="30"/>
        <v>1.4860275374197336E-4</v>
      </c>
    </row>
    <row r="318" spans="1:9" x14ac:dyDescent="0.3">
      <c r="A318">
        <v>317</v>
      </c>
      <c r="B318">
        <v>316</v>
      </c>
      <c r="C318">
        <v>4.4360999999999997</v>
      </c>
      <c r="D318">
        <f t="shared" si="32"/>
        <v>4.4313990035186883</v>
      </c>
      <c r="E318">
        <f t="shared" si="33"/>
        <v>-1.1564318832002147E-3</v>
      </c>
      <c r="F318">
        <f t="shared" si="31"/>
        <v>4.426698007037376</v>
      </c>
      <c r="G318">
        <f t="shared" si="28"/>
        <v>9.4019929626236731E-3</v>
      </c>
      <c r="H318">
        <f t="shared" si="29"/>
        <v>9.4019929626236731E-3</v>
      </c>
      <c r="I318">
        <f t="shared" si="30"/>
        <v>8.8397471669225068E-5</v>
      </c>
    </row>
    <row r="319" spans="1:9" x14ac:dyDescent="0.3">
      <c r="A319">
        <v>318</v>
      </c>
      <c r="B319">
        <v>317</v>
      </c>
      <c r="C319">
        <v>4.4332799999999999</v>
      </c>
      <c r="D319">
        <f t="shared" si="32"/>
        <v>4.4317612858177444</v>
      </c>
      <c r="E319">
        <f t="shared" si="33"/>
        <v>-9.3331955620791149E-5</v>
      </c>
      <c r="F319">
        <f t="shared" si="31"/>
        <v>4.4302425716354881</v>
      </c>
      <c r="G319">
        <f t="shared" si="28"/>
        <v>3.0374283645118183E-3</v>
      </c>
      <c r="H319">
        <f t="shared" si="29"/>
        <v>3.0374283645118183E-3</v>
      </c>
      <c r="I319">
        <f t="shared" si="30"/>
        <v>9.2259710695409392E-6</v>
      </c>
    </row>
    <row r="320" spans="1:9" x14ac:dyDescent="0.3">
      <c r="A320">
        <v>319</v>
      </c>
      <c r="B320">
        <v>318</v>
      </c>
      <c r="C320">
        <v>4.4180999999999999</v>
      </c>
      <c r="D320">
        <f t="shared" si="32"/>
        <v>4.4248839769310617</v>
      </c>
      <c r="E320">
        <f t="shared" si="33"/>
        <v>-4.8421158073641262E-3</v>
      </c>
      <c r="F320">
        <f t="shared" si="31"/>
        <v>4.4316679538621235</v>
      </c>
      <c r="G320">
        <f t="shared" si="28"/>
        <v>1.3567953862123616E-2</v>
      </c>
      <c r="H320">
        <f t="shared" si="29"/>
        <v>-1.3567953862123616E-2</v>
      </c>
      <c r="I320">
        <f t="shared" si="30"/>
        <v>1.8408937200471516E-4</v>
      </c>
    </row>
    <row r="321" spans="1:9" x14ac:dyDescent="0.3">
      <c r="A321">
        <v>320</v>
      </c>
      <c r="B321">
        <v>319</v>
      </c>
      <c r="C321">
        <v>4.4228500000000004</v>
      </c>
      <c r="D321">
        <f t="shared" si="32"/>
        <v>4.4214459305618492</v>
      </c>
      <c r="E321">
        <f t="shared" si="33"/>
        <v>-3.8592672006580032E-3</v>
      </c>
      <c r="F321">
        <f t="shared" si="31"/>
        <v>4.420041861123698</v>
      </c>
      <c r="G321">
        <f t="shared" si="28"/>
        <v>2.8081388763023796E-3</v>
      </c>
      <c r="H321">
        <f t="shared" si="29"/>
        <v>2.8081388763023796E-3</v>
      </c>
      <c r="I321">
        <f t="shared" si="30"/>
        <v>7.8856439486007904E-6</v>
      </c>
    </row>
    <row r="322" spans="1:9" x14ac:dyDescent="0.3">
      <c r="A322">
        <v>321</v>
      </c>
      <c r="B322">
        <v>320</v>
      </c>
      <c r="C322">
        <v>4.4092099999999999</v>
      </c>
      <c r="D322">
        <f t="shared" si="32"/>
        <v>4.4133983316805949</v>
      </c>
      <c r="E322">
        <f t="shared" si="33"/>
        <v>-6.791099377075397E-3</v>
      </c>
      <c r="F322">
        <f t="shared" si="31"/>
        <v>4.4175866633611909</v>
      </c>
      <c r="G322">
        <f t="shared" si="28"/>
        <v>8.3766633611910279E-3</v>
      </c>
      <c r="H322">
        <f t="shared" si="29"/>
        <v>-8.3766633611910279E-3</v>
      </c>
      <c r="I322">
        <f t="shared" si="30"/>
        <v>7.0168489066720169E-5</v>
      </c>
    </row>
    <row r="323" spans="1:9" x14ac:dyDescent="0.3">
      <c r="A323">
        <v>322</v>
      </c>
      <c r="B323">
        <v>321</v>
      </c>
      <c r="C323">
        <v>4.4121199999999998</v>
      </c>
      <c r="D323">
        <f t="shared" si="32"/>
        <v>4.4093636161517598</v>
      </c>
      <c r="E323">
        <f t="shared" si="33"/>
        <v>-4.8616306833072342E-3</v>
      </c>
      <c r="F323">
        <f t="shared" si="31"/>
        <v>4.4066072323035197</v>
      </c>
      <c r="G323">
        <f t="shared" si="28"/>
        <v>5.5127676964801253E-3</v>
      </c>
      <c r="H323">
        <f t="shared" si="29"/>
        <v>5.5127676964801253E-3</v>
      </c>
      <c r="I323">
        <f t="shared" si="30"/>
        <v>3.0390607675354787E-5</v>
      </c>
    </row>
    <row r="324" spans="1:9" x14ac:dyDescent="0.3">
      <c r="A324">
        <v>323</v>
      </c>
      <c r="B324">
        <v>322</v>
      </c>
      <c r="C324">
        <v>4.4200900000000001</v>
      </c>
      <c r="D324">
        <f t="shared" si="32"/>
        <v>4.4122959927342258</v>
      </c>
      <c r="E324">
        <f t="shared" si="33"/>
        <v>5.9417440273405319E-4</v>
      </c>
      <c r="F324">
        <f t="shared" si="31"/>
        <v>4.4045019854684524</v>
      </c>
      <c r="G324">
        <f t="shared" ref="G324:G387" si="34">ABS(C324-F324)</f>
        <v>1.5588014531547678E-2</v>
      </c>
      <c r="H324">
        <f t="shared" ref="H324:H387" si="35">C324-F324</f>
        <v>1.5588014531547678E-2</v>
      </c>
      <c r="I324">
        <f t="shared" ref="I324:I387" si="36">POWER(H324, 2)</f>
        <v>2.4298619703574158E-4</v>
      </c>
    </row>
    <row r="325" spans="1:9" x14ac:dyDescent="0.3">
      <c r="A325">
        <v>324</v>
      </c>
      <c r="B325">
        <v>323</v>
      </c>
      <c r="C325">
        <v>4.4053300000000002</v>
      </c>
      <c r="D325">
        <f t="shared" si="32"/>
        <v>4.4091100835684802</v>
      </c>
      <c r="E325">
        <f t="shared" si="33"/>
        <v>-2.0518840952016833E-3</v>
      </c>
      <c r="F325">
        <f t="shared" ref="F325:F388" si="37">D324+E324</f>
        <v>4.4128901671369603</v>
      </c>
      <c r="G325">
        <f t="shared" si="34"/>
        <v>7.5601671369600609E-3</v>
      </c>
      <c r="H325">
        <f t="shared" si="35"/>
        <v>-7.5601671369600609E-3</v>
      </c>
      <c r="I325">
        <f t="shared" si="36"/>
        <v>5.7156127138770885E-5</v>
      </c>
    </row>
    <row r="326" spans="1:9" x14ac:dyDescent="0.3">
      <c r="A326">
        <v>325</v>
      </c>
      <c r="B326">
        <v>324</v>
      </c>
      <c r="C326">
        <v>4.4003399999999999</v>
      </c>
      <c r="D326">
        <f t="shared" si="32"/>
        <v>4.4036990997366399</v>
      </c>
      <c r="E326">
        <f t="shared" si="33"/>
        <v>-4.4032539108487534E-3</v>
      </c>
      <c r="F326">
        <f t="shared" si="37"/>
        <v>4.4070581994732789</v>
      </c>
      <c r="G326">
        <f t="shared" si="34"/>
        <v>6.7181994732790073E-3</v>
      </c>
      <c r="H326">
        <f t="shared" si="35"/>
        <v>-6.7181994732790073E-3</v>
      </c>
      <c r="I326">
        <f t="shared" si="36"/>
        <v>4.5134204162766329E-5</v>
      </c>
    </row>
    <row r="327" spans="1:9" x14ac:dyDescent="0.3">
      <c r="A327">
        <v>326</v>
      </c>
      <c r="B327">
        <v>325</v>
      </c>
      <c r="C327">
        <v>4.4062099999999997</v>
      </c>
      <c r="D327">
        <f t="shared" si="32"/>
        <v>4.4027529229128959</v>
      </c>
      <c r="E327">
        <f t="shared" si="33"/>
        <v>-1.9832999498754144E-3</v>
      </c>
      <c r="F327">
        <f t="shared" si="37"/>
        <v>4.3992958458257911</v>
      </c>
      <c r="G327">
        <f t="shared" si="34"/>
        <v>6.9141541742085977E-3</v>
      </c>
      <c r="H327">
        <f t="shared" si="35"/>
        <v>6.9141541742085977E-3</v>
      </c>
      <c r="I327">
        <f t="shared" si="36"/>
        <v>4.7805527944726172E-5</v>
      </c>
    </row>
    <row r="328" spans="1:9" x14ac:dyDescent="0.3">
      <c r="A328">
        <v>327</v>
      </c>
      <c r="B328">
        <v>326</v>
      </c>
      <c r="C328">
        <v>4.4066900000000002</v>
      </c>
      <c r="D328">
        <f t="shared" si="32"/>
        <v>4.4037298114815098</v>
      </c>
      <c r="E328">
        <f t="shared" si="33"/>
        <v>8.8832013067096619E-5</v>
      </c>
      <c r="F328">
        <f t="shared" si="37"/>
        <v>4.4007696229630202</v>
      </c>
      <c r="G328">
        <f t="shared" si="34"/>
        <v>5.9203770369800068E-3</v>
      </c>
      <c r="H328">
        <f t="shared" si="35"/>
        <v>5.9203770369800068E-3</v>
      </c>
      <c r="I328">
        <f t="shared" si="36"/>
        <v>3.5050864260000167E-5</v>
      </c>
    </row>
    <row r="329" spans="1:9" x14ac:dyDescent="0.3">
      <c r="A329">
        <v>328</v>
      </c>
      <c r="B329">
        <v>327</v>
      </c>
      <c r="C329">
        <v>4.4051099999999996</v>
      </c>
      <c r="D329">
        <f t="shared" si="32"/>
        <v>4.4044643217472883</v>
      </c>
      <c r="E329">
        <f t="shared" si="33"/>
        <v>5.4080678996510127E-4</v>
      </c>
      <c r="F329">
        <f t="shared" si="37"/>
        <v>4.403818643494577</v>
      </c>
      <c r="G329">
        <f t="shared" si="34"/>
        <v>1.2913565054226694E-3</v>
      </c>
      <c r="H329">
        <f t="shared" si="35"/>
        <v>1.2913565054226694E-3</v>
      </c>
      <c r="I329">
        <f t="shared" si="36"/>
        <v>1.6676016240974489E-6</v>
      </c>
    </row>
    <row r="330" spans="1:9" x14ac:dyDescent="0.3">
      <c r="A330">
        <v>329</v>
      </c>
      <c r="B330">
        <v>328</v>
      </c>
      <c r="C330">
        <v>4.4121300000000003</v>
      </c>
      <c r="D330">
        <f t="shared" si="32"/>
        <v>4.4085675642686271</v>
      </c>
      <c r="E330">
        <f t="shared" si="33"/>
        <v>3.0345118019266598E-3</v>
      </c>
      <c r="F330">
        <f t="shared" si="37"/>
        <v>4.4050051285372538</v>
      </c>
      <c r="G330">
        <f t="shared" si="34"/>
        <v>7.1248714627465404E-3</v>
      </c>
      <c r="H330">
        <f t="shared" si="35"/>
        <v>7.1248714627465404E-3</v>
      </c>
      <c r="I330">
        <f t="shared" si="36"/>
        <v>5.0763793360660026E-5</v>
      </c>
    </row>
    <row r="331" spans="1:9" x14ac:dyDescent="0.3">
      <c r="A331">
        <v>330</v>
      </c>
      <c r="B331">
        <v>329</v>
      </c>
      <c r="C331">
        <v>4.3875400000000004</v>
      </c>
      <c r="D331">
        <f t="shared" si="32"/>
        <v>4.399571038035277</v>
      </c>
      <c r="E331">
        <f t="shared" si="33"/>
        <v>-5.3872148227670086E-3</v>
      </c>
      <c r="F331">
        <f t="shared" si="37"/>
        <v>4.4116020760705537</v>
      </c>
      <c r="G331">
        <f t="shared" si="34"/>
        <v>2.4062076070553218E-2</v>
      </c>
      <c r="H331">
        <f t="shared" si="35"/>
        <v>-2.4062076070553218E-2</v>
      </c>
      <c r="I331">
        <f t="shared" si="36"/>
        <v>5.7898350482508975E-4</v>
      </c>
    </row>
    <row r="332" spans="1:9" x14ac:dyDescent="0.3">
      <c r="A332">
        <v>331</v>
      </c>
      <c r="B332">
        <v>330</v>
      </c>
      <c r="C332">
        <v>4.3689099999999996</v>
      </c>
      <c r="D332">
        <f t="shared" si="32"/>
        <v>4.3815469116062546</v>
      </c>
      <c r="E332">
        <f t="shared" si="33"/>
        <v>-1.4233052947145783E-2</v>
      </c>
      <c r="F332">
        <f t="shared" si="37"/>
        <v>4.3941838232125097</v>
      </c>
      <c r="G332">
        <f t="shared" si="34"/>
        <v>2.5273823212510038E-2</v>
      </c>
      <c r="H332">
        <f t="shared" si="35"/>
        <v>-2.5273823212510038E-2</v>
      </c>
      <c r="I332">
        <f t="shared" si="36"/>
        <v>6.3876613977721121E-4</v>
      </c>
    </row>
    <row r="333" spans="1:9" x14ac:dyDescent="0.3">
      <c r="A333">
        <v>332</v>
      </c>
      <c r="B333">
        <v>331</v>
      </c>
      <c r="C333">
        <v>4.3646399999999996</v>
      </c>
      <c r="D333">
        <f t="shared" si="32"/>
        <v>4.3659769293295536</v>
      </c>
      <c r="E333">
        <f t="shared" si="33"/>
        <v>-1.5168903477834457E-2</v>
      </c>
      <c r="F333">
        <f t="shared" si="37"/>
        <v>4.3673138586591085</v>
      </c>
      <c r="G333">
        <f t="shared" si="34"/>
        <v>2.673858659108852E-3</v>
      </c>
      <c r="H333">
        <f t="shared" si="35"/>
        <v>-2.673858659108852E-3</v>
      </c>
      <c r="I333">
        <f t="shared" si="36"/>
        <v>7.1495201288913879E-6</v>
      </c>
    </row>
    <row r="334" spans="1:9" x14ac:dyDescent="0.3">
      <c r="A334">
        <v>333</v>
      </c>
      <c r="B334">
        <v>332</v>
      </c>
      <c r="C334">
        <v>4.3565399999999999</v>
      </c>
      <c r="D334">
        <f t="shared" si="32"/>
        <v>4.3536740129258593</v>
      </c>
      <c r="E334">
        <f t="shared" si="33"/>
        <v>-1.3162712525936345E-2</v>
      </c>
      <c r="F334">
        <f t="shared" si="37"/>
        <v>4.3508080258517188</v>
      </c>
      <c r="G334">
        <f t="shared" si="34"/>
        <v>5.7319741482810826E-3</v>
      </c>
      <c r="H334">
        <f t="shared" si="35"/>
        <v>5.7319741482810826E-3</v>
      </c>
      <c r="I334">
        <f t="shared" si="36"/>
        <v>3.2855527636562646E-5</v>
      </c>
    </row>
    <row r="335" spans="1:9" x14ac:dyDescent="0.3">
      <c r="A335">
        <v>334</v>
      </c>
      <c r="B335">
        <v>333</v>
      </c>
      <c r="C335">
        <v>4.3812100000000003</v>
      </c>
      <c r="D335">
        <f t="shared" si="32"/>
        <v>4.3608606501999621</v>
      </c>
      <c r="E335">
        <f t="shared" si="33"/>
        <v>1.0818323340910114E-3</v>
      </c>
      <c r="F335">
        <f t="shared" si="37"/>
        <v>4.3405113003999229</v>
      </c>
      <c r="G335">
        <f t="shared" si="34"/>
        <v>4.0698699600077326E-2</v>
      </c>
      <c r="H335">
        <f t="shared" si="35"/>
        <v>4.0698699600077326E-2</v>
      </c>
      <c r="I335">
        <f t="shared" si="36"/>
        <v>1.6563841491373343E-3</v>
      </c>
    </row>
    <row r="336" spans="1:9" x14ac:dyDescent="0.3">
      <c r="A336">
        <v>335</v>
      </c>
      <c r="B336">
        <v>334</v>
      </c>
      <c r="C336">
        <v>4.3727600000000004</v>
      </c>
      <c r="D336">
        <f t="shared" si="32"/>
        <v>4.367351241267027</v>
      </c>
      <c r="E336">
        <f t="shared" si="33"/>
        <v>4.8679634471727714E-3</v>
      </c>
      <c r="F336">
        <f t="shared" si="37"/>
        <v>4.3619424825340527</v>
      </c>
      <c r="G336">
        <f t="shared" si="34"/>
        <v>1.0817517465947724E-2</v>
      </c>
      <c r="H336">
        <f t="shared" si="35"/>
        <v>1.0817517465947724E-2</v>
      </c>
      <c r="I336">
        <f t="shared" si="36"/>
        <v>1.1701868412608405E-4</v>
      </c>
    </row>
    <row r="337" spans="1:9" x14ac:dyDescent="0.3">
      <c r="A337">
        <v>336</v>
      </c>
      <c r="B337">
        <v>335</v>
      </c>
      <c r="C337">
        <v>4.3715799999999998</v>
      </c>
      <c r="D337">
        <f t="shared" si="32"/>
        <v>4.3718996023571002</v>
      </c>
      <c r="E337">
        <f t="shared" si="33"/>
        <v>4.6442417972030522E-3</v>
      </c>
      <c r="F337">
        <f t="shared" si="37"/>
        <v>4.3722192047141997</v>
      </c>
      <c r="G337">
        <f t="shared" si="34"/>
        <v>6.3920471419987024E-4</v>
      </c>
      <c r="H337">
        <f t="shared" si="35"/>
        <v>-6.3920471419987024E-4</v>
      </c>
      <c r="I337">
        <f t="shared" si="36"/>
        <v>4.085826666553378E-7</v>
      </c>
    </row>
    <row r="338" spans="1:9" x14ac:dyDescent="0.3">
      <c r="A338">
        <v>337</v>
      </c>
      <c r="B338">
        <v>336</v>
      </c>
      <c r="C338">
        <v>4.3737700000000004</v>
      </c>
      <c r="D338">
        <f t="shared" si="32"/>
        <v>4.375156922077152</v>
      </c>
      <c r="E338">
        <f t="shared" si="33"/>
        <v>3.6733963431971979E-3</v>
      </c>
      <c r="F338">
        <f t="shared" si="37"/>
        <v>4.3765438441543036</v>
      </c>
      <c r="G338">
        <f t="shared" si="34"/>
        <v>2.7738441543032621E-3</v>
      </c>
      <c r="H338">
        <f t="shared" si="35"/>
        <v>-2.7738441543032621E-3</v>
      </c>
      <c r="I338">
        <f t="shared" si="36"/>
        <v>7.69421139236238E-6</v>
      </c>
    </row>
    <row r="339" spans="1:9" x14ac:dyDescent="0.3">
      <c r="A339">
        <v>338</v>
      </c>
      <c r="B339">
        <v>337</v>
      </c>
      <c r="C339">
        <v>4.3825099999999999</v>
      </c>
      <c r="D339">
        <f t="shared" si="32"/>
        <v>4.3806701592101742</v>
      </c>
      <c r="E339">
        <f t="shared" si="33"/>
        <v>4.9612848960747056E-3</v>
      </c>
      <c r="F339">
        <f t="shared" si="37"/>
        <v>4.3788303184203494</v>
      </c>
      <c r="G339">
        <f t="shared" si="34"/>
        <v>3.6796815796504845E-3</v>
      </c>
      <c r="H339">
        <f t="shared" si="35"/>
        <v>3.6796815796504845E-3</v>
      </c>
      <c r="I339">
        <f t="shared" si="36"/>
        <v>1.3540056527619085E-5</v>
      </c>
    </row>
    <row r="340" spans="1:9" x14ac:dyDescent="0.3">
      <c r="A340">
        <v>339</v>
      </c>
      <c r="B340">
        <v>338</v>
      </c>
      <c r="C340">
        <v>4.3740199999999998</v>
      </c>
      <c r="D340">
        <f t="shared" si="32"/>
        <v>4.3798257220531243</v>
      </c>
      <c r="E340">
        <f t="shared" si="33"/>
        <v>8.9727945888744016E-4</v>
      </c>
      <c r="F340">
        <f t="shared" si="37"/>
        <v>4.3856314441062487</v>
      </c>
      <c r="G340">
        <f t="shared" si="34"/>
        <v>1.1611444106248925E-2</v>
      </c>
      <c r="H340">
        <f t="shared" si="35"/>
        <v>-1.1611444106248925E-2</v>
      </c>
      <c r="I340">
        <f t="shared" si="36"/>
        <v>1.3482563423254291E-4</v>
      </c>
    </row>
    <row r="341" spans="1:9" x14ac:dyDescent="0.3">
      <c r="A341">
        <v>340</v>
      </c>
      <c r="B341">
        <v>339</v>
      </c>
      <c r="C341">
        <v>4.3631599999999997</v>
      </c>
      <c r="D341">
        <f t="shared" si="32"/>
        <v>4.3719415007560052</v>
      </c>
      <c r="E341">
        <f t="shared" si="33"/>
        <v>-5.2497710703171205E-3</v>
      </c>
      <c r="F341">
        <f t="shared" si="37"/>
        <v>4.3807230015120115</v>
      </c>
      <c r="G341">
        <f t="shared" si="34"/>
        <v>1.7563001512011844E-2</v>
      </c>
      <c r="H341">
        <f t="shared" si="35"/>
        <v>-1.7563001512011844E-2</v>
      </c>
      <c r="I341">
        <f t="shared" si="36"/>
        <v>3.0845902211093035E-4</v>
      </c>
    </row>
    <row r="342" spans="1:9" x14ac:dyDescent="0.3">
      <c r="A342">
        <v>341</v>
      </c>
      <c r="B342">
        <v>340</v>
      </c>
      <c r="C342">
        <v>4.3605099999999997</v>
      </c>
      <c r="D342">
        <f t="shared" si="32"/>
        <v>4.3636008648428444</v>
      </c>
      <c r="E342">
        <f t="shared" si="33"/>
        <v>-7.4133764603077027E-3</v>
      </c>
      <c r="F342">
        <f t="shared" si="37"/>
        <v>4.3666917296856882</v>
      </c>
      <c r="G342">
        <f t="shared" si="34"/>
        <v>6.1817296856885307E-3</v>
      </c>
      <c r="H342">
        <f t="shared" si="35"/>
        <v>-6.1817296856885307E-3</v>
      </c>
      <c r="I342">
        <f t="shared" si="36"/>
        <v>3.8213781906922823E-5</v>
      </c>
    </row>
    <row r="343" spans="1:9" x14ac:dyDescent="0.3">
      <c r="A343">
        <v>342</v>
      </c>
      <c r="B343">
        <v>341</v>
      </c>
      <c r="C343">
        <v>4.3728600000000002</v>
      </c>
      <c r="D343">
        <f t="shared" si="32"/>
        <v>4.3645237441912688</v>
      </c>
      <c r="E343">
        <f t="shared" si="33"/>
        <v>-1.5779973941952396E-3</v>
      </c>
      <c r="F343">
        <f t="shared" si="37"/>
        <v>4.3561874883825364</v>
      </c>
      <c r="G343">
        <f t="shared" si="34"/>
        <v>1.6672511617463748E-2</v>
      </c>
      <c r="H343">
        <f t="shared" si="35"/>
        <v>1.6672511617463748E-2</v>
      </c>
      <c r="I343">
        <f t="shared" si="36"/>
        <v>2.7797264363446363E-4</v>
      </c>
    </row>
    <row r="344" spans="1:9" x14ac:dyDescent="0.3">
      <c r="A344">
        <v>343</v>
      </c>
      <c r="B344">
        <v>342</v>
      </c>
      <c r="C344">
        <v>4.3698100000000002</v>
      </c>
      <c r="D344">
        <f t="shared" si="32"/>
        <v>4.3663778733985374</v>
      </c>
      <c r="E344">
        <f t="shared" si="33"/>
        <v>8.244912268295069E-4</v>
      </c>
      <c r="F344">
        <f t="shared" si="37"/>
        <v>4.3629457467970738</v>
      </c>
      <c r="G344">
        <f t="shared" si="34"/>
        <v>6.8642532029263847E-3</v>
      </c>
      <c r="H344">
        <f t="shared" si="35"/>
        <v>6.8642532029263847E-3</v>
      </c>
      <c r="I344">
        <f t="shared" si="36"/>
        <v>4.7117972033885135E-5</v>
      </c>
    </row>
    <row r="345" spans="1:9" x14ac:dyDescent="0.3">
      <c r="A345">
        <v>344</v>
      </c>
      <c r="B345">
        <v>343</v>
      </c>
      <c r="C345">
        <v>4.3718199999999996</v>
      </c>
      <c r="D345">
        <f t="shared" si="32"/>
        <v>4.3695111823126833</v>
      </c>
      <c r="E345">
        <f t="shared" si="33"/>
        <v>2.4406636079509617E-3</v>
      </c>
      <c r="F345">
        <f t="shared" si="37"/>
        <v>4.367202364625367</v>
      </c>
      <c r="G345">
        <f t="shared" si="34"/>
        <v>4.617635374632556E-3</v>
      </c>
      <c r="H345">
        <f t="shared" si="35"/>
        <v>4.617635374632556E-3</v>
      </c>
      <c r="I345">
        <f t="shared" si="36"/>
        <v>2.1322556453057945E-5</v>
      </c>
    </row>
    <row r="346" spans="1:9" x14ac:dyDescent="0.3">
      <c r="A346">
        <v>345</v>
      </c>
      <c r="B346">
        <v>344</v>
      </c>
      <c r="C346">
        <v>4.3710100000000001</v>
      </c>
      <c r="D346">
        <f t="shared" si="32"/>
        <v>4.3714809229603171</v>
      </c>
      <c r="E346">
        <f t="shared" si="33"/>
        <v>2.1110175357289328E-3</v>
      </c>
      <c r="F346">
        <f t="shared" si="37"/>
        <v>4.3719518459206341</v>
      </c>
      <c r="G346">
        <f t="shared" si="34"/>
        <v>9.4184592063406569E-4</v>
      </c>
      <c r="H346">
        <f t="shared" si="35"/>
        <v>-9.4184592063406569E-4</v>
      </c>
      <c r="I346">
        <f t="shared" si="36"/>
        <v>8.8707373821503072E-7</v>
      </c>
    </row>
    <row r="347" spans="1:9" x14ac:dyDescent="0.3">
      <c r="A347">
        <v>346</v>
      </c>
      <c r="B347">
        <v>345</v>
      </c>
      <c r="C347">
        <v>4.3549800000000003</v>
      </c>
      <c r="D347">
        <f t="shared" si="32"/>
        <v>4.364285970248023</v>
      </c>
      <c r="E347">
        <f t="shared" si="33"/>
        <v>-4.4031616378871824E-3</v>
      </c>
      <c r="F347">
        <f t="shared" si="37"/>
        <v>4.3735919404960457</v>
      </c>
      <c r="G347">
        <f t="shared" si="34"/>
        <v>1.861194049604542E-2</v>
      </c>
      <c r="H347">
        <f t="shared" si="35"/>
        <v>-1.861194049604542E-2</v>
      </c>
      <c r="I347">
        <f t="shared" si="36"/>
        <v>3.4640432902833547E-4</v>
      </c>
    </row>
    <row r="348" spans="1:9" x14ac:dyDescent="0.3">
      <c r="A348">
        <v>347</v>
      </c>
      <c r="B348">
        <v>346</v>
      </c>
      <c r="C348">
        <v>4.34504</v>
      </c>
      <c r="D348">
        <f t="shared" si="32"/>
        <v>4.3524614043050676</v>
      </c>
      <c r="E348">
        <f t="shared" si="33"/>
        <v>-9.5981446514349662E-3</v>
      </c>
      <c r="F348">
        <f t="shared" si="37"/>
        <v>4.359882808610136</v>
      </c>
      <c r="G348">
        <f t="shared" si="34"/>
        <v>1.4842808610135982E-2</v>
      </c>
      <c r="H348">
        <f t="shared" si="35"/>
        <v>-1.4842808610135982E-2</v>
      </c>
      <c r="I348">
        <f t="shared" si="36"/>
        <v>2.2030896743712686E-4</v>
      </c>
    </row>
    <row r="349" spans="1:9" x14ac:dyDescent="0.3">
      <c r="A349">
        <v>348</v>
      </c>
      <c r="B349">
        <v>347</v>
      </c>
      <c r="C349">
        <v>4.3354400000000002</v>
      </c>
      <c r="D349">
        <f t="shared" si="32"/>
        <v>4.3391516298268158</v>
      </c>
      <c r="E349">
        <f t="shared" si="33"/>
        <v>-1.2196285530206727E-2</v>
      </c>
      <c r="F349">
        <f t="shared" si="37"/>
        <v>4.3428632596536323</v>
      </c>
      <c r="G349">
        <f t="shared" si="34"/>
        <v>7.4232596536321083E-3</v>
      </c>
      <c r="H349">
        <f t="shared" si="35"/>
        <v>-7.4232596536321083E-3</v>
      </c>
      <c r="I349">
        <f t="shared" si="36"/>
        <v>5.5104783885242287E-5</v>
      </c>
    </row>
    <row r="350" spans="1:9" x14ac:dyDescent="0.3">
      <c r="A350">
        <v>349</v>
      </c>
      <c r="B350">
        <v>348</v>
      </c>
      <c r="C350">
        <v>4.33406</v>
      </c>
      <c r="D350">
        <f t="shared" si="32"/>
        <v>4.330507672148304</v>
      </c>
      <c r="E350">
        <f t="shared" si="33"/>
        <v>-9.7096560340202663E-3</v>
      </c>
      <c r="F350">
        <f t="shared" si="37"/>
        <v>4.3269553442966089</v>
      </c>
      <c r="G350">
        <f t="shared" si="34"/>
        <v>7.1046557033911384E-3</v>
      </c>
      <c r="H350">
        <f t="shared" si="35"/>
        <v>7.1046557033911384E-3</v>
      </c>
      <c r="I350">
        <f t="shared" si="36"/>
        <v>5.0476132663728231E-5</v>
      </c>
    </row>
    <row r="351" spans="1:9" x14ac:dyDescent="0.3">
      <c r="A351">
        <v>350</v>
      </c>
      <c r="B351">
        <v>349</v>
      </c>
      <c r="C351">
        <v>4.3213600000000003</v>
      </c>
      <c r="D351">
        <f t="shared" si="32"/>
        <v>4.3210790080571417</v>
      </c>
      <c r="E351">
        <f t="shared" si="33"/>
        <v>-9.5129616740196737E-3</v>
      </c>
      <c r="F351">
        <f t="shared" si="37"/>
        <v>4.320798016114284</v>
      </c>
      <c r="G351">
        <f t="shared" si="34"/>
        <v>5.6198388571626623E-4</v>
      </c>
      <c r="H351">
        <f t="shared" si="35"/>
        <v>5.6198388571626623E-4</v>
      </c>
      <c r="I351">
        <f t="shared" si="36"/>
        <v>3.158258878047534E-7</v>
      </c>
    </row>
    <row r="352" spans="1:9" x14ac:dyDescent="0.3">
      <c r="A352">
        <v>351</v>
      </c>
      <c r="B352">
        <v>350</v>
      </c>
      <c r="C352">
        <v>4.3052999999999999</v>
      </c>
      <c r="D352">
        <f t="shared" si="32"/>
        <v>4.3084330231915615</v>
      </c>
      <c r="E352">
        <f t="shared" si="33"/>
        <v>-1.1706077908112055E-2</v>
      </c>
      <c r="F352">
        <f t="shared" si="37"/>
        <v>4.3115660463831222</v>
      </c>
      <c r="G352">
        <f t="shared" si="34"/>
        <v>6.2660463831223367E-3</v>
      </c>
      <c r="H352">
        <f t="shared" si="35"/>
        <v>-6.2660463831223367E-3</v>
      </c>
      <c r="I352">
        <f t="shared" si="36"/>
        <v>3.926333727544052E-5</v>
      </c>
    </row>
    <row r="353" spans="1:9" x14ac:dyDescent="0.3">
      <c r="A353">
        <v>352</v>
      </c>
      <c r="B353">
        <v>351</v>
      </c>
      <c r="C353">
        <v>4.3148400000000002</v>
      </c>
      <c r="D353">
        <f t="shared" si="32"/>
        <v>4.3057834726417248</v>
      </c>
      <c r="E353">
        <f t="shared" si="33"/>
        <v>-5.3665087573193295E-3</v>
      </c>
      <c r="F353">
        <f t="shared" si="37"/>
        <v>4.2967269452834493</v>
      </c>
      <c r="G353">
        <f t="shared" si="34"/>
        <v>1.8113054716550891E-2</v>
      </c>
      <c r="H353">
        <f t="shared" si="35"/>
        <v>1.8113054716550891E-2</v>
      </c>
      <c r="I353">
        <f t="shared" si="36"/>
        <v>3.280827511647665E-4</v>
      </c>
    </row>
    <row r="354" spans="1:9" x14ac:dyDescent="0.3">
      <c r="A354">
        <v>353</v>
      </c>
      <c r="B354">
        <v>352</v>
      </c>
      <c r="C354">
        <v>4.3051199999999996</v>
      </c>
      <c r="D354">
        <f t="shared" si="32"/>
        <v>4.3027684819422021</v>
      </c>
      <c r="E354">
        <f t="shared" si="33"/>
        <v>-3.7204461168616979E-3</v>
      </c>
      <c r="F354">
        <f t="shared" si="37"/>
        <v>4.3004169638844054</v>
      </c>
      <c r="G354">
        <f t="shared" si="34"/>
        <v>4.7030361155941947E-3</v>
      </c>
      <c r="H354">
        <f t="shared" si="35"/>
        <v>4.7030361155941947E-3</v>
      </c>
      <c r="I354">
        <f t="shared" si="36"/>
        <v>2.211854870458333E-5</v>
      </c>
    </row>
    <row r="355" spans="1:9" x14ac:dyDescent="0.3">
      <c r="A355">
        <v>354</v>
      </c>
      <c r="B355">
        <v>353</v>
      </c>
      <c r="C355">
        <v>4.29535</v>
      </c>
      <c r="D355">
        <f t="shared" ref="D355:D418" si="38">$K$2*C355+(1-$K$2)*(D354+E354)</f>
        <v>4.2971990179126696</v>
      </c>
      <c r="E355">
        <f t="shared" ref="E355:E418" si="39">$L$2*(D355-D354)+(1-$L$2)*E354</f>
        <v>-5.0147586557312673E-3</v>
      </c>
      <c r="F355">
        <f t="shared" si="37"/>
        <v>4.29904803582534</v>
      </c>
      <c r="G355">
        <f t="shared" si="34"/>
        <v>3.698035825340007E-3</v>
      </c>
      <c r="H355">
        <f t="shared" si="35"/>
        <v>-3.698035825340007E-3</v>
      </c>
      <c r="I355">
        <f t="shared" si="36"/>
        <v>1.3675468965498146E-5</v>
      </c>
    </row>
    <row r="356" spans="1:9" x14ac:dyDescent="0.3">
      <c r="A356">
        <v>355</v>
      </c>
      <c r="B356">
        <v>354</v>
      </c>
      <c r="C356">
        <v>4.3047599999999999</v>
      </c>
      <c r="D356">
        <f t="shared" si="38"/>
        <v>4.2984721296284691</v>
      </c>
      <c r="E356">
        <f t="shared" si="39"/>
        <v>-6.1324939565967458E-4</v>
      </c>
      <c r="F356">
        <f t="shared" si="37"/>
        <v>4.2921842592569384</v>
      </c>
      <c r="G356">
        <f t="shared" si="34"/>
        <v>1.2575740743061559E-2</v>
      </c>
      <c r="H356">
        <f t="shared" si="35"/>
        <v>1.2575740743061559E-2</v>
      </c>
      <c r="I356">
        <f t="shared" si="36"/>
        <v>1.5814925523669848E-4</v>
      </c>
    </row>
    <row r="357" spans="1:9" x14ac:dyDescent="0.3">
      <c r="A357">
        <v>356</v>
      </c>
      <c r="B357">
        <v>355</v>
      </c>
      <c r="C357">
        <v>4.3155200000000002</v>
      </c>
      <c r="D357">
        <f t="shared" si="38"/>
        <v>4.3066894401164042</v>
      </c>
      <c r="E357">
        <f t="shared" si="39"/>
        <v>5.5681425228566381E-3</v>
      </c>
      <c r="F357">
        <f t="shared" si="37"/>
        <v>4.297858880232809</v>
      </c>
      <c r="G357">
        <f t="shared" si="34"/>
        <v>1.7661119767191202E-2</v>
      </c>
      <c r="H357">
        <f t="shared" si="35"/>
        <v>1.7661119767191202E-2</v>
      </c>
      <c r="I357">
        <f t="shared" si="36"/>
        <v>3.1191515143107185E-4</v>
      </c>
    </row>
    <row r="358" spans="1:9" x14ac:dyDescent="0.3">
      <c r="A358">
        <v>357</v>
      </c>
      <c r="B358">
        <v>356</v>
      </c>
      <c r="C358">
        <v>4.3167600000000004</v>
      </c>
      <c r="D358">
        <f t="shared" si="38"/>
        <v>4.3145087913196303</v>
      </c>
      <c r="E358">
        <f t="shared" si="39"/>
        <v>7.1439885991152448E-3</v>
      </c>
      <c r="F358">
        <f t="shared" si="37"/>
        <v>4.3122575826392611</v>
      </c>
      <c r="G358">
        <f t="shared" si="34"/>
        <v>4.5024173607393081E-3</v>
      </c>
      <c r="H358">
        <f t="shared" si="35"/>
        <v>4.5024173607393081E-3</v>
      </c>
      <c r="I358">
        <f t="shared" si="36"/>
        <v>2.0271762090286716E-5</v>
      </c>
    </row>
    <row r="359" spans="1:9" x14ac:dyDescent="0.3">
      <c r="A359">
        <v>358</v>
      </c>
      <c r="B359">
        <v>357</v>
      </c>
      <c r="C359">
        <v>4.2958999999999996</v>
      </c>
      <c r="D359">
        <f t="shared" si="38"/>
        <v>4.3087763899593732</v>
      </c>
      <c r="E359">
        <f t="shared" si="39"/>
        <v>-1.869484372445396E-3</v>
      </c>
      <c r="F359">
        <f t="shared" si="37"/>
        <v>4.3216527799187459</v>
      </c>
      <c r="G359">
        <f t="shared" si="34"/>
        <v>2.5752779918746249E-2</v>
      </c>
      <c r="H359">
        <f t="shared" si="35"/>
        <v>-2.5752779918746249E-2</v>
      </c>
      <c r="I359">
        <f t="shared" si="36"/>
        <v>6.6320567354338008E-4</v>
      </c>
    </row>
    <row r="360" spans="1:9" x14ac:dyDescent="0.3">
      <c r="A360">
        <v>359</v>
      </c>
      <c r="B360">
        <v>358</v>
      </c>
      <c r="C360">
        <v>4.3122499999999997</v>
      </c>
      <c r="D360">
        <f t="shared" si="38"/>
        <v>4.3095784527934633</v>
      </c>
      <c r="E360">
        <f t="shared" si="39"/>
        <v>5.9867212946686666E-7</v>
      </c>
      <c r="F360">
        <f t="shared" si="37"/>
        <v>4.3069069055869278</v>
      </c>
      <c r="G360">
        <f t="shared" si="34"/>
        <v>5.3430944130719027E-3</v>
      </c>
      <c r="H360">
        <f t="shared" si="35"/>
        <v>5.3430944130719027E-3</v>
      </c>
      <c r="I360">
        <f t="shared" si="36"/>
        <v>2.8548657907000182E-5</v>
      </c>
    </row>
    <row r="361" spans="1:9" x14ac:dyDescent="0.3">
      <c r="A361">
        <v>360</v>
      </c>
      <c r="B361">
        <v>359</v>
      </c>
      <c r="C361">
        <v>4.3031800000000002</v>
      </c>
      <c r="D361">
        <f t="shared" si="38"/>
        <v>4.3063795257327966</v>
      </c>
      <c r="E361">
        <f t="shared" si="39"/>
        <v>-2.2390693408278579E-3</v>
      </c>
      <c r="F361">
        <f t="shared" si="37"/>
        <v>4.3095790514655929</v>
      </c>
      <c r="G361">
        <f t="shared" si="34"/>
        <v>6.39905146559272E-3</v>
      </c>
      <c r="H361">
        <f t="shared" si="35"/>
        <v>-6.39905146559272E-3</v>
      </c>
      <c r="I361">
        <f t="shared" si="36"/>
        <v>4.094785965930434E-5</v>
      </c>
    </row>
    <row r="362" spans="1:9" x14ac:dyDescent="0.3">
      <c r="A362">
        <v>361</v>
      </c>
      <c r="B362">
        <v>360</v>
      </c>
      <c r="C362">
        <v>4.3107899999999999</v>
      </c>
      <c r="D362">
        <f t="shared" si="38"/>
        <v>4.3074652281959844</v>
      </c>
      <c r="E362">
        <f t="shared" si="39"/>
        <v>8.8270921983132629E-5</v>
      </c>
      <c r="F362">
        <f t="shared" si="37"/>
        <v>4.304140456391969</v>
      </c>
      <c r="G362">
        <f t="shared" si="34"/>
        <v>6.6495436080309389E-3</v>
      </c>
      <c r="H362">
        <f t="shared" si="35"/>
        <v>6.6495436080309389E-3</v>
      </c>
      <c r="I362">
        <f t="shared" si="36"/>
        <v>4.4216430195105116E-5</v>
      </c>
    </row>
    <row r="363" spans="1:9" x14ac:dyDescent="0.3">
      <c r="A363">
        <v>362</v>
      </c>
      <c r="B363">
        <v>361</v>
      </c>
      <c r="C363">
        <v>4.3151299999999999</v>
      </c>
      <c r="D363">
        <f t="shared" si="38"/>
        <v>4.3113417495589843</v>
      </c>
      <c r="E363">
        <f t="shared" si="39"/>
        <v>2.7400462306948516E-3</v>
      </c>
      <c r="F363">
        <f t="shared" si="37"/>
        <v>4.3075534991179678</v>
      </c>
      <c r="G363">
        <f t="shared" si="34"/>
        <v>7.5765008820321E-3</v>
      </c>
      <c r="H363">
        <f t="shared" si="35"/>
        <v>7.5765008820321E-3</v>
      </c>
      <c r="I363">
        <f t="shared" si="36"/>
        <v>5.7403365615433192E-5</v>
      </c>
    </row>
    <row r="364" spans="1:9" x14ac:dyDescent="0.3">
      <c r="A364">
        <v>363</v>
      </c>
      <c r="B364">
        <v>362</v>
      </c>
      <c r="C364">
        <v>4.32979</v>
      </c>
      <c r="D364">
        <f t="shared" si="38"/>
        <v>4.3219358978948392</v>
      </c>
      <c r="E364">
        <f t="shared" si="39"/>
        <v>8.2379177043069018E-3</v>
      </c>
      <c r="F364">
        <f t="shared" si="37"/>
        <v>4.3140817957896793</v>
      </c>
      <c r="G364">
        <f t="shared" si="34"/>
        <v>1.5708204210320709E-2</v>
      </c>
      <c r="H364">
        <f t="shared" si="35"/>
        <v>1.5708204210320709E-2</v>
      </c>
      <c r="I364">
        <f t="shared" si="36"/>
        <v>2.4674767951313723E-4</v>
      </c>
    </row>
    <row r="365" spans="1:9" x14ac:dyDescent="0.3">
      <c r="A365">
        <v>364</v>
      </c>
      <c r="B365">
        <v>363</v>
      </c>
      <c r="C365">
        <v>4.3192199999999996</v>
      </c>
      <c r="D365">
        <f t="shared" si="38"/>
        <v>4.3246969077995727</v>
      </c>
      <c r="E365">
        <f t="shared" si="39"/>
        <v>4.4040822446055148E-3</v>
      </c>
      <c r="F365">
        <f t="shared" si="37"/>
        <v>4.3301738155991458</v>
      </c>
      <c r="G365">
        <f t="shared" si="34"/>
        <v>1.0953815599146211E-2</v>
      </c>
      <c r="H365">
        <f t="shared" si="35"/>
        <v>-1.0953815599146211E-2</v>
      </c>
      <c r="I365">
        <f t="shared" si="36"/>
        <v>1.1998607618009885E-4</v>
      </c>
    </row>
    <row r="366" spans="1:9" x14ac:dyDescent="0.3">
      <c r="A366">
        <v>365</v>
      </c>
      <c r="B366">
        <v>364</v>
      </c>
      <c r="C366">
        <v>4.2958800000000004</v>
      </c>
      <c r="D366">
        <f t="shared" si="38"/>
        <v>4.3124904950220895</v>
      </c>
      <c r="E366">
        <f t="shared" si="39"/>
        <v>-7.2232642708566159E-3</v>
      </c>
      <c r="F366">
        <f t="shared" si="37"/>
        <v>4.3291009900441786</v>
      </c>
      <c r="G366">
        <f t="shared" si="34"/>
        <v>3.3220990044178222E-2</v>
      </c>
      <c r="H366">
        <f t="shared" si="35"/>
        <v>-3.3220990044178222E-2</v>
      </c>
      <c r="I366">
        <f t="shared" si="36"/>
        <v>1.1036341795153885E-3</v>
      </c>
    </row>
    <row r="367" spans="1:9" x14ac:dyDescent="0.3">
      <c r="A367">
        <v>366</v>
      </c>
      <c r="B367">
        <v>365</v>
      </c>
      <c r="C367">
        <v>4.2989199999999999</v>
      </c>
      <c r="D367">
        <f t="shared" si="38"/>
        <v>4.3020936153756164</v>
      </c>
      <c r="E367">
        <f t="shared" si="39"/>
        <v>-9.4447950337881309E-3</v>
      </c>
      <c r="F367">
        <f t="shared" si="37"/>
        <v>4.305267230751233</v>
      </c>
      <c r="G367">
        <f t="shared" si="34"/>
        <v>6.3472307512331128E-3</v>
      </c>
      <c r="H367">
        <f t="shared" si="35"/>
        <v>-6.3472307512331128E-3</v>
      </c>
      <c r="I367">
        <f t="shared" si="36"/>
        <v>4.0287338209399264E-5</v>
      </c>
    </row>
    <row r="368" spans="1:9" x14ac:dyDescent="0.3">
      <c r="A368">
        <v>367</v>
      </c>
      <c r="B368">
        <v>366</v>
      </c>
      <c r="C368">
        <v>4.3018200000000002</v>
      </c>
      <c r="D368">
        <f t="shared" si="38"/>
        <v>4.2972344101709137</v>
      </c>
      <c r="E368">
        <f t="shared" si="39"/>
        <v>-6.2348821534283522E-3</v>
      </c>
      <c r="F368">
        <f t="shared" si="37"/>
        <v>4.292648820341828</v>
      </c>
      <c r="G368">
        <f t="shared" si="34"/>
        <v>9.1711796581721572E-3</v>
      </c>
      <c r="H368">
        <f t="shared" si="35"/>
        <v>9.1711796581721572E-3</v>
      </c>
      <c r="I368">
        <f t="shared" si="36"/>
        <v>8.4110536322470761E-5</v>
      </c>
    </row>
    <row r="369" spans="1:9" x14ac:dyDescent="0.3">
      <c r="A369">
        <v>368</v>
      </c>
      <c r="B369">
        <v>367</v>
      </c>
      <c r="C369">
        <v>4.3140799999999997</v>
      </c>
      <c r="D369">
        <f t="shared" si="38"/>
        <v>4.3025397640087419</v>
      </c>
      <c r="E369">
        <f t="shared" si="39"/>
        <v>1.8432830404512784E-3</v>
      </c>
      <c r="F369">
        <f t="shared" si="37"/>
        <v>4.2909995280174851</v>
      </c>
      <c r="G369">
        <f t="shared" si="34"/>
        <v>2.3080471982514617E-2</v>
      </c>
      <c r="H369">
        <f t="shared" si="35"/>
        <v>2.3080471982514617E-2</v>
      </c>
      <c r="I369">
        <f t="shared" si="36"/>
        <v>5.3270818693564221E-4</v>
      </c>
    </row>
    <row r="370" spans="1:9" x14ac:dyDescent="0.3">
      <c r="A370">
        <v>369</v>
      </c>
      <c r="B370">
        <v>368</v>
      </c>
      <c r="C370">
        <v>4.3119500000000004</v>
      </c>
      <c r="D370">
        <f t="shared" si="38"/>
        <v>4.3081665235245969</v>
      </c>
      <c r="E370">
        <f t="shared" si="39"/>
        <v>4.4917165732338872E-3</v>
      </c>
      <c r="F370">
        <f t="shared" si="37"/>
        <v>4.3043830470491935</v>
      </c>
      <c r="G370">
        <f t="shared" si="34"/>
        <v>7.5669529508068933E-3</v>
      </c>
      <c r="H370">
        <f t="shared" si="35"/>
        <v>7.5669529508068933E-3</v>
      </c>
      <c r="I370">
        <f t="shared" si="36"/>
        <v>5.7258776959725147E-5</v>
      </c>
    </row>
    <row r="371" spans="1:9" x14ac:dyDescent="0.3">
      <c r="A371">
        <v>370</v>
      </c>
      <c r="B371">
        <v>369</v>
      </c>
      <c r="C371">
        <v>4.30565</v>
      </c>
      <c r="D371">
        <f t="shared" si="38"/>
        <v>4.3091541200489161</v>
      </c>
      <c r="E371">
        <f t="shared" si="39"/>
        <v>2.0388325389935525E-3</v>
      </c>
      <c r="F371">
        <f t="shared" si="37"/>
        <v>4.3126582400978313</v>
      </c>
      <c r="G371">
        <f t="shared" si="34"/>
        <v>7.0082400978312975E-3</v>
      </c>
      <c r="H371">
        <f t="shared" si="35"/>
        <v>-7.0082400978312975E-3</v>
      </c>
      <c r="I371">
        <f t="shared" si="36"/>
        <v>4.9115429268850433E-5</v>
      </c>
    </row>
    <row r="372" spans="1:9" x14ac:dyDescent="0.3">
      <c r="A372">
        <v>371</v>
      </c>
      <c r="B372">
        <v>370</v>
      </c>
      <c r="C372">
        <v>4.2807199999999996</v>
      </c>
      <c r="D372">
        <f t="shared" si="38"/>
        <v>4.2959564762939548</v>
      </c>
      <c r="E372">
        <f t="shared" si="39"/>
        <v>-8.6267008667748023E-3</v>
      </c>
      <c r="F372">
        <f t="shared" si="37"/>
        <v>4.31119295258791</v>
      </c>
      <c r="G372">
        <f t="shared" si="34"/>
        <v>3.0472952587910385E-2</v>
      </c>
      <c r="H372">
        <f t="shared" si="35"/>
        <v>-3.0472952587910385E-2</v>
      </c>
      <c r="I372">
        <f t="shared" si="36"/>
        <v>9.2860083942503417E-4</v>
      </c>
    </row>
    <row r="373" spans="1:9" x14ac:dyDescent="0.3">
      <c r="A373">
        <v>372</v>
      </c>
      <c r="B373">
        <v>371</v>
      </c>
      <c r="C373">
        <v>4.2969900000000001</v>
      </c>
      <c r="D373">
        <f t="shared" si="38"/>
        <v>4.2921598877135896</v>
      </c>
      <c r="E373">
        <f t="shared" si="39"/>
        <v>-5.2456222662881124E-3</v>
      </c>
      <c r="F373">
        <f t="shared" si="37"/>
        <v>4.28732977542718</v>
      </c>
      <c r="G373">
        <f t="shared" si="34"/>
        <v>9.6602245728201197E-3</v>
      </c>
      <c r="H373">
        <f t="shared" si="35"/>
        <v>9.6602245728201197E-3</v>
      </c>
      <c r="I373">
        <f t="shared" si="36"/>
        <v>9.3319938797317668E-5</v>
      </c>
    </row>
    <row r="374" spans="1:9" x14ac:dyDescent="0.3">
      <c r="A374">
        <v>373</v>
      </c>
      <c r="B374">
        <v>372</v>
      </c>
      <c r="C374">
        <v>4.3033900000000003</v>
      </c>
      <c r="D374">
        <f t="shared" si="38"/>
        <v>4.2951521327236506</v>
      </c>
      <c r="E374">
        <f t="shared" si="39"/>
        <v>5.2088482715627413E-4</v>
      </c>
      <c r="F374">
        <f t="shared" si="37"/>
        <v>4.2869142654473018</v>
      </c>
      <c r="G374">
        <f t="shared" si="34"/>
        <v>1.6475734552698462E-2</v>
      </c>
      <c r="H374">
        <f t="shared" si="35"/>
        <v>1.6475734552698462E-2</v>
      </c>
      <c r="I374">
        <f t="shared" si="36"/>
        <v>2.71449829050982E-4</v>
      </c>
    </row>
    <row r="375" spans="1:9" x14ac:dyDescent="0.3">
      <c r="A375">
        <v>374</v>
      </c>
      <c r="B375">
        <v>373</v>
      </c>
      <c r="C375">
        <v>4.3068299999999997</v>
      </c>
      <c r="D375">
        <f t="shared" si="38"/>
        <v>4.3012515087754029</v>
      </c>
      <c r="E375">
        <f t="shared" si="39"/>
        <v>4.425828684373463E-3</v>
      </c>
      <c r="F375">
        <f t="shared" si="37"/>
        <v>4.2956730175508069</v>
      </c>
      <c r="G375">
        <f t="shared" si="34"/>
        <v>1.1156982449192832E-2</v>
      </c>
      <c r="H375">
        <f t="shared" si="35"/>
        <v>1.1156982449192832E-2</v>
      </c>
      <c r="I375">
        <f t="shared" si="36"/>
        <v>1.2447825737159688E-4</v>
      </c>
    </row>
    <row r="376" spans="1:9" x14ac:dyDescent="0.3">
      <c r="A376">
        <v>375</v>
      </c>
      <c r="B376">
        <v>374</v>
      </c>
      <c r="C376">
        <v>4.3049099999999996</v>
      </c>
      <c r="D376">
        <f t="shared" si="38"/>
        <v>4.3052936687298882</v>
      </c>
      <c r="E376">
        <f t="shared" si="39"/>
        <v>4.1572605734517586E-3</v>
      </c>
      <c r="F376">
        <f t="shared" si="37"/>
        <v>4.3056773374597759</v>
      </c>
      <c r="G376">
        <f t="shared" si="34"/>
        <v>7.6733745977630718E-4</v>
      </c>
      <c r="H376">
        <f t="shared" si="35"/>
        <v>-7.6733745977630718E-4</v>
      </c>
      <c r="I376">
        <f t="shared" si="36"/>
        <v>5.8880677717595585E-7</v>
      </c>
    </row>
    <row r="377" spans="1:9" x14ac:dyDescent="0.3">
      <c r="A377">
        <v>376</v>
      </c>
      <c r="B377">
        <v>375</v>
      </c>
      <c r="C377">
        <v>4.3095999999999997</v>
      </c>
      <c r="D377">
        <f t="shared" si="38"/>
        <v>4.3095254646516699</v>
      </c>
      <c r="E377">
        <f t="shared" si="39"/>
        <v>4.2094353172827097E-3</v>
      </c>
      <c r="F377">
        <f t="shared" si="37"/>
        <v>4.3094509293033401</v>
      </c>
      <c r="G377">
        <f t="shared" si="34"/>
        <v>1.4907069665959227E-4</v>
      </c>
      <c r="H377">
        <f t="shared" si="35"/>
        <v>1.4907069665959227E-4</v>
      </c>
      <c r="I377">
        <f t="shared" si="36"/>
        <v>2.2222072602576173E-8</v>
      </c>
    </row>
    <row r="378" spans="1:9" x14ac:dyDescent="0.3">
      <c r="A378">
        <v>377</v>
      </c>
      <c r="B378">
        <v>376</v>
      </c>
      <c r="C378">
        <v>4.3258599999999996</v>
      </c>
      <c r="D378">
        <f t="shared" si="38"/>
        <v>4.3197974499844758</v>
      </c>
      <c r="E378">
        <f t="shared" si="39"/>
        <v>8.4532203281489655E-3</v>
      </c>
      <c r="F378">
        <f t="shared" si="37"/>
        <v>4.3137348999689529</v>
      </c>
      <c r="G378">
        <f t="shared" si="34"/>
        <v>1.2125100031046721E-2</v>
      </c>
      <c r="H378">
        <f t="shared" si="35"/>
        <v>1.2125100031046721E-2</v>
      </c>
      <c r="I378">
        <f t="shared" si="36"/>
        <v>1.4701805076288918E-4</v>
      </c>
    </row>
    <row r="379" spans="1:9" x14ac:dyDescent="0.3">
      <c r="A379">
        <v>378</v>
      </c>
      <c r="B379">
        <v>377</v>
      </c>
      <c r="C379">
        <v>4.3384400000000003</v>
      </c>
      <c r="D379">
        <f t="shared" si="38"/>
        <v>4.3333453351563129</v>
      </c>
      <c r="E379">
        <f t="shared" si="39"/>
        <v>1.2019485718730686E-2</v>
      </c>
      <c r="F379">
        <f t="shared" si="37"/>
        <v>4.3282506703126247</v>
      </c>
      <c r="G379">
        <f t="shared" si="34"/>
        <v>1.0189329687375626E-2</v>
      </c>
      <c r="H379">
        <f t="shared" si="35"/>
        <v>1.0189329687375626E-2</v>
      </c>
      <c r="I379">
        <f t="shared" si="36"/>
        <v>1.0382243947803427E-4</v>
      </c>
    </row>
    <row r="380" spans="1:9" x14ac:dyDescent="0.3">
      <c r="A380">
        <v>379</v>
      </c>
      <c r="B380">
        <v>378</v>
      </c>
      <c r="C380">
        <v>4.3306699999999996</v>
      </c>
      <c r="D380">
        <f t="shared" si="38"/>
        <v>4.3380174104375211</v>
      </c>
      <c r="E380">
        <f t="shared" si="39"/>
        <v>6.8762984124649219E-3</v>
      </c>
      <c r="F380">
        <f t="shared" si="37"/>
        <v>4.3453648208750435</v>
      </c>
      <c r="G380">
        <f t="shared" si="34"/>
        <v>1.4694820875043924E-2</v>
      </c>
      <c r="H380">
        <f t="shared" si="35"/>
        <v>-1.4694820875043924E-2</v>
      </c>
      <c r="I380">
        <f t="shared" si="36"/>
        <v>2.1593776054962667E-4</v>
      </c>
    </row>
    <row r="381" spans="1:9" x14ac:dyDescent="0.3">
      <c r="A381">
        <v>380</v>
      </c>
      <c r="B381">
        <v>379</v>
      </c>
      <c r="C381">
        <v>4.3176899999999998</v>
      </c>
      <c r="D381">
        <f t="shared" si="38"/>
        <v>4.3312918544249932</v>
      </c>
      <c r="E381">
        <f t="shared" si="39"/>
        <v>-2.6449996850300456E-3</v>
      </c>
      <c r="F381">
        <f t="shared" si="37"/>
        <v>4.3448937088499857</v>
      </c>
      <c r="G381">
        <f t="shared" si="34"/>
        <v>2.7203708849985908E-2</v>
      </c>
      <c r="H381">
        <f t="shared" si="35"/>
        <v>-2.7203708849985908E-2</v>
      </c>
      <c r="I381">
        <f t="shared" si="36"/>
        <v>7.4004177519480167E-4</v>
      </c>
    </row>
    <row r="382" spans="1:9" x14ac:dyDescent="0.3">
      <c r="A382">
        <v>381</v>
      </c>
      <c r="B382">
        <v>380</v>
      </c>
      <c r="C382">
        <v>4.3104199999999997</v>
      </c>
      <c r="D382">
        <f t="shared" si="38"/>
        <v>4.319533427369981</v>
      </c>
      <c r="E382">
        <f t="shared" si="39"/>
        <v>-9.0243988440175376E-3</v>
      </c>
      <c r="F382">
        <f t="shared" si="37"/>
        <v>4.3286468547399632</v>
      </c>
      <c r="G382">
        <f t="shared" si="34"/>
        <v>1.8226854739963549E-2</v>
      </c>
      <c r="H382">
        <f t="shared" si="35"/>
        <v>-1.8226854739963549E-2</v>
      </c>
      <c r="I382">
        <f t="shared" si="36"/>
        <v>3.3221823371173173E-4</v>
      </c>
    </row>
    <row r="383" spans="1:9" x14ac:dyDescent="0.3">
      <c r="A383">
        <v>382</v>
      </c>
      <c r="B383">
        <v>381</v>
      </c>
      <c r="C383">
        <v>4.3090599999999997</v>
      </c>
      <c r="D383">
        <f t="shared" si="38"/>
        <v>4.3097845142629811</v>
      </c>
      <c r="E383">
        <f t="shared" si="39"/>
        <v>-9.5315588281051772E-3</v>
      </c>
      <c r="F383">
        <f t="shared" si="37"/>
        <v>4.3105090285259635</v>
      </c>
      <c r="G383">
        <f t="shared" si="34"/>
        <v>1.4490285259638469E-3</v>
      </c>
      <c r="H383">
        <f t="shared" si="35"/>
        <v>-1.4490285259638469E-3</v>
      </c>
      <c r="I383">
        <f t="shared" si="36"/>
        <v>2.0996836690569591E-6</v>
      </c>
    </row>
    <row r="384" spans="1:9" x14ac:dyDescent="0.3">
      <c r="A384">
        <v>383</v>
      </c>
      <c r="B384">
        <v>382</v>
      </c>
      <c r="C384">
        <v>4.2824900000000001</v>
      </c>
      <c r="D384">
        <f t="shared" si="38"/>
        <v>4.2913714777174379</v>
      </c>
      <c r="E384">
        <f t="shared" si="39"/>
        <v>-1.5748593230311841E-2</v>
      </c>
      <c r="F384">
        <f t="shared" si="37"/>
        <v>4.3002529554348756</v>
      </c>
      <c r="G384">
        <f t="shared" si="34"/>
        <v>1.7762955434875494E-2</v>
      </c>
      <c r="H384">
        <f t="shared" si="35"/>
        <v>-1.7762955434875494E-2</v>
      </c>
      <c r="I384">
        <f t="shared" si="36"/>
        <v>3.1552258578137284E-4</v>
      </c>
    </row>
    <row r="385" spans="1:9" x14ac:dyDescent="0.3">
      <c r="A385">
        <v>384</v>
      </c>
      <c r="B385">
        <v>383</v>
      </c>
      <c r="C385">
        <v>4.26553</v>
      </c>
      <c r="D385">
        <f t="shared" si="38"/>
        <v>4.2705764422435628</v>
      </c>
      <c r="E385">
        <f t="shared" si="39"/>
        <v>-1.9281102800806096E-2</v>
      </c>
      <c r="F385">
        <f t="shared" si="37"/>
        <v>4.2756228844871265</v>
      </c>
      <c r="G385">
        <f t="shared" si="34"/>
        <v>1.0092884487126419E-2</v>
      </c>
      <c r="H385">
        <f t="shared" si="35"/>
        <v>-1.0092884487126419E-2</v>
      </c>
      <c r="I385">
        <f t="shared" si="36"/>
        <v>1.0186631727047712E-4</v>
      </c>
    </row>
    <row r="386" spans="1:9" x14ac:dyDescent="0.3">
      <c r="A386">
        <v>385</v>
      </c>
      <c r="B386">
        <v>384</v>
      </c>
      <c r="C386">
        <v>4.2774299999999998</v>
      </c>
      <c r="D386">
        <f t="shared" si="38"/>
        <v>4.2643626697213781</v>
      </c>
      <c r="E386">
        <f t="shared" si="39"/>
        <v>-1.0133971605771112E-2</v>
      </c>
      <c r="F386">
        <f t="shared" si="37"/>
        <v>4.2512953394427564</v>
      </c>
      <c r="G386">
        <f t="shared" si="34"/>
        <v>2.613466055724345E-2</v>
      </c>
      <c r="H386">
        <f t="shared" si="35"/>
        <v>2.613466055724345E-2</v>
      </c>
      <c r="I386">
        <f t="shared" si="36"/>
        <v>6.8302048244233652E-4</v>
      </c>
    </row>
    <row r="387" spans="1:9" x14ac:dyDescent="0.3">
      <c r="A387">
        <v>386</v>
      </c>
      <c r="B387">
        <v>385</v>
      </c>
      <c r="C387">
        <v>4.2796900000000004</v>
      </c>
      <c r="D387">
        <f t="shared" si="38"/>
        <v>4.2669593490578039</v>
      </c>
      <c r="E387">
        <f t="shared" si="39"/>
        <v>-1.2225159462332588E-3</v>
      </c>
      <c r="F387">
        <f t="shared" si="37"/>
        <v>4.2542286981156074</v>
      </c>
      <c r="G387">
        <f t="shared" si="34"/>
        <v>2.5461301884392995E-2</v>
      </c>
      <c r="H387">
        <f t="shared" si="35"/>
        <v>2.5461301884392995E-2</v>
      </c>
      <c r="I387">
        <f t="shared" si="36"/>
        <v>6.4827789364819424E-4</v>
      </c>
    </row>
    <row r="388" spans="1:9" x14ac:dyDescent="0.3">
      <c r="A388">
        <v>387</v>
      </c>
      <c r="B388">
        <v>386</v>
      </c>
      <c r="C388">
        <v>4.2653400000000001</v>
      </c>
      <c r="D388">
        <f t="shared" si="38"/>
        <v>4.2655384165557848</v>
      </c>
      <c r="E388">
        <f t="shared" si="39"/>
        <v>-1.3614075352833717E-3</v>
      </c>
      <c r="F388">
        <f t="shared" si="37"/>
        <v>4.2657368331115704</v>
      </c>
      <c r="G388">
        <f t="shared" ref="G388:G451" si="40">ABS(C388-F388)</f>
        <v>3.9683311157023837E-4</v>
      </c>
      <c r="H388">
        <f t="shared" ref="H388:H451" si="41">C388-F388</f>
        <v>-3.9683311157023837E-4</v>
      </c>
      <c r="I388">
        <f t="shared" ref="I388:I451" si="42">POWER(H388, 2)</f>
        <v>1.5747651843851727E-7</v>
      </c>
    </row>
    <row r="389" spans="1:9" x14ac:dyDescent="0.3">
      <c r="A389">
        <v>388</v>
      </c>
      <c r="B389">
        <v>387</v>
      </c>
      <c r="C389">
        <v>4.2612300000000003</v>
      </c>
      <c r="D389">
        <f t="shared" si="38"/>
        <v>4.2627035045102506</v>
      </c>
      <c r="E389">
        <f t="shared" si="39"/>
        <v>-2.3928606924589584E-3</v>
      </c>
      <c r="F389">
        <f t="shared" ref="F389:F452" si="43">D388+E388</f>
        <v>4.2641770090205018</v>
      </c>
      <c r="G389">
        <f t="shared" si="40"/>
        <v>2.9470090205014898E-3</v>
      </c>
      <c r="H389">
        <f t="shared" si="41"/>
        <v>-2.9470090205014898E-3</v>
      </c>
      <c r="I389">
        <f t="shared" si="42"/>
        <v>8.684862166917151E-6</v>
      </c>
    </row>
    <row r="390" spans="1:9" x14ac:dyDescent="0.3">
      <c r="A390">
        <v>389</v>
      </c>
      <c r="B390">
        <v>388</v>
      </c>
      <c r="C390">
        <v>4.2478100000000003</v>
      </c>
      <c r="D390">
        <f t="shared" si="38"/>
        <v>4.2540603219088959</v>
      </c>
      <c r="E390">
        <f t="shared" si="39"/>
        <v>-6.768086028685949E-3</v>
      </c>
      <c r="F390">
        <f t="shared" si="43"/>
        <v>4.2603106438177916</v>
      </c>
      <c r="G390">
        <f t="shared" si="40"/>
        <v>1.2500643817791257E-2</v>
      </c>
      <c r="H390">
        <f t="shared" si="41"/>
        <v>-1.2500643817791257E-2</v>
      </c>
      <c r="I390">
        <f t="shared" si="42"/>
        <v>1.5626609585928279E-4</v>
      </c>
    </row>
    <row r="391" spans="1:9" x14ac:dyDescent="0.3">
      <c r="A391">
        <v>390</v>
      </c>
      <c r="B391">
        <v>389</v>
      </c>
      <c r="C391">
        <v>4.2408400000000004</v>
      </c>
      <c r="D391">
        <f t="shared" si="38"/>
        <v>4.2440661179401058</v>
      </c>
      <c r="E391">
        <f t="shared" si="39"/>
        <v>-9.026368586758881E-3</v>
      </c>
      <c r="F391">
        <f t="shared" si="43"/>
        <v>4.2472922358802103</v>
      </c>
      <c r="G391">
        <f t="shared" si="40"/>
        <v>6.4522358802099333E-3</v>
      </c>
      <c r="H391">
        <f t="shared" si="41"/>
        <v>-6.4522358802099333E-3</v>
      </c>
      <c r="I391">
        <f t="shared" si="42"/>
        <v>4.1631347853868453E-5</v>
      </c>
    </row>
    <row r="392" spans="1:9" x14ac:dyDescent="0.3">
      <c r="A392">
        <v>391</v>
      </c>
      <c r="B392">
        <v>390</v>
      </c>
      <c r="C392">
        <v>4.2263000000000002</v>
      </c>
      <c r="D392">
        <f t="shared" si="38"/>
        <v>4.2306698746766731</v>
      </c>
      <c r="E392">
        <f t="shared" si="39"/>
        <v>-1.208528086043055E-2</v>
      </c>
      <c r="F392">
        <f t="shared" si="43"/>
        <v>4.2350397493533469</v>
      </c>
      <c r="G392">
        <f t="shared" si="40"/>
        <v>8.7397493533467596E-3</v>
      </c>
      <c r="H392">
        <f t="shared" si="41"/>
        <v>-8.7397493533467596E-3</v>
      </c>
      <c r="I392">
        <f t="shared" si="42"/>
        <v>7.6383218759325098E-5</v>
      </c>
    </row>
    <row r="393" spans="1:9" x14ac:dyDescent="0.3">
      <c r="A393">
        <v>392</v>
      </c>
      <c r="B393">
        <v>391</v>
      </c>
      <c r="C393">
        <v>4.2118700000000002</v>
      </c>
      <c r="D393">
        <f t="shared" si="38"/>
        <v>4.2152272969081217</v>
      </c>
      <c r="E393">
        <f t="shared" si="39"/>
        <v>-1.4435388696115145E-2</v>
      </c>
      <c r="F393">
        <f t="shared" si="43"/>
        <v>4.2185845938162423</v>
      </c>
      <c r="G393">
        <f t="shared" si="40"/>
        <v>6.7145938162420649E-3</v>
      </c>
      <c r="H393">
        <f t="shared" si="41"/>
        <v>-6.7145938162420649E-3</v>
      </c>
      <c r="I393">
        <f t="shared" si="42"/>
        <v>4.5085770117116175E-5</v>
      </c>
    </row>
    <row r="394" spans="1:9" x14ac:dyDescent="0.3">
      <c r="A394">
        <v>393</v>
      </c>
      <c r="B394">
        <v>392</v>
      </c>
      <c r="C394">
        <v>4.2304199999999996</v>
      </c>
      <c r="D394">
        <f t="shared" si="38"/>
        <v>4.2156059541060031</v>
      </c>
      <c r="E394">
        <f t="shared" si="39"/>
        <v>-4.0655565703175377E-3</v>
      </c>
      <c r="F394">
        <f t="shared" si="43"/>
        <v>4.2007919082120067</v>
      </c>
      <c r="G394">
        <f t="shared" si="40"/>
        <v>2.9628091787992972E-2</v>
      </c>
      <c r="H394">
        <f t="shared" si="41"/>
        <v>2.9628091787992972E-2</v>
      </c>
      <c r="I394">
        <f t="shared" si="42"/>
        <v>8.778238229977366E-4</v>
      </c>
    </row>
    <row r="395" spans="1:9" x14ac:dyDescent="0.3">
      <c r="A395">
        <v>394</v>
      </c>
      <c r="B395">
        <v>393</v>
      </c>
      <c r="C395">
        <v>4.23468</v>
      </c>
      <c r="D395">
        <f t="shared" si="38"/>
        <v>4.2231101987678432</v>
      </c>
      <c r="E395">
        <f t="shared" si="39"/>
        <v>4.0333042921927922E-3</v>
      </c>
      <c r="F395">
        <f t="shared" si="43"/>
        <v>4.2115403975356855</v>
      </c>
      <c r="G395">
        <f t="shared" si="40"/>
        <v>2.3139602464314457E-2</v>
      </c>
      <c r="H395">
        <f t="shared" si="41"/>
        <v>2.3139602464314457E-2</v>
      </c>
      <c r="I395">
        <f t="shared" si="42"/>
        <v>5.3544120220650772E-4</v>
      </c>
    </row>
    <row r="396" spans="1:9" x14ac:dyDescent="0.3">
      <c r="A396">
        <v>395</v>
      </c>
      <c r="B396">
        <v>394</v>
      </c>
      <c r="C396">
        <v>4.25162</v>
      </c>
      <c r="D396">
        <f t="shared" si="38"/>
        <v>4.2393817515300185</v>
      </c>
      <c r="E396">
        <f t="shared" si="39"/>
        <v>1.260007822118054E-2</v>
      </c>
      <c r="F396">
        <f t="shared" si="43"/>
        <v>4.2271435030600362</v>
      </c>
      <c r="G396">
        <f t="shared" si="40"/>
        <v>2.4476496939963788E-2</v>
      </c>
      <c r="H396">
        <f t="shared" si="41"/>
        <v>2.4476496939963788E-2</v>
      </c>
      <c r="I396">
        <f t="shared" si="42"/>
        <v>5.9909890245205672E-4</v>
      </c>
    </row>
    <row r="397" spans="1:9" x14ac:dyDescent="0.3">
      <c r="A397">
        <v>396</v>
      </c>
      <c r="B397">
        <v>395</v>
      </c>
      <c r="C397">
        <v>4.2316799999999999</v>
      </c>
      <c r="D397">
        <f t="shared" si="38"/>
        <v>4.2418309148755995</v>
      </c>
      <c r="E397">
        <f t="shared" si="39"/>
        <v>5.4944378082608519E-3</v>
      </c>
      <c r="F397">
        <f t="shared" si="43"/>
        <v>4.2519818297511991</v>
      </c>
      <c r="G397">
        <f t="shared" si="40"/>
        <v>2.0301829751199207E-2</v>
      </c>
      <c r="H397">
        <f t="shared" si="41"/>
        <v>-2.0301829751199207E-2</v>
      </c>
      <c r="I397">
        <f t="shared" si="42"/>
        <v>4.1216429124667729E-4</v>
      </c>
    </row>
    <row r="398" spans="1:9" x14ac:dyDescent="0.3">
      <c r="A398">
        <v>397</v>
      </c>
      <c r="B398">
        <v>396</v>
      </c>
      <c r="C398">
        <v>4.2358099999999999</v>
      </c>
      <c r="D398">
        <f t="shared" si="38"/>
        <v>4.2415676763419299</v>
      </c>
      <c r="E398">
        <f t="shared" si="39"/>
        <v>1.4640643689095307E-3</v>
      </c>
      <c r="F398">
        <f t="shared" si="43"/>
        <v>4.2473253526838599</v>
      </c>
      <c r="G398">
        <f t="shared" si="40"/>
        <v>1.1515352683860058E-2</v>
      </c>
      <c r="H398">
        <f t="shared" si="41"/>
        <v>-1.1515352683860058E-2</v>
      </c>
      <c r="I398">
        <f t="shared" si="42"/>
        <v>1.3260334743368305E-4</v>
      </c>
    </row>
    <row r="399" spans="1:9" x14ac:dyDescent="0.3">
      <c r="A399">
        <v>398</v>
      </c>
      <c r="B399">
        <v>397</v>
      </c>
      <c r="C399">
        <v>4.2256900000000002</v>
      </c>
      <c r="D399">
        <f t="shared" si="38"/>
        <v>4.2343608703554203</v>
      </c>
      <c r="E399">
        <f t="shared" si="39"/>
        <v>-4.6055448798838459E-3</v>
      </c>
      <c r="F399">
        <f t="shared" si="43"/>
        <v>4.2430317407108395</v>
      </c>
      <c r="G399">
        <f t="shared" si="40"/>
        <v>1.7341740710839382E-2</v>
      </c>
      <c r="H399">
        <f t="shared" si="41"/>
        <v>-1.7341740710839382E-2</v>
      </c>
      <c r="I399">
        <f t="shared" si="42"/>
        <v>3.0073597088198397E-4</v>
      </c>
    </row>
    <row r="400" spans="1:9" x14ac:dyDescent="0.3">
      <c r="A400">
        <v>399</v>
      </c>
      <c r="B400">
        <v>398</v>
      </c>
      <c r="C400">
        <v>4.2347200000000003</v>
      </c>
      <c r="D400">
        <f t="shared" si="38"/>
        <v>4.2322376627377682</v>
      </c>
      <c r="E400">
        <f t="shared" si="39"/>
        <v>-2.8679087963215935E-3</v>
      </c>
      <c r="F400">
        <f t="shared" si="43"/>
        <v>4.2297553254755362</v>
      </c>
      <c r="G400">
        <f t="shared" si="40"/>
        <v>4.96467452446403E-3</v>
      </c>
      <c r="H400">
        <f t="shared" si="41"/>
        <v>4.96467452446403E-3</v>
      </c>
      <c r="I400">
        <f t="shared" si="42"/>
        <v>2.4647993133862142E-5</v>
      </c>
    </row>
    <row r="401" spans="1:9" x14ac:dyDescent="0.3">
      <c r="A401">
        <v>400</v>
      </c>
      <c r="B401">
        <v>399</v>
      </c>
      <c r="C401">
        <v>4.2468500000000002</v>
      </c>
      <c r="D401">
        <f t="shared" si="38"/>
        <v>4.2381098769707233</v>
      </c>
      <c r="E401">
        <f t="shared" si="39"/>
        <v>3.2501773241720433E-3</v>
      </c>
      <c r="F401">
        <f t="shared" si="43"/>
        <v>4.2293697539414463</v>
      </c>
      <c r="G401">
        <f t="shared" si="40"/>
        <v>1.7480246058553917E-2</v>
      </c>
      <c r="H401">
        <f t="shared" si="41"/>
        <v>1.7480246058553917E-2</v>
      </c>
      <c r="I401">
        <f t="shared" si="42"/>
        <v>3.0555900226758971E-4</v>
      </c>
    </row>
    <row r="402" spans="1:9" x14ac:dyDescent="0.3">
      <c r="A402">
        <v>401</v>
      </c>
      <c r="B402">
        <v>400</v>
      </c>
      <c r="C402">
        <v>4.24674</v>
      </c>
      <c r="D402">
        <f t="shared" si="38"/>
        <v>4.2440500271474475</v>
      </c>
      <c r="E402">
        <f t="shared" si="39"/>
        <v>5.1331583209585701E-3</v>
      </c>
      <c r="F402">
        <f t="shared" si="43"/>
        <v>4.241360054294895</v>
      </c>
      <c r="G402">
        <f t="shared" si="40"/>
        <v>5.379945705104916E-3</v>
      </c>
      <c r="H402">
        <f t="shared" si="41"/>
        <v>5.379945705104916E-3</v>
      </c>
      <c r="I402">
        <f t="shared" si="42"/>
        <v>2.8943815789876831E-5</v>
      </c>
    </row>
    <row r="403" spans="1:9" x14ac:dyDescent="0.3">
      <c r="A403">
        <v>402</v>
      </c>
      <c r="B403">
        <v>401</v>
      </c>
      <c r="C403">
        <v>4.2477999999999998</v>
      </c>
      <c r="D403">
        <f t="shared" si="38"/>
        <v>4.2484915927342026</v>
      </c>
      <c r="E403">
        <f t="shared" si="39"/>
        <v>4.6490434070161589E-3</v>
      </c>
      <c r="F403">
        <f t="shared" si="43"/>
        <v>4.2491831854684063</v>
      </c>
      <c r="G403">
        <f t="shared" si="40"/>
        <v>1.3831854684065448E-3</v>
      </c>
      <c r="H403">
        <f t="shared" si="41"/>
        <v>-1.3831854684065448E-3</v>
      </c>
      <c r="I403">
        <f t="shared" si="42"/>
        <v>1.9132020400110325E-6</v>
      </c>
    </row>
    <row r="404" spans="1:9" x14ac:dyDescent="0.3">
      <c r="A404">
        <v>403</v>
      </c>
      <c r="B404">
        <v>402</v>
      </c>
      <c r="C404">
        <v>4.2404000000000002</v>
      </c>
      <c r="D404">
        <f t="shared" si="38"/>
        <v>4.2467703180706096</v>
      </c>
      <c r="E404">
        <f t="shared" si="39"/>
        <v>1.8982075758970283E-4</v>
      </c>
      <c r="F404">
        <f t="shared" si="43"/>
        <v>4.253140636141219</v>
      </c>
      <c r="G404">
        <f t="shared" si="40"/>
        <v>1.2740636141218786E-2</v>
      </c>
      <c r="H404">
        <f t="shared" si="41"/>
        <v>-1.2740636141218786E-2</v>
      </c>
      <c r="I404">
        <f t="shared" si="42"/>
        <v>1.6232380928293033E-4</v>
      </c>
    </row>
    <row r="405" spans="1:9" x14ac:dyDescent="0.3">
      <c r="A405">
        <v>404</v>
      </c>
      <c r="B405">
        <v>403</v>
      </c>
      <c r="C405">
        <v>4.24343</v>
      </c>
      <c r="D405">
        <f t="shared" si="38"/>
        <v>4.2451950694141001</v>
      </c>
      <c r="E405">
        <f t="shared" si="39"/>
        <v>-1.0457278322797299E-3</v>
      </c>
      <c r="F405">
        <f t="shared" si="43"/>
        <v>4.2469601388281992</v>
      </c>
      <c r="G405">
        <f t="shared" si="40"/>
        <v>3.5301388281991919E-3</v>
      </c>
      <c r="H405">
        <f t="shared" si="41"/>
        <v>-3.5301388281991919E-3</v>
      </c>
      <c r="I405">
        <f t="shared" si="42"/>
        <v>1.2461880146359564E-5</v>
      </c>
    </row>
    <row r="406" spans="1:9" x14ac:dyDescent="0.3">
      <c r="A406">
        <v>405</v>
      </c>
      <c r="B406">
        <v>404</v>
      </c>
      <c r="C406">
        <v>4.2301000000000002</v>
      </c>
      <c r="D406">
        <f t="shared" si="38"/>
        <v>4.2371246707909105</v>
      </c>
      <c r="E406">
        <f t="shared" si="39"/>
        <v>-5.9629973859166314E-3</v>
      </c>
      <c r="F406">
        <f t="shared" si="43"/>
        <v>4.2441493415818208</v>
      </c>
      <c r="G406">
        <f t="shared" si="40"/>
        <v>1.4049341581820585E-2</v>
      </c>
      <c r="H406">
        <f t="shared" si="41"/>
        <v>-1.4049341581820585E-2</v>
      </c>
      <c r="I406">
        <f t="shared" si="42"/>
        <v>1.9738399888267292E-4</v>
      </c>
    </row>
    <row r="407" spans="1:9" x14ac:dyDescent="0.3">
      <c r="A407">
        <v>406</v>
      </c>
      <c r="B407">
        <v>405</v>
      </c>
      <c r="C407">
        <v>4.2571000000000003</v>
      </c>
      <c r="D407">
        <f t="shared" si="38"/>
        <v>4.2441308367024977</v>
      </c>
      <c r="E407">
        <f t="shared" si="39"/>
        <v>3.1154169223360523E-3</v>
      </c>
      <c r="F407">
        <f t="shared" si="43"/>
        <v>4.2311616734049942</v>
      </c>
      <c r="G407">
        <f t="shared" si="40"/>
        <v>2.5938326595006167E-2</v>
      </c>
      <c r="H407">
        <f t="shared" si="41"/>
        <v>2.5938326595006167E-2</v>
      </c>
      <c r="I407">
        <f t="shared" si="42"/>
        <v>6.7279678654920427E-4</v>
      </c>
    </row>
    <row r="408" spans="1:9" x14ac:dyDescent="0.3">
      <c r="A408">
        <v>407</v>
      </c>
      <c r="B408">
        <v>406</v>
      </c>
      <c r="C408">
        <v>4.2673899999999998</v>
      </c>
      <c r="D408">
        <f t="shared" si="38"/>
        <v>4.2573181268124163</v>
      </c>
      <c r="E408">
        <f t="shared" si="39"/>
        <v>1.0165728153643829E-2</v>
      </c>
      <c r="F408">
        <f t="shared" si="43"/>
        <v>4.2472462536248337</v>
      </c>
      <c r="G408">
        <f t="shared" si="40"/>
        <v>2.0143746375166138E-2</v>
      </c>
      <c r="H408">
        <f t="shared" si="41"/>
        <v>2.0143746375166138E-2</v>
      </c>
      <c r="I408">
        <f t="shared" si="42"/>
        <v>4.0577051802701892E-4</v>
      </c>
    </row>
    <row r="409" spans="1:9" x14ac:dyDescent="0.3">
      <c r="A409">
        <v>408</v>
      </c>
      <c r="B409">
        <v>407</v>
      </c>
      <c r="C409">
        <v>4.2677199999999997</v>
      </c>
      <c r="D409">
        <f t="shared" si="38"/>
        <v>4.2676019274830299</v>
      </c>
      <c r="E409">
        <f t="shared" si="39"/>
        <v>1.024837891552269E-2</v>
      </c>
      <c r="F409">
        <f t="shared" si="43"/>
        <v>4.2674838549660601</v>
      </c>
      <c r="G409">
        <f t="shared" si="40"/>
        <v>2.3614503393964981E-4</v>
      </c>
      <c r="H409">
        <f t="shared" si="41"/>
        <v>2.3614503393964981E-4</v>
      </c>
      <c r="I409">
        <f t="shared" si="42"/>
        <v>5.5764477054358358E-8</v>
      </c>
    </row>
    <row r="410" spans="1:9" x14ac:dyDescent="0.3">
      <c r="A410">
        <v>409</v>
      </c>
      <c r="B410">
        <v>408</v>
      </c>
      <c r="C410">
        <v>4.2441899999999997</v>
      </c>
      <c r="D410">
        <f t="shared" si="38"/>
        <v>4.2610201531992757</v>
      </c>
      <c r="E410">
        <f t="shared" si="39"/>
        <v>-1.5327283239711122E-3</v>
      </c>
      <c r="F410">
        <f t="shared" si="43"/>
        <v>4.2778503063985527</v>
      </c>
      <c r="G410">
        <f t="shared" si="40"/>
        <v>3.3660306398552997E-2</v>
      </c>
      <c r="H410">
        <f t="shared" si="41"/>
        <v>-3.3660306398552997E-2</v>
      </c>
      <c r="I410">
        <f t="shared" si="42"/>
        <v>1.1330162268444678E-3</v>
      </c>
    </row>
    <row r="411" spans="1:9" x14ac:dyDescent="0.3">
      <c r="A411">
        <v>410</v>
      </c>
      <c r="B411">
        <v>409</v>
      </c>
      <c r="C411">
        <v>4.2205599999999999</v>
      </c>
      <c r="D411">
        <f t="shared" si="38"/>
        <v>4.2400237124376527</v>
      </c>
      <c r="E411">
        <f t="shared" si="39"/>
        <v>-1.5157327030327428E-2</v>
      </c>
      <c r="F411">
        <f t="shared" si="43"/>
        <v>4.2594874248753047</v>
      </c>
      <c r="G411">
        <f t="shared" si="40"/>
        <v>3.8927424875304872E-2</v>
      </c>
      <c r="H411">
        <f t="shared" si="41"/>
        <v>-3.8927424875304872E-2</v>
      </c>
      <c r="I411">
        <f t="shared" si="42"/>
        <v>1.5153444074225047E-3</v>
      </c>
    </row>
    <row r="412" spans="1:9" x14ac:dyDescent="0.3">
      <c r="A412">
        <v>411</v>
      </c>
      <c r="B412">
        <v>410</v>
      </c>
      <c r="C412">
        <v>4.2250399999999999</v>
      </c>
      <c r="D412">
        <f t="shared" si="38"/>
        <v>4.2249531927036621</v>
      </c>
      <c r="E412">
        <f t="shared" si="39"/>
        <v>-1.5096561922891685E-2</v>
      </c>
      <c r="F412">
        <f t="shared" si="43"/>
        <v>4.2248663854073252</v>
      </c>
      <c r="G412">
        <f t="shared" si="40"/>
        <v>1.7361459267473123E-4</v>
      </c>
      <c r="H412">
        <f t="shared" si="41"/>
        <v>1.7361459267473123E-4</v>
      </c>
      <c r="I412">
        <f t="shared" si="42"/>
        <v>3.0142026789612836E-8</v>
      </c>
    </row>
    <row r="413" spans="1:9" x14ac:dyDescent="0.3">
      <c r="A413">
        <v>412</v>
      </c>
      <c r="B413">
        <v>411</v>
      </c>
      <c r="C413">
        <v>4.2204499999999996</v>
      </c>
      <c r="D413">
        <f t="shared" si="38"/>
        <v>4.2151533153903848</v>
      </c>
      <c r="E413">
        <f t="shared" si="39"/>
        <v>-1.1388882696161581E-2</v>
      </c>
      <c r="F413">
        <f t="shared" si="43"/>
        <v>4.2098566307807701</v>
      </c>
      <c r="G413">
        <f t="shared" si="40"/>
        <v>1.0593369219229487E-2</v>
      </c>
      <c r="H413">
        <f t="shared" si="41"/>
        <v>1.0593369219229487E-2</v>
      </c>
      <c r="I413">
        <f t="shared" si="42"/>
        <v>1.1221947141491876E-4</v>
      </c>
    </row>
    <row r="414" spans="1:9" x14ac:dyDescent="0.3">
      <c r="A414">
        <v>413</v>
      </c>
      <c r="B414">
        <v>412</v>
      </c>
      <c r="C414">
        <v>4.22525</v>
      </c>
      <c r="D414">
        <f t="shared" si="38"/>
        <v>4.214507216347112</v>
      </c>
      <c r="E414">
        <f t="shared" si="39"/>
        <v>-3.8689341391394635E-3</v>
      </c>
      <c r="F414">
        <f t="shared" si="43"/>
        <v>4.2037644326942232</v>
      </c>
      <c r="G414">
        <f t="shared" si="40"/>
        <v>2.1485567305776776E-2</v>
      </c>
      <c r="H414">
        <f t="shared" si="41"/>
        <v>2.1485567305776776E-2</v>
      </c>
      <c r="I414">
        <f t="shared" si="42"/>
        <v>4.6162960245106388E-4</v>
      </c>
    </row>
    <row r="415" spans="1:9" x14ac:dyDescent="0.3">
      <c r="A415">
        <v>414</v>
      </c>
      <c r="B415">
        <v>413</v>
      </c>
      <c r="C415">
        <v>4.2031099999999997</v>
      </c>
      <c r="D415">
        <f t="shared" si="38"/>
        <v>4.2068741411039863</v>
      </c>
      <c r="E415">
        <f t="shared" si="39"/>
        <v>-6.5038329119298504E-3</v>
      </c>
      <c r="F415">
        <f t="shared" si="43"/>
        <v>4.2106382822079729</v>
      </c>
      <c r="G415">
        <f t="shared" si="40"/>
        <v>7.5282822079731915E-3</v>
      </c>
      <c r="H415">
        <f t="shared" si="41"/>
        <v>-7.5282822079731915E-3</v>
      </c>
      <c r="I415">
        <f t="shared" si="42"/>
        <v>5.6675033002885711E-5</v>
      </c>
    </row>
    <row r="416" spans="1:9" x14ac:dyDescent="0.3">
      <c r="A416">
        <v>415</v>
      </c>
      <c r="B416">
        <v>414</v>
      </c>
      <c r="C416">
        <v>4.2073900000000002</v>
      </c>
      <c r="D416">
        <f t="shared" si="38"/>
        <v>4.2038801540960282</v>
      </c>
      <c r="E416">
        <f t="shared" si="39"/>
        <v>-4.0469407791495927E-3</v>
      </c>
      <c r="F416">
        <f t="shared" si="43"/>
        <v>4.2003703081920563</v>
      </c>
      <c r="G416">
        <f t="shared" si="40"/>
        <v>7.0196918079439286E-3</v>
      </c>
      <c r="H416">
        <f t="shared" si="41"/>
        <v>7.0196918079439286E-3</v>
      </c>
      <c r="I416">
        <f t="shared" si="42"/>
        <v>4.9276073078515103E-5</v>
      </c>
    </row>
    <row r="417" spans="1:9" x14ac:dyDescent="0.3">
      <c r="A417">
        <v>416</v>
      </c>
      <c r="B417">
        <v>415</v>
      </c>
      <c r="C417">
        <v>4.2302999999999997</v>
      </c>
      <c r="D417">
        <f t="shared" si="38"/>
        <v>4.2150666066584392</v>
      </c>
      <c r="E417">
        <f t="shared" si="39"/>
        <v>6.6164345599428361E-3</v>
      </c>
      <c r="F417">
        <f t="shared" si="43"/>
        <v>4.1998332133168788</v>
      </c>
      <c r="G417">
        <f t="shared" si="40"/>
        <v>3.0466786683120972E-2</v>
      </c>
      <c r="H417">
        <f t="shared" si="41"/>
        <v>3.0466786683120972E-2</v>
      </c>
      <c r="I417">
        <f t="shared" si="42"/>
        <v>9.2822509079479743E-4</v>
      </c>
    </row>
    <row r="418" spans="1:9" x14ac:dyDescent="0.3">
      <c r="A418">
        <v>417</v>
      </c>
      <c r="B418">
        <v>416</v>
      </c>
      <c r="C418">
        <v>4.2058600000000004</v>
      </c>
      <c r="D418">
        <f t="shared" si="38"/>
        <v>4.2137715206091908</v>
      </c>
      <c r="E418">
        <f t="shared" si="39"/>
        <v>1.0783701335089434E-3</v>
      </c>
      <c r="F418">
        <f t="shared" si="43"/>
        <v>4.2216830412183821</v>
      </c>
      <c r="G418">
        <f t="shared" si="40"/>
        <v>1.5823041218381739E-2</v>
      </c>
      <c r="H418">
        <f t="shared" si="41"/>
        <v>-1.5823041218381739E-2</v>
      </c>
      <c r="I418">
        <f t="shared" si="42"/>
        <v>2.5036863339860749E-4</v>
      </c>
    </row>
    <row r="419" spans="1:9" x14ac:dyDescent="0.3">
      <c r="A419">
        <v>418</v>
      </c>
      <c r="B419">
        <v>417</v>
      </c>
      <c r="C419">
        <v>4.2297200000000004</v>
      </c>
      <c r="D419">
        <f t="shared" ref="D419:D482" si="44">$K$2*C419+(1-$K$2)*(D418+E418)</f>
        <v>4.2222849453713502</v>
      </c>
      <c r="E419">
        <f t="shared" ref="E419:E482" si="45">$L$2*(D419-D418)+(1-$L$2)*E418</f>
        <v>6.2829083735642891E-3</v>
      </c>
      <c r="F419">
        <f t="shared" si="43"/>
        <v>4.2148498907427001</v>
      </c>
      <c r="G419">
        <f t="shared" si="40"/>
        <v>1.4870109257300257E-2</v>
      </c>
      <c r="H419">
        <f t="shared" si="41"/>
        <v>1.4870109257300257E-2</v>
      </c>
      <c r="I419">
        <f t="shared" si="42"/>
        <v>2.211201493240468E-4</v>
      </c>
    </row>
    <row r="420" spans="1:9" x14ac:dyDescent="0.3">
      <c r="A420">
        <v>419</v>
      </c>
      <c r="B420">
        <v>418</v>
      </c>
      <c r="C420">
        <v>4.2286000000000001</v>
      </c>
      <c r="D420">
        <f t="shared" si="44"/>
        <v>4.2285839268724574</v>
      </c>
      <c r="E420">
        <f t="shared" si="45"/>
        <v>6.2941595628443221E-3</v>
      </c>
      <c r="F420">
        <f t="shared" si="43"/>
        <v>4.2285678537449147</v>
      </c>
      <c r="G420">
        <f t="shared" si="40"/>
        <v>3.2146255085407915E-5</v>
      </c>
      <c r="H420">
        <f t="shared" si="41"/>
        <v>3.2146255085407915E-5</v>
      </c>
      <c r="I420">
        <f t="shared" si="42"/>
        <v>1.0333817160161143E-9</v>
      </c>
    </row>
    <row r="421" spans="1:9" x14ac:dyDescent="0.3">
      <c r="A421">
        <v>420</v>
      </c>
      <c r="B421">
        <v>419</v>
      </c>
      <c r="C421">
        <v>4.21068</v>
      </c>
      <c r="D421">
        <f t="shared" si="44"/>
        <v>4.2227790432176509</v>
      </c>
      <c r="E421">
        <f t="shared" si="45"/>
        <v>-2.1751706895113097E-3</v>
      </c>
      <c r="F421">
        <f t="shared" si="43"/>
        <v>4.2348780864353017</v>
      </c>
      <c r="G421">
        <f t="shared" si="40"/>
        <v>2.4198086435301747E-2</v>
      </c>
      <c r="H421">
        <f t="shared" si="41"/>
        <v>-2.4198086435301747E-2</v>
      </c>
      <c r="I421">
        <f t="shared" si="42"/>
        <v>5.8554738713033436E-4</v>
      </c>
    </row>
    <row r="422" spans="1:9" x14ac:dyDescent="0.3">
      <c r="A422">
        <v>421</v>
      </c>
      <c r="B422">
        <v>420</v>
      </c>
      <c r="C422">
        <v>4.2260400000000002</v>
      </c>
      <c r="D422">
        <f t="shared" si="44"/>
        <v>4.2233219362640693</v>
      </c>
      <c r="E422">
        <f t="shared" si="45"/>
        <v>-2.7252607436050369E-4</v>
      </c>
      <c r="F422">
        <f t="shared" si="43"/>
        <v>4.2206038725281392</v>
      </c>
      <c r="G422">
        <f t="shared" si="40"/>
        <v>5.436127471861063E-3</v>
      </c>
      <c r="H422">
        <f t="shared" si="41"/>
        <v>5.436127471861063E-3</v>
      </c>
      <c r="I422">
        <f t="shared" si="42"/>
        <v>2.9551481890322553E-5</v>
      </c>
    </row>
    <row r="423" spans="1:9" x14ac:dyDescent="0.3">
      <c r="A423">
        <v>422</v>
      </c>
      <c r="B423">
        <v>421</v>
      </c>
      <c r="C423">
        <v>4.21638</v>
      </c>
      <c r="D423">
        <f t="shared" si="44"/>
        <v>4.2197147050948542</v>
      </c>
      <c r="E423">
        <f t="shared" si="45"/>
        <v>-2.6068196407586647E-3</v>
      </c>
      <c r="F423">
        <f t="shared" si="43"/>
        <v>4.2230494101897085</v>
      </c>
      <c r="G423">
        <f t="shared" si="40"/>
        <v>6.6694101897084579E-3</v>
      </c>
      <c r="H423">
        <f t="shared" si="41"/>
        <v>-6.6694101897084579E-3</v>
      </c>
      <c r="I423">
        <f t="shared" si="42"/>
        <v>4.4481032278587006E-5</v>
      </c>
    </row>
    <row r="424" spans="1:9" x14ac:dyDescent="0.3">
      <c r="A424">
        <v>423</v>
      </c>
      <c r="B424">
        <v>422</v>
      </c>
      <c r="C424">
        <v>4.1979600000000001</v>
      </c>
      <c r="D424">
        <f t="shared" si="44"/>
        <v>4.2075339427270482</v>
      </c>
      <c r="E424">
        <f t="shared" si="45"/>
        <v>-9.3085795496918519E-3</v>
      </c>
      <c r="F424">
        <f t="shared" si="43"/>
        <v>4.2171078854540953</v>
      </c>
      <c r="G424">
        <f t="shared" si="40"/>
        <v>1.9147885454095182E-2</v>
      </c>
      <c r="H424">
        <f t="shared" si="41"/>
        <v>-1.9147885454095182E-2</v>
      </c>
      <c r="I424">
        <f t="shared" si="42"/>
        <v>3.6664151736314984E-4</v>
      </c>
    </row>
    <row r="425" spans="1:9" x14ac:dyDescent="0.3">
      <c r="A425">
        <v>424</v>
      </c>
      <c r="B425">
        <v>423</v>
      </c>
      <c r="C425">
        <v>4.1725099999999999</v>
      </c>
      <c r="D425">
        <f t="shared" si="44"/>
        <v>4.1853676815886782</v>
      </c>
      <c r="E425">
        <f t="shared" si="45"/>
        <v>-1.8308956661766518E-2</v>
      </c>
      <c r="F425">
        <f t="shared" si="43"/>
        <v>4.1982253631773565</v>
      </c>
      <c r="G425">
        <f t="shared" si="40"/>
        <v>2.5715363177356565E-2</v>
      </c>
      <c r="H425">
        <f t="shared" si="41"/>
        <v>-2.5715363177356565E-2</v>
      </c>
      <c r="I425">
        <f t="shared" si="42"/>
        <v>6.6127990334334595E-4</v>
      </c>
    </row>
    <row r="426" spans="1:9" x14ac:dyDescent="0.3">
      <c r="A426">
        <v>425</v>
      </c>
      <c r="B426">
        <v>424</v>
      </c>
      <c r="C426">
        <v>4.18607</v>
      </c>
      <c r="D426">
        <f t="shared" si="44"/>
        <v>4.1765643624634556</v>
      </c>
      <c r="E426">
        <f t="shared" si="45"/>
        <v>-1.1655010386185766E-2</v>
      </c>
      <c r="F426">
        <f t="shared" si="43"/>
        <v>4.1670587249269113</v>
      </c>
      <c r="G426">
        <f t="shared" si="40"/>
        <v>1.901127507308864E-2</v>
      </c>
      <c r="H426">
        <f t="shared" si="41"/>
        <v>1.901127507308864E-2</v>
      </c>
      <c r="I426">
        <f t="shared" si="42"/>
        <v>3.6142857990464151E-4</v>
      </c>
    </row>
    <row r="427" spans="1:9" x14ac:dyDescent="0.3">
      <c r="A427">
        <v>426</v>
      </c>
      <c r="B427">
        <v>425</v>
      </c>
      <c r="C427">
        <v>4.2181199999999999</v>
      </c>
      <c r="D427">
        <f t="shared" si="44"/>
        <v>4.1915146760386346</v>
      </c>
      <c r="E427">
        <f t="shared" si="45"/>
        <v>6.9687163867695355E-3</v>
      </c>
      <c r="F427">
        <f t="shared" si="43"/>
        <v>4.1649093520772702</v>
      </c>
      <c r="G427">
        <f t="shared" si="40"/>
        <v>5.321064792272967E-2</v>
      </c>
      <c r="H427">
        <f t="shared" si="41"/>
        <v>5.321064792272967E-2</v>
      </c>
      <c r="I427">
        <f t="shared" si="42"/>
        <v>2.8313730523566952E-3</v>
      </c>
    </row>
    <row r="428" spans="1:9" x14ac:dyDescent="0.3">
      <c r="A428">
        <v>427</v>
      </c>
      <c r="B428">
        <v>426</v>
      </c>
      <c r="C428">
        <v>4.1938700000000004</v>
      </c>
      <c r="D428">
        <f t="shared" si="44"/>
        <v>4.1961766962127021</v>
      </c>
      <c r="E428">
        <f t="shared" si="45"/>
        <v>5.354029037878091E-3</v>
      </c>
      <c r="F428">
        <f t="shared" si="43"/>
        <v>4.1984833924254037</v>
      </c>
      <c r="G428">
        <f t="shared" si="40"/>
        <v>4.6133924254032621E-3</v>
      </c>
      <c r="H428">
        <f t="shared" si="41"/>
        <v>-4.6133924254032621E-3</v>
      </c>
      <c r="I428">
        <f t="shared" si="42"/>
        <v>2.1283389670768193E-5</v>
      </c>
    </row>
    <row r="429" spans="1:9" x14ac:dyDescent="0.3">
      <c r="A429">
        <v>428</v>
      </c>
      <c r="B429">
        <v>427</v>
      </c>
      <c r="C429">
        <v>4.19679</v>
      </c>
      <c r="D429">
        <f t="shared" si="44"/>
        <v>4.1991603626252907</v>
      </c>
      <c r="E429">
        <f t="shared" si="45"/>
        <v>3.6947752001754656E-3</v>
      </c>
      <c r="F429">
        <f t="shared" si="43"/>
        <v>4.2015307252505805</v>
      </c>
      <c r="G429">
        <f t="shared" si="40"/>
        <v>4.7407252505804465E-3</v>
      </c>
      <c r="H429">
        <f t="shared" si="41"/>
        <v>-4.7407252505804465E-3</v>
      </c>
      <c r="I429">
        <f t="shared" si="42"/>
        <v>2.2474475901491038E-5</v>
      </c>
    </row>
    <row r="430" spans="1:9" x14ac:dyDescent="0.3">
      <c r="A430">
        <v>429</v>
      </c>
      <c r="B430">
        <v>428</v>
      </c>
      <c r="C430">
        <v>4.1997499999999999</v>
      </c>
      <c r="D430">
        <f t="shared" si="44"/>
        <v>4.201302568912733</v>
      </c>
      <c r="E430">
        <f t="shared" si="45"/>
        <v>2.6079769612622691E-3</v>
      </c>
      <c r="F430">
        <f t="shared" si="43"/>
        <v>4.2028551378254662</v>
      </c>
      <c r="G430">
        <f t="shared" si="40"/>
        <v>3.1051378254662865E-3</v>
      </c>
      <c r="H430">
        <f t="shared" si="41"/>
        <v>-3.1051378254662865E-3</v>
      </c>
      <c r="I430">
        <f t="shared" si="42"/>
        <v>9.641880915141498E-6</v>
      </c>
    </row>
    <row r="431" spans="1:9" x14ac:dyDescent="0.3">
      <c r="A431">
        <v>430</v>
      </c>
      <c r="B431">
        <v>429</v>
      </c>
      <c r="C431">
        <v>4.1743300000000003</v>
      </c>
      <c r="D431">
        <f t="shared" si="44"/>
        <v>4.1891202729369983</v>
      </c>
      <c r="E431">
        <f t="shared" si="45"/>
        <v>-7.745214094635626E-3</v>
      </c>
      <c r="F431">
        <f t="shared" si="43"/>
        <v>4.2039105458739954</v>
      </c>
      <c r="G431">
        <f t="shared" si="40"/>
        <v>2.9580545873995057E-2</v>
      </c>
      <c r="H431">
        <f t="shared" si="41"/>
        <v>-2.9580545873995057E-2</v>
      </c>
      <c r="I431">
        <f t="shared" si="42"/>
        <v>8.7500869420352597E-4</v>
      </c>
    </row>
    <row r="432" spans="1:9" x14ac:dyDescent="0.3">
      <c r="A432">
        <v>431</v>
      </c>
      <c r="B432">
        <v>430</v>
      </c>
      <c r="C432">
        <v>4.1745700000000001</v>
      </c>
      <c r="D432">
        <f t="shared" si="44"/>
        <v>4.1779725294211811</v>
      </c>
      <c r="E432">
        <f t="shared" si="45"/>
        <v>-1.0126984689462696E-2</v>
      </c>
      <c r="F432">
        <f t="shared" si="43"/>
        <v>4.181375058842363</v>
      </c>
      <c r="G432">
        <f t="shared" si="40"/>
        <v>6.8050588423629321E-3</v>
      </c>
      <c r="H432">
        <f t="shared" si="41"/>
        <v>-6.8050588423629321E-3</v>
      </c>
      <c r="I432">
        <f t="shared" si="42"/>
        <v>4.6308825848021931E-5</v>
      </c>
    </row>
    <row r="433" spans="1:9" x14ac:dyDescent="0.3">
      <c r="A433">
        <v>432</v>
      </c>
      <c r="B433">
        <v>431</v>
      </c>
      <c r="C433">
        <v>4.1843599999999999</v>
      </c>
      <c r="D433">
        <f t="shared" si="44"/>
        <v>4.1761027723658586</v>
      </c>
      <c r="E433">
        <f t="shared" si="45"/>
        <v>-4.3469253455645949E-3</v>
      </c>
      <c r="F433">
        <f t="shared" si="43"/>
        <v>4.1678455447317182</v>
      </c>
      <c r="G433">
        <f t="shared" si="40"/>
        <v>1.6514455268281658E-2</v>
      </c>
      <c r="H433">
        <f t="shared" si="41"/>
        <v>1.6514455268281658E-2</v>
      </c>
      <c r="I433">
        <f t="shared" si="42"/>
        <v>2.7272723280807583E-4</v>
      </c>
    </row>
    <row r="434" spans="1:9" x14ac:dyDescent="0.3">
      <c r="A434">
        <v>433</v>
      </c>
      <c r="B434">
        <v>432</v>
      </c>
      <c r="C434">
        <v>4.1779999999999999</v>
      </c>
      <c r="D434">
        <f t="shared" si="44"/>
        <v>4.174877923510147</v>
      </c>
      <c r="E434">
        <f t="shared" si="45"/>
        <v>-2.1614718026675079E-3</v>
      </c>
      <c r="F434">
        <f t="shared" si="43"/>
        <v>4.171755847020294</v>
      </c>
      <c r="G434">
        <f t="shared" si="40"/>
        <v>6.2441529797059303E-3</v>
      </c>
      <c r="H434">
        <f t="shared" si="41"/>
        <v>6.2441529797059303E-3</v>
      </c>
      <c r="I434">
        <f t="shared" si="42"/>
        <v>3.8989446433970448E-5</v>
      </c>
    </row>
    <row r="435" spans="1:9" x14ac:dyDescent="0.3">
      <c r="A435">
        <v>434</v>
      </c>
      <c r="B435">
        <v>433</v>
      </c>
      <c r="C435">
        <v>4.1743100000000002</v>
      </c>
      <c r="D435">
        <f t="shared" si="44"/>
        <v>4.17351322585374</v>
      </c>
      <c r="E435">
        <f t="shared" si="45"/>
        <v>-1.6037299002851595E-3</v>
      </c>
      <c r="F435">
        <f t="shared" si="43"/>
        <v>4.1727164517074797</v>
      </c>
      <c r="G435">
        <f t="shared" si="40"/>
        <v>1.5935482925204525E-3</v>
      </c>
      <c r="H435">
        <f t="shared" si="41"/>
        <v>1.5935482925204525E-3</v>
      </c>
      <c r="I435">
        <f t="shared" si="42"/>
        <v>2.5393961605948495E-6</v>
      </c>
    </row>
    <row r="436" spans="1:9" x14ac:dyDescent="0.3">
      <c r="A436">
        <v>435</v>
      </c>
      <c r="B436">
        <v>434</v>
      </c>
      <c r="C436">
        <v>4.1818999999999997</v>
      </c>
      <c r="D436">
        <f t="shared" si="44"/>
        <v>4.1769047479767272</v>
      </c>
      <c r="E436">
        <f t="shared" si="45"/>
        <v>1.8929465160055E-3</v>
      </c>
      <c r="F436">
        <f t="shared" si="43"/>
        <v>4.1719094959534546</v>
      </c>
      <c r="G436">
        <f t="shared" si="40"/>
        <v>9.9905040465451123E-3</v>
      </c>
      <c r="H436">
        <f t="shared" si="41"/>
        <v>9.9905040465451123E-3</v>
      </c>
      <c r="I436">
        <f t="shared" si="42"/>
        <v>9.9810171104034256E-5</v>
      </c>
    </row>
    <row r="437" spans="1:9" x14ac:dyDescent="0.3">
      <c r="A437">
        <v>436</v>
      </c>
      <c r="B437">
        <v>435</v>
      </c>
      <c r="C437">
        <v>4.1930300000000003</v>
      </c>
      <c r="D437">
        <f t="shared" si="44"/>
        <v>4.1859138472463666</v>
      </c>
      <c r="E437">
        <f t="shared" si="45"/>
        <v>6.8742534435492593E-3</v>
      </c>
      <c r="F437">
        <f t="shared" si="43"/>
        <v>4.178797694492733</v>
      </c>
      <c r="G437">
        <f t="shared" si="40"/>
        <v>1.4232305507267284E-2</v>
      </c>
      <c r="H437">
        <f t="shared" si="41"/>
        <v>1.4232305507267284E-2</v>
      </c>
      <c r="I437">
        <f t="shared" si="42"/>
        <v>2.0255852005219066E-4</v>
      </c>
    </row>
    <row r="438" spans="1:9" x14ac:dyDescent="0.3">
      <c r="A438">
        <v>437</v>
      </c>
      <c r="B438">
        <v>436</v>
      </c>
      <c r="C438">
        <v>4.1830800000000004</v>
      </c>
      <c r="D438">
        <f t="shared" si="44"/>
        <v>4.1879340503449587</v>
      </c>
      <c r="E438">
        <f t="shared" si="45"/>
        <v>3.476418202079232E-3</v>
      </c>
      <c r="F438">
        <f t="shared" si="43"/>
        <v>4.1927881006899161</v>
      </c>
      <c r="G438">
        <f t="shared" si="40"/>
        <v>9.7081006899157885E-3</v>
      </c>
      <c r="H438">
        <f t="shared" si="41"/>
        <v>-9.7081006899157885E-3</v>
      </c>
      <c r="I438">
        <f t="shared" si="42"/>
        <v>9.4247219005543404E-5</v>
      </c>
    </row>
    <row r="439" spans="1:9" x14ac:dyDescent="0.3">
      <c r="A439">
        <v>438</v>
      </c>
      <c r="B439">
        <v>437</v>
      </c>
      <c r="C439">
        <v>4.1884699999999997</v>
      </c>
      <c r="D439">
        <f t="shared" si="44"/>
        <v>4.1899402342735188</v>
      </c>
      <c r="E439">
        <f t="shared" si="45"/>
        <v>2.4472542106158484E-3</v>
      </c>
      <c r="F439">
        <f t="shared" si="43"/>
        <v>4.1914104685470379</v>
      </c>
      <c r="G439">
        <f t="shared" si="40"/>
        <v>2.9404685470382219E-3</v>
      </c>
      <c r="H439">
        <f t="shared" si="41"/>
        <v>-2.9404685470382219E-3</v>
      </c>
      <c r="I439">
        <f t="shared" si="42"/>
        <v>8.6463552761210714E-6</v>
      </c>
    </row>
    <row r="440" spans="1:9" x14ac:dyDescent="0.3">
      <c r="A440">
        <v>439</v>
      </c>
      <c r="B440">
        <v>438</v>
      </c>
      <c r="C440">
        <v>4.19339</v>
      </c>
      <c r="D440">
        <f t="shared" si="44"/>
        <v>4.192888744242067</v>
      </c>
      <c r="E440">
        <f t="shared" si="45"/>
        <v>2.7981332411685152E-3</v>
      </c>
      <c r="F440">
        <f t="shared" si="43"/>
        <v>4.192387488484135</v>
      </c>
      <c r="G440">
        <f t="shared" si="40"/>
        <v>1.0025115158649456E-3</v>
      </c>
      <c r="H440">
        <f t="shared" si="41"/>
        <v>1.0025115158649456E-3</v>
      </c>
      <c r="I440">
        <f t="shared" si="42"/>
        <v>1.0050293394418309E-6</v>
      </c>
    </row>
    <row r="441" spans="1:9" x14ac:dyDescent="0.3">
      <c r="A441">
        <v>440</v>
      </c>
      <c r="B441">
        <v>439</v>
      </c>
      <c r="C441">
        <v>4.20777</v>
      </c>
      <c r="D441">
        <f t="shared" si="44"/>
        <v>4.2017284387416183</v>
      </c>
      <c r="E441">
        <f t="shared" si="45"/>
        <v>7.0272261220364236E-3</v>
      </c>
      <c r="F441">
        <f t="shared" si="43"/>
        <v>4.1956868774832357</v>
      </c>
      <c r="G441">
        <f t="shared" si="40"/>
        <v>1.2083122516764355E-2</v>
      </c>
      <c r="H441">
        <f t="shared" si="41"/>
        <v>1.2083122516764355E-2</v>
      </c>
      <c r="I441">
        <f t="shared" si="42"/>
        <v>1.4600184975513777E-4</v>
      </c>
    </row>
    <row r="442" spans="1:9" x14ac:dyDescent="0.3">
      <c r="A442">
        <v>441</v>
      </c>
      <c r="B442">
        <v>440</v>
      </c>
      <c r="C442">
        <v>4.1988799999999999</v>
      </c>
      <c r="D442">
        <f t="shared" si="44"/>
        <v>4.2038178324318274</v>
      </c>
      <c r="E442">
        <f t="shared" si="45"/>
        <v>3.5707434197573022E-3</v>
      </c>
      <c r="F442">
        <f t="shared" si="43"/>
        <v>4.2087556648636548</v>
      </c>
      <c r="G442">
        <f t="shared" si="40"/>
        <v>9.8756648636548761E-3</v>
      </c>
      <c r="H442">
        <f t="shared" si="41"/>
        <v>-9.8756648636548761E-3</v>
      </c>
      <c r="I442">
        <f t="shared" si="42"/>
        <v>9.7528756499227484E-5</v>
      </c>
    </row>
    <row r="443" spans="1:9" x14ac:dyDescent="0.3">
      <c r="A443">
        <v>442</v>
      </c>
      <c r="B443">
        <v>441</v>
      </c>
      <c r="C443">
        <v>4.18682</v>
      </c>
      <c r="D443">
        <f t="shared" si="44"/>
        <v>4.1971042879257929</v>
      </c>
      <c r="E443">
        <f t="shared" si="45"/>
        <v>-3.6282581282969257E-3</v>
      </c>
      <c r="F443">
        <f t="shared" si="43"/>
        <v>4.207388575851585</v>
      </c>
      <c r="G443">
        <f t="shared" si="40"/>
        <v>2.0568575851585003E-2</v>
      </c>
      <c r="H443">
        <f t="shared" si="41"/>
        <v>-2.0568575851585003E-2</v>
      </c>
      <c r="I443">
        <f t="shared" si="42"/>
        <v>4.2306631256240569E-4</v>
      </c>
    </row>
    <row r="444" spans="1:9" x14ac:dyDescent="0.3">
      <c r="A444">
        <v>443</v>
      </c>
      <c r="B444">
        <v>442</v>
      </c>
      <c r="C444">
        <v>4.1939700000000002</v>
      </c>
      <c r="D444">
        <f t="shared" si="44"/>
        <v>4.1937230148987474</v>
      </c>
      <c r="E444">
        <f t="shared" si="45"/>
        <v>-3.4553685574209244E-3</v>
      </c>
      <c r="F444">
        <f t="shared" si="43"/>
        <v>4.1934760297974956</v>
      </c>
      <c r="G444">
        <f t="shared" si="40"/>
        <v>4.9397020250463441E-4</v>
      </c>
      <c r="H444">
        <f t="shared" si="41"/>
        <v>4.9397020250463441E-4</v>
      </c>
      <c r="I444">
        <f t="shared" si="42"/>
        <v>2.4400656096246955E-7</v>
      </c>
    </row>
    <row r="445" spans="1:9" x14ac:dyDescent="0.3">
      <c r="A445">
        <v>444</v>
      </c>
      <c r="B445">
        <v>443</v>
      </c>
      <c r="C445">
        <v>4.1937499999999996</v>
      </c>
      <c r="D445">
        <f t="shared" si="44"/>
        <v>4.1920088231706636</v>
      </c>
      <c r="E445">
        <f t="shared" si="45"/>
        <v>-2.2365447768849704E-3</v>
      </c>
      <c r="F445">
        <f t="shared" si="43"/>
        <v>4.1902676463413266</v>
      </c>
      <c r="G445">
        <f t="shared" si="40"/>
        <v>3.4823536586729986E-3</v>
      </c>
      <c r="H445">
        <f t="shared" si="41"/>
        <v>3.4823536586729986E-3</v>
      </c>
      <c r="I445">
        <f t="shared" si="42"/>
        <v>1.2126787004073219E-5</v>
      </c>
    </row>
    <row r="446" spans="1:9" x14ac:dyDescent="0.3">
      <c r="A446">
        <v>445</v>
      </c>
      <c r="B446">
        <v>444</v>
      </c>
      <c r="C446">
        <v>4.1971100000000003</v>
      </c>
      <c r="D446">
        <f t="shared" si="44"/>
        <v>4.1934411391968895</v>
      </c>
      <c r="E446">
        <f t="shared" si="45"/>
        <v>3.3165778529267709E-4</v>
      </c>
      <c r="F446">
        <f t="shared" si="43"/>
        <v>4.1897722783937787</v>
      </c>
      <c r="G446">
        <f t="shared" si="40"/>
        <v>7.3377216062215922E-3</v>
      </c>
      <c r="H446">
        <f t="shared" si="41"/>
        <v>7.3377216062215922E-3</v>
      </c>
      <c r="I446">
        <f t="shared" si="42"/>
        <v>5.3842158370411183E-5</v>
      </c>
    </row>
    <row r="447" spans="1:9" x14ac:dyDescent="0.3">
      <c r="A447">
        <v>446</v>
      </c>
      <c r="B447">
        <v>445</v>
      </c>
      <c r="C447">
        <v>4.2341499999999996</v>
      </c>
      <c r="D447">
        <f t="shared" si="44"/>
        <v>4.2139613984910911</v>
      </c>
      <c r="E447">
        <f t="shared" si="45"/>
        <v>1.4463678841528878E-2</v>
      </c>
      <c r="F447">
        <f t="shared" si="43"/>
        <v>4.1937727969821825</v>
      </c>
      <c r="G447">
        <f t="shared" si="40"/>
        <v>4.0377203017817109E-2</v>
      </c>
      <c r="H447">
        <f t="shared" si="41"/>
        <v>4.0377203017817109E-2</v>
      </c>
      <c r="I447">
        <f t="shared" si="42"/>
        <v>1.6303185235420192E-3</v>
      </c>
    </row>
    <row r="448" spans="1:9" x14ac:dyDescent="0.3">
      <c r="A448">
        <v>447</v>
      </c>
      <c r="B448">
        <v>446</v>
      </c>
      <c r="C448">
        <v>4.2097300000000004</v>
      </c>
      <c r="D448">
        <f t="shared" si="44"/>
        <v>4.2190775386663102</v>
      </c>
      <c r="E448">
        <f t="shared" si="45"/>
        <v>7.9204017751120393E-3</v>
      </c>
      <c r="F448">
        <f t="shared" si="43"/>
        <v>4.22842507733262</v>
      </c>
      <c r="G448">
        <f t="shared" si="40"/>
        <v>1.8695077332619547E-2</v>
      </c>
      <c r="H448">
        <f t="shared" si="41"/>
        <v>-1.8695077332619547E-2</v>
      </c>
      <c r="I448">
        <f t="shared" si="42"/>
        <v>3.4950591647262523E-4</v>
      </c>
    </row>
    <row r="449" spans="1:9" x14ac:dyDescent="0.3">
      <c r="A449">
        <v>448</v>
      </c>
      <c r="B449">
        <v>447</v>
      </c>
      <c r="C449">
        <v>4.2177699999999998</v>
      </c>
      <c r="D449">
        <f t="shared" si="44"/>
        <v>4.2223839702207115</v>
      </c>
      <c r="E449">
        <f t="shared" si="45"/>
        <v>4.6906226206145617E-3</v>
      </c>
      <c r="F449">
        <f t="shared" si="43"/>
        <v>4.2269979404414224</v>
      </c>
      <c r="G449">
        <f t="shared" si="40"/>
        <v>9.2279404414226107E-3</v>
      </c>
      <c r="H449">
        <f t="shared" si="41"/>
        <v>-9.2279404414226107E-3</v>
      </c>
      <c r="I449">
        <f t="shared" si="42"/>
        <v>8.515488479044293E-5</v>
      </c>
    </row>
    <row r="450" spans="1:9" x14ac:dyDescent="0.3">
      <c r="A450">
        <v>449</v>
      </c>
      <c r="B450">
        <v>448</v>
      </c>
      <c r="C450">
        <v>4.2470499999999998</v>
      </c>
      <c r="D450">
        <f t="shared" si="44"/>
        <v>4.237062296420663</v>
      </c>
      <c r="E450">
        <f t="shared" si="45"/>
        <v>1.1682015126150393E-2</v>
      </c>
      <c r="F450">
        <f t="shared" si="43"/>
        <v>4.2270745928413263</v>
      </c>
      <c r="G450">
        <f t="shared" si="40"/>
        <v>1.9975407158673519E-2</v>
      </c>
      <c r="H450">
        <f t="shared" si="41"/>
        <v>1.9975407158673519E-2</v>
      </c>
      <c r="I450">
        <f t="shared" si="42"/>
        <v>3.990168911547853E-4</v>
      </c>
    </row>
    <row r="451" spans="1:9" x14ac:dyDescent="0.3">
      <c r="A451">
        <v>450</v>
      </c>
      <c r="B451">
        <v>449</v>
      </c>
      <c r="C451">
        <v>4.2539499999999997</v>
      </c>
      <c r="D451">
        <f t="shared" si="44"/>
        <v>4.2513471557734066</v>
      </c>
      <c r="E451">
        <f t="shared" si="45"/>
        <v>1.3504006084765634E-2</v>
      </c>
      <c r="F451">
        <f t="shared" si="43"/>
        <v>4.2487443115468135</v>
      </c>
      <c r="G451">
        <f t="shared" si="40"/>
        <v>5.2056884531861414E-3</v>
      </c>
      <c r="H451">
        <f t="shared" si="41"/>
        <v>5.2056884531861414E-3</v>
      </c>
      <c r="I451">
        <f t="shared" si="42"/>
        <v>2.7099192271635522E-5</v>
      </c>
    </row>
    <row r="452" spans="1:9" x14ac:dyDescent="0.3">
      <c r="A452">
        <v>451</v>
      </c>
      <c r="B452">
        <v>450</v>
      </c>
      <c r="C452">
        <v>4.22227</v>
      </c>
      <c r="D452">
        <f t="shared" si="44"/>
        <v>4.2435605809290866</v>
      </c>
      <c r="E452">
        <f t="shared" si="45"/>
        <v>-1.3994005655943043E-3</v>
      </c>
      <c r="F452">
        <f t="shared" si="43"/>
        <v>4.2648511618581724</v>
      </c>
      <c r="G452">
        <f t="shared" ref="G452:G515" si="46">ABS(C452-F452)</f>
        <v>4.2581161858172401E-2</v>
      </c>
      <c r="H452">
        <f t="shared" ref="H452:H515" si="47">C452-F452</f>
        <v>-4.2581161858172401E-2</v>
      </c>
      <c r="I452">
        <f t="shared" ref="I452:I515" si="48">POWER(H452, 2)</f>
        <v>1.8131553451918761E-3</v>
      </c>
    </row>
    <row r="453" spans="1:9" x14ac:dyDescent="0.3">
      <c r="A453">
        <v>452</v>
      </c>
      <c r="B453">
        <v>451</v>
      </c>
      <c r="C453">
        <v>4.2229999999999999</v>
      </c>
      <c r="D453">
        <f t="shared" si="44"/>
        <v>4.2325805901817457</v>
      </c>
      <c r="E453">
        <f t="shared" si="45"/>
        <v>-8.1058136928169253E-3</v>
      </c>
      <c r="F453">
        <f t="shared" ref="F453:F516" si="49">D452+E452</f>
        <v>4.2421611803634924</v>
      </c>
      <c r="G453">
        <f t="shared" si="46"/>
        <v>1.9161180363492569E-2</v>
      </c>
      <c r="H453">
        <f t="shared" si="47"/>
        <v>-1.9161180363492569E-2</v>
      </c>
      <c r="I453">
        <f t="shared" si="48"/>
        <v>3.6715083292229321E-4</v>
      </c>
    </row>
    <row r="454" spans="1:9" x14ac:dyDescent="0.3">
      <c r="A454">
        <v>453</v>
      </c>
      <c r="B454">
        <v>452</v>
      </c>
      <c r="C454">
        <v>4.2024400000000002</v>
      </c>
      <c r="D454">
        <f t="shared" si="44"/>
        <v>4.2134573882444641</v>
      </c>
      <c r="E454">
        <f t="shared" si="45"/>
        <v>-1.5817985463942173E-2</v>
      </c>
      <c r="F454">
        <f t="shared" si="49"/>
        <v>4.224474776488929</v>
      </c>
      <c r="G454">
        <f t="shared" si="46"/>
        <v>2.203477648892882E-2</v>
      </c>
      <c r="H454">
        <f t="shared" si="47"/>
        <v>-2.203477648892882E-2</v>
      </c>
      <c r="I454">
        <f t="shared" si="48"/>
        <v>4.855313749170503E-4</v>
      </c>
    </row>
    <row r="455" spans="1:9" x14ac:dyDescent="0.3">
      <c r="A455">
        <v>454</v>
      </c>
      <c r="B455">
        <v>453</v>
      </c>
      <c r="C455">
        <v>4.2415200000000004</v>
      </c>
      <c r="D455">
        <f t="shared" si="44"/>
        <v>4.219579701390261</v>
      </c>
      <c r="E455">
        <f t="shared" si="45"/>
        <v>-4.5977643712488605E-4</v>
      </c>
      <c r="F455">
        <f t="shared" si="49"/>
        <v>4.1976394027805224</v>
      </c>
      <c r="G455">
        <f t="shared" si="46"/>
        <v>4.3880597219478013E-2</v>
      </c>
      <c r="H455">
        <f t="shared" si="47"/>
        <v>4.3880597219478013E-2</v>
      </c>
      <c r="I455">
        <f t="shared" si="48"/>
        <v>1.9255068123380614E-3</v>
      </c>
    </row>
    <row r="456" spans="1:9" x14ac:dyDescent="0.3">
      <c r="A456">
        <v>455</v>
      </c>
      <c r="B456">
        <v>454</v>
      </c>
      <c r="C456">
        <v>4.2295199999999999</v>
      </c>
      <c r="D456">
        <f t="shared" si="44"/>
        <v>4.2243199624765682</v>
      </c>
      <c r="E456">
        <f t="shared" si="45"/>
        <v>3.1802498292775789E-3</v>
      </c>
      <c r="F456">
        <f t="shared" si="49"/>
        <v>4.2191199249531364</v>
      </c>
      <c r="G456">
        <f t="shared" si="46"/>
        <v>1.0400075046863577E-2</v>
      </c>
      <c r="H456">
        <f t="shared" si="47"/>
        <v>1.0400075046863577E-2</v>
      </c>
      <c r="I456">
        <f t="shared" si="48"/>
        <v>1.0816156098039443E-4</v>
      </c>
    </row>
    <row r="457" spans="1:9" x14ac:dyDescent="0.3">
      <c r="A457">
        <v>456</v>
      </c>
      <c r="B457">
        <v>455</v>
      </c>
      <c r="C457">
        <v>4.2420799999999996</v>
      </c>
      <c r="D457">
        <f t="shared" si="44"/>
        <v>4.2347901061529232</v>
      </c>
      <c r="E457">
        <f t="shared" si="45"/>
        <v>8.2831755222317841E-3</v>
      </c>
      <c r="F457">
        <f t="shared" si="49"/>
        <v>4.2275002123058458</v>
      </c>
      <c r="G457">
        <f t="shared" si="46"/>
        <v>1.4579787694153801E-2</v>
      </c>
      <c r="H457">
        <f t="shared" si="47"/>
        <v>1.4579787694153801E-2</v>
      </c>
      <c r="I457">
        <f t="shared" si="48"/>
        <v>2.1257020920659861E-4</v>
      </c>
    </row>
    <row r="458" spans="1:9" x14ac:dyDescent="0.3">
      <c r="A458">
        <v>457</v>
      </c>
      <c r="B458">
        <v>456</v>
      </c>
      <c r="C458">
        <v>4.2317900000000002</v>
      </c>
      <c r="D458">
        <f t="shared" si="44"/>
        <v>4.2374316408375776</v>
      </c>
      <c r="E458">
        <f t="shared" si="45"/>
        <v>4.3340269359276474E-3</v>
      </c>
      <c r="F458">
        <f t="shared" si="49"/>
        <v>4.2430732816751551</v>
      </c>
      <c r="G458">
        <f t="shared" si="46"/>
        <v>1.128328167515491E-2</v>
      </c>
      <c r="H458">
        <f t="shared" si="47"/>
        <v>-1.128328167515491E-2</v>
      </c>
      <c r="I458">
        <f t="shared" si="48"/>
        <v>1.273124453608866E-4</v>
      </c>
    </row>
    <row r="459" spans="1:9" x14ac:dyDescent="0.3">
      <c r="A459">
        <v>458</v>
      </c>
      <c r="B459">
        <v>457</v>
      </c>
      <c r="C459">
        <v>4.2473700000000001</v>
      </c>
      <c r="D459">
        <f t="shared" si="44"/>
        <v>4.2445678338867525</v>
      </c>
      <c r="E459">
        <f t="shared" si="45"/>
        <v>6.2955432152007234E-3</v>
      </c>
      <c r="F459">
        <f t="shared" si="49"/>
        <v>4.2417656677735049</v>
      </c>
      <c r="G459">
        <f t="shared" si="46"/>
        <v>5.6043322264951456E-3</v>
      </c>
      <c r="H459">
        <f t="shared" si="47"/>
        <v>5.6043322264951456E-3</v>
      </c>
      <c r="I459">
        <f t="shared" si="48"/>
        <v>3.1408539704932033E-5</v>
      </c>
    </row>
    <row r="460" spans="1:9" x14ac:dyDescent="0.3">
      <c r="A460">
        <v>459</v>
      </c>
      <c r="B460">
        <v>458</v>
      </c>
      <c r="C460">
        <v>4.2344299999999997</v>
      </c>
      <c r="D460">
        <f t="shared" si="44"/>
        <v>4.2426466885509768</v>
      </c>
      <c r="E460">
        <f t="shared" si="45"/>
        <v>5.4386122951722866E-4</v>
      </c>
      <c r="F460">
        <f t="shared" si="49"/>
        <v>4.2508633771019531</v>
      </c>
      <c r="G460">
        <f t="shared" si="46"/>
        <v>1.6433377101953361E-2</v>
      </c>
      <c r="H460">
        <f t="shared" si="47"/>
        <v>-1.6433377101953361E-2</v>
      </c>
      <c r="I460">
        <f t="shared" si="48"/>
        <v>2.7005588297500507E-4</v>
      </c>
    </row>
    <row r="461" spans="1:9" x14ac:dyDescent="0.3">
      <c r="A461">
        <v>460</v>
      </c>
      <c r="B461">
        <v>459</v>
      </c>
      <c r="C461">
        <v>4.2304300000000001</v>
      </c>
      <c r="D461">
        <f t="shared" si="44"/>
        <v>4.2368102748902476</v>
      </c>
      <c r="E461">
        <f t="shared" si="45"/>
        <v>-3.9223311936552561E-3</v>
      </c>
      <c r="F461">
        <f t="shared" si="49"/>
        <v>4.2431905497804943</v>
      </c>
      <c r="G461">
        <f t="shared" si="46"/>
        <v>1.2760549780494124E-2</v>
      </c>
      <c r="H461">
        <f t="shared" si="47"/>
        <v>-1.2760549780494124E-2</v>
      </c>
      <c r="I461">
        <f t="shared" si="48"/>
        <v>1.6283163070046863E-4</v>
      </c>
    </row>
    <row r="462" spans="1:9" x14ac:dyDescent="0.3">
      <c r="A462">
        <v>461</v>
      </c>
      <c r="B462">
        <v>460</v>
      </c>
      <c r="C462">
        <v>4.2404099999999998</v>
      </c>
      <c r="D462">
        <f t="shared" si="44"/>
        <v>4.2366489718482967</v>
      </c>
      <c r="E462">
        <f t="shared" si="45"/>
        <v>-1.2896114874622379E-3</v>
      </c>
      <c r="F462">
        <f t="shared" si="49"/>
        <v>4.2328879436965927</v>
      </c>
      <c r="G462">
        <f t="shared" si="46"/>
        <v>7.5220563034070764E-3</v>
      </c>
      <c r="H462">
        <f t="shared" si="47"/>
        <v>7.5220563034070764E-3</v>
      </c>
      <c r="I462">
        <f t="shared" si="48"/>
        <v>5.6581331031626135E-5</v>
      </c>
    </row>
    <row r="463" spans="1:9" x14ac:dyDescent="0.3">
      <c r="A463">
        <v>462</v>
      </c>
      <c r="B463">
        <v>461</v>
      </c>
      <c r="C463">
        <v>4.2332599999999996</v>
      </c>
      <c r="D463">
        <f t="shared" si="44"/>
        <v>4.2343096801804165</v>
      </c>
      <c r="E463">
        <f t="shared" si="45"/>
        <v>-2.0243876137547839E-3</v>
      </c>
      <c r="F463">
        <f t="shared" si="49"/>
        <v>4.2353593603608344</v>
      </c>
      <c r="G463">
        <f t="shared" si="46"/>
        <v>2.099360360834801E-3</v>
      </c>
      <c r="H463">
        <f t="shared" si="47"/>
        <v>-2.099360360834801E-3</v>
      </c>
      <c r="I463">
        <f t="shared" si="48"/>
        <v>4.4073139246444263E-6</v>
      </c>
    </row>
    <row r="464" spans="1:9" x14ac:dyDescent="0.3">
      <c r="A464">
        <v>463</v>
      </c>
      <c r="B464">
        <v>462</v>
      </c>
      <c r="C464">
        <v>4.2371699999999999</v>
      </c>
      <c r="D464">
        <f t="shared" si="44"/>
        <v>4.2347276462833303</v>
      </c>
      <c r="E464">
        <f t="shared" si="45"/>
        <v>-3.1474001208678897E-4</v>
      </c>
      <c r="F464">
        <f t="shared" si="49"/>
        <v>4.2322852925666616</v>
      </c>
      <c r="G464">
        <f t="shared" si="46"/>
        <v>4.8847074333382423E-3</v>
      </c>
      <c r="H464">
        <f t="shared" si="47"/>
        <v>4.8847074333382423E-3</v>
      </c>
      <c r="I464">
        <f t="shared" si="48"/>
        <v>2.3860366709309879E-5</v>
      </c>
    </row>
    <row r="465" spans="1:9" x14ac:dyDescent="0.3">
      <c r="A465">
        <v>464</v>
      </c>
      <c r="B465">
        <v>463</v>
      </c>
      <c r="C465">
        <v>4.2390299999999996</v>
      </c>
      <c r="D465">
        <f t="shared" si="44"/>
        <v>4.2367214531356217</v>
      </c>
      <c r="E465">
        <f t="shared" si="45"/>
        <v>1.301242792977898E-3</v>
      </c>
      <c r="F465">
        <f t="shared" si="49"/>
        <v>4.2344129062712437</v>
      </c>
      <c r="G465">
        <f t="shared" si="46"/>
        <v>4.617093728755961E-3</v>
      </c>
      <c r="H465">
        <f t="shared" si="47"/>
        <v>4.617093728755961E-3</v>
      </c>
      <c r="I465">
        <f t="shared" si="48"/>
        <v>2.1317554500117625E-5</v>
      </c>
    </row>
    <row r="466" spans="1:9" x14ac:dyDescent="0.3">
      <c r="A466">
        <v>465</v>
      </c>
      <c r="B466">
        <v>464</v>
      </c>
      <c r="C466">
        <v>4.2315300000000002</v>
      </c>
      <c r="D466">
        <f t="shared" si="44"/>
        <v>4.2347763479642992</v>
      </c>
      <c r="E466">
        <f t="shared" si="45"/>
        <v>-9.7120078203231279E-4</v>
      </c>
      <c r="F466">
        <f t="shared" si="49"/>
        <v>4.2380226959285991</v>
      </c>
      <c r="G466">
        <f t="shared" si="46"/>
        <v>6.4926959285989128E-3</v>
      </c>
      <c r="H466">
        <f t="shared" si="47"/>
        <v>-6.4926959285989128E-3</v>
      </c>
      <c r="I466">
        <f t="shared" si="48"/>
        <v>4.21551004212449E-5</v>
      </c>
    </row>
    <row r="467" spans="1:9" x14ac:dyDescent="0.3">
      <c r="A467">
        <v>466</v>
      </c>
      <c r="B467">
        <v>465</v>
      </c>
      <c r="C467">
        <v>4.2242499999999996</v>
      </c>
      <c r="D467">
        <f t="shared" si="44"/>
        <v>4.2290275735911331</v>
      </c>
      <c r="E467">
        <f t="shared" si="45"/>
        <v>-4.315502295825978E-3</v>
      </c>
      <c r="F467">
        <f t="shared" si="49"/>
        <v>4.2338051471822666</v>
      </c>
      <c r="G467">
        <f t="shared" si="46"/>
        <v>9.5551471822670209E-3</v>
      </c>
      <c r="H467">
        <f t="shared" si="47"/>
        <v>-9.5551471822670209E-3</v>
      </c>
      <c r="I467">
        <f t="shared" si="48"/>
        <v>9.1300837674785382E-5</v>
      </c>
    </row>
    <row r="468" spans="1:9" x14ac:dyDescent="0.3">
      <c r="A468">
        <v>467</v>
      </c>
      <c r="B468">
        <v>466</v>
      </c>
      <c r="C468">
        <v>4.2035099999999996</v>
      </c>
      <c r="D468">
        <f t="shared" si="44"/>
        <v>4.2141110356476528</v>
      </c>
      <c r="E468">
        <f t="shared" si="45"/>
        <v>-1.1736227249184043E-2</v>
      </c>
      <c r="F468">
        <f t="shared" si="49"/>
        <v>4.2247120712953068</v>
      </c>
      <c r="G468">
        <f t="shared" si="46"/>
        <v>2.1202071295307157E-2</v>
      </c>
      <c r="H468">
        <f t="shared" si="47"/>
        <v>-2.1202071295307157E-2</v>
      </c>
      <c r="I468">
        <f t="shared" si="48"/>
        <v>4.4952782721128772E-4</v>
      </c>
    </row>
    <row r="469" spans="1:9" x14ac:dyDescent="0.3">
      <c r="A469">
        <v>468</v>
      </c>
      <c r="B469">
        <v>467</v>
      </c>
      <c r="C469">
        <v>4.2025300000000003</v>
      </c>
      <c r="D469">
        <f t="shared" si="44"/>
        <v>4.202452404199235</v>
      </c>
      <c r="E469">
        <f t="shared" si="45"/>
        <v>-1.1681910188647619E-2</v>
      </c>
      <c r="F469">
        <f t="shared" si="49"/>
        <v>4.2023748083984689</v>
      </c>
      <c r="G469">
        <f t="shared" si="46"/>
        <v>1.5519160153143474E-4</v>
      </c>
      <c r="H469">
        <f t="shared" si="47"/>
        <v>1.5519160153143474E-4</v>
      </c>
      <c r="I469">
        <f t="shared" si="48"/>
        <v>2.4084433185891619E-8</v>
      </c>
    </row>
    <row r="470" spans="1:9" x14ac:dyDescent="0.3">
      <c r="A470">
        <v>469</v>
      </c>
      <c r="B470">
        <v>468</v>
      </c>
      <c r="C470">
        <v>4.2012400000000003</v>
      </c>
      <c r="D470">
        <f t="shared" si="44"/>
        <v>4.196005247005294</v>
      </c>
      <c r="E470">
        <f t="shared" si="45"/>
        <v>-8.0175830923530332E-3</v>
      </c>
      <c r="F470">
        <f t="shared" si="49"/>
        <v>4.1907704940105877</v>
      </c>
      <c r="G470">
        <f t="shared" si="46"/>
        <v>1.0469505989412653E-2</v>
      </c>
      <c r="H470">
        <f t="shared" si="47"/>
        <v>1.0469505989412653E-2</v>
      </c>
      <c r="I470">
        <f t="shared" si="48"/>
        <v>1.0961055566234741E-4</v>
      </c>
    </row>
    <row r="471" spans="1:9" x14ac:dyDescent="0.3">
      <c r="A471">
        <v>470</v>
      </c>
      <c r="B471">
        <v>469</v>
      </c>
      <c r="C471">
        <v>4.2086199999999998</v>
      </c>
      <c r="D471">
        <f t="shared" si="44"/>
        <v>4.1983038319564709</v>
      </c>
      <c r="E471">
        <f t="shared" si="45"/>
        <v>-7.9626546188203608E-4</v>
      </c>
      <c r="F471">
        <f t="shared" si="49"/>
        <v>4.1879876639129412</v>
      </c>
      <c r="G471">
        <f t="shared" si="46"/>
        <v>2.0632336087058611E-2</v>
      </c>
      <c r="H471">
        <f t="shared" si="47"/>
        <v>2.0632336087058611E-2</v>
      </c>
      <c r="I471">
        <f t="shared" si="48"/>
        <v>4.2569329240934104E-4</v>
      </c>
    </row>
    <row r="472" spans="1:9" x14ac:dyDescent="0.3">
      <c r="A472">
        <v>471</v>
      </c>
      <c r="B472">
        <v>470</v>
      </c>
      <c r="C472">
        <v>4.2130099999999997</v>
      </c>
      <c r="D472">
        <f t="shared" si="44"/>
        <v>4.2052587832472943</v>
      </c>
      <c r="E472">
        <f t="shared" si="45"/>
        <v>4.6295862650117354E-3</v>
      </c>
      <c r="F472">
        <f t="shared" si="49"/>
        <v>4.1975075664945889</v>
      </c>
      <c r="G472">
        <f t="shared" si="46"/>
        <v>1.5502433505410806E-2</v>
      </c>
      <c r="H472">
        <f t="shared" si="47"/>
        <v>1.5502433505410806E-2</v>
      </c>
      <c r="I472">
        <f t="shared" si="48"/>
        <v>2.4032544458968359E-4</v>
      </c>
    </row>
    <row r="473" spans="1:9" x14ac:dyDescent="0.3">
      <c r="A473">
        <v>472</v>
      </c>
      <c r="B473">
        <v>471</v>
      </c>
      <c r="C473">
        <v>4.2683299999999997</v>
      </c>
      <c r="D473">
        <f t="shared" si="44"/>
        <v>4.2391091847561526</v>
      </c>
      <c r="E473">
        <f t="shared" si="45"/>
        <v>2.508415693570434E-2</v>
      </c>
      <c r="F473">
        <f t="shared" si="49"/>
        <v>4.2098883695123064</v>
      </c>
      <c r="G473">
        <f t="shared" si="46"/>
        <v>5.8441630487693352E-2</v>
      </c>
      <c r="H473">
        <f t="shared" si="47"/>
        <v>5.8441630487693352E-2</v>
      </c>
      <c r="I473">
        <f t="shared" si="48"/>
        <v>3.4154241740600891E-3</v>
      </c>
    </row>
    <row r="474" spans="1:9" x14ac:dyDescent="0.3">
      <c r="A474">
        <v>473</v>
      </c>
      <c r="B474">
        <v>472</v>
      </c>
      <c r="C474">
        <v>4.2635100000000001</v>
      </c>
      <c r="D474">
        <f t="shared" si="44"/>
        <v>4.2638516708459289</v>
      </c>
      <c r="E474">
        <f t="shared" si="45"/>
        <v>2.4844987343554677E-2</v>
      </c>
      <c r="F474">
        <f t="shared" si="49"/>
        <v>4.2641933416918567</v>
      </c>
      <c r="G474">
        <f t="shared" si="46"/>
        <v>6.8334169185657601E-4</v>
      </c>
      <c r="H474">
        <f t="shared" si="47"/>
        <v>-6.8334169185657601E-4</v>
      </c>
      <c r="I474">
        <f t="shared" si="48"/>
        <v>4.6695586782940766E-7</v>
      </c>
    </row>
    <row r="475" spans="1:9" x14ac:dyDescent="0.3">
      <c r="A475">
        <v>474</v>
      </c>
      <c r="B475">
        <v>473</v>
      </c>
      <c r="C475">
        <v>4.2617399999999996</v>
      </c>
      <c r="D475">
        <f t="shared" si="44"/>
        <v>4.2752183290947414</v>
      </c>
      <c r="E475">
        <f t="shared" si="45"/>
        <v>1.5410156977235193E-2</v>
      </c>
      <c r="F475">
        <f t="shared" si="49"/>
        <v>4.2886966581894832</v>
      </c>
      <c r="G475">
        <f t="shared" si="46"/>
        <v>2.6956658189483562E-2</v>
      </c>
      <c r="H475">
        <f t="shared" si="47"/>
        <v>-2.6956658189483562E-2</v>
      </c>
      <c r="I475">
        <f t="shared" si="48"/>
        <v>7.2666142074465122E-4</v>
      </c>
    </row>
    <row r="476" spans="1:9" x14ac:dyDescent="0.3">
      <c r="A476">
        <v>475</v>
      </c>
      <c r="B476">
        <v>474</v>
      </c>
      <c r="C476">
        <v>4.2490500000000004</v>
      </c>
      <c r="D476">
        <f t="shared" si="44"/>
        <v>4.2698392430359888</v>
      </c>
      <c r="E476">
        <f t="shared" si="45"/>
        <v>8.5768685204374532E-4</v>
      </c>
      <c r="F476">
        <f t="shared" si="49"/>
        <v>4.2906284860719763</v>
      </c>
      <c r="G476">
        <f t="shared" si="46"/>
        <v>4.1578486071975895E-2</v>
      </c>
      <c r="H476">
        <f t="shared" si="47"/>
        <v>-4.1578486071975895E-2</v>
      </c>
      <c r="I476">
        <f t="shared" si="48"/>
        <v>1.7287705040374935E-3</v>
      </c>
    </row>
    <row r="477" spans="1:9" x14ac:dyDescent="0.3">
      <c r="A477">
        <v>476</v>
      </c>
      <c r="B477">
        <v>475</v>
      </c>
      <c r="C477">
        <v>4.2502399999999998</v>
      </c>
      <c r="D477">
        <f t="shared" si="44"/>
        <v>4.2604684649440161</v>
      </c>
      <c r="E477">
        <f t="shared" si="45"/>
        <v>-6.3022386087677879E-3</v>
      </c>
      <c r="F477">
        <f t="shared" si="49"/>
        <v>4.2706969298880324</v>
      </c>
      <c r="G477">
        <f t="shared" si="46"/>
        <v>2.0456929888032604E-2</v>
      </c>
      <c r="H477">
        <f t="shared" si="47"/>
        <v>-2.0456929888032604E-2</v>
      </c>
      <c r="I477">
        <f t="shared" si="48"/>
        <v>4.1848598044388164E-4</v>
      </c>
    </row>
    <row r="478" spans="1:9" x14ac:dyDescent="0.3">
      <c r="A478">
        <v>477</v>
      </c>
      <c r="B478">
        <v>476</v>
      </c>
      <c r="C478">
        <v>4.2542999999999997</v>
      </c>
      <c r="D478">
        <f t="shared" si="44"/>
        <v>4.2542331131676239</v>
      </c>
      <c r="E478">
        <f t="shared" si="45"/>
        <v>-6.2554178261048955E-3</v>
      </c>
      <c r="F478">
        <f t="shared" si="49"/>
        <v>4.254166226335248</v>
      </c>
      <c r="G478">
        <f t="shared" si="46"/>
        <v>1.3377366475175734E-4</v>
      </c>
      <c r="H478">
        <f t="shared" si="47"/>
        <v>1.3377366475175734E-4</v>
      </c>
      <c r="I478">
        <f t="shared" si="48"/>
        <v>1.7895393381115565E-8</v>
      </c>
    </row>
    <row r="479" spans="1:9" x14ac:dyDescent="0.3">
      <c r="A479">
        <v>478</v>
      </c>
      <c r="B479">
        <v>477</v>
      </c>
      <c r="C479">
        <v>4.2547199999999998</v>
      </c>
      <c r="D479">
        <f t="shared" si="44"/>
        <v>4.2513488476707595</v>
      </c>
      <c r="E479">
        <f t="shared" si="45"/>
        <v>-3.895611195636535E-3</v>
      </c>
      <c r="F479">
        <f t="shared" si="49"/>
        <v>4.2479776953415191</v>
      </c>
      <c r="G479">
        <f t="shared" si="46"/>
        <v>6.7423046584806912E-3</v>
      </c>
      <c r="H479">
        <f t="shared" si="47"/>
        <v>6.7423046584806912E-3</v>
      </c>
      <c r="I479">
        <f t="shared" si="48"/>
        <v>4.545867210777043E-5</v>
      </c>
    </row>
    <row r="480" spans="1:9" x14ac:dyDescent="0.3">
      <c r="A480">
        <v>479</v>
      </c>
      <c r="B480">
        <v>478</v>
      </c>
      <c r="C480">
        <v>4.2525899999999996</v>
      </c>
      <c r="D480">
        <f t="shared" si="44"/>
        <v>4.250021618237561</v>
      </c>
      <c r="E480">
        <f t="shared" si="45"/>
        <v>-2.0977439619299229E-3</v>
      </c>
      <c r="F480">
        <f t="shared" si="49"/>
        <v>4.2474532364751232</v>
      </c>
      <c r="G480">
        <f t="shared" si="46"/>
        <v>5.1367635248764643E-3</v>
      </c>
      <c r="H480">
        <f t="shared" si="47"/>
        <v>5.1367635248764643E-3</v>
      </c>
      <c r="I480">
        <f t="shared" si="48"/>
        <v>2.6386339510501277E-5</v>
      </c>
    </row>
    <row r="481" spans="1:9" x14ac:dyDescent="0.3">
      <c r="A481">
        <v>480</v>
      </c>
      <c r="B481">
        <v>479</v>
      </c>
      <c r="C481">
        <v>4.25793</v>
      </c>
      <c r="D481">
        <f t="shared" si="44"/>
        <v>4.2529269371378149</v>
      </c>
      <c r="E481">
        <f t="shared" si="45"/>
        <v>1.4044000415987649E-3</v>
      </c>
      <c r="F481">
        <f t="shared" si="49"/>
        <v>4.2479238742756307</v>
      </c>
      <c r="G481">
        <f t="shared" si="46"/>
        <v>1.0006125724369319E-2</v>
      </c>
      <c r="H481">
        <f t="shared" si="47"/>
        <v>1.0006125724369319E-2</v>
      </c>
      <c r="I481">
        <f t="shared" si="48"/>
        <v>1.0012255201188544E-4</v>
      </c>
    </row>
    <row r="482" spans="1:9" x14ac:dyDescent="0.3">
      <c r="A482">
        <v>481</v>
      </c>
      <c r="B482">
        <v>480</v>
      </c>
      <c r="C482">
        <v>4.2428299999999997</v>
      </c>
      <c r="D482">
        <f t="shared" si="44"/>
        <v>4.2485806685897067</v>
      </c>
      <c r="E482">
        <f t="shared" si="45"/>
        <v>-2.6210679711960796E-3</v>
      </c>
      <c r="F482">
        <f t="shared" si="49"/>
        <v>4.2543313371794138</v>
      </c>
      <c r="G482">
        <f t="shared" si="46"/>
        <v>1.1501337179414151E-2</v>
      </c>
      <c r="H482">
        <f t="shared" si="47"/>
        <v>-1.1501337179414151E-2</v>
      </c>
      <c r="I482">
        <f t="shared" si="48"/>
        <v>1.3228075691457426E-4</v>
      </c>
    </row>
    <row r="483" spans="1:9" x14ac:dyDescent="0.3">
      <c r="A483">
        <v>482</v>
      </c>
      <c r="B483">
        <v>481</v>
      </c>
      <c r="C483">
        <v>4.2449500000000002</v>
      </c>
      <c r="D483">
        <f t="shared" ref="D483:D546" si="50">$K$2*C483+(1-$K$2)*(D482+E482)</f>
        <v>4.2454548003092558</v>
      </c>
      <c r="E483">
        <f t="shared" ref="E483:E546" si="51">$L$2*(D483-D482)+(1-$L$2)*E482</f>
        <v>-2.9744281876744653E-3</v>
      </c>
      <c r="F483">
        <f t="shared" si="49"/>
        <v>4.2459596006185105</v>
      </c>
      <c r="G483">
        <f t="shared" si="46"/>
        <v>1.0096006185102979E-3</v>
      </c>
      <c r="H483">
        <f t="shared" si="47"/>
        <v>-1.0096006185102979E-3</v>
      </c>
      <c r="I483">
        <f t="shared" si="48"/>
        <v>1.0192934088963762E-6</v>
      </c>
    </row>
    <row r="484" spans="1:9" x14ac:dyDescent="0.3">
      <c r="A484">
        <v>483</v>
      </c>
      <c r="B484">
        <v>482</v>
      </c>
      <c r="C484">
        <v>4.2521100000000001</v>
      </c>
      <c r="D484">
        <f t="shared" si="50"/>
        <v>4.247295186060791</v>
      </c>
      <c r="E484">
        <f t="shared" si="51"/>
        <v>3.9594156977231616E-4</v>
      </c>
      <c r="F484">
        <f t="shared" si="49"/>
        <v>4.2424803721215811</v>
      </c>
      <c r="G484">
        <f t="shared" si="46"/>
        <v>9.6296278784189226E-3</v>
      </c>
      <c r="H484">
        <f t="shared" si="47"/>
        <v>9.6296278784189226E-3</v>
      </c>
      <c r="I484">
        <f t="shared" si="48"/>
        <v>9.2729733076822918E-5</v>
      </c>
    </row>
    <row r="485" spans="1:9" x14ac:dyDescent="0.3">
      <c r="A485">
        <v>484</v>
      </c>
      <c r="B485">
        <v>483</v>
      </c>
      <c r="C485">
        <v>4.2643800000000001</v>
      </c>
      <c r="D485">
        <f t="shared" si="50"/>
        <v>4.2560355638152814</v>
      </c>
      <c r="E485">
        <f t="shared" si="51"/>
        <v>6.2370468990749226E-3</v>
      </c>
      <c r="F485">
        <f t="shared" si="49"/>
        <v>4.2476911276305636</v>
      </c>
      <c r="G485">
        <f t="shared" si="46"/>
        <v>1.6688872369436503E-2</v>
      </c>
      <c r="H485">
        <f t="shared" si="47"/>
        <v>1.6688872369436503E-2</v>
      </c>
      <c r="I485">
        <f t="shared" si="48"/>
        <v>2.7851846096334113E-4</v>
      </c>
    </row>
    <row r="486" spans="1:9" x14ac:dyDescent="0.3">
      <c r="A486">
        <v>485</v>
      </c>
      <c r="B486">
        <v>484</v>
      </c>
      <c r="C486">
        <v>4.2670500000000002</v>
      </c>
      <c r="D486">
        <f t="shared" si="50"/>
        <v>4.264661305357178</v>
      </c>
      <c r="E486">
        <f t="shared" si="51"/>
        <v>7.909133149050139E-3</v>
      </c>
      <c r="F486">
        <f t="shared" si="49"/>
        <v>4.2622726107143567</v>
      </c>
      <c r="G486">
        <f t="shared" si="46"/>
        <v>4.7773892856435296E-3</v>
      </c>
      <c r="H486">
        <f t="shared" si="47"/>
        <v>4.7773892856435296E-3</v>
      </c>
      <c r="I486">
        <f t="shared" si="48"/>
        <v>2.2823448386581596E-5</v>
      </c>
    </row>
    <row r="487" spans="1:9" x14ac:dyDescent="0.3">
      <c r="A487">
        <v>486</v>
      </c>
      <c r="B487">
        <v>485</v>
      </c>
      <c r="C487">
        <v>4.2794499999999998</v>
      </c>
      <c r="D487">
        <f t="shared" si="50"/>
        <v>4.2760102192531138</v>
      </c>
      <c r="E487">
        <f t="shared" si="51"/>
        <v>1.0316979671870053E-2</v>
      </c>
      <c r="F487">
        <f t="shared" si="49"/>
        <v>4.2725704385062278</v>
      </c>
      <c r="G487">
        <f t="shared" si="46"/>
        <v>6.8795614937720018E-3</v>
      </c>
      <c r="H487">
        <f t="shared" si="47"/>
        <v>6.8795614937720018E-3</v>
      </c>
      <c r="I487">
        <f t="shared" si="48"/>
        <v>4.7328366346590459E-5</v>
      </c>
    </row>
    <row r="488" spans="1:9" x14ac:dyDescent="0.3">
      <c r="A488">
        <v>487</v>
      </c>
      <c r="B488">
        <v>486</v>
      </c>
      <c r="C488">
        <v>4.2867800000000003</v>
      </c>
      <c r="D488">
        <f t="shared" si="50"/>
        <v>4.2865535994624917</v>
      </c>
      <c r="E488">
        <f t="shared" si="51"/>
        <v>1.0475460048125581E-2</v>
      </c>
      <c r="F488">
        <f t="shared" si="49"/>
        <v>4.286327198924984</v>
      </c>
      <c r="G488">
        <f t="shared" si="46"/>
        <v>4.5280107501621814E-4</v>
      </c>
      <c r="H488">
        <f t="shared" si="47"/>
        <v>4.5280107501621814E-4</v>
      </c>
      <c r="I488">
        <f t="shared" si="48"/>
        <v>2.050288135358428E-7</v>
      </c>
    </row>
    <row r="489" spans="1:9" x14ac:dyDescent="0.3">
      <c r="A489">
        <v>488</v>
      </c>
      <c r="B489">
        <v>487</v>
      </c>
      <c r="C489">
        <v>4.2855600000000003</v>
      </c>
      <c r="D489">
        <f t="shared" si="50"/>
        <v>4.2912945297553087</v>
      </c>
      <c r="E489">
        <f t="shared" si="51"/>
        <v>6.4612892194095533E-3</v>
      </c>
      <c r="F489">
        <f t="shared" si="49"/>
        <v>4.2970290595106171</v>
      </c>
      <c r="G489">
        <f t="shared" si="46"/>
        <v>1.146905951061683E-2</v>
      </c>
      <c r="H489">
        <f t="shared" si="47"/>
        <v>-1.146905951061683E-2</v>
      </c>
      <c r="I489">
        <f t="shared" si="48"/>
        <v>1.3153932605807037E-4</v>
      </c>
    </row>
    <row r="490" spans="1:9" x14ac:dyDescent="0.3">
      <c r="A490">
        <v>489</v>
      </c>
      <c r="B490">
        <v>488</v>
      </c>
      <c r="C490">
        <v>4.2901499999999997</v>
      </c>
      <c r="D490">
        <f t="shared" si="50"/>
        <v>4.2939529094873592</v>
      </c>
      <c r="E490">
        <f t="shared" si="51"/>
        <v>3.7992525782582299E-3</v>
      </c>
      <c r="F490">
        <f t="shared" si="49"/>
        <v>4.2977558189747178</v>
      </c>
      <c r="G490">
        <f t="shared" si="46"/>
        <v>7.605818974718126E-3</v>
      </c>
      <c r="H490">
        <f t="shared" si="47"/>
        <v>-7.605818974718126E-3</v>
      </c>
      <c r="I490">
        <f t="shared" si="48"/>
        <v>5.7848482276182286E-5</v>
      </c>
    </row>
    <row r="491" spans="1:9" x14ac:dyDescent="0.3">
      <c r="A491">
        <v>490</v>
      </c>
      <c r="B491">
        <v>489</v>
      </c>
      <c r="C491">
        <v>4.2683799999999996</v>
      </c>
      <c r="D491">
        <f t="shared" si="50"/>
        <v>4.2830660810328087</v>
      </c>
      <c r="E491">
        <f t="shared" si="51"/>
        <v>-6.4810041447078571E-3</v>
      </c>
      <c r="F491">
        <f t="shared" si="49"/>
        <v>4.2977521620656178</v>
      </c>
      <c r="G491">
        <f t="shared" si="46"/>
        <v>2.9372162065618213E-2</v>
      </c>
      <c r="H491">
        <f t="shared" si="47"/>
        <v>-2.9372162065618213E-2</v>
      </c>
      <c r="I491">
        <f t="shared" si="48"/>
        <v>8.6272390440894154E-4</v>
      </c>
    </row>
    <row r="492" spans="1:9" x14ac:dyDescent="0.3">
      <c r="A492">
        <v>491</v>
      </c>
      <c r="B492">
        <v>490</v>
      </c>
      <c r="C492">
        <v>4.2690000000000001</v>
      </c>
      <c r="D492">
        <f t="shared" si="50"/>
        <v>4.272792538444051</v>
      </c>
      <c r="E492">
        <f t="shared" si="51"/>
        <v>-9.1357810555427309E-3</v>
      </c>
      <c r="F492">
        <f t="shared" si="49"/>
        <v>4.2765850768881011</v>
      </c>
      <c r="G492">
        <f t="shared" si="46"/>
        <v>7.58507688810095E-3</v>
      </c>
      <c r="H492">
        <f t="shared" si="47"/>
        <v>-7.58507688810095E-3</v>
      </c>
      <c r="I492">
        <f t="shared" si="48"/>
        <v>5.7533391398403189E-5</v>
      </c>
    </row>
    <row r="493" spans="1:9" x14ac:dyDescent="0.3">
      <c r="A493">
        <v>492</v>
      </c>
      <c r="B493">
        <v>491</v>
      </c>
      <c r="C493">
        <v>4.2711300000000003</v>
      </c>
      <c r="D493">
        <f t="shared" si="50"/>
        <v>4.2673933786942548</v>
      </c>
      <c r="E493">
        <f t="shared" si="51"/>
        <v>-6.5201461415201681E-3</v>
      </c>
      <c r="F493">
        <f t="shared" si="49"/>
        <v>4.2636567573885085</v>
      </c>
      <c r="G493">
        <f t="shared" si="46"/>
        <v>7.4732426114918482E-3</v>
      </c>
      <c r="H493">
        <f t="shared" si="47"/>
        <v>7.4732426114918482E-3</v>
      </c>
      <c r="I493">
        <f t="shared" si="48"/>
        <v>5.5849355130217497E-5</v>
      </c>
    </row>
    <row r="494" spans="1:9" x14ac:dyDescent="0.3">
      <c r="A494">
        <v>493</v>
      </c>
      <c r="B494">
        <v>492</v>
      </c>
      <c r="C494">
        <v>4.2784800000000001</v>
      </c>
      <c r="D494">
        <f t="shared" si="50"/>
        <v>4.2696766162763673</v>
      </c>
      <c r="E494">
        <f t="shared" si="51"/>
        <v>-3.5777753497732686E-4</v>
      </c>
      <c r="F494">
        <f t="shared" si="49"/>
        <v>4.2608732325527345</v>
      </c>
      <c r="G494">
        <f t="shared" si="46"/>
        <v>1.7606767447265526E-2</v>
      </c>
      <c r="H494">
        <f t="shared" si="47"/>
        <v>1.7606767447265526E-2</v>
      </c>
      <c r="I494">
        <f t="shared" si="48"/>
        <v>3.0999825994208898E-4</v>
      </c>
    </row>
    <row r="495" spans="1:9" x14ac:dyDescent="0.3">
      <c r="A495">
        <v>494</v>
      </c>
      <c r="B495">
        <v>493</v>
      </c>
      <c r="C495">
        <v>4.2731399999999997</v>
      </c>
      <c r="D495">
        <f t="shared" si="50"/>
        <v>4.2712294193706946</v>
      </c>
      <c r="E495">
        <f t="shared" si="51"/>
        <v>9.7962890553588366E-4</v>
      </c>
      <c r="F495">
        <f t="shared" si="49"/>
        <v>4.2693188387413903</v>
      </c>
      <c r="G495">
        <f t="shared" si="46"/>
        <v>3.821161258609429E-3</v>
      </c>
      <c r="H495">
        <f t="shared" si="47"/>
        <v>3.821161258609429E-3</v>
      </c>
      <c r="I495">
        <f t="shared" si="48"/>
        <v>1.4601273364297596E-5</v>
      </c>
    </row>
    <row r="496" spans="1:9" x14ac:dyDescent="0.3">
      <c r="A496">
        <v>495</v>
      </c>
      <c r="B496">
        <v>494</v>
      </c>
      <c r="C496">
        <v>4.2858700000000001</v>
      </c>
      <c r="D496">
        <f t="shared" si="50"/>
        <v>4.2790395241381152</v>
      </c>
      <c r="E496">
        <f t="shared" si="51"/>
        <v>5.7609620088551932E-3</v>
      </c>
      <c r="F496">
        <f t="shared" si="49"/>
        <v>4.2722090482762303</v>
      </c>
      <c r="G496">
        <f t="shared" si="46"/>
        <v>1.3660951723769799E-2</v>
      </c>
      <c r="H496">
        <f t="shared" si="47"/>
        <v>1.3660951723769799E-2</v>
      </c>
      <c r="I496">
        <f t="shared" si="48"/>
        <v>1.8662160199916903E-4</v>
      </c>
    </row>
    <row r="497" spans="1:9" x14ac:dyDescent="0.3">
      <c r="A497">
        <v>496</v>
      </c>
      <c r="B497">
        <v>495</v>
      </c>
      <c r="C497">
        <v>4.2611999999999997</v>
      </c>
      <c r="D497">
        <f t="shared" si="50"/>
        <v>4.2730002430734846</v>
      </c>
      <c r="E497">
        <f t="shared" si="51"/>
        <v>-2.4992081425848521E-3</v>
      </c>
      <c r="F497">
        <f t="shared" si="49"/>
        <v>4.2848004861469704</v>
      </c>
      <c r="G497">
        <f t="shared" si="46"/>
        <v>2.3600486146970745E-2</v>
      </c>
      <c r="H497">
        <f t="shared" si="47"/>
        <v>-2.3600486146970745E-2</v>
      </c>
      <c r="I497">
        <f t="shared" si="48"/>
        <v>5.5698294637335807E-4</v>
      </c>
    </row>
    <row r="498" spans="1:9" x14ac:dyDescent="0.3">
      <c r="A498">
        <v>497</v>
      </c>
      <c r="B498">
        <v>496</v>
      </c>
      <c r="C498">
        <v>4.2602500000000001</v>
      </c>
      <c r="D498">
        <f t="shared" si="50"/>
        <v>4.2653755174654497</v>
      </c>
      <c r="E498">
        <f t="shared" si="51"/>
        <v>-6.0870703683998453E-3</v>
      </c>
      <c r="F498">
        <f t="shared" si="49"/>
        <v>4.2705010349308994</v>
      </c>
      <c r="G498">
        <f t="shared" si="46"/>
        <v>1.0251034930899294E-2</v>
      </c>
      <c r="H498">
        <f t="shared" si="47"/>
        <v>-1.0251034930899294E-2</v>
      </c>
      <c r="I498">
        <f t="shared" si="48"/>
        <v>1.050837171545175E-4</v>
      </c>
    </row>
    <row r="499" spans="1:9" x14ac:dyDescent="0.3">
      <c r="A499">
        <v>498</v>
      </c>
      <c r="B499">
        <v>497</v>
      </c>
      <c r="C499">
        <v>4.2527600000000003</v>
      </c>
      <c r="D499">
        <f t="shared" si="50"/>
        <v>4.2560242235485255</v>
      </c>
      <c r="E499">
        <f t="shared" si="51"/>
        <v>-8.372026852366923E-3</v>
      </c>
      <c r="F499">
        <f t="shared" si="49"/>
        <v>4.2592884470970498</v>
      </c>
      <c r="G499">
        <f t="shared" si="46"/>
        <v>6.5284470970494723E-3</v>
      </c>
      <c r="H499">
        <f t="shared" si="47"/>
        <v>-6.5284470970494723E-3</v>
      </c>
      <c r="I499">
        <f t="shared" si="48"/>
        <v>4.2620621498973679E-5</v>
      </c>
    </row>
    <row r="500" spans="1:9" x14ac:dyDescent="0.3">
      <c r="A500">
        <v>499</v>
      </c>
      <c r="B500">
        <v>498</v>
      </c>
      <c r="C500">
        <v>4.2546600000000003</v>
      </c>
      <c r="D500">
        <f t="shared" si="50"/>
        <v>4.2511560983480798</v>
      </c>
      <c r="E500">
        <f t="shared" si="51"/>
        <v>-5.9192956960220401E-3</v>
      </c>
      <c r="F500">
        <f t="shared" si="49"/>
        <v>4.2476521966961585</v>
      </c>
      <c r="G500">
        <f t="shared" si="46"/>
        <v>7.0078033038418752E-3</v>
      </c>
      <c r="H500">
        <f t="shared" si="47"/>
        <v>7.0078033038418752E-3</v>
      </c>
      <c r="I500">
        <f t="shared" si="48"/>
        <v>4.9109307145337105E-5</v>
      </c>
    </row>
    <row r="501" spans="1:9" x14ac:dyDescent="0.3">
      <c r="A501">
        <v>500</v>
      </c>
      <c r="B501">
        <v>499</v>
      </c>
      <c r="C501">
        <v>4.2549599999999996</v>
      </c>
      <c r="D501">
        <f t="shared" si="50"/>
        <v>4.2500984013260288</v>
      </c>
      <c r="E501">
        <f t="shared" si="51"/>
        <v>-2.5161766242423485E-3</v>
      </c>
      <c r="F501">
        <f t="shared" si="49"/>
        <v>4.2452368026520579</v>
      </c>
      <c r="G501">
        <f t="shared" si="46"/>
        <v>9.7231973479416922E-3</v>
      </c>
      <c r="H501">
        <f t="shared" si="47"/>
        <v>9.7231973479416922E-3</v>
      </c>
      <c r="I501">
        <f t="shared" si="48"/>
        <v>9.4540566667020354E-5</v>
      </c>
    </row>
    <row r="502" spans="1:9" x14ac:dyDescent="0.3">
      <c r="A502">
        <v>501</v>
      </c>
      <c r="B502">
        <v>500</v>
      </c>
      <c r="C502">
        <v>4.2478699999999998</v>
      </c>
      <c r="D502">
        <f t="shared" si="50"/>
        <v>4.2477261123508931</v>
      </c>
      <c r="E502">
        <f t="shared" si="51"/>
        <v>-2.415455269867652E-3</v>
      </c>
      <c r="F502">
        <f t="shared" si="49"/>
        <v>4.2475822247017865</v>
      </c>
      <c r="G502">
        <f t="shared" si="46"/>
        <v>2.8777529821333303E-4</v>
      </c>
      <c r="H502">
        <f t="shared" si="47"/>
        <v>2.8777529821333303E-4</v>
      </c>
      <c r="I502">
        <f t="shared" si="48"/>
        <v>8.2814622261772762E-8</v>
      </c>
    </row>
    <row r="503" spans="1:9" x14ac:dyDescent="0.3">
      <c r="A503">
        <v>502</v>
      </c>
      <c r="B503">
        <v>501</v>
      </c>
      <c r="C503">
        <v>4.2541700000000002</v>
      </c>
      <c r="D503">
        <f t="shared" si="50"/>
        <v>4.2497403285405131</v>
      </c>
      <c r="E503">
        <f t="shared" si="51"/>
        <v>6.8531475177366493E-4</v>
      </c>
      <c r="F503">
        <f t="shared" si="49"/>
        <v>4.2453106570810251</v>
      </c>
      <c r="G503">
        <f t="shared" si="46"/>
        <v>8.859342918975166E-3</v>
      </c>
      <c r="H503">
        <f t="shared" si="47"/>
        <v>8.859342918975166E-3</v>
      </c>
      <c r="I503">
        <f t="shared" si="48"/>
        <v>7.8487956955995412E-5</v>
      </c>
    </row>
    <row r="504" spans="1:9" x14ac:dyDescent="0.3">
      <c r="A504">
        <v>503</v>
      </c>
      <c r="B504">
        <v>502</v>
      </c>
      <c r="C504">
        <v>4.2408400000000004</v>
      </c>
      <c r="D504">
        <f t="shared" si="50"/>
        <v>4.2456328216461436</v>
      </c>
      <c r="E504">
        <f t="shared" si="51"/>
        <v>-2.6696604005265155E-3</v>
      </c>
      <c r="F504">
        <f t="shared" si="49"/>
        <v>4.2504256432922869</v>
      </c>
      <c r="G504">
        <f t="shared" si="46"/>
        <v>9.5856432922865054E-3</v>
      </c>
      <c r="H504">
        <f t="shared" si="47"/>
        <v>-9.5856432922865054E-3</v>
      </c>
      <c r="I504">
        <f t="shared" si="48"/>
        <v>9.1884557326957279E-5</v>
      </c>
    </row>
    <row r="505" spans="1:9" x14ac:dyDescent="0.3">
      <c r="A505">
        <v>504</v>
      </c>
      <c r="B505">
        <v>503</v>
      </c>
      <c r="C505">
        <v>4.2333499999999997</v>
      </c>
      <c r="D505">
        <f t="shared" si="50"/>
        <v>4.2381565806228085</v>
      </c>
      <c r="E505">
        <f t="shared" si="51"/>
        <v>-6.034266836492528E-3</v>
      </c>
      <c r="F505">
        <f t="shared" si="49"/>
        <v>4.2429631612456173</v>
      </c>
      <c r="G505">
        <f t="shared" si="46"/>
        <v>9.6131612456176185E-3</v>
      </c>
      <c r="H505">
        <f t="shared" si="47"/>
        <v>-9.6131612456176185E-3</v>
      </c>
      <c r="I505">
        <f t="shared" si="48"/>
        <v>9.2412869134244483E-5</v>
      </c>
    </row>
    <row r="506" spans="1:9" x14ac:dyDescent="0.3">
      <c r="A506">
        <v>505</v>
      </c>
      <c r="B506">
        <v>504</v>
      </c>
      <c r="C506">
        <v>4.24559</v>
      </c>
      <c r="D506">
        <f t="shared" si="50"/>
        <v>4.2388561568931582</v>
      </c>
      <c r="E506">
        <f t="shared" si="51"/>
        <v>-1.3205766617029921E-3</v>
      </c>
      <c r="F506">
        <f t="shared" si="49"/>
        <v>4.2321223137863164</v>
      </c>
      <c r="G506">
        <f t="shared" si="46"/>
        <v>1.346768621368355E-2</v>
      </c>
      <c r="H506">
        <f t="shared" si="47"/>
        <v>1.346768621368355E-2</v>
      </c>
      <c r="I506">
        <f t="shared" si="48"/>
        <v>1.8137857195024194E-4</v>
      </c>
    </row>
    <row r="507" spans="1:9" x14ac:dyDescent="0.3">
      <c r="A507">
        <v>506</v>
      </c>
      <c r="B507">
        <v>505</v>
      </c>
      <c r="C507">
        <v>4.2510199999999996</v>
      </c>
      <c r="D507">
        <f t="shared" si="50"/>
        <v>4.2442777901157278</v>
      </c>
      <c r="E507">
        <f t="shared" si="51"/>
        <v>3.3989702572878294E-3</v>
      </c>
      <c r="F507">
        <f t="shared" si="49"/>
        <v>4.2375355802314552</v>
      </c>
      <c r="G507">
        <f t="shared" si="46"/>
        <v>1.348441976854442E-2</v>
      </c>
      <c r="H507">
        <f t="shared" si="47"/>
        <v>1.348441976854442E-2</v>
      </c>
      <c r="I507">
        <f t="shared" si="48"/>
        <v>1.8182957649431154E-4</v>
      </c>
    </row>
    <row r="508" spans="1:9" x14ac:dyDescent="0.3">
      <c r="A508">
        <v>507</v>
      </c>
      <c r="B508">
        <v>506</v>
      </c>
      <c r="C508">
        <v>4.2440800000000003</v>
      </c>
      <c r="D508">
        <f t="shared" si="50"/>
        <v>4.2458783801865074</v>
      </c>
      <c r="E508">
        <f t="shared" si="51"/>
        <v>2.1401041267320809E-3</v>
      </c>
      <c r="F508">
        <f t="shared" si="49"/>
        <v>4.2476767603730154</v>
      </c>
      <c r="G508">
        <f t="shared" si="46"/>
        <v>3.5967603730151509E-3</v>
      </c>
      <c r="H508">
        <f t="shared" si="47"/>
        <v>-3.5967603730151509E-3</v>
      </c>
      <c r="I508">
        <f t="shared" si="48"/>
        <v>1.2936685180892089E-5</v>
      </c>
    </row>
    <row r="509" spans="1:9" x14ac:dyDescent="0.3">
      <c r="A509">
        <v>508</v>
      </c>
      <c r="B509">
        <v>507</v>
      </c>
      <c r="C509">
        <v>4.2454499999999999</v>
      </c>
      <c r="D509">
        <f t="shared" si="50"/>
        <v>4.2467342421566201</v>
      </c>
      <c r="E509">
        <f t="shared" si="51"/>
        <v>1.2411346170984935E-3</v>
      </c>
      <c r="F509">
        <f t="shared" si="49"/>
        <v>4.2480184843132394</v>
      </c>
      <c r="G509">
        <f t="shared" si="46"/>
        <v>2.5684843132394164E-3</v>
      </c>
      <c r="H509">
        <f t="shared" si="47"/>
        <v>-2.5684843132394164E-3</v>
      </c>
      <c r="I509">
        <f t="shared" si="48"/>
        <v>6.5971116673569566E-6</v>
      </c>
    </row>
    <row r="510" spans="1:9" x14ac:dyDescent="0.3">
      <c r="A510">
        <v>509</v>
      </c>
      <c r="B510">
        <v>508</v>
      </c>
      <c r="C510">
        <v>4.2573600000000003</v>
      </c>
      <c r="D510">
        <f t="shared" si="50"/>
        <v>4.2526676883868593</v>
      </c>
      <c r="E510">
        <f t="shared" si="51"/>
        <v>4.5257527462969661E-3</v>
      </c>
      <c r="F510">
        <f t="shared" si="49"/>
        <v>4.2479753767737183</v>
      </c>
      <c r="G510">
        <f t="shared" si="46"/>
        <v>9.384623226281974E-3</v>
      </c>
      <c r="H510">
        <f t="shared" si="47"/>
        <v>9.384623226281974E-3</v>
      </c>
      <c r="I510">
        <f t="shared" si="48"/>
        <v>8.8071153099271085E-5</v>
      </c>
    </row>
    <row r="511" spans="1:9" x14ac:dyDescent="0.3">
      <c r="A511">
        <v>510</v>
      </c>
      <c r="B511">
        <v>509</v>
      </c>
      <c r="C511">
        <v>4.2826500000000003</v>
      </c>
      <c r="D511">
        <f t="shared" si="50"/>
        <v>4.2699217205665789</v>
      </c>
      <c r="E511">
        <f t="shared" si="51"/>
        <v>1.343554834969285E-2</v>
      </c>
      <c r="F511">
        <f t="shared" si="49"/>
        <v>4.2571934411331567</v>
      </c>
      <c r="G511">
        <f t="shared" si="46"/>
        <v>2.5456558866843615E-2</v>
      </c>
      <c r="H511">
        <f t="shared" si="47"/>
        <v>2.5456558866843615E-2</v>
      </c>
      <c r="I511">
        <f t="shared" si="48"/>
        <v>6.480363893410743E-4</v>
      </c>
    </row>
    <row r="512" spans="1:9" x14ac:dyDescent="0.3">
      <c r="A512">
        <v>511</v>
      </c>
      <c r="B512">
        <v>510</v>
      </c>
      <c r="C512">
        <v>4.2782799999999996</v>
      </c>
      <c r="D512">
        <f t="shared" si="50"/>
        <v>4.2808186344581358</v>
      </c>
      <c r="E512">
        <f t="shared" si="51"/>
        <v>1.1658504228997679E-2</v>
      </c>
      <c r="F512">
        <f t="shared" si="49"/>
        <v>4.283357268916272</v>
      </c>
      <c r="G512">
        <f t="shared" si="46"/>
        <v>5.0772689162723594E-3</v>
      </c>
      <c r="H512">
        <f t="shared" si="47"/>
        <v>-5.0772689162723594E-3</v>
      </c>
      <c r="I512">
        <f t="shared" si="48"/>
        <v>2.57786596481455E-5</v>
      </c>
    </row>
    <row r="513" spans="1:9" x14ac:dyDescent="0.3">
      <c r="A513">
        <v>512</v>
      </c>
      <c r="B513">
        <v>511</v>
      </c>
      <c r="C513">
        <v>4.2794299999999996</v>
      </c>
      <c r="D513">
        <f t="shared" si="50"/>
        <v>4.2859535693435671</v>
      </c>
      <c r="E513">
        <f t="shared" si="51"/>
        <v>7.0920056885011885E-3</v>
      </c>
      <c r="F513">
        <f t="shared" si="49"/>
        <v>4.2924771386871337</v>
      </c>
      <c r="G513">
        <f t="shared" si="46"/>
        <v>1.304713868713403E-2</v>
      </c>
      <c r="H513">
        <f t="shared" si="47"/>
        <v>-1.304713868713403E-2</v>
      </c>
      <c r="I513">
        <f t="shared" si="48"/>
        <v>1.7022782792130951E-4</v>
      </c>
    </row>
    <row r="514" spans="1:9" x14ac:dyDescent="0.3">
      <c r="A514">
        <v>513</v>
      </c>
      <c r="B514">
        <v>512</v>
      </c>
      <c r="C514">
        <v>4.2919099999999997</v>
      </c>
      <c r="D514">
        <f t="shared" si="50"/>
        <v>4.2924777875160345</v>
      </c>
      <c r="E514">
        <f t="shared" si="51"/>
        <v>6.6945544272775364E-3</v>
      </c>
      <c r="F514">
        <f t="shared" si="49"/>
        <v>4.2930455750320684</v>
      </c>
      <c r="G514">
        <f t="shared" si="46"/>
        <v>1.1355750320687363E-3</v>
      </c>
      <c r="H514">
        <f t="shared" si="47"/>
        <v>-1.1355750320687363E-3</v>
      </c>
      <c r="I514">
        <f t="shared" si="48"/>
        <v>1.2895306534579115E-6</v>
      </c>
    </row>
    <row r="515" spans="1:9" x14ac:dyDescent="0.3">
      <c r="A515">
        <v>514</v>
      </c>
      <c r="B515">
        <v>513</v>
      </c>
      <c r="C515">
        <v>4.2813100000000004</v>
      </c>
      <c r="D515">
        <f t="shared" si="50"/>
        <v>4.2902411709716564</v>
      </c>
      <c r="E515">
        <f t="shared" si="51"/>
        <v>4.4273474711857531E-4</v>
      </c>
      <c r="F515">
        <f t="shared" si="49"/>
        <v>4.2991723419433123</v>
      </c>
      <c r="G515">
        <f t="shared" si="46"/>
        <v>1.7862341943311932E-2</v>
      </c>
      <c r="H515">
        <f t="shared" si="47"/>
        <v>-1.7862341943311932E-2</v>
      </c>
      <c r="I515">
        <f t="shared" si="48"/>
        <v>3.1906325969980069E-4</v>
      </c>
    </row>
    <row r="516" spans="1:9" x14ac:dyDescent="0.3">
      <c r="A516">
        <v>515</v>
      </c>
      <c r="B516">
        <v>514</v>
      </c>
      <c r="C516">
        <v>4.27867</v>
      </c>
      <c r="D516">
        <f t="shared" si="50"/>
        <v>4.2846769528593871</v>
      </c>
      <c r="E516">
        <f t="shared" si="51"/>
        <v>-3.7621322544529085E-3</v>
      </c>
      <c r="F516">
        <f t="shared" si="49"/>
        <v>4.2906839057187751</v>
      </c>
      <c r="G516">
        <f t="shared" ref="G516:G561" si="52">ABS(C516-F516)</f>
        <v>1.2013905718775142E-2</v>
      </c>
      <c r="H516">
        <f t="shared" ref="H516:H561" si="53">C516-F516</f>
        <v>-1.2013905718775142E-2</v>
      </c>
      <c r="I516">
        <f t="shared" ref="I516:I561" si="54">POWER(H516, 2)</f>
        <v>1.4433393061961806E-4</v>
      </c>
    </row>
    <row r="517" spans="1:9" x14ac:dyDescent="0.3">
      <c r="A517">
        <v>516</v>
      </c>
      <c r="B517">
        <v>515</v>
      </c>
      <c r="C517">
        <v>4.2738500000000004</v>
      </c>
      <c r="D517">
        <f t="shared" si="50"/>
        <v>4.2773824103024669</v>
      </c>
      <c r="E517">
        <f t="shared" si="51"/>
        <v>-6.234819466180006E-3</v>
      </c>
      <c r="F517">
        <f t="shared" ref="F517:F561" si="55">D516+E516</f>
        <v>4.2809148206049343</v>
      </c>
      <c r="G517">
        <f t="shared" si="52"/>
        <v>7.0648206049339635E-3</v>
      </c>
      <c r="H517">
        <f t="shared" si="53"/>
        <v>-7.0648206049339635E-3</v>
      </c>
      <c r="I517">
        <f t="shared" si="54"/>
        <v>4.9911690179899496E-5</v>
      </c>
    </row>
    <row r="518" spans="1:9" x14ac:dyDescent="0.3">
      <c r="A518">
        <v>517</v>
      </c>
      <c r="B518">
        <v>516</v>
      </c>
      <c r="C518">
        <v>4.2678099999999999</v>
      </c>
      <c r="D518">
        <f t="shared" si="50"/>
        <v>4.2694787954181432</v>
      </c>
      <c r="E518">
        <f t="shared" si="51"/>
        <v>-7.4029762588805736E-3</v>
      </c>
      <c r="F518">
        <f t="shared" si="55"/>
        <v>4.2711475908362866</v>
      </c>
      <c r="G518">
        <f t="shared" si="52"/>
        <v>3.3375908362867079E-3</v>
      </c>
      <c r="H518">
        <f t="shared" si="53"/>
        <v>-3.3375908362867079E-3</v>
      </c>
      <c r="I518">
        <f t="shared" si="54"/>
        <v>1.1139512590465006E-5</v>
      </c>
    </row>
    <row r="519" spans="1:9" x14ac:dyDescent="0.3">
      <c r="A519">
        <v>518</v>
      </c>
      <c r="B519">
        <v>517</v>
      </c>
      <c r="C519">
        <v>4.2763499999999999</v>
      </c>
      <c r="D519">
        <f t="shared" si="50"/>
        <v>4.2692129095796307</v>
      </c>
      <c r="E519">
        <f t="shared" si="51"/>
        <v>-2.4070129646229245E-3</v>
      </c>
      <c r="F519">
        <f t="shared" si="55"/>
        <v>4.2620758191592625</v>
      </c>
      <c r="G519">
        <f t="shared" si="52"/>
        <v>1.4274180840737394E-2</v>
      </c>
      <c r="H519">
        <f t="shared" si="53"/>
        <v>1.4274180840737394E-2</v>
      </c>
      <c r="I519">
        <f t="shared" si="54"/>
        <v>2.0375223867407448E-4</v>
      </c>
    </row>
    <row r="520" spans="1:9" x14ac:dyDescent="0.3">
      <c r="A520">
        <v>519</v>
      </c>
      <c r="B520">
        <v>518</v>
      </c>
      <c r="C520">
        <v>4.2905800000000003</v>
      </c>
      <c r="D520">
        <f t="shared" si="50"/>
        <v>4.278692948307504</v>
      </c>
      <c r="E520">
        <f t="shared" si="51"/>
        <v>5.9139232201244219E-3</v>
      </c>
      <c r="F520">
        <f t="shared" si="55"/>
        <v>4.2668058966150078</v>
      </c>
      <c r="G520">
        <f t="shared" si="52"/>
        <v>2.3774103384992529E-2</v>
      </c>
      <c r="H520">
        <f t="shared" si="53"/>
        <v>2.3774103384992529E-2</v>
      </c>
      <c r="I520">
        <f t="shared" si="54"/>
        <v>5.6520799176031317E-4</v>
      </c>
    </row>
    <row r="521" spans="1:9" x14ac:dyDescent="0.3">
      <c r="A521">
        <v>520</v>
      </c>
      <c r="B521">
        <v>519</v>
      </c>
      <c r="C521">
        <v>4.3244699999999998</v>
      </c>
      <c r="D521">
        <f t="shared" si="50"/>
        <v>4.3045384357638143</v>
      </c>
      <c r="E521">
        <f t="shared" si="51"/>
        <v>1.986601818545455E-2</v>
      </c>
      <c r="F521">
        <f t="shared" si="55"/>
        <v>4.2846068715276289</v>
      </c>
      <c r="G521">
        <f t="shared" si="52"/>
        <v>3.9863128472370946E-2</v>
      </c>
      <c r="H521">
        <f t="shared" si="53"/>
        <v>3.9863128472370946E-2</v>
      </c>
      <c r="I521">
        <f t="shared" si="54"/>
        <v>1.5890690116047513E-3</v>
      </c>
    </row>
    <row r="522" spans="1:9" x14ac:dyDescent="0.3">
      <c r="A522">
        <v>521</v>
      </c>
      <c r="B522">
        <v>520</v>
      </c>
      <c r="C522">
        <v>4.3155999999999999</v>
      </c>
      <c r="D522">
        <f t="shared" si="50"/>
        <v>4.3200022269746343</v>
      </c>
      <c r="E522">
        <f t="shared" si="51"/>
        <v>1.6784459303210347E-2</v>
      </c>
      <c r="F522">
        <f t="shared" si="55"/>
        <v>4.3244044539492688</v>
      </c>
      <c r="G522">
        <f t="shared" si="52"/>
        <v>8.8044539492688756E-3</v>
      </c>
      <c r="H522">
        <f t="shared" si="53"/>
        <v>-8.8044539492688756E-3</v>
      </c>
      <c r="I522">
        <f t="shared" si="54"/>
        <v>7.7518409344796299E-5</v>
      </c>
    </row>
    <row r="523" spans="1:9" x14ac:dyDescent="0.3">
      <c r="A523">
        <v>522</v>
      </c>
      <c r="B523">
        <v>521</v>
      </c>
      <c r="C523">
        <v>4.3131000000000004</v>
      </c>
      <c r="D523">
        <f t="shared" si="50"/>
        <v>4.3249433431389228</v>
      </c>
      <c r="E523">
        <f t="shared" si="51"/>
        <v>8.4941191059650506E-3</v>
      </c>
      <c r="F523">
        <f t="shared" si="55"/>
        <v>4.3367866862778444</v>
      </c>
      <c r="G523">
        <f t="shared" si="52"/>
        <v>2.3686686277843982E-2</v>
      </c>
      <c r="H523">
        <f t="shared" si="53"/>
        <v>-2.3686686277843982E-2</v>
      </c>
      <c r="I523">
        <f t="shared" si="54"/>
        <v>5.6105910682500244E-4</v>
      </c>
    </row>
    <row r="524" spans="1:9" x14ac:dyDescent="0.3">
      <c r="A524">
        <v>523</v>
      </c>
      <c r="B524">
        <v>522</v>
      </c>
      <c r="C524">
        <v>4.3101000000000003</v>
      </c>
      <c r="D524">
        <f t="shared" si="50"/>
        <v>4.321768731122444</v>
      </c>
      <c r="E524">
        <f t="shared" si="51"/>
        <v>3.2600732025432795E-4</v>
      </c>
      <c r="F524">
        <f t="shared" si="55"/>
        <v>4.3334374622448877</v>
      </c>
      <c r="G524">
        <f t="shared" si="52"/>
        <v>2.3337462244887419E-2</v>
      </c>
      <c r="H524">
        <f t="shared" si="53"/>
        <v>-2.3337462244887419E-2</v>
      </c>
      <c r="I524">
        <f t="shared" si="54"/>
        <v>5.4463714403154575E-4</v>
      </c>
    </row>
    <row r="525" spans="1:9" x14ac:dyDescent="0.3">
      <c r="A525">
        <v>524</v>
      </c>
      <c r="B525">
        <v>523</v>
      </c>
      <c r="C525">
        <v>4.3151999999999999</v>
      </c>
      <c r="D525">
        <f t="shared" si="50"/>
        <v>4.318647369221349</v>
      </c>
      <c r="E525">
        <f t="shared" si="51"/>
        <v>-2.0871511346902162E-3</v>
      </c>
      <c r="F525">
        <f t="shared" si="55"/>
        <v>4.322094738442698</v>
      </c>
      <c r="G525">
        <f t="shared" si="52"/>
        <v>6.8947384426980562E-3</v>
      </c>
      <c r="H525">
        <f t="shared" si="53"/>
        <v>-6.8947384426980562E-3</v>
      </c>
      <c r="I525">
        <f t="shared" si="54"/>
        <v>4.7537418193218419E-5</v>
      </c>
    </row>
    <row r="526" spans="1:9" x14ac:dyDescent="0.3">
      <c r="A526">
        <v>525</v>
      </c>
      <c r="B526">
        <v>524</v>
      </c>
      <c r="C526">
        <v>4.2974899999999998</v>
      </c>
      <c r="D526">
        <f t="shared" si="50"/>
        <v>4.3070251090433294</v>
      </c>
      <c r="E526">
        <f t="shared" si="51"/>
        <v>-8.761727465020781E-3</v>
      </c>
      <c r="F526">
        <f t="shared" si="55"/>
        <v>4.3165602180866589</v>
      </c>
      <c r="G526">
        <f t="shared" si="52"/>
        <v>1.9070218086659096E-2</v>
      </c>
      <c r="H526">
        <f t="shared" si="53"/>
        <v>-1.9070218086659096E-2</v>
      </c>
      <c r="I526">
        <f t="shared" si="54"/>
        <v>3.6367321787273972E-4</v>
      </c>
    </row>
    <row r="527" spans="1:9" x14ac:dyDescent="0.3">
      <c r="A527">
        <v>526</v>
      </c>
      <c r="B527">
        <v>525</v>
      </c>
      <c r="C527">
        <v>4.30321</v>
      </c>
      <c r="D527">
        <f t="shared" si="50"/>
        <v>4.3007366907891544</v>
      </c>
      <c r="E527">
        <f t="shared" si="51"/>
        <v>-7.0304110174286786E-3</v>
      </c>
      <c r="F527">
        <f t="shared" si="55"/>
        <v>4.2982633815783089</v>
      </c>
      <c r="G527">
        <f t="shared" si="52"/>
        <v>4.9466184216910847E-3</v>
      </c>
      <c r="H527">
        <f t="shared" si="53"/>
        <v>4.9466184216910847E-3</v>
      </c>
      <c r="I527">
        <f t="shared" si="54"/>
        <v>2.4469033809813597E-5</v>
      </c>
    </row>
    <row r="528" spans="1:9" x14ac:dyDescent="0.3">
      <c r="A528">
        <v>527</v>
      </c>
      <c r="B528">
        <v>526</v>
      </c>
      <c r="C528">
        <v>4.3111899999999999</v>
      </c>
      <c r="D528">
        <f t="shared" si="50"/>
        <v>4.3024481398858629</v>
      </c>
      <c r="E528">
        <f t="shared" si="51"/>
        <v>-9.1110893753264949E-4</v>
      </c>
      <c r="F528">
        <f t="shared" si="55"/>
        <v>4.293706279771726</v>
      </c>
      <c r="G528">
        <f t="shared" si="52"/>
        <v>1.7483720228273825E-2</v>
      </c>
      <c r="H528">
        <f t="shared" si="53"/>
        <v>1.7483720228273825E-2</v>
      </c>
      <c r="I528">
        <f t="shared" si="54"/>
        <v>3.0568047302055134E-4</v>
      </c>
    </row>
    <row r="529" spans="1:9" x14ac:dyDescent="0.3">
      <c r="A529">
        <v>528</v>
      </c>
      <c r="B529">
        <v>527</v>
      </c>
      <c r="C529">
        <v>4.2985100000000003</v>
      </c>
      <c r="D529">
        <f t="shared" si="50"/>
        <v>4.3000235154741659</v>
      </c>
      <c r="E529">
        <f t="shared" si="51"/>
        <v>-1.9705697694476919E-3</v>
      </c>
      <c r="F529">
        <f t="shared" si="55"/>
        <v>4.3015370309483307</v>
      </c>
      <c r="G529">
        <f t="shared" si="52"/>
        <v>3.0270309483304558E-3</v>
      </c>
      <c r="H529">
        <f t="shared" si="53"/>
        <v>-3.0270309483304558E-3</v>
      </c>
      <c r="I529">
        <f t="shared" si="54"/>
        <v>9.1629163621503787E-6</v>
      </c>
    </row>
    <row r="530" spans="1:9" x14ac:dyDescent="0.3">
      <c r="A530">
        <v>529</v>
      </c>
      <c r="B530">
        <v>528</v>
      </c>
      <c r="C530">
        <v>4.2942999999999998</v>
      </c>
      <c r="D530">
        <f t="shared" si="50"/>
        <v>4.296176472852359</v>
      </c>
      <c r="E530">
        <f t="shared" si="51"/>
        <v>-3.2841007660991423E-3</v>
      </c>
      <c r="F530">
        <f t="shared" si="55"/>
        <v>4.2980529457047183</v>
      </c>
      <c r="G530">
        <f t="shared" si="52"/>
        <v>3.7529457047185133E-3</v>
      </c>
      <c r="H530">
        <f t="shared" si="53"/>
        <v>-3.7529457047185133E-3</v>
      </c>
      <c r="I530">
        <f t="shared" si="54"/>
        <v>1.4084601462565138E-5</v>
      </c>
    </row>
    <row r="531" spans="1:9" x14ac:dyDescent="0.3">
      <c r="A531">
        <v>530</v>
      </c>
      <c r="B531">
        <v>529</v>
      </c>
      <c r="C531">
        <v>4.2699100000000003</v>
      </c>
      <c r="D531">
        <f t="shared" si="50"/>
        <v>4.28140118604313</v>
      </c>
      <c r="E531">
        <f t="shared" si="51"/>
        <v>-1.1327930996290052E-2</v>
      </c>
      <c r="F531">
        <f t="shared" si="55"/>
        <v>4.2928923720862597</v>
      </c>
      <c r="G531">
        <f t="shared" si="52"/>
        <v>2.2982372086259417E-2</v>
      </c>
      <c r="H531">
        <f t="shared" si="53"/>
        <v>-2.2982372086259417E-2</v>
      </c>
      <c r="I531">
        <f t="shared" si="54"/>
        <v>5.2818942671127599E-4</v>
      </c>
    </row>
    <row r="532" spans="1:9" x14ac:dyDescent="0.3">
      <c r="A532">
        <v>531</v>
      </c>
      <c r="B532">
        <v>530</v>
      </c>
      <c r="C532">
        <v>4.2675299999999998</v>
      </c>
      <c r="D532">
        <f t="shared" si="50"/>
        <v>4.2688016275234197</v>
      </c>
      <c r="E532">
        <f t="shared" si="51"/>
        <v>-1.2218070262684216E-2</v>
      </c>
      <c r="F532">
        <f t="shared" si="55"/>
        <v>4.2700732550468397</v>
      </c>
      <c r="G532">
        <f t="shared" si="52"/>
        <v>2.5432550468398318E-3</v>
      </c>
      <c r="H532">
        <f t="shared" si="53"/>
        <v>-2.5432550468398318E-3</v>
      </c>
      <c r="I532">
        <f t="shared" si="54"/>
        <v>6.4681462332762753E-6</v>
      </c>
    </row>
    <row r="533" spans="1:9" x14ac:dyDescent="0.3">
      <c r="A533">
        <v>532</v>
      </c>
      <c r="B533">
        <v>531</v>
      </c>
      <c r="C533">
        <v>4.2488799999999998</v>
      </c>
      <c r="D533">
        <f t="shared" si="50"/>
        <v>4.252731778630368</v>
      </c>
      <c r="E533">
        <f t="shared" si="51"/>
        <v>-1.4914315303941482E-2</v>
      </c>
      <c r="F533">
        <f t="shared" si="55"/>
        <v>4.2565835572607353</v>
      </c>
      <c r="G533">
        <f t="shared" si="52"/>
        <v>7.7035572607355718E-3</v>
      </c>
      <c r="H533">
        <f t="shared" si="53"/>
        <v>-7.7035572607355718E-3</v>
      </c>
      <c r="I533">
        <f t="shared" si="54"/>
        <v>5.934479446943175E-5</v>
      </c>
    </row>
    <row r="534" spans="1:9" x14ac:dyDescent="0.3">
      <c r="A534">
        <v>533</v>
      </c>
      <c r="B534">
        <v>532</v>
      </c>
      <c r="C534">
        <v>4.2336</v>
      </c>
      <c r="D534">
        <f t="shared" si="50"/>
        <v>4.2357087316632134</v>
      </c>
      <c r="E534">
        <f t="shared" si="51"/>
        <v>-1.639042746819068E-2</v>
      </c>
      <c r="F534">
        <f t="shared" si="55"/>
        <v>4.2378174633264267</v>
      </c>
      <c r="G534">
        <f t="shared" si="52"/>
        <v>4.2174633264266959E-3</v>
      </c>
      <c r="H534">
        <f t="shared" si="53"/>
        <v>-4.2174633264266959E-3</v>
      </c>
      <c r="I534">
        <f t="shared" si="54"/>
        <v>1.7786996909754131E-5</v>
      </c>
    </row>
    <row r="535" spans="1:9" x14ac:dyDescent="0.3">
      <c r="A535">
        <v>534</v>
      </c>
      <c r="B535">
        <v>533</v>
      </c>
      <c r="C535">
        <v>4.2366999999999999</v>
      </c>
      <c r="D535">
        <f t="shared" si="50"/>
        <v>4.2280091520975116</v>
      </c>
      <c r="E535">
        <f t="shared" si="51"/>
        <v>-1.0306833936448446E-2</v>
      </c>
      <c r="F535">
        <f t="shared" si="55"/>
        <v>4.2193183041950224</v>
      </c>
      <c r="G535">
        <f t="shared" si="52"/>
        <v>1.7381695804977504E-2</v>
      </c>
      <c r="H535">
        <f t="shared" si="53"/>
        <v>1.7381695804977504E-2</v>
      </c>
      <c r="I535">
        <f t="shared" si="54"/>
        <v>3.0212334905677253E-4</v>
      </c>
    </row>
    <row r="536" spans="1:9" x14ac:dyDescent="0.3">
      <c r="A536">
        <v>535</v>
      </c>
      <c r="B536">
        <v>534</v>
      </c>
      <c r="C536">
        <v>4.2348699999999999</v>
      </c>
      <c r="D536">
        <f t="shared" si="50"/>
        <v>4.2262861590805318</v>
      </c>
      <c r="E536">
        <f t="shared" si="51"/>
        <v>-4.2981452928203641E-3</v>
      </c>
      <c r="F536">
        <f t="shared" si="55"/>
        <v>4.2177023181610629</v>
      </c>
      <c r="G536">
        <f t="shared" si="52"/>
        <v>1.7167681838937021E-2</v>
      </c>
      <c r="H536">
        <f t="shared" si="53"/>
        <v>1.7167681838937021E-2</v>
      </c>
      <c r="I536">
        <f t="shared" si="54"/>
        <v>2.9472929972296805E-4</v>
      </c>
    </row>
    <row r="537" spans="1:9" x14ac:dyDescent="0.3">
      <c r="A537">
        <v>536</v>
      </c>
      <c r="B537">
        <v>535</v>
      </c>
      <c r="C537">
        <v>4.2352499999999997</v>
      </c>
      <c r="D537">
        <f t="shared" si="50"/>
        <v>4.2286190068938554</v>
      </c>
      <c r="E537">
        <f t="shared" si="51"/>
        <v>3.4354988148037292E-4</v>
      </c>
      <c r="F537">
        <f t="shared" si="55"/>
        <v>4.221988013787711</v>
      </c>
      <c r="G537">
        <f t="shared" si="52"/>
        <v>1.326198621228869E-2</v>
      </c>
      <c r="H537">
        <f t="shared" si="53"/>
        <v>1.326198621228869E-2</v>
      </c>
      <c r="I537">
        <f t="shared" si="54"/>
        <v>1.758802782949353E-4</v>
      </c>
    </row>
    <row r="538" spans="1:9" x14ac:dyDescent="0.3">
      <c r="A538">
        <v>537</v>
      </c>
      <c r="B538">
        <v>536</v>
      </c>
      <c r="C538">
        <v>4.2357100000000001</v>
      </c>
      <c r="D538">
        <f t="shared" si="50"/>
        <v>4.2323362783876686</v>
      </c>
      <c r="E538">
        <f t="shared" si="51"/>
        <v>2.7051550101133367E-3</v>
      </c>
      <c r="F538">
        <f t="shared" si="55"/>
        <v>4.2289625567753362</v>
      </c>
      <c r="G538">
        <f t="shared" si="52"/>
        <v>6.7474432246639182E-3</v>
      </c>
      <c r="H538">
        <f t="shared" si="53"/>
        <v>6.7474432246639182E-3</v>
      </c>
      <c r="I538">
        <f t="shared" si="54"/>
        <v>4.5527990070063016E-5</v>
      </c>
    </row>
    <row r="539" spans="1:9" x14ac:dyDescent="0.3">
      <c r="A539">
        <v>538</v>
      </c>
      <c r="B539">
        <v>537</v>
      </c>
      <c r="C539">
        <v>4.2294999999999998</v>
      </c>
      <c r="D539">
        <f t="shared" si="50"/>
        <v>4.2322707166988902</v>
      </c>
      <c r="E539">
        <f t="shared" si="51"/>
        <v>7.656533208891496E-4</v>
      </c>
      <c r="F539">
        <f t="shared" si="55"/>
        <v>4.2350414333977815</v>
      </c>
      <c r="G539">
        <f t="shared" si="52"/>
        <v>5.541433397781681E-3</v>
      </c>
      <c r="H539">
        <f t="shared" si="53"/>
        <v>-5.541433397781681E-3</v>
      </c>
      <c r="I539">
        <f t="shared" si="54"/>
        <v>3.0707484102050224E-5</v>
      </c>
    </row>
    <row r="540" spans="1:9" x14ac:dyDescent="0.3">
      <c r="A540">
        <v>539</v>
      </c>
      <c r="B540">
        <v>538</v>
      </c>
      <c r="C540">
        <v>4.2452399999999999</v>
      </c>
      <c r="D540">
        <f t="shared" si="50"/>
        <v>4.2391381850098897</v>
      </c>
      <c r="E540">
        <f t="shared" si="51"/>
        <v>5.0369238139663887E-3</v>
      </c>
      <c r="F540">
        <f t="shared" si="55"/>
        <v>4.2330363700197795</v>
      </c>
      <c r="G540">
        <f t="shared" si="52"/>
        <v>1.2203629980220398E-2</v>
      </c>
      <c r="H540">
        <f t="shared" si="53"/>
        <v>1.2203629980220398E-2</v>
      </c>
      <c r="I540">
        <f t="shared" si="54"/>
        <v>1.4892858469413411E-4</v>
      </c>
    </row>
    <row r="541" spans="1:9" x14ac:dyDescent="0.3">
      <c r="A541">
        <v>540</v>
      </c>
      <c r="B541">
        <v>539</v>
      </c>
      <c r="C541">
        <v>4.2417999999999996</v>
      </c>
      <c r="D541">
        <f t="shared" si="50"/>
        <v>4.2429875544119273</v>
      </c>
      <c r="E541">
        <f t="shared" si="51"/>
        <v>4.2056357256162486E-3</v>
      </c>
      <c r="F541">
        <f t="shared" si="55"/>
        <v>4.244175108823856</v>
      </c>
      <c r="G541">
        <f t="shared" si="52"/>
        <v>2.3751088238563867E-3</v>
      </c>
      <c r="H541">
        <f t="shared" si="53"/>
        <v>-2.3751088238563867E-3</v>
      </c>
      <c r="I541">
        <f t="shared" si="54"/>
        <v>5.6411419251604683E-6</v>
      </c>
    </row>
    <row r="542" spans="1:9" x14ac:dyDescent="0.3">
      <c r="A542">
        <v>541</v>
      </c>
      <c r="B542">
        <v>540</v>
      </c>
      <c r="C542">
        <v>4.2548899999999996</v>
      </c>
      <c r="D542">
        <f t="shared" si="50"/>
        <v>4.2510415950687719</v>
      </c>
      <c r="E542">
        <f t="shared" si="51"/>
        <v>6.8995191774760684E-3</v>
      </c>
      <c r="F542">
        <f t="shared" si="55"/>
        <v>4.2471931901375433</v>
      </c>
      <c r="G542">
        <f t="shared" si="52"/>
        <v>7.6968098624563552E-3</v>
      </c>
      <c r="H542">
        <f t="shared" si="53"/>
        <v>7.6968098624563552E-3</v>
      </c>
      <c r="I542">
        <f t="shared" si="54"/>
        <v>5.924088205880542E-5</v>
      </c>
    </row>
    <row r="543" spans="1:9" x14ac:dyDescent="0.3">
      <c r="A543">
        <v>542</v>
      </c>
      <c r="B543">
        <v>541</v>
      </c>
      <c r="C543">
        <v>4.2464599999999999</v>
      </c>
      <c r="D543">
        <f t="shared" si="50"/>
        <v>4.2522005571231238</v>
      </c>
      <c r="E543">
        <f t="shared" si="51"/>
        <v>2.8811291912891877E-3</v>
      </c>
      <c r="F543">
        <f t="shared" si="55"/>
        <v>4.2579411142462478</v>
      </c>
      <c r="G543">
        <f t="shared" si="52"/>
        <v>1.148111424624787E-2</v>
      </c>
      <c r="H543">
        <f t="shared" si="53"/>
        <v>-1.148111424624787E-2</v>
      </c>
      <c r="I543">
        <f t="shared" si="54"/>
        <v>1.318159843353958E-4</v>
      </c>
    </row>
    <row r="544" spans="1:9" x14ac:dyDescent="0.3">
      <c r="A544">
        <v>543</v>
      </c>
      <c r="B544">
        <v>542</v>
      </c>
      <c r="C544">
        <v>4.2504600000000003</v>
      </c>
      <c r="D544">
        <f t="shared" si="50"/>
        <v>4.2527708431572062</v>
      </c>
      <c r="E544">
        <f t="shared" si="51"/>
        <v>1.2635389812444217E-3</v>
      </c>
      <c r="F544">
        <f t="shared" si="55"/>
        <v>4.255081686314413</v>
      </c>
      <c r="G544">
        <f t="shared" si="52"/>
        <v>4.6216863144126208E-3</v>
      </c>
      <c r="H544">
        <f t="shared" si="53"/>
        <v>-4.6216863144126208E-3</v>
      </c>
      <c r="I544">
        <f t="shared" si="54"/>
        <v>2.1359984388828914E-5</v>
      </c>
    </row>
    <row r="545" spans="1:12" x14ac:dyDescent="0.3">
      <c r="A545">
        <v>544</v>
      </c>
      <c r="B545">
        <v>543</v>
      </c>
      <c r="C545">
        <v>4.2389900000000003</v>
      </c>
      <c r="D545">
        <f t="shared" si="50"/>
        <v>4.2465121910692254</v>
      </c>
      <c r="E545">
        <f t="shared" si="51"/>
        <v>-4.0019947672132478E-3</v>
      </c>
      <c r="F545">
        <f t="shared" si="55"/>
        <v>4.2540343821384505</v>
      </c>
      <c r="G545">
        <f t="shared" si="52"/>
        <v>1.5044382138450274E-2</v>
      </c>
      <c r="H545">
        <f t="shared" si="53"/>
        <v>-1.5044382138450274E-2</v>
      </c>
      <c r="I545">
        <f t="shared" si="54"/>
        <v>2.2633343392772164E-4</v>
      </c>
    </row>
    <row r="546" spans="1:12" x14ac:dyDescent="0.3">
      <c r="A546">
        <v>545</v>
      </c>
      <c r="B546">
        <v>544</v>
      </c>
      <c r="C546">
        <v>4.2340299999999997</v>
      </c>
      <c r="D546">
        <f t="shared" si="50"/>
        <v>4.2382700981510055</v>
      </c>
      <c r="E546">
        <f t="shared" si="51"/>
        <v>-6.9700634729178814E-3</v>
      </c>
      <c r="F546">
        <f t="shared" si="55"/>
        <v>4.2425101963020122</v>
      </c>
      <c r="G546">
        <f t="shared" si="52"/>
        <v>8.480196302012466E-3</v>
      </c>
      <c r="H546">
        <f t="shared" si="53"/>
        <v>-8.480196302012466E-3</v>
      </c>
      <c r="I546">
        <f t="shared" si="54"/>
        <v>7.1913729320665899E-5</v>
      </c>
    </row>
    <row r="547" spans="1:12" x14ac:dyDescent="0.3">
      <c r="A547">
        <v>546</v>
      </c>
      <c r="B547">
        <v>545</v>
      </c>
      <c r="C547">
        <v>4.2342500000000003</v>
      </c>
      <c r="D547">
        <f t="shared" ref="D547:D561" si="56">$K$2*C547+(1-$K$2)*(D546+E546)</f>
        <v>4.2327750173390442</v>
      </c>
      <c r="E547">
        <f t="shared" ref="E547:E561" si="57">$L$2*(D547-D546)+(1-$L$2)*E546</f>
        <v>-5.9375756102483246E-3</v>
      </c>
      <c r="F547">
        <f t="shared" si="55"/>
        <v>4.231300034678088</v>
      </c>
      <c r="G547">
        <f t="shared" si="52"/>
        <v>2.9499653219122735E-3</v>
      </c>
      <c r="H547">
        <f t="shared" si="53"/>
        <v>2.9499653219122735E-3</v>
      </c>
      <c r="I547">
        <f t="shared" si="54"/>
        <v>8.702295400484983E-6</v>
      </c>
    </row>
    <row r="548" spans="1:12" x14ac:dyDescent="0.3">
      <c r="A548">
        <v>547</v>
      </c>
      <c r="B548">
        <v>546</v>
      </c>
      <c r="C548">
        <v>4.24491</v>
      </c>
      <c r="D548">
        <f t="shared" si="56"/>
        <v>4.2358737208643973</v>
      </c>
      <c r="E548">
        <f t="shared" si="57"/>
        <v>3.8781978467269333E-4</v>
      </c>
      <c r="F548">
        <f t="shared" si="55"/>
        <v>4.2268374417287955</v>
      </c>
      <c r="G548">
        <f t="shared" si="52"/>
        <v>1.8072558271204464E-2</v>
      </c>
      <c r="H548">
        <f t="shared" si="53"/>
        <v>1.8072558271204464E-2</v>
      </c>
      <c r="I548">
        <f t="shared" si="54"/>
        <v>3.2661736246608088E-4</v>
      </c>
    </row>
    <row r="549" spans="1:12" x14ac:dyDescent="0.3">
      <c r="A549">
        <v>548</v>
      </c>
      <c r="B549">
        <v>547</v>
      </c>
      <c r="C549">
        <v>4.2385099999999998</v>
      </c>
      <c r="D549">
        <f t="shared" si="56"/>
        <v>4.2373857703245346</v>
      </c>
      <c r="E549">
        <f t="shared" si="57"/>
        <v>1.1747805574979018E-3</v>
      </c>
      <c r="F549">
        <f t="shared" si="55"/>
        <v>4.2362615406490702</v>
      </c>
      <c r="G549">
        <f t="shared" si="52"/>
        <v>2.2484593509295436E-3</v>
      </c>
      <c r="H549">
        <f t="shared" si="53"/>
        <v>2.2484593509295436E-3</v>
      </c>
      <c r="I549">
        <f t="shared" si="54"/>
        <v>5.0555694527825044E-6</v>
      </c>
    </row>
    <row r="550" spans="1:12" x14ac:dyDescent="0.3">
      <c r="A550">
        <v>549</v>
      </c>
      <c r="B550">
        <v>548</v>
      </c>
      <c r="C550">
        <v>4.2434000000000003</v>
      </c>
      <c r="D550">
        <f t="shared" si="56"/>
        <v>4.2409802754410162</v>
      </c>
      <c r="E550">
        <f t="shared" si="57"/>
        <v>2.8685877487865099E-3</v>
      </c>
      <c r="F550">
        <f t="shared" si="55"/>
        <v>4.2385605508820321</v>
      </c>
      <c r="G550">
        <f t="shared" si="52"/>
        <v>4.8394491179681864E-3</v>
      </c>
      <c r="H550">
        <f t="shared" si="53"/>
        <v>4.8394491179681864E-3</v>
      </c>
      <c r="I550">
        <f t="shared" si="54"/>
        <v>2.3420267765403057E-5</v>
      </c>
    </row>
    <row r="551" spans="1:12" x14ac:dyDescent="0.3">
      <c r="A551">
        <v>550</v>
      </c>
      <c r="B551">
        <v>549</v>
      </c>
      <c r="C551">
        <v>4.2371499999999997</v>
      </c>
      <c r="D551">
        <f t="shared" si="56"/>
        <v>4.2404994315949018</v>
      </c>
      <c r="E551">
        <f t="shared" si="57"/>
        <v>5.2398563235590552E-4</v>
      </c>
      <c r="F551">
        <f t="shared" si="55"/>
        <v>4.243848863189803</v>
      </c>
      <c r="G551">
        <f t="shared" si="52"/>
        <v>6.6988631898032835E-3</v>
      </c>
      <c r="H551">
        <f t="shared" si="53"/>
        <v>-6.6988631898032835E-3</v>
      </c>
      <c r="I551">
        <f t="shared" si="54"/>
        <v>4.4874768035701421E-5</v>
      </c>
    </row>
    <row r="552" spans="1:12" x14ac:dyDescent="0.3">
      <c r="A552">
        <v>551</v>
      </c>
      <c r="B552">
        <v>550</v>
      </c>
      <c r="C552">
        <v>4.2302499999999998</v>
      </c>
      <c r="D552">
        <f t="shared" si="56"/>
        <v>4.2356367086136286</v>
      </c>
      <c r="E552">
        <f t="shared" si="57"/>
        <v>-3.2467103971844788E-3</v>
      </c>
      <c r="F552">
        <f t="shared" si="55"/>
        <v>4.2410234172272574</v>
      </c>
      <c r="G552">
        <f t="shared" si="52"/>
        <v>1.0773417227257553E-2</v>
      </c>
      <c r="H552">
        <f t="shared" si="53"/>
        <v>-1.0773417227257553E-2</v>
      </c>
      <c r="I552">
        <f t="shared" si="54"/>
        <v>1.1606651875256983E-4</v>
      </c>
    </row>
    <row r="553" spans="1:12" x14ac:dyDescent="0.3">
      <c r="A553">
        <v>552</v>
      </c>
      <c r="B553">
        <v>551</v>
      </c>
      <c r="C553">
        <v>4.2273699999999996</v>
      </c>
      <c r="D553">
        <f t="shared" si="56"/>
        <v>4.2298799991082223</v>
      </c>
      <c r="E553">
        <f t="shared" si="57"/>
        <v>-5.0037097729397524E-3</v>
      </c>
      <c r="F553">
        <f t="shared" si="55"/>
        <v>4.2323899982164441</v>
      </c>
      <c r="G553">
        <f t="shared" si="52"/>
        <v>5.019998216444499E-3</v>
      </c>
      <c r="H553">
        <f t="shared" si="53"/>
        <v>-5.019998216444499E-3</v>
      </c>
      <c r="I553">
        <f t="shared" si="54"/>
        <v>2.5200382093105951E-5</v>
      </c>
    </row>
    <row r="554" spans="1:12" x14ac:dyDescent="0.3">
      <c r="A554">
        <v>553</v>
      </c>
      <c r="B554">
        <v>552</v>
      </c>
      <c r="C554">
        <v>4.2361300000000002</v>
      </c>
      <c r="D554">
        <f t="shared" si="56"/>
        <v>4.230503144667642</v>
      </c>
      <c r="E554">
        <f t="shared" si="57"/>
        <v>-1.0649110402881578E-3</v>
      </c>
      <c r="F554">
        <f t="shared" si="55"/>
        <v>4.2248762893352829</v>
      </c>
      <c r="G554">
        <f t="shared" si="52"/>
        <v>1.1253710664717254E-2</v>
      </c>
      <c r="H554">
        <f t="shared" si="53"/>
        <v>1.1253710664717254E-2</v>
      </c>
      <c r="I554">
        <f t="shared" si="54"/>
        <v>1.2664600372517084E-4</v>
      </c>
    </row>
    <row r="555" spans="1:12" x14ac:dyDescent="0.3">
      <c r="A555">
        <v>554</v>
      </c>
      <c r="B555">
        <v>553</v>
      </c>
      <c r="C555">
        <v>4.2485799999999996</v>
      </c>
      <c r="D555">
        <f t="shared" si="56"/>
        <v>4.2390091168136763</v>
      </c>
      <c r="E555">
        <f t="shared" si="57"/>
        <v>5.6347071901375785E-3</v>
      </c>
      <c r="F555">
        <f t="shared" si="55"/>
        <v>4.2294382336273539</v>
      </c>
      <c r="G555">
        <f t="shared" si="52"/>
        <v>1.9141766372645641E-2</v>
      </c>
      <c r="H555">
        <f t="shared" si="53"/>
        <v>1.9141766372645641E-2</v>
      </c>
      <c r="I555">
        <f t="shared" si="54"/>
        <v>3.6640721986494745E-4</v>
      </c>
    </row>
    <row r="556" spans="1:12" x14ac:dyDescent="0.3">
      <c r="A556">
        <v>555</v>
      </c>
      <c r="B556">
        <v>554</v>
      </c>
      <c r="C556">
        <v>4.2430599999999998</v>
      </c>
      <c r="D556">
        <f t="shared" si="56"/>
        <v>4.2438519120019063</v>
      </c>
      <c r="E556">
        <f t="shared" si="57"/>
        <v>5.0803687888022336E-3</v>
      </c>
      <c r="F556">
        <f t="shared" si="55"/>
        <v>4.2446438240038136</v>
      </c>
      <c r="G556">
        <f t="shared" si="52"/>
        <v>1.5838240038137386E-3</v>
      </c>
      <c r="H556">
        <f t="shared" si="53"/>
        <v>-1.5838240038137386E-3</v>
      </c>
      <c r="I556">
        <f t="shared" si="54"/>
        <v>2.5084984750565812E-6</v>
      </c>
    </row>
    <row r="557" spans="1:12" x14ac:dyDescent="0.3">
      <c r="A557">
        <v>556</v>
      </c>
      <c r="B557">
        <v>555</v>
      </c>
      <c r="C557">
        <v>4.23787</v>
      </c>
      <c r="D557">
        <f t="shared" si="56"/>
        <v>4.2434011403953544</v>
      </c>
      <c r="E557">
        <f t="shared" si="57"/>
        <v>1.2085705120543926E-3</v>
      </c>
      <c r="F557">
        <f t="shared" si="55"/>
        <v>4.2489322807907088</v>
      </c>
      <c r="G557">
        <f t="shared" si="52"/>
        <v>1.1062280790708812E-2</v>
      </c>
      <c r="H557">
        <f t="shared" si="53"/>
        <v>-1.1062280790708812E-2</v>
      </c>
      <c r="I557">
        <f t="shared" si="54"/>
        <v>1.2237405629248518E-4</v>
      </c>
    </row>
    <row r="558" spans="1:12" x14ac:dyDescent="0.3">
      <c r="A558">
        <v>557</v>
      </c>
      <c r="B558">
        <v>556</v>
      </c>
      <c r="C558">
        <v>4.2332700000000001</v>
      </c>
      <c r="D558">
        <f t="shared" si="56"/>
        <v>4.2389398554537046</v>
      </c>
      <c r="E558">
        <f t="shared" si="57"/>
        <v>-2.7603283055385973E-3</v>
      </c>
      <c r="F558">
        <f t="shared" si="55"/>
        <v>4.244609710907409</v>
      </c>
      <c r="G558">
        <f t="shared" si="52"/>
        <v>1.1339710907408929E-2</v>
      </c>
      <c r="H558">
        <f t="shared" si="53"/>
        <v>-1.1339710907408929E-2</v>
      </c>
      <c r="I558">
        <f t="shared" si="54"/>
        <v>1.2858904346360904E-4</v>
      </c>
    </row>
    <row r="559" spans="1:12" x14ac:dyDescent="0.3">
      <c r="A559">
        <v>558</v>
      </c>
      <c r="B559">
        <v>557</v>
      </c>
      <c r="C559">
        <v>4.2290900000000002</v>
      </c>
      <c r="D559">
        <f t="shared" si="56"/>
        <v>4.2326347635740831</v>
      </c>
      <c r="E559">
        <f t="shared" si="57"/>
        <v>-5.241662807396609E-3</v>
      </c>
      <c r="F559">
        <f t="shared" si="55"/>
        <v>4.2361795271481659</v>
      </c>
      <c r="G559">
        <f t="shared" si="52"/>
        <v>7.0895271481656863E-3</v>
      </c>
      <c r="H559">
        <f t="shared" si="53"/>
        <v>-7.0895271481656863E-3</v>
      </c>
      <c r="I559">
        <f t="shared" si="54"/>
        <v>5.026139518457829E-5</v>
      </c>
      <c r="J559" s="3" t="s">
        <v>2091</v>
      </c>
      <c r="K559" s="4"/>
      <c r="L559" s="5"/>
    </row>
    <row r="560" spans="1:12" x14ac:dyDescent="0.3">
      <c r="A560">
        <v>559</v>
      </c>
      <c r="B560">
        <v>558</v>
      </c>
      <c r="C560">
        <v>4.2192100000000003</v>
      </c>
      <c r="D560">
        <f t="shared" si="56"/>
        <v>4.2233015503833435</v>
      </c>
      <c r="E560">
        <f t="shared" si="57"/>
        <v>-8.1057480757366612E-3</v>
      </c>
      <c r="F560">
        <f t="shared" si="55"/>
        <v>4.2273931007666867</v>
      </c>
      <c r="G560">
        <f t="shared" si="52"/>
        <v>8.1831007666863798E-3</v>
      </c>
      <c r="H560">
        <f t="shared" si="53"/>
        <v>-8.1831007666863798E-3</v>
      </c>
      <c r="I560">
        <f t="shared" si="54"/>
        <v>6.696313815774321E-5</v>
      </c>
      <c r="J560" s="6"/>
      <c r="K560" s="7"/>
      <c r="L560" s="8"/>
    </row>
    <row r="561" spans="1:12" x14ac:dyDescent="0.3">
      <c r="A561">
        <v>560</v>
      </c>
      <c r="B561">
        <v>559</v>
      </c>
      <c r="C561">
        <v>4.2122400000000004</v>
      </c>
      <c r="D561">
        <f t="shared" si="56"/>
        <v>4.2137179011538031</v>
      </c>
      <c r="E561">
        <f t="shared" si="57"/>
        <v>-9.1402788833993276E-3</v>
      </c>
      <c r="F561">
        <f t="shared" si="55"/>
        <v>4.2151958023076066</v>
      </c>
      <c r="G561">
        <f t="shared" si="52"/>
        <v>2.9558023076061701E-3</v>
      </c>
      <c r="H561">
        <f t="shared" si="53"/>
        <v>-2.9558023076061701E-3</v>
      </c>
      <c r="I561">
        <f t="shared" si="54"/>
        <v>8.7367672816499599E-6</v>
      </c>
      <c r="J561" s="9"/>
      <c r="K561" s="10"/>
      <c r="L561" s="11"/>
    </row>
    <row r="562" spans="1:12" x14ac:dyDescent="0.3">
      <c r="A562">
        <v>561</v>
      </c>
      <c r="B562">
        <v>560</v>
      </c>
      <c r="F562">
        <f>$D$561+(A562-$A$561)*$E$561</f>
        <v>4.2045776222704037</v>
      </c>
      <c r="J562" s="1">
        <f>L6/F562</f>
        <v>5.0140747939514917E-3</v>
      </c>
    </row>
  </sheetData>
  <mergeCells count="1">
    <mergeCell ref="J559:L5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60"/>
  <sheetViews>
    <sheetView workbookViewId="0"/>
  </sheetViews>
  <sheetFormatPr defaultRowHeight="14.4" x14ac:dyDescent="0.3"/>
  <sheetData>
    <row r="1" spans="1:1" x14ac:dyDescent="0.3">
      <c r="A1">
        <v>4.2225000000000001</v>
      </c>
    </row>
    <row r="2" spans="1:1" x14ac:dyDescent="0.3">
      <c r="A2">
        <v>4.2281000000000004</v>
      </c>
    </row>
    <row r="3" spans="1:1" x14ac:dyDescent="0.3">
      <c r="A3">
        <v>4.242</v>
      </c>
    </row>
    <row r="4" spans="1:1" x14ac:dyDescent="0.3">
      <c r="A4">
        <v>4.2371999999999996</v>
      </c>
    </row>
    <row r="5" spans="1:1" x14ac:dyDescent="0.3">
      <c r="A5">
        <v>4.2465799999999998</v>
      </c>
    </row>
    <row r="6" spans="1:1" x14ac:dyDescent="0.3">
      <c r="A6">
        <v>4.2481</v>
      </c>
    </row>
    <row r="7" spans="1:1" x14ac:dyDescent="0.3">
      <c r="A7">
        <v>4.2477999999999998</v>
      </c>
    </row>
    <row r="8" spans="1:1" x14ac:dyDescent="0.3">
      <c r="A8">
        <v>4.2447999999999997</v>
      </c>
    </row>
    <row r="9" spans="1:1" x14ac:dyDescent="0.3">
      <c r="A9">
        <v>4.2398999999999996</v>
      </c>
    </row>
    <row r="10" spans="1:1" x14ac:dyDescent="0.3">
      <c r="A10">
        <v>4.2316000000000003</v>
      </c>
    </row>
    <row r="11" spans="1:1" x14ac:dyDescent="0.3">
      <c r="A11">
        <v>4.2220000000000004</v>
      </c>
    </row>
    <row r="12" spans="1:1" x14ac:dyDescent="0.3">
      <c r="A12">
        <v>4.2201000000000004</v>
      </c>
    </row>
    <row r="13" spans="1:1" x14ac:dyDescent="0.3">
      <c r="A13">
        <v>4.2226999999999997</v>
      </c>
    </row>
    <row r="14" spans="1:1" x14ac:dyDescent="0.3">
      <c r="A14">
        <v>4.2337999999999996</v>
      </c>
    </row>
    <row r="15" spans="1:1" x14ac:dyDescent="0.3">
      <c r="A15">
        <v>4.2270000000000003</v>
      </c>
    </row>
    <row r="16" spans="1:1" x14ac:dyDescent="0.3">
      <c r="A16">
        <v>4.2324999999999999</v>
      </c>
    </row>
    <row r="17" spans="1:1" x14ac:dyDescent="0.3">
      <c r="A17">
        <v>4.2363999999999997</v>
      </c>
    </row>
    <row r="18" spans="1:1" x14ac:dyDescent="0.3">
      <c r="A18">
        <v>4.2464000000000004</v>
      </c>
    </row>
    <row r="19" spans="1:1" x14ac:dyDescent="0.3">
      <c r="A19">
        <v>4.2621000000000002</v>
      </c>
    </row>
    <row r="20" spans="1:1" x14ac:dyDescent="0.3">
      <c r="A20">
        <v>4.2912999999999997</v>
      </c>
    </row>
    <row r="21" spans="1:1" x14ac:dyDescent="0.3">
      <c r="A21">
        <v>4.2516999999999996</v>
      </c>
    </row>
    <row r="22" spans="1:1" x14ac:dyDescent="0.3">
      <c r="A22">
        <v>4.2492999999999999</v>
      </c>
    </row>
    <row r="23" spans="1:1" x14ac:dyDescent="0.3">
      <c r="A23">
        <v>4.2758000000000003</v>
      </c>
    </row>
    <row r="24" spans="1:1" x14ac:dyDescent="0.3">
      <c r="A24">
        <v>4.2820999999999998</v>
      </c>
    </row>
    <row r="25" spans="1:1" x14ac:dyDescent="0.3">
      <c r="A25">
        <v>4.2849000000000004</v>
      </c>
    </row>
    <row r="26" spans="1:1" x14ac:dyDescent="0.3">
      <c r="A26">
        <v>4.2801</v>
      </c>
    </row>
    <row r="27" spans="1:1" x14ac:dyDescent="0.3">
      <c r="A27">
        <v>4.2499399999999996</v>
      </c>
    </row>
    <row r="28" spans="1:1" x14ac:dyDescent="0.3">
      <c r="A28">
        <v>4.2557999999999998</v>
      </c>
    </row>
    <row r="29" spans="1:1" x14ac:dyDescent="0.3">
      <c r="A29">
        <v>4.2511999999999999</v>
      </c>
    </row>
    <row r="30" spans="1:1" x14ac:dyDescent="0.3">
      <c r="A30">
        <v>4.2443999999999997</v>
      </c>
    </row>
    <row r="31" spans="1:1" x14ac:dyDescent="0.3">
      <c r="A31">
        <v>4.2515999999999998</v>
      </c>
    </row>
    <row r="32" spans="1:1" x14ac:dyDescent="0.3">
      <c r="A32">
        <v>4.2693000000000003</v>
      </c>
    </row>
    <row r="33" spans="1:1" x14ac:dyDescent="0.3">
      <c r="A33">
        <v>4.2541000000000002</v>
      </c>
    </row>
    <row r="34" spans="1:1" x14ac:dyDescent="0.3">
      <c r="A34">
        <v>4.2355999999999998</v>
      </c>
    </row>
    <row r="35" spans="1:1" x14ac:dyDescent="0.3">
      <c r="A35">
        <v>4.2175000000000002</v>
      </c>
    </row>
    <row r="36" spans="1:1" x14ac:dyDescent="0.3">
      <c r="A36">
        <v>4.2347000000000001</v>
      </c>
    </row>
    <row r="37" spans="1:1" x14ac:dyDescent="0.3">
      <c r="A37">
        <v>4.2411000000000003</v>
      </c>
    </row>
    <row r="38" spans="1:1" x14ac:dyDescent="0.3">
      <c r="A38">
        <v>4.2451999999999996</v>
      </c>
    </row>
    <row r="39" spans="1:1" x14ac:dyDescent="0.3">
      <c r="A39">
        <v>4.2450999999999999</v>
      </c>
    </row>
    <row r="40" spans="1:1" x14ac:dyDescent="0.3">
      <c r="A40">
        <v>4.2481999999999998</v>
      </c>
    </row>
    <row r="41" spans="1:1" x14ac:dyDescent="0.3">
      <c r="A41">
        <v>4.2522000000000002</v>
      </c>
    </row>
    <row r="42" spans="1:1" x14ac:dyDescent="0.3">
      <c r="A42">
        <v>4.2404999999999999</v>
      </c>
    </row>
    <row r="43" spans="1:1" x14ac:dyDescent="0.3">
      <c r="A43">
        <v>4.2530000000000001</v>
      </c>
    </row>
    <row r="44" spans="1:1" x14ac:dyDescent="0.3">
      <c r="A44">
        <v>4.2614999999999998</v>
      </c>
    </row>
    <row r="45" spans="1:1" x14ac:dyDescent="0.3">
      <c r="A45">
        <v>4.2687999999999997</v>
      </c>
    </row>
    <row r="46" spans="1:1" x14ac:dyDescent="0.3">
      <c r="A46">
        <v>4.2744</v>
      </c>
    </row>
    <row r="47" spans="1:1" x14ac:dyDescent="0.3">
      <c r="A47">
        <v>4.2713000000000001</v>
      </c>
    </row>
    <row r="48" spans="1:1" x14ac:dyDescent="0.3">
      <c r="A48">
        <v>4.2688199999999998</v>
      </c>
    </row>
    <row r="49" spans="1:1" x14ac:dyDescent="0.3">
      <c r="A49">
        <v>4.2814800000000002</v>
      </c>
    </row>
    <row r="50" spans="1:1" x14ac:dyDescent="0.3">
      <c r="A50">
        <v>4.27806</v>
      </c>
    </row>
    <row r="51" spans="1:1" x14ac:dyDescent="0.3">
      <c r="A51">
        <v>4.3321399999999999</v>
      </c>
    </row>
    <row r="52" spans="1:1" x14ac:dyDescent="0.3">
      <c r="A52">
        <v>4.3144999999999998</v>
      </c>
    </row>
    <row r="53" spans="1:1" x14ac:dyDescent="0.3">
      <c r="A53">
        <v>4.3226000000000004</v>
      </c>
    </row>
    <row r="54" spans="1:1" x14ac:dyDescent="0.3">
      <c r="A54">
        <v>4.3437999999999999</v>
      </c>
    </row>
    <row r="55" spans="1:1" x14ac:dyDescent="0.3">
      <c r="A55">
        <v>4.3483999999999998</v>
      </c>
    </row>
    <row r="56" spans="1:1" x14ac:dyDescent="0.3">
      <c r="A56">
        <v>4.3475700000000002</v>
      </c>
    </row>
    <row r="57" spans="1:1" x14ac:dyDescent="0.3">
      <c r="A57">
        <v>4.3653000000000004</v>
      </c>
    </row>
    <row r="58" spans="1:1" x14ac:dyDescent="0.3">
      <c r="A58">
        <v>4.3666</v>
      </c>
    </row>
    <row r="59" spans="1:1" x14ac:dyDescent="0.3">
      <c r="A59">
        <v>4.3205999999999998</v>
      </c>
    </row>
    <row r="60" spans="1:1" x14ac:dyDescent="0.3">
      <c r="A60">
        <v>4.3008699999999997</v>
      </c>
    </row>
    <row r="61" spans="1:1" x14ac:dyDescent="0.3">
      <c r="A61">
        <v>4.3014299999999999</v>
      </c>
    </row>
    <row r="62" spans="1:1" x14ac:dyDescent="0.3">
      <c r="A62">
        <v>4.2735200000000004</v>
      </c>
    </row>
    <row r="63" spans="1:1" x14ac:dyDescent="0.3">
      <c r="A63">
        <v>4.2534999999999998</v>
      </c>
    </row>
    <row r="64" spans="1:1" x14ac:dyDescent="0.3">
      <c r="A64">
        <v>4.2488200000000003</v>
      </c>
    </row>
    <row r="65" spans="1:1" x14ac:dyDescent="0.3">
      <c r="A65">
        <v>4.2404299999999999</v>
      </c>
    </row>
    <row r="66" spans="1:1" x14ac:dyDescent="0.3">
      <c r="A66">
        <v>4.2388599999999999</v>
      </c>
    </row>
    <row r="67" spans="1:1" x14ac:dyDescent="0.3">
      <c r="A67">
        <v>4.2449700000000004</v>
      </c>
    </row>
    <row r="68" spans="1:1" x14ac:dyDescent="0.3">
      <c r="A68">
        <v>4.2350500000000002</v>
      </c>
    </row>
    <row r="69" spans="1:1" x14ac:dyDescent="0.3">
      <c r="A69">
        <v>4.2570899999999998</v>
      </c>
    </row>
    <row r="70" spans="1:1" x14ac:dyDescent="0.3">
      <c r="A70">
        <v>4.2633299999999998</v>
      </c>
    </row>
    <row r="71" spans="1:1" x14ac:dyDescent="0.3">
      <c r="A71">
        <v>4.2987099999999998</v>
      </c>
    </row>
    <row r="72" spans="1:1" x14ac:dyDescent="0.3">
      <c r="A72">
        <v>4.3067599999999997</v>
      </c>
    </row>
    <row r="73" spans="1:1" x14ac:dyDescent="0.3">
      <c r="A73">
        <v>4.3504399999999999</v>
      </c>
    </row>
    <row r="74" spans="1:1" x14ac:dyDescent="0.3">
      <c r="A74">
        <v>4.3459000000000003</v>
      </c>
    </row>
    <row r="75" spans="1:1" x14ac:dyDescent="0.3">
      <c r="A75">
        <v>4.3639000000000001</v>
      </c>
    </row>
    <row r="76" spans="1:1" x14ac:dyDescent="0.3">
      <c r="A76">
        <v>4.3516700000000004</v>
      </c>
    </row>
    <row r="77" spans="1:1" x14ac:dyDescent="0.3">
      <c r="A77">
        <v>4.3606499999999997</v>
      </c>
    </row>
    <row r="78" spans="1:1" x14ac:dyDescent="0.3">
      <c r="A78">
        <v>4.35426</v>
      </c>
    </row>
    <row r="79" spans="1:1" x14ac:dyDescent="0.3">
      <c r="A79">
        <v>4.39452</v>
      </c>
    </row>
    <row r="80" spans="1:1" x14ac:dyDescent="0.3">
      <c r="A80">
        <v>4.4802400000000002</v>
      </c>
    </row>
    <row r="81" spans="1:1" x14ac:dyDescent="0.3">
      <c r="A81">
        <v>4.4600999999999997</v>
      </c>
    </row>
    <row r="82" spans="1:1" x14ac:dyDescent="0.3">
      <c r="A82">
        <v>4.4490400000000001</v>
      </c>
    </row>
    <row r="83" spans="1:1" x14ac:dyDescent="0.3">
      <c r="A83">
        <v>4.4969599999999996</v>
      </c>
    </row>
    <row r="84" spans="1:1" x14ac:dyDescent="0.3">
      <c r="A84">
        <v>4.4921699999999998</v>
      </c>
    </row>
    <row r="85" spans="1:1" x14ac:dyDescent="0.3">
      <c r="A85">
        <v>4.4592900000000002</v>
      </c>
    </row>
    <row r="86" spans="1:1" x14ac:dyDescent="0.3">
      <c r="A86">
        <v>4.4780199999999999</v>
      </c>
    </row>
    <row r="87" spans="1:1" x14ac:dyDescent="0.3">
      <c r="A87">
        <v>4.4478200000000001</v>
      </c>
    </row>
    <row r="88" spans="1:1" x14ac:dyDescent="0.3">
      <c r="A88">
        <v>4.4830300000000003</v>
      </c>
    </row>
    <row r="89" spans="1:1" x14ac:dyDescent="0.3">
      <c r="A89">
        <v>4.4544300000000003</v>
      </c>
    </row>
    <row r="90" spans="1:1" x14ac:dyDescent="0.3">
      <c r="A90">
        <v>4.4198500000000003</v>
      </c>
    </row>
    <row r="91" spans="1:1" x14ac:dyDescent="0.3">
      <c r="A91">
        <v>4.3994600000000004</v>
      </c>
    </row>
    <row r="92" spans="1:1" x14ac:dyDescent="0.3">
      <c r="A92">
        <v>4.4217899999999997</v>
      </c>
    </row>
    <row r="93" spans="1:1" x14ac:dyDescent="0.3">
      <c r="A93">
        <v>4.4168000000000003</v>
      </c>
    </row>
    <row r="94" spans="1:1" x14ac:dyDescent="0.3">
      <c r="A94">
        <v>4.4225199999999996</v>
      </c>
    </row>
    <row r="95" spans="1:1" x14ac:dyDescent="0.3">
      <c r="A95">
        <v>4.4089299999999998</v>
      </c>
    </row>
    <row r="96" spans="1:1" x14ac:dyDescent="0.3">
      <c r="A96">
        <v>4.4475699999999998</v>
      </c>
    </row>
    <row r="97" spans="1:1" x14ac:dyDescent="0.3">
      <c r="A97">
        <v>4.4481799999999998</v>
      </c>
    </row>
    <row r="98" spans="1:1" x14ac:dyDescent="0.3">
      <c r="A98">
        <v>4.40564</v>
      </c>
    </row>
    <row r="99" spans="1:1" x14ac:dyDescent="0.3">
      <c r="A99">
        <v>4.42354</v>
      </c>
    </row>
    <row r="100" spans="1:1" x14ac:dyDescent="0.3">
      <c r="A100">
        <v>4.3971200000000001</v>
      </c>
    </row>
    <row r="101" spans="1:1" x14ac:dyDescent="0.3">
      <c r="A101">
        <v>4.3953300000000004</v>
      </c>
    </row>
    <row r="102" spans="1:1" x14ac:dyDescent="0.3">
      <c r="A102">
        <v>4.4033699999999998</v>
      </c>
    </row>
    <row r="103" spans="1:1" x14ac:dyDescent="0.3">
      <c r="A103">
        <v>4.3973000000000004</v>
      </c>
    </row>
    <row r="104" spans="1:1" x14ac:dyDescent="0.3">
      <c r="A104">
        <v>4.3947799999999999</v>
      </c>
    </row>
    <row r="105" spans="1:1" x14ac:dyDescent="0.3">
      <c r="A105">
        <v>4.3696200000000003</v>
      </c>
    </row>
    <row r="106" spans="1:1" x14ac:dyDescent="0.3">
      <c r="A106">
        <v>4.3584300000000002</v>
      </c>
    </row>
    <row r="107" spans="1:1" x14ac:dyDescent="0.3">
      <c r="A107">
        <v>4.3819999999999997</v>
      </c>
    </row>
    <row r="108" spans="1:1" x14ac:dyDescent="0.3">
      <c r="A108">
        <v>4.3784099999999997</v>
      </c>
    </row>
    <row r="109" spans="1:1" x14ac:dyDescent="0.3">
      <c r="A109">
        <v>4.3558000000000003</v>
      </c>
    </row>
    <row r="110" spans="1:1" x14ac:dyDescent="0.3">
      <c r="A110">
        <v>4.3684500000000002</v>
      </c>
    </row>
    <row r="111" spans="1:1" x14ac:dyDescent="0.3">
      <c r="A111">
        <v>4.3509900000000004</v>
      </c>
    </row>
    <row r="112" spans="1:1" x14ac:dyDescent="0.3">
      <c r="A112">
        <v>4.3296200000000002</v>
      </c>
    </row>
    <row r="113" spans="1:1" x14ac:dyDescent="0.3">
      <c r="A113">
        <v>4.3227900000000004</v>
      </c>
    </row>
    <row r="114" spans="1:1" x14ac:dyDescent="0.3">
      <c r="A114">
        <v>4.33772</v>
      </c>
    </row>
    <row r="115" spans="1:1" x14ac:dyDescent="0.3">
      <c r="A115">
        <v>4.32118</v>
      </c>
    </row>
    <row r="116" spans="1:1" x14ac:dyDescent="0.3">
      <c r="A116">
        <v>4.33202</v>
      </c>
    </row>
    <row r="117" spans="1:1" x14ac:dyDescent="0.3">
      <c r="A117">
        <v>4.3234599999999999</v>
      </c>
    </row>
    <row r="118" spans="1:1" x14ac:dyDescent="0.3">
      <c r="A118">
        <v>4.3188300000000002</v>
      </c>
    </row>
    <row r="119" spans="1:1" x14ac:dyDescent="0.3">
      <c r="A119">
        <v>4.3382399999999999</v>
      </c>
    </row>
    <row r="120" spans="1:1" x14ac:dyDescent="0.3">
      <c r="A120">
        <v>4.2921399999999998</v>
      </c>
    </row>
    <row r="121" spans="1:1" x14ac:dyDescent="0.3">
      <c r="A121">
        <v>4.2785399999999996</v>
      </c>
    </row>
    <row r="122" spans="1:1" x14ac:dyDescent="0.3">
      <c r="A122">
        <v>4.2892400000000004</v>
      </c>
    </row>
    <row r="123" spans="1:1" x14ac:dyDescent="0.3">
      <c r="A123">
        <v>4.2892599999999996</v>
      </c>
    </row>
    <row r="124" spans="1:1" x14ac:dyDescent="0.3">
      <c r="A124">
        <v>4.2761800000000001</v>
      </c>
    </row>
    <row r="125" spans="1:1" x14ac:dyDescent="0.3">
      <c r="A125">
        <v>4.2628000000000004</v>
      </c>
    </row>
    <row r="126" spans="1:1" x14ac:dyDescent="0.3">
      <c r="A126">
        <v>4.2596299999999996</v>
      </c>
    </row>
    <row r="127" spans="1:1" x14ac:dyDescent="0.3">
      <c r="A127">
        <v>4.2564799999999998</v>
      </c>
    </row>
    <row r="128" spans="1:1" x14ac:dyDescent="0.3">
      <c r="A128">
        <v>4.26328</v>
      </c>
    </row>
    <row r="129" spans="1:1" x14ac:dyDescent="0.3">
      <c r="A129">
        <v>4.26898</v>
      </c>
    </row>
    <row r="130" spans="1:1" x14ac:dyDescent="0.3">
      <c r="A130">
        <v>4.25176</v>
      </c>
    </row>
    <row r="131" spans="1:1" x14ac:dyDescent="0.3">
      <c r="A131">
        <v>4.2475399999999999</v>
      </c>
    </row>
    <row r="132" spans="1:1" x14ac:dyDescent="0.3">
      <c r="A132">
        <v>4.2713299999999998</v>
      </c>
    </row>
    <row r="133" spans="1:1" x14ac:dyDescent="0.3">
      <c r="A133">
        <v>4.2430000000000003</v>
      </c>
    </row>
    <row r="134" spans="1:1" x14ac:dyDescent="0.3">
      <c r="A134">
        <v>4.2549799999999998</v>
      </c>
    </row>
    <row r="135" spans="1:1" x14ac:dyDescent="0.3">
      <c r="A135">
        <v>4.2408700000000001</v>
      </c>
    </row>
    <row r="136" spans="1:1" x14ac:dyDescent="0.3">
      <c r="A136">
        <v>4.2648299999999999</v>
      </c>
    </row>
    <row r="137" spans="1:1" x14ac:dyDescent="0.3">
      <c r="A137">
        <v>4.2701399999999996</v>
      </c>
    </row>
    <row r="138" spans="1:1" x14ac:dyDescent="0.3">
      <c r="A138">
        <v>4.2995099999999997</v>
      </c>
    </row>
    <row r="139" spans="1:1" x14ac:dyDescent="0.3">
      <c r="A139">
        <v>4.2948500000000003</v>
      </c>
    </row>
    <row r="140" spans="1:1" x14ac:dyDescent="0.3">
      <c r="A140">
        <v>4.2765599999999999</v>
      </c>
    </row>
    <row r="141" spans="1:1" x14ac:dyDescent="0.3">
      <c r="A141">
        <v>4.2885200000000001</v>
      </c>
    </row>
    <row r="142" spans="1:1" x14ac:dyDescent="0.3">
      <c r="A142">
        <v>4.2872700000000004</v>
      </c>
    </row>
    <row r="143" spans="1:1" x14ac:dyDescent="0.3">
      <c r="A143">
        <v>4.3004800000000003</v>
      </c>
    </row>
    <row r="144" spans="1:1" x14ac:dyDescent="0.3">
      <c r="A144">
        <v>4.2956300000000001</v>
      </c>
    </row>
    <row r="145" spans="1:1" x14ac:dyDescent="0.3">
      <c r="A145">
        <v>4.3062199999999997</v>
      </c>
    </row>
    <row r="146" spans="1:1" x14ac:dyDescent="0.3">
      <c r="A146">
        <v>4.2972099999999998</v>
      </c>
    </row>
    <row r="147" spans="1:1" x14ac:dyDescent="0.3">
      <c r="A147">
        <v>4.2739900000000004</v>
      </c>
    </row>
    <row r="148" spans="1:1" x14ac:dyDescent="0.3">
      <c r="A148">
        <v>4.3211199999999996</v>
      </c>
    </row>
    <row r="149" spans="1:1" x14ac:dyDescent="0.3">
      <c r="A149">
        <v>4.3635999999999999</v>
      </c>
    </row>
    <row r="150" spans="1:1" x14ac:dyDescent="0.3">
      <c r="A150">
        <v>4.4101999999999997</v>
      </c>
    </row>
    <row r="151" spans="1:1" x14ac:dyDescent="0.3">
      <c r="A151">
        <v>4.3739699999999999</v>
      </c>
    </row>
    <row r="152" spans="1:1" x14ac:dyDescent="0.3">
      <c r="A152">
        <v>4.3849</v>
      </c>
    </row>
    <row r="153" spans="1:1" x14ac:dyDescent="0.3">
      <c r="A153">
        <v>4.3972600000000002</v>
      </c>
    </row>
    <row r="154" spans="1:1" x14ac:dyDescent="0.3">
      <c r="A154">
        <v>4.3731999999999998</v>
      </c>
    </row>
    <row r="155" spans="1:1" x14ac:dyDescent="0.3">
      <c r="A155">
        <v>4.3799900000000003</v>
      </c>
    </row>
    <row r="156" spans="1:1" x14ac:dyDescent="0.3">
      <c r="A156">
        <v>4.3926400000000001</v>
      </c>
    </row>
    <row r="157" spans="1:1" x14ac:dyDescent="0.3">
      <c r="A157">
        <v>4.4015399999999998</v>
      </c>
    </row>
    <row r="158" spans="1:1" x14ac:dyDescent="0.3">
      <c r="A158">
        <v>4.4052899999999999</v>
      </c>
    </row>
    <row r="159" spans="1:1" x14ac:dyDescent="0.3">
      <c r="A159">
        <v>4.4328399999999997</v>
      </c>
    </row>
    <row r="160" spans="1:1" x14ac:dyDescent="0.3">
      <c r="A160">
        <v>4.4324000000000003</v>
      </c>
    </row>
    <row r="161" spans="1:1" x14ac:dyDescent="0.3">
      <c r="A161">
        <v>4.4178699999999997</v>
      </c>
    </row>
    <row r="162" spans="1:1" x14ac:dyDescent="0.3">
      <c r="A162">
        <v>4.4256399999999996</v>
      </c>
    </row>
    <row r="163" spans="1:1" x14ac:dyDescent="0.3">
      <c r="A163">
        <v>4.4140600000000001</v>
      </c>
    </row>
    <row r="164" spans="1:1" x14ac:dyDescent="0.3">
      <c r="A164">
        <v>4.4117300000000004</v>
      </c>
    </row>
    <row r="165" spans="1:1" x14ac:dyDescent="0.3">
      <c r="A165">
        <v>4.3711799999999998</v>
      </c>
    </row>
    <row r="166" spans="1:1" x14ac:dyDescent="0.3">
      <c r="A166">
        <v>4.3703799999999999</v>
      </c>
    </row>
    <row r="167" spans="1:1" x14ac:dyDescent="0.3">
      <c r="A167">
        <v>4.3967400000000003</v>
      </c>
    </row>
    <row r="168" spans="1:1" x14ac:dyDescent="0.3">
      <c r="A168">
        <v>4.4116099999999996</v>
      </c>
    </row>
    <row r="169" spans="1:1" x14ac:dyDescent="0.3">
      <c r="A169">
        <v>4.4154200000000001</v>
      </c>
    </row>
    <row r="170" spans="1:1" x14ac:dyDescent="0.3">
      <c r="A170">
        <v>4.4442300000000001</v>
      </c>
    </row>
    <row r="171" spans="1:1" x14ac:dyDescent="0.3">
      <c r="A171">
        <v>4.4269600000000002</v>
      </c>
    </row>
    <row r="172" spans="1:1" x14ac:dyDescent="0.3">
      <c r="A172">
        <v>4.40693</v>
      </c>
    </row>
    <row r="173" spans="1:1" x14ac:dyDescent="0.3">
      <c r="A173">
        <v>4.4079499999999996</v>
      </c>
    </row>
    <row r="174" spans="1:1" x14ac:dyDescent="0.3">
      <c r="A174">
        <v>4.3863899999999996</v>
      </c>
    </row>
    <row r="175" spans="1:1" x14ac:dyDescent="0.3">
      <c r="A175">
        <v>4.3939199999999996</v>
      </c>
    </row>
    <row r="176" spans="1:1" x14ac:dyDescent="0.3">
      <c r="A176">
        <v>4.3862500000000004</v>
      </c>
    </row>
    <row r="177" spans="1:1" x14ac:dyDescent="0.3">
      <c r="A177">
        <v>4.3844700000000003</v>
      </c>
    </row>
    <row r="178" spans="1:1" x14ac:dyDescent="0.3">
      <c r="A178">
        <v>4.3851599999999999</v>
      </c>
    </row>
    <row r="179" spans="1:1" x14ac:dyDescent="0.3">
      <c r="A179">
        <v>4.3861600000000003</v>
      </c>
    </row>
    <row r="180" spans="1:1" x14ac:dyDescent="0.3">
      <c r="A180">
        <v>4.3569199999999997</v>
      </c>
    </row>
    <row r="181" spans="1:1" x14ac:dyDescent="0.3">
      <c r="A181">
        <v>4.3534100000000002</v>
      </c>
    </row>
    <row r="182" spans="1:1" x14ac:dyDescent="0.3">
      <c r="A182">
        <v>4.3212999999999999</v>
      </c>
    </row>
    <row r="183" spans="1:1" x14ac:dyDescent="0.3">
      <c r="A183">
        <v>4.3355899999999998</v>
      </c>
    </row>
    <row r="184" spans="1:1" x14ac:dyDescent="0.3">
      <c r="A184">
        <v>4.37514</v>
      </c>
    </row>
    <row r="185" spans="1:1" x14ac:dyDescent="0.3">
      <c r="A185">
        <v>4.4128400000000001</v>
      </c>
    </row>
    <row r="186" spans="1:1" x14ac:dyDescent="0.3">
      <c r="A186">
        <v>4.4306299999999998</v>
      </c>
    </row>
    <row r="187" spans="1:1" x14ac:dyDescent="0.3">
      <c r="A187">
        <v>4.42666</v>
      </c>
    </row>
    <row r="188" spans="1:1" x14ac:dyDescent="0.3">
      <c r="A188">
        <v>4.4272299999999998</v>
      </c>
    </row>
    <row r="189" spans="1:1" x14ac:dyDescent="0.3">
      <c r="A189">
        <v>4.4201499999999996</v>
      </c>
    </row>
    <row r="190" spans="1:1" x14ac:dyDescent="0.3">
      <c r="A190">
        <v>4.3881500000000004</v>
      </c>
    </row>
    <row r="191" spans="1:1" x14ac:dyDescent="0.3">
      <c r="A191">
        <v>4.3993000000000002</v>
      </c>
    </row>
    <row r="192" spans="1:1" x14ac:dyDescent="0.3">
      <c r="A192">
        <v>4.3714000000000004</v>
      </c>
    </row>
    <row r="193" spans="1:1" x14ac:dyDescent="0.3">
      <c r="A193">
        <v>4.3394599999999999</v>
      </c>
    </row>
    <row r="194" spans="1:1" x14ac:dyDescent="0.3">
      <c r="A194">
        <v>4.4496000000000002</v>
      </c>
    </row>
    <row r="195" spans="1:1" x14ac:dyDescent="0.3">
      <c r="A195">
        <v>4.4628199999999998</v>
      </c>
    </row>
    <row r="196" spans="1:1" x14ac:dyDescent="0.3">
      <c r="A196">
        <v>4.4272600000000004</v>
      </c>
    </row>
    <row r="197" spans="1:1" x14ac:dyDescent="0.3">
      <c r="A197">
        <v>4.4218799999999998</v>
      </c>
    </row>
    <row r="198" spans="1:1" x14ac:dyDescent="0.3">
      <c r="A198">
        <v>4.3727600000000004</v>
      </c>
    </row>
    <row r="199" spans="1:1" x14ac:dyDescent="0.3">
      <c r="A199">
        <v>4.4114300000000002</v>
      </c>
    </row>
    <row r="200" spans="1:1" x14ac:dyDescent="0.3">
      <c r="A200">
        <v>4.4362199999999996</v>
      </c>
    </row>
    <row r="201" spans="1:1" x14ac:dyDescent="0.3">
      <c r="A201">
        <v>4.4396300000000002</v>
      </c>
    </row>
    <row r="202" spans="1:1" x14ac:dyDescent="0.3">
      <c r="A202">
        <v>4.4412700000000003</v>
      </c>
    </row>
    <row r="203" spans="1:1" x14ac:dyDescent="0.3">
      <c r="A203">
        <v>4.4272499999999999</v>
      </c>
    </row>
    <row r="204" spans="1:1" x14ac:dyDescent="0.3">
      <c r="A204">
        <v>4.4126599999999998</v>
      </c>
    </row>
    <row r="205" spans="1:1" x14ac:dyDescent="0.3">
      <c r="A205">
        <v>4.4261600000000003</v>
      </c>
    </row>
    <row r="206" spans="1:1" x14ac:dyDescent="0.3">
      <c r="A206">
        <v>4.3950800000000001</v>
      </c>
    </row>
    <row r="207" spans="1:1" x14ac:dyDescent="0.3">
      <c r="A207">
        <v>4.4062700000000001</v>
      </c>
    </row>
    <row r="208" spans="1:1" x14ac:dyDescent="0.3">
      <c r="A208">
        <v>4.4087699999999996</v>
      </c>
    </row>
    <row r="209" spans="1:1" x14ac:dyDescent="0.3">
      <c r="A209">
        <v>4.4103899999999996</v>
      </c>
    </row>
    <row r="210" spans="1:1" x14ac:dyDescent="0.3">
      <c r="A210">
        <v>4.36958</v>
      </c>
    </row>
    <row r="211" spans="1:1" x14ac:dyDescent="0.3">
      <c r="A211">
        <v>4.3805500000000004</v>
      </c>
    </row>
    <row r="212" spans="1:1" x14ac:dyDescent="0.3">
      <c r="A212">
        <v>4.3703599999999998</v>
      </c>
    </row>
    <row r="213" spans="1:1" x14ac:dyDescent="0.3">
      <c r="A213">
        <v>4.3594400000000002</v>
      </c>
    </row>
    <row r="214" spans="1:1" x14ac:dyDescent="0.3">
      <c r="A214">
        <v>4.3579999999999997</v>
      </c>
    </row>
    <row r="215" spans="1:1" x14ac:dyDescent="0.3">
      <c r="A215">
        <v>4.3606299999999996</v>
      </c>
    </row>
    <row r="216" spans="1:1" x14ac:dyDescent="0.3">
      <c r="A216">
        <v>4.3600500000000002</v>
      </c>
    </row>
    <row r="217" spans="1:1" x14ac:dyDescent="0.3">
      <c r="A217">
        <v>4.3698199999999998</v>
      </c>
    </row>
    <row r="218" spans="1:1" x14ac:dyDescent="0.3">
      <c r="A218">
        <v>4.3638700000000004</v>
      </c>
    </row>
    <row r="219" spans="1:1" x14ac:dyDescent="0.3">
      <c r="A219">
        <v>4.35588</v>
      </c>
    </row>
    <row r="220" spans="1:1" x14ac:dyDescent="0.3">
      <c r="A220">
        <v>4.3599800000000002</v>
      </c>
    </row>
    <row r="221" spans="1:1" x14ac:dyDescent="0.3">
      <c r="A221">
        <v>4.3246599999999997</v>
      </c>
    </row>
    <row r="222" spans="1:1" x14ac:dyDescent="0.3">
      <c r="A222">
        <v>4.28017</v>
      </c>
    </row>
    <row r="223" spans="1:1" x14ac:dyDescent="0.3">
      <c r="A223">
        <v>4.2874800000000004</v>
      </c>
    </row>
    <row r="224" spans="1:1" x14ac:dyDescent="0.3">
      <c r="A224">
        <v>4.2797400000000003</v>
      </c>
    </row>
    <row r="225" spans="1:1" x14ac:dyDescent="0.3">
      <c r="A225">
        <v>4.2714400000000001</v>
      </c>
    </row>
    <row r="226" spans="1:1" x14ac:dyDescent="0.3">
      <c r="A226">
        <v>4.2619300000000004</v>
      </c>
    </row>
    <row r="227" spans="1:1" x14ac:dyDescent="0.3">
      <c r="A227">
        <v>4.2647899999999996</v>
      </c>
    </row>
    <row r="228" spans="1:1" x14ac:dyDescent="0.3">
      <c r="A228">
        <v>4.2627499999999996</v>
      </c>
    </row>
    <row r="229" spans="1:1" x14ac:dyDescent="0.3">
      <c r="A229">
        <v>4.2730100000000002</v>
      </c>
    </row>
    <row r="230" spans="1:1" x14ac:dyDescent="0.3">
      <c r="A230">
        <v>4.2691299999999996</v>
      </c>
    </row>
    <row r="231" spans="1:1" x14ac:dyDescent="0.3">
      <c r="A231">
        <v>4.2734100000000002</v>
      </c>
    </row>
    <row r="232" spans="1:1" x14ac:dyDescent="0.3">
      <c r="A232">
        <v>4.28965</v>
      </c>
    </row>
    <row r="233" spans="1:1" x14ac:dyDescent="0.3">
      <c r="A233">
        <v>4.2908600000000003</v>
      </c>
    </row>
    <row r="234" spans="1:1" x14ac:dyDescent="0.3">
      <c r="A234">
        <v>4.3143799999999999</v>
      </c>
    </row>
    <row r="235" spans="1:1" x14ac:dyDescent="0.3">
      <c r="A235">
        <v>4.31013</v>
      </c>
    </row>
    <row r="236" spans="1:1" x14ac:dyDescent="0.3">
      <c r="A236">
        <v>4.3097200000000004</v>
      </c>
    </row>
    <row r="237" spans="1:1" x14ac:dyDescent="0.3">
      <c r="A237">
        <v>4.3090799999999998</v>
      </c>
    </row>
    <row r="238" spans="1:1" x14ac:dyDescent="0.3">
      <c r="A238">
        <v>4.3326799999999999</v>
      </c>
    </row>
    <row r="239" spans="1:1" x14ac:dyDescent="0.3">
      <c r="A239">
        <v>4.3305699999999998</v>
      </c>
    </row>
    <row r="240" spans="1:1" x14ac:dyDescent="0.3">
      <c r="A240">
        <v>4.3434699999999999</v>
      </c>
    </row>
    <row r="241" spans="1:1" x14ac:dyDescent="0.3">
      <c r="A241">
        <v>4.3583699999999999</v>
      </c>
    </row>
    <row r="242" spans="1:1" x14ac:dyDescent="0.3">
      <c r="A242">
        <v>4.3628400000000003</v>
      </c>
    </row>
    <row r="243" spans="1:1" x14ac:dyDescent="0.3">
      <c r="A243">
        <v>4.3610600000000002</v>
      </c>
    </row>
    <row r="244" spans="1:1" x14ac:dyDescent="0.3">
      <c r="A244">
        <v>4.3661899999999996</v>
      </c>
    </row>
    <row r="245" spans="1:1" x14ac:dyDescent="0.3">
      <c r="A245">
        <v>4.3419100000000004</v>
      </c>
    </row>
    <row r="246" spans="1:1" x14ac:dyDescent="0.3">
      <c r="A246">
        <v>4.3334799999999998</v>
      </c>
    </row>
    <row r="247" spans="1:1" x14ac:dyDescent="0.3">
      <c r="A247">
        <v>4.3197999999999999</v>
      </c>
    </row>
    <row r="248" spans="1:1" x14ac:dyDescent="0.3">
      <c r="A248">
        <v>4.3266900000000001</v>
      </c>
    </row>
    <row r="249" spans="1:1" x14ac:dyDescent="0.3">
      <c r="A249">
        <v>4.3388799999999996</v>
      </c>
    </row>
    <row r="250" spans="1:1" x14ac:dyDescent="0.3">
      <c r="A250">
        <v>4.3489800000000001</v>
      </c>
    </row>
    <row r="251" spans="1:1" x14ac:dyDescent="0.3">
      <c r="A251">
        <v>4.3537600000000003</v>
      </c>
    </row>
    <row r="252" spans="1:1" x14ac:dyDescent="0.3">
      <c r="A252">
        <v>4.3370800000000003</v>
      </c>
    </row>
    <row r="253" spans="1:1" x14ac:dyDescent="0.3">
      <c r="A253">
        <v>4.3282600000000002</v>
      </c>
    </row>
    <row r="254" spans="1:1" x14ac:dyDescent="0.3">
      <c r="A254">
        <v>4.3102099999999997</v>
      </c>
    </row>
    <row r="255" spans="1:1" x14ac:dyDescent="0.3">
      <c r="A255">
        <v>4.2975199999999996</v>
      </c>
    </row>
    <row r="256" spans="1:1" x14ac:dyDescent="0.3">
      <c r="A256">
        <v>4.3018200000000002</v>
      </c>
    </row>
    <row r="257" spans="1:1" x14ac:dyDescent="0.3">
      <c r="A257">
        <v>4.2896599999999996</v>
      </c>
    </row>
    <row r="258" spans="1:1" x14ac:dyDescent="0.3">
      <c r="A258">
        <v>4.2812099999999997</v>
      </c>
    </row>
    <row r="259" spans="1:1" x14ac:dyDescent="0.3">
      <c r="A259">
        <v>4.3011400000000002</v>
      </c>
    </row>
    <row r="260" spans="1:1" x14ac:dyDescent="0.3">
      <c r="A260">
        <v>4.2953799999999998</v>
      </c>
    </row>
    <row r="261" spans="1:1" x14ac:dyDescent="0.3">
      <c r="A261">
        <v>4.2822500000000003</v>
      </c>
    </row>
    <row r="262" spans="1:1" x14ac:dyDescent="0.3">
      <c r="A262">
        <v>4.2960500000000001</v>
      </c>
    </row>
    <row r="263" spans="1:1" x14ac:dyDescent="0.3">
      <c r="A263">
        <v>4.3027899999999999</v>
      </c>
    </row>
    <row r="264" spans="1:1" x14ac:dyDescent="0.3">
      <c r="A264">
        <v>4.2952899999999996</v>
      </c>
    </row>
    <row r="265" spans="1:1" x14ac:dyDescent="0.3">
      <c r="A265">
        <v>4.2958999999999996</v>
      </c>
    </row>
    <row r="266" spans="1:1" x14ac:dyDescent="0.3">
      <c r="A266">
        <v>4.3069800000000003</v>
      </c>
    </row>
    <row r="267" spans="1:1" x14ac:dyDescent="0.3">
      <c r="A267">
        <v>4.2995700000000001</v>
      </c>
    </row>
    <row r="268" spans="1:1" x14ac:dyDescent="0.3">
      <c r="A268">
        <v>4.2774700000000001</v>
      </c>
    </row>
    <row r="269" spans="1:1" x14ac:dyDescent="0.3">
      <c r="A269">
        <v>4.2839099999999997</v>
      </c>
    </row>
    <row r="270" spans="1:1" x14ac:dyDescent="0.3">
      <c r="A270">
        <v>4.2651700000000003</v>
      </c>
    </row>
    <row r="271" spans="1:1" x14ac:dyDescent="0.3">
      <c r="A271">
        <v>4.2847600000000003</v>
      </c>
    </row>
    <row r="272" spans="1:1" x14ac:dyDescent="0.3">
      <c r="A272">
        <v>4.2953900000000003</v>
      </c>
    </row>
    <row r="273" spans="1:1" x14ac:dyDescent="0.3">
      <c r="A273">
        <v>4.2948300000000001</v>
      </c>
    </row>
    <row r="274" spans="1:1" x14ac:dyDescent="0.3">
      <c r="A274">
        <v>4.3089000000000004</v>
      </c>
    </row>
    <row r="275" spans="1:1" x14ac:dyDescent="0.3">
      <c r="A275">
        <v>4.3217600000000003</v>
      </c>
    </row>
    <row r="276" spans="1:1" x14ac:dyDescent="0.3">
      <c r="A276">
        <v>4.3141600000000002</v>
      </c>
    </row>
    <row r="277" spans="1:1" x14ac:dyDescent="0.3">
      <c r="A277">
        <v>4.31135</v>
      </c>
    </row>
    <row r="278" spans="1:1" x14ac:dyDescent="0.3">
      <c r="A278">
        <v>4.3169599999999999</v>
      </c>
    </row>
    <row r="279" spans="1:1" x14ac:dyDescent="0.3">
      <c r="A279">
        <v>4.3302800000000001</v>
      </c>
    </row>
    <row r="280" spans="1:1" x14ac:dyDescent="0.3">
      <c r="A280">
        <v>4.3203300000000002</v>
      </c>
    </row>
    <row r="281" spans="1:1" x14ac:dyDescent="0.3">
      <c r="A281">
        <v>4.3188199999999997</v>
      </c>
    </row>
    <row r="282" spans="1:1" x14ac:dyDescent="0.3">
      <c r="A282">
        <v>4.3258700000000001</v>
      </c>
    </row>
    <row r="283" spans="1:1" x14ac:dyDescent="0.3">
      <c r="A283">
        <v>4.3371300000000002</v>
      </c>
    </row>
    <row r="284" spans="1:1" x14ac:dyDescent="0.3">
      <c r="A284">
        <v>4.3380599999999996</v>
      </c>
    </row>
    <row r="285" spans="1:1" x14ac:dyDescent="0.3">
      <c r="A285">
        <v>4.3071299999999999</v>
      </c>
    </row>
    <row r="286" spans="1:1" x14ac:dyDescent="0.3">
      <c r="A286">
        <v>4.3014799999999997</v>
      </c>
    </row>
    <row r="287" spans="1:1" x14ac:dyDescent="0.3">
      <c r="A287">
        <v>4.3251600000000003</v>
      </c>
    </row>
    <row r="288" spans="1:1" x14ac:dyDescent="0.3">
      <c r="A288">
        <v>4.3161800000000001</v>
      </c>
    </row>
    <row r="289" spans="1:1" x14ac:dyDescent="0.3">
      <c r="A289">
        <v>4.3284500000000001</v>
      </c>
    </row>
    <row r="290" spans="1:1" x14ac:dyDescent="0.3">
      <c r="A290">
        <v>4.3291599999999999</v>
      </c>
    </row>
    <row r="291" spans="1:1" x14ac:dyDescent="0.3">
      <c r="A291">
        <v>4.3290699999999998</v>
      </c>
    </row>
    <row r="292" spans="1:1" x14ac:dyDescent="0.3">
      <c r="A292">
        <v>4.3423999999999996</v>
      </c>
    </row>
    <row r="293" spans="1:1" x14ac:dyDescent="0.3">
      <c r="A293">
        <v>4.3703000000000003</v>
      </c>
    </row>
    <row r="294" spans="1:1" x14ac:dyDescent="0.3">
      <c r="A294">
        <v>4.4210900000000004</v>
      </c>
    </row>
    <row r="295" spans="1:1" x14ac:dyDescent="0.3">
      <c r="A295">
        <v>4.4223100000000004</v>
      </c>
    </row>
    <row r="296" spans="1:1" x14ac:dyDescent="0.3">
      <c r="A296">
        <v>4.4080300000000001</v>
      </c>
    </row>
    <row r="297" spans="1:1" x14ac:dyDescent="0.3">
      <c r="A297">
        <v>4.4527700000000001</v>
      </c>
    </row>
    <row r="298" spans="1:1" x14ac:dyDescent="0.3">
      <c r="A298">
        <v>4.43886</v>
      </c>
    </row>
    <row r="299" spans="1:1" x14ac:dyDescent="0.3">
      <c r="A299">
        <v>4.4392100000000001</v>
      </c>
    </row>
    <row r="300" spans="1:1" x14ac:dyDescent="0.3">
      <c r="A300">
        <v>4.4274899999999997</v>
      </c>
    </row>
    <row r="301" spans="1:1" x14ac:dyDescent="0.3">
      <c r="A301">
        <v>4.4170100000000003</v>
      </c>
    </row>
    <row r="302" spans="1:1" x14ac:dyDescent="0.3">
      <c r="A302">
        <v>4.4328799999999999</v>
      </c>
    </row>
    <row r="303" spans="1:1" x14ac:dyDescent="0.3">
      <c r="A303">
        <v>4.4226700000000001</v>
      </c>
    </row>
    <row r="304" spans="1:1" x14ac:dyDescent="0.3">
      <c r="A304">
        <v>4.4193800000000003</v>
      </c>
    </row>
    <row r="305" spans="1:1" x14ac:dyDescent="0.3">
      <c r="A305">
        <v>4.4219499999999998</v>
      </c>
    </row>
    <row r="306" spans="1:1" x14ac:dyDescent="0.3">
      <c r="A306">
        <v>4.4348700000000001</v>
      </c>
    </row>
    <row r="307" spans="1:1" x14ac:dyDescent="0.3">
      <c r="A307">
        <v>4.4554</v>
      </c>
    </row>
    <row r="308" spans="1:1" x14ac:dyDescent="0.3">
      <c r="A308">
        <v>4.4903300000000002</v>
      </c>
    </row>
    <row r="309" spans="1:1" x14ac:dyDescent="0.3">
      <c r="A309">
        <v>4.4836299999999998</v>
      </c>
    </row>
    <row r="310" spans="1:1" x14ac:dyDescent="0.3">
      <c r="A310">
        <v>4.49742</v>
      </c>
    </row>
    <row r="311" spans="1:1" x14ac:dyDescent="0.3">
      <c r="A311">
        <v>4.4590699999999996</v>
      </c>
    </row>
    <row r="312" spans="1:1" x14ac:dyDescent="0.3">
      <c r="A312">
        <v>4.4330800000000004</v>
      </c>
    </row>
    <row r="313" spans="1:1" x14ac:dyDescent="0.3">
      <c r="A313">
        <v>4.44137</v>
      </c>
    </row>
    <row r="314" spans="1:1" x14ac:dyDescent="0.3">
      <c r="A314">
        <v>4.45059</v>
      </c>
    </row>
    <row r="315" spans="1:1" x14ac:dyDescent="0.3">
      <c r="A315">
        <v>4.4504799999999998</v>
      </c>
    </row>
    <row r="316" spans="1:1" x14ac:dyDescent="0.3">
      <c r="A316">
        <v>4.4250499999999997</v>
      </c>
    </row>
    <row r="317" spans="1:1" x14ac:dyDescent="0.3">
      <c r="A317">
        <v>4.4360999999999997</v>
      </c>
    </row>
    <row r="318" spans="1:1" x14ac:dyDescent="0.3">
      <c r="A318">
        <v>4.4332799999999999</v>
      </c>
    </row>
    <row r="319" spans="1:1" x14ac:dyDescent="0.3">
      <c r="A319">
        <v>4.4180999999999999</v>
      </c>
    </row>
    <row r="320" spans="1:1" x14ac:dyDescent="0.3">
      <c r="A320">
        <v>4.4228500000000004</v>
      </c>
    </row>
    <row r="321" spans="1:1" x14ac:dyDescent="0.3">
      <c r="A321">
        <v>4.4092099999999999</v>
      </c>
    </row>
    <row r="322" spans="1:1" x14ac:dyDescent="0.3">
      <c r="A322">
        <v>4.4121199999999998</v>
      </c>
    </row>
    <row r="323" spans="1:1" x14ac:dyDescent="0.3">
      <c r="A323">
        <v>4.4200900000000001</v>
      </c>
    </row>
    <row r="324" spans="1:1" x14ac:dyDescent="0.3">
      <c r="A324">
        <v>4.4053300000000002</v>
      </c>
    </row>
    <row r="325" spans="1:1" x14ac:dyDescent="0.3">
      <c r="A325">
        <v>4.4003399999999999</v>
      </c>
    </row>
    <row r="326" spans="1:1" x14ac:dyDescent="0.3">
      <c r="A326">
        <v>4.4062099999999997</v>
      </c>
    </row>
    <row r="327" spans="1:1" x14ac:dyDescent="0.3">
      <c r="A327">
        <v>4.4066900000000002</v>
      </c>
    </row>
    <row r="328" spans="1:1" x14ac:dyDescent="0.3">
      <c r="A328">
        <v>4.4051099999999996</v>
      </c>
    </row>
    <row r="329" spans="1:1" x14ac:dyDescent="0.3">
      <c r="A329">
        <v>4.4121300000000003</v>
      </c>
    </row>
    <row r="330" spans="1:1" x14ac:dyDescent="0.3">
      <c r="A330">
        <v>4.3875400000000004</v>
      </c>
    </row>
    <row r="331" spans="1:1" x14ac:dyDescent="0.3">
      <c r="A331">
        <v>4.3689099999999996</v>
      </c>
    </row>
    <row r="332" spans="1:1" x14ac:dyDescent="0.3">
      <c r="A332">
        <v>4.3646399999999996</v>
      </c>
    </row>
    <row r="333" spans="1:1" x14ac:dyDescent="0.3">
      <c r="A333">
        <v>4.3565399999999999</v>
      </c>
    </row>
    <row r="334" spans="1:1" x14ac:dyDescent="0.3">
      <c r="A334">
        <v>4.3812100000000003</v>
      </c>
    </row>
    <row r="335" spans="1:1" x14ac:dyDescent="0.3">
      <c r="A335">
        <v>4.3727600000000004</v>
      </c>
    </row>
    <row r="336" spans="1:1" x14ac:dyDescent="0.3">
      <c r="A336">
        <v>4.3715799999999998</v>
      </c>
    </row>
    <row r="337" spans="1:1" x14ac:dyDescent="0.3">
      <c r="A337">
        <v>4.3737700000000004</v>
      </c>
    </row>
    <row r="338" spans="1:1" x14ac:dyDescent="0.3">
      <c r="A338">
        <v>4.3825099999999999</v>
      </c>
    </row>
    <row r="339" spans="1:1" x14ac:dyDescent="0.3">
      <c r="A339">
        <v>4.3740199999999998</v>
      </c>
    </row>
    <row r="340" spans="1:1" x14ac:dyDescent="0.3">
      <c r="A340">
        <v>4.3631599999999997</v>
      </c>
    </row>
    <row r="341" spans="1:1" x14ac:dyDescent="0.3">
      <c r="A341">
        <v>4.3605099999999997</v>
      </c>
    </row>
    <row r="342" spans="1:1" x14ac:dyDescent="0.3">
      <c r="A342">
        <v>4.3728600000000002</v>
      </c>
    </row>
    <row r="343" spans="1:1" x14ac:dyDescent="0.3">
      <c r="A343">
        <v>4.3698100000000002</v>
      </c>
    </row>
    <row r="344" spans="1:1" x14ac:dyDescent="0.3">
      <c r="A344">
        <v>4.3718199999999996</v>
      </c>
    </row>
    <row r="345" spans="1:1" x14ac:dyDescent="0.3">
      <c r="A345">
        <v>4.3710100000000001</v>
      </c>
    </row>
    <row r="346" spans="1:1" x14ac:dyDescent="0.3">
      <c r="A346">
        <v>4.3549800000000003</v>
      </c>
    </row>
    <row r="347" spans="1:1" x14ac:dyDescent="0.3">
      <c r="A347">
        <v>4.34504</v>
      </c>
    </row>
    <row r="348" spans="1:1" x14ac:dyDescent="0.3">
      <c r="A348">
        <v>4.3354400000000002</v>
      </c>
    </row>
    <row r="349" spans="1:1" x14ac:dyDescent="0.3">
      <c r="A349">
        <v>4.33406</v>
      </c>
    </row>
    <row r="350" spans="1:1" x14ac:dyDescent="0.3">
      <c r="A350">
        <v>4.3213600000000003</v>
      </c>
    </row>
    <row r="351" spans="1:1" x14ac:dyDescent="0.3">
      <c r="A351">
        <v>4.3052999999999999</v>
      </c>
    </row>
    <row r="352" spans="1:1" x14ac:dyDescent="0.3">
      <c r="A352">
        <v>4.3148400000000002</v>
      </c>
    </row>
    <row r="353" spans="1:1" x14ac:dyDescent="0.3">
      <c r="A353">
        <v>4.3051199999999996</v>
      </c>
    </row>
    <row r="354" spans="1:1" x14ac:dyDescent="0.3">
      <c r="A354">
        <v>4.29535</v>
      </c>
    </row>
    <row r="355" spans="1:1" x14ac:dyDescent="0.3">
      <c r="A355">
        <v>4.3047599999999999</v>
      </c>
    </row>
    <row r="356" spans="1:1" x14ac:dyDescent="0.3">
      <c r="A356">
        <v>4.3155200000000002</v>
      </c>
    </row>
    <row r="357" spans="1:1" x14ac:dyDescent="0.3">
      <c r="A357">
        <v>4.3167600000000004</v>
      </c>
    </row>
    <row r="358" spans="1:1" x14ac:dyDescent="0.3">
      <c r="A358">
        <v>4.2958999999999996</v>
      </c>
    </row>
    <row r="359" spans="1:1" x14ac:dyDescent="0.3">
      <c r="A359">
        <v>4.3122499999999997</v>
      </c>
    </row>
    <row r="360" spans="1:1" x14ac:dyDescent="0.3">
      <c r="A360">
        <v>4.3031800000000002</v>
      </c>
    </row>
    <row r="361" spans="1:1" x14ac:dyDescent="0.3">
      <c r="A361">
        <v>4.3107899999999999</v>
      </c>
    </row>
    <row r="362" spans="1:1" x14ac:dyDescent="0.3">
      <c r="A362">
        <v>4.3151299999999999</v>
      </c>
    </row>
    <row r="363" spans="1:1" x14ac:dyDescent="0.3">
      <c r="A363">
        <v>4.32979</v>
      </c>
    </row>
    <row r="364" spans="1:1" x14ac:dyDescent="0.3">
      <c r="A364">
        <v>4.3192199999999996</v>
      </c>
    </row>
    <row r="365" spans="1:1" x14ac:dyDescent="0.3">
      <c r="A365">
        <v>4.2958800000000004</v>
      </c>
    </row>
    <row r="366" spans="1:1" x14ac:dyDescent="0.3">
      <c r="A366">
        <v>4.2989199999999999</v>
      </c>
    </row>
    <row r="367" spans="1:1" x14ac:dyDescent="0.3">
      <c r="A367">
        <v>4.3018200000000002</v>
      </c>
    </row>
    <row r="368" spans="1:1" x14ac:dyDescent="0.3">
      <c r="A368">
        <v>4.3140799999999997</v>
      </c>
    </row>
    <row r="369" spans="1:1" x14ac:dyDescent="0.3">
      <c r="A369">
        <v>4.3119500000000004</v>
      </c>
    </row>
    <row r="370" spans="1:1" x14ac:dyDescent="0.3">
      <c r="A370">
        <v>4.30565</v>
      </c>
    </row>
    <row r="371" spans="1:1" x14ac:dyDescent="0.3">
      <c r="A371">
        <v>4.2807199999999996</v>
      </c>
    </row>
    <row r="372" spans="1:1" x14ac:dyDescent="0.3">
      <c r="A372">
        <v>4.2969900000000001</v>
      </c>
    </row>
    <row r="373" spans="1:1" x14ac:dyDescent="0.3">
      <c r="A373">
        <v>4.3033900000000003</v>
      </c>
    </row>
    <row r="374" spans="1:1" x14ac:dyDescent="0.3">
      <c r="A374">
        <v>4.3068299999999997</v>
      </c>
    </row>
    <row r="375" spans="1:1" x14ac:dyDescent="0.3">
      <c r="A375">
        <v>4.3049099999999996</v>
      </c>
    </row>
    <row r="376" spans="1:1" x14ac:dyDescent="0.3">
      <c r="A376">
        <v>4.3095999999999997</v>
      </c>
    </row>
    <row r="377" spans="1:1" x14ac:dyDescent="0.3">
      <c r="A377">
        <v>4.3258599999999996</v>
      </c>
    </row>
    <row r="378" spans="1:1" x14ac:dyDescent="0.3">
      <c r="A378">
        <v>4.3384400000000003</v>
      </c>
    </row>
    <row r="379" spans="1:1" x14ac:dyDescent="0.3">
      <c r="A379">
        <v>4.3306699999999996</v>
      </c>
    </row>
    <row r="380" spans="1:1" x14ac:dyDescent="0.3">
      <c r="A380">
        <v>4.3176899999999998</v>
      </c>
    </row>
    <row r="381" spans="1:1" x14ac:dyDescent="0.3">
      <c r="A381">
        <v>4.3104199999999997</v>
      </c>
    </row>
    <row r="382" spans="1:1" x14ac:dyDescent="0.3">
      <c r="A382">
        <v>4.3090599999999997</v>
      </c>
    </row>
    <row r="383" spans="1:1" x14ac:dyDescent="0.3">
      <c r="A383">
        <v>4.2824900000000001</v>
      </c>
    </row>
    <row r="384" spans="1:1" x14ac:dyDescent="0.3">
      <c r="A384">
        <v>4.26553</v>
      </c>
    </row>
    <row r="385" spans="1:1" x14ac:dyDescent="0.3">
      <c r="A385">
        <v>4.2774299999999998</v>
      </c>
    </row>
    <row r="386" spans="1:1" x14ac:dyDescent="0.3">
      <c r="A386">
        <v>4.2796900000000004</v>
      </c>
    </row>
    <row r="387" spans="1:1" x14ac:dyDescent="0.3">
      <c r="A387">
        <v>4.2653400000000001</v>
      </c>
    </row>
    <row r="388" spans="1:1" x14ac:dyDescent="0.3">
      <c r="A388">
        <v>4.2612300000000003</v>
      </c>
    </row>
    <row r="389" spans="1:1" x14ac:dyDescent="0.3">
      <c r="A389">
        <v>4.2478100000000003</v>
      </c>
    </row>
    <row r="390" spans="1:1" x14ac:dyDescent="0.3">
      <c r="A390">
        <v>4.2408400000000004</v>
      </c>
    </row>
    <row r="391" spans="1:1" x14ac:dyDescent="0.3">
      <c r="A391">
        <v>4.2263000000000002</v>
      </c>
    </row>
    <row r="392" spans="1:1" x14ac:dyDescent="0.3">
      <c r="A392">
        <v>4.2118700000000002</v>
      </c>
    </row>
    <row r="393" spans="1:1" x14ac:dyDescent="0.3">
      <c r="A393">
        <v>4.2304199999999996</v>
      </c>
    </row>
    <row r="394" spans="1:1" x14ac:dyDescent="0.3">
      <c r="A394">
        <v>4.23468</v>
      </c>
    </row>
    <row r="395" spans="1:1" x14ac:dyDescent="0.3">
      <c r="A395">
        <v>4.25162</v>
      </c>
    </row>
    <row r="396" spans="1:1" x14ac:dyDescent="0.3">
      <c r="A396">
        <v>4.2316799999999999</v>
      </c>
    </row>
    <row r="397" spans="1:1" x14ac:dyDescent="0.3">
      <c r="A397">
        <v>4.2358099999999999</v>
      </c>
    </row>
    <row r="398" spans="1:1" x14ac:dyDescent="0.3">
      <c r="A398">
        <v>4.2256900000000002</v>
      </c>
    </row>
    <row r="399" spans="1:1" x14ac:dyDescent="0.3">
      <c r="A399">
        <v>4.2347200000000003</v>
      </c>
    </row>
    <row r="400" spans="1:1" x14ac:dyDescent="0.3">
      <c r="A400">
        <v>4.2468500000000002</v>
      </c>
    </row>
    <row r="401" spans="1:1" x14ac:dyDescent="0.3">
      <c r="A401">
        <v>4.24674</v>
      </c>
    </row>
    <row r="402" spans="1:1" x14ac:dyDescent="0.3">
      <c r="A402">
        <v>4.2477999999999998</v>
      </c>
    </row>
    <row r="403" spans="1:1" x14ac:dyDescent="0.3">
      <c r="A403">
        <v>4.2404000000000002</v>
      </c>
    </row>
    <row r="404" spans="1:1" x14ac:dyDescent="0.3">
      <c r="A404">
        <v>4.24343</v>
      </c>
    </row>
    <row r="405" spans="1:1" x14ac:dyDescent="0.3">
      <c r="A405">
        <v>4.2301000000000002</v>
      </c>
    </row>
    <row r="406" spans="1:1" x14ac:dyDescent="0.3">
      <c r="A406">
        <v>4.2571000000000003</v>
      </c>
    </row>
    <row r="407" spans="1:1" x14ac:dyDescent="0.3">
      <c r="A407">
        <v>4.2673899999999998</v>
      </c>
    </row>
    <row r="408" spans="1:1" x14ac:dyDescent="0.3">
      <c r="A408">
        <v>4.2677199999999997</v>
      </c>
    </row>
    <row r="409" spans="1:1" x14ac:dyDescent="0.3">
      <c r="A409">
        <v>4.2441899999999997</v>
      </c>
    </row>
    <row r="410" spans="1:1" x14ac:dyDescent="0.3">
      <c r="A410">
        <v>4.2205599999999999</v>
      </c>
    </row>
    <row r="411" spans="1:1" x14ac:dyDescent="0.3">
      <c r="A411">
        <v>4.2250399999999999</v>
      </c>
    </row>
    <row r="412" spans="1:1" x14ac:dyDescent="0.3">
      <c r="A412">
        <v>4.2204499999999996</v>
      </c>
    </row>
    <row r="413" spans="1:1" x14ac:dyDescent="0.3">
      <c r="A413">
        <v>4.22525</v>
      </c>
    </row>
    <row r="414" spans="1:1" x14ac:dyDescent="0.3">
      <c r="A414">
        <v>4.2031099999999997</v>
      </c>
    </row>
    <row r="415" spans="1:1" x14ac:dyDescent="0.3">
      <c r="A415">
        <v>4.2073900000000002</v>
      </c>
    </row>
    <row r="416" spans="1:1" x14ac:dyDescent="0.3">
      <c r="A416">
        <v>4.2302999999999997</v>
      </c>
    </row>
    <row r="417" spans="1:1" x14ac:dyDescent="0.3">
      <c r="A417">
        <v>4.2058600000000004</v>
      </c>
    </row>
    <row r="418" spans="1:1" x14ac:dyDescent="0.3">
      <c r="A418">
        <v>4.2297200000000004</v>
      </c>
    </row>
    <row r="419" spans="1:1" x14ac:dyDescent="0.3">
      <c r="A419">
        <v>4.2286000000000001</v>
      </c>
    </row>
    <row r="420" spans="1:1" x14ac:dyDescent="0.3">
      <c r="A420">
        <v>4.21068</v>
      </c>
    </row>
    <row r="421" spans="1:1" x14ac:dyDescent="0.3">
      <c r="A421">
        <v>4.2260400000000002</v>
      </c>
    </row>
    <row r="422" spans="1:1" x14ac:dyDescent="0.3">
      <c r="A422">
        <v>4.21638</v>
      </c>
    </row>
    <row r="423" spans="1:1" x14ac:dyDescent="0.3">
      <c r="A423">
        <v>4.1979600000000001</v>
      </c>
    </row>
    <row r="424" spans="1:1" x14ac:dyDescent="0.3">
      <c r="A424">
        <v>4.1725099999999999</v>
      </c>
    </row>
    <row r="425" spans="1:1" x14ac:dyDescent="0.3">
      <c r="A425">
        <v>4.18607</v>
      </c>
    </row>
    <row r="426" spans="1:1" x14ac:dyDescent="0.3">
      <c r="A426">
        <v>4.2181199999999999</v>
      </c>
    </row>
    <row r="427" spans="1:1" x14ac:dyDescent="0.3">
      <c r="A427">
        <v>4.1938700000000004</v>
      </c>
    </row>
    <row r="428" spans="1:1" x14ac:dyDescent="0.3">
      <c r="A428">
        <v>4.19679</v>
      </c>
    </row>
    <row r="429" spans="1:1" x14ac:dyDescent="0.3">
      <c r="A429">
        <v>4.1997499999999999</v>
      </c>
    </row>
    <row r="430" spans="1:1" x14ac:dyDescent="0.3">
      <c r="A430">
        <v>4.1743300000000003</v>
      </c>
    </row>
    <row r="431" spans="1:1" x14ac:dyDescent="0.3">
      <c r="A431">
        <v>4.1745700000000001</v>
      </c>
    </row>
    <row r="432" spans="1:1" x14ac:dyDescent="0.3">
      <c r="A432">
        <v>4.1843599999999999</v>
      </c>
    </row>
    <row r="433" spans="1:1" x14ac:dyDescent="0.3">
      <c r="A433">
        <v>4.1779999999999999</v>
      </c>
    </row>
    <row r="434" spans="1:1" x14ac:dyDescent="0.3">
      <c r="A434">
        <v>4.1743100000000002</v>
      </c>
    </row>
    <row r="435" spans="1:1" x14ac:dyDescent="0.3">
      <c r="A435">
        <v>4.1818999999999997</v>
      </c>
    </row>
    <row r="436" spans="1:1" x14ac:dyDescent="0.3">
      <c r="A436">
        <v>4.1930300000000003</v>
      </c>
    </row>
    <row r="437" spans="1:1" x14ac:dyDescent="0.3">
      <c r="A437">
        <v>4.1830800000000004</v>
      </c>
    </row>
    <row r="438" spans="1:1" x14ac:dyDescent="0.3">
      <c r="A438">
        <v>4.1884699999999997</v>
      </c>
    </row>
    <row r="439" spans="1:1" x14ac:dyDescent="0.3">
      <c r="A439">
        <v>4.19339</v>
      </c>
    </row>
    <row r="440" spans="1:1" x14ac:dyDescent="0.3">
      <c r="A440">
        <v>4.20777</v>
      </c>
    </row>
    <row r="441" spans="1:1" x14ac:dyDescent="0.3">
      <c r="A441">
        <v>4.1988799999999999</v>
      </c>
    </row>
    <row r="442" spans="1:1" x14ac:dyDescent="0.3">
      <c r="A442">
        <v>4.18682</v>
      </c>
    </row>
    <row r="443" spans="1:1" x14ac:dyDescent="0.3">
      <c r="A443">
        <v>4.1939700000000002</v>
      </c>
    </row>
    <row r="444" spans="1:1" x14ac:dyDescent="0.3">
      <c r="A444">
        <v>4.1937499999999996</v>
      </c>
    </row>
    <row r="445" spans="1:1" x14ac:dyDescent="0.3">
      <c r="A445">
        <v>4.1971100000000003</v>
      </c>
    </row>
    <row r="446" spans="1:1" x14ac:dyDescent="0.3">
      <c r="A446">
        <v>4.2341499999999996</v>
      </c>
    </row>
    <row r="447" spans="1:1" x14ac:dyDescent="0.3">
      <c r="A447">
        <v>4.2097300000000004</v>
      </c>
    </row>
    <row r="448" spans="1:1" x14ac:dyDescent="0.3">
      <c r="A448">
        <v>4.2177699999999998</v>
      </c>
    </row>
    <row r="449" spans="1:1" x14ac:dyDescent="0.3">
      <c r="A449">
        <v>4.2470499999999998</v>
      </c>
    </row>
    <row r="450" spans="1:1" x14ac:dyDescent="0.3">
      <c r="A450">
        <v>4.2539499999999997</v>
      </c>
    </row>
    <row r="451" spans="1:1" x14ac:dyDescent="0.3">
      <c r="A451">
        <v>4.22227</v>
      </c>
    </row>
    <row r="452" spans="1:1" x14ac:dyDescent="0.3">
      <c r="A452">
        <v>4.2229999999999999</v>
      </c>
    </row>
    <row r="453" spans="1:1" x14ac:dyDescent="0.3">
      <c r="A453">
        <v>4.2024400000000002</v>
      </c>
    </row>
    <row r="454" spans="1:1" x14ac:dyDescent="0.3">
      <c r="A454">
        <v>4.2415200000000004</v>
      </c>
    </row>
    <row r="455" spans="1:1" x14ac:dyDescent="0.3">
      <c r="A455">
        <v>4.2295199999999999</v>
      </c>
    </row>
    <row r="456" spans="1:1" x14ac:dyDescent="0.3">
      <c r="A456">
        <v>4.2420799999999996</v>
      </c>
    </row>
    <row r="457" spans="1:1" x14ac:dyDescent="0.3">
      <c r="A457">
        <v>4.2317900000000002</v>
      </c>
    </row>
    <row r="458" spans="1:1" x14ac:dyDescent="0.3">
      <c r="A458">
        <v>4.2473700000000001</v>
      </c>
    </row>
    <row r="459" spans="1:1" x14ac:dyDescent="0.3">
      <c r="A459">
        <v>4.2344299999999997</v>
      </c>
    </row>
    <row r="460" spans="1:1" x14ac:dyDescent="0.3">
      <c r="A460">
        <v>4.2304300000000001</v>
      </c>
    </row>
    <row r="461" spans="1:1" x14ac:dyDescent="0.3">
      <c r="A461">
        <v>4.2404099999999998</v>
      </c>
    </row>
    <row r="462" spans="1:1" x14ac:dyDescent="0.3">
      <c r="A462">
        <v>4.2332599999999996</v>
      </c>
    </row>
    <row r="463" spans="1:1" x14ac:dyDescent="0.3">
      <c r="A463">
        <v>4.2371699999999999</v>
      </c>
    </row>
    <row r="464" spans="1:1" x14ac:dyDescent="0.3">
      <c r="A464">
        <v>4.2390299999999996</v>
      </c>
    </row>
    <row r="465" spans="1:1" x14ac:dyDescent="0.3">
      <c r="A465">
        <v>4.2315300000000002</v>
      </c>
    </row>
    <row r="466" spans="1:1" x14ac:dyDescent="0.3">
      <c r="A466">
        <v>4.2242499999999996</v>
      </c>
    </row>
    <row r="467" spans="1:1" x14ac:dyDescent="0.3">
      <c r="A467">
        <v>4.2035099999999996</v>
      </c>
    </row>
    <row r="468" spans="1:1" x14ac:dyDescent="0.3">
      <c r="A468">
        <v>4.2025300000000003</v>
      </c>
    </row>
    <row r="469" spans="1:1" x14ac:dyDescent="0.3">
      <c r="A469">
        <v>4.2012400000000003</v>
      </c>
    </row>
    <row r="470" spans="1:1" x14ac:dyDescent="0.3">
      <c r="A470">
        <v>4.2086199999999998</v>
      </c>
    </row>
    <row r="471" spans="1:1" x14ac:dyDescent="0.3">
      <c r="A471">
        <v>4.2130099999999997</v>
      </c>
    </row>
    <row r="472" spans="1:1" x14ac:dyDescent="0.3">
      <c r="A472">
        <v>4.2683299999999997</v>
      </c>
    </row>
    <row r="473" spans="1:1" x14ac:dyDescent="0.3">
      <c r="A473">
        <v>4.2635100000000001</v>
      </c>
    </row>
    <row r="474" spans="1:1" x14ac:dyDescent="0.3">
      <c r="A474">
        <v>4.2617399999999996</v>
      </c>
    </row>
    <row r="475" spans="1:1" x14ac:dyDescent="0.3">
      <c r="A475">
        <v>4.2490500000000004</v>
      </c>
    </row>
    <row r="476" spans="1:1" x14ac:dyDescent="0.3">
      <c r="A476">
        <v>4.2502399999999998</v>
      </c>
    </row>
    <row r="477" spans="1:1" x14ac:dyDescent="0.3">
      <c r="A477">
        <v>4.2542999999999997</v>
      </c>
    </row>
    <row r="478" spans="1:1" x14ac:dyDescent="0.3">
      <c r="A478">
        <v>4.2547199999999998</v>
      </c>
    </row>
    <row r="479" spans="1:1" x14ac:dyDescent="0.3">
      <c r="A479">
        <v>4.2525899999999996</v>
      </c>
    </row>
    <row r="480" spans="1:1" x14ac:dyDescent="0.3">
      <c r="A480">
        <v>4.25793</v>
      </c>
    </row>
    <row r="481" spans="1:1" x14ac:dyDescent="0.3">
      <c r="A481">
        <v>4.2428299999999997</v>
      </c>
    </row>
    <row r="482" spans="1:1" x14ac:dyDescent="0.3">
      <c r="A482">
        <v>4.2449500000000002</v>
      </c>
    </row>
    <row r="483" spans="1:1" x14ac:dyDescent="0.3">
      <c r="A483">
        <v>4.2521100000000001</v>
      </c>
    </row>
    <row r="484" spans="1:1" x14ac:dyDescent="0.3">
      <c r="A484">
        <v>4.2643800000000001</v>
      </c>
    </row>
    <row r="485" spans="1:1" x14ac:dyDescent="0.3">
      <c r="A485">
        <v>4.2670500000000002</v>
      </c>
    </row>
    <row r="486" spans="1:1" x14ac:dyDescent="0.3">
      <c r="A486">
        <v>4.2794499999999998</v>
      </c>
    </row>
    <row r="487" spans="1:1" x14ac:dyDescent="0.3">
      <c r="A487">
        <v>4.2867800000000003</v>
      </c>
    </row>
    <row r="488" spans="1:1" x14ac:dyDescent="0.3">
      <c r="A488">
        <v>4.2855600000000003</v>
      </c>
    </row>
    <row r="489" spans="1:1" x14ac:dyDescent="0.3">
      <c r="A489">
        <v>4.2901499999999997</v>
      </c>
    </row>
    <row r="490" spans="1:1" x14ac:dyDescent="0.3">
      <c r="A490">
        <v>4.2683799999999996</v>
      </c>
    </row>
    <row r="491" spans="1:1" x14ac:dyDescent="0.3">
      <c r="A491">
        <v>4.2690000000000001</v>
      </c>
    </row>
    <row r="492" spans="1:1" x14ac:dyDescent="0.3">
      <c r="A492">
        <v>4.2711300000000003</v>
      </c>
    </row>
    <row r="493" spans="1:1" x14ac:dyDescent="0.3">
      <c r="A493">
        <v>4.2784800000000001</v>
      </c>
    </row>
    <row r="494" spans="1:1" x14ac:dyDescent="0.3">
      <c r="A494">
        <v>4.2731399999999997</v>
      </c>
    </row>
    <row r="495" spans="1:1" x14ac:dyDescent="0.3">
      <c r="A495">
        <v>4.2858700000000001</v>
      </c>
    </row>
    <row r="496" spans="1:1" x14ac:dyDescent="0.3">
      <c r="A496">
        <v>4.2611999999999997</v>
      </c>
    </row>
    <row r="497" spans="1:1" x14ac:dyDescent="0.3">
      <c r="A497">
        <v>4.2602500000000001</v>
      </c>
    </row>
    <row r="498" spans="1:1" x14ac:dyDescent="0.3">
      <c r="A498">
        <v>4.2527600000000003</v>
      </c>
    </row>
    <row r="499" spans="1:1" x14ac:dyDescent="0.3">
      <c r="A499">
        <v>4.2546600000000003</v>
      </c>
    </row>
    <row r="500" spans="1:1" x14ac:dyDescent="0.3">
      <c r="A500">
        <v>4.2549599999999996</v>
      </c>
    </row>
    <row r="501" spans="1:1" x14ac:dyDescent="0.3">
      <c r="A501">
        <v>4.2478699999999998</v>
      </c>
    </row>
    <row r="502" spans="1:1" x14ac:dyDescent="0.3">
      <c r="A502">
        <v>4.2541700000000002</v>
      </c>
    </row>
    <row r="503" spans="1:1" x14ac:dyDescent="0.3">
      <c r="A503">
        <v>4.2408400000000004</v>
      </c>
    </row>
    <row r="504" spans="1:1" x14ac:dyDescent="0.3">
      <c r="A504">
        <v>4.2333499999999997</v>
      </c>
    </row>
    <row r="505" spans="1:1" x14ac:dyDescent="0.3">
      <c r="A505">
        <v>4.24559</v>
      </c>
    </row>
    <row r="506" spans="1:1" x14ac:dyDescent="0.3">
      <c r="A506">
        <v>4.2510199999999996</v>
      </c>
    </row>
    <row r="507" spans="1:1" x14ac:dyDescent="0.3">
      <c r="A507">
        <v>4.2440800000000003</v>
      </c>
    </row>
    <row r="508" spans="1:1" x14ac:dyDescent="0.3">
      <c r="A508">
        <v>4.2454499999999999</v>
      </c>
    </row>
    <row r="509" spans="1:1" x14ac:dyDescent="0.3">
      <c r="A509">
        <v>4.2573600000000003</v>
      </c>
    </row>
    <row r="510" spans="1:1" x14ac:dyDescent="0.3">
      <c r="A510">
        <v>4.2826500000000003</v>
      </c>
    </row>
    <row r="511" spans="1:1" x14ac:dyDescent="0.3">
      <c r="A511">
        <v>4.2782799999999996</v>
      </c>
    </row>
    <row r="512" spans="1:1" x14ac:dyDescent="0.3">
      <c r="A512">
        <v>4.2794299999999996</v>
      </c>
    </row>
    <row r="513" spans="1:1" x14ac:dyDescent="0.3">
      <c r="A513">
        <v>4.2919099999999997</v>
      </c>
    </row>
    <row r="514" spans="1:1" x14ac:dyDescent="0.3">
      <c r="A514">
        <v>4.2813100000000004</v>
      </c>
    </row>
    <row r="515" spans="1:1" x14ac:dyDescent="0.3">
      <c r="A515">
        <v>4.27867</v>
      </c>
    </row>
    <row r="516" spans="1:1" x14ac:dyDescent="0.3">
      <c r="A516">
        <v>4.2738500000000004</v>
      </c>
    </row>
    <row r="517" spans="1:1" x14ac:dyDescent="0.3">
      <c r="A517">
        <v>4.2678099999999999</v>
      </c>
    </row>
    <row r="518" spans="1:1" x14ac:dyDescent="0.3">
      <c r="A518">
        <v>4.2763499999999999</v>
      </c>
    </row>
    <row r="519" spans="1:1" x14ac:dyDescent="0.3">
      <c r="A519">
        <v>4.2905800000000003</v>
      </c>
    </row>
    <row r="520" spans="1:1" x14ac:dyDescent="0.3">
      <c r="A520">
        <v>4.3244699999999998</v>
      </c>
    </row>
    <row r="521" spans="1:1" x14ac:dyDescent="0.3">
      <c r="A521">
        <v>4.3155999999999999</v>
      </c>
    </row>
    <row r="522" spans="1:1" x14ac:dyDescent="0.3">
      <c r="A522">
        <v>4.3131000000000004</v>
      </c>
    </row>
    <row r="523" spans="1:1" x14ac:dyDescent="0.3">
      <c r="A523">
        <v>4.3101000000000003</v>
      </c>
    </row>
    <row r="524" spans="1:1" x14ac:dyDescent="0.3">
      <c r="A524">
        <v>4.3151999999999999</v>
      </c>
    </row>
    <row r="525" spans="1:1" x14ac:dyDescent="0.3">
      <c r="A525">
        <v>4.2974899999999998</v>
      </c>
    </row>
    <row r="526" spans="1:1" x14ac:dyDescent="0.3">
      <c r="A526">
        <v>4.30321</v>
      </c>
    </row>
    <row r="527" spans="1:1" x14ac:dyDescent="0.3">
      <c r="A527">
        <v>4.3111899999999999</v>
      </c>
    </row>
    <row r="528" spans="1:1" x14ac:dyDescent="0.3">
      <c r="A528">
        <v>4.2985100000000003</v>
      </c>
    </row>
    <row r="529" spans="1:1" x14ac:dyDescent="0.3">
      <c r="A529">
        <v>4.2942999999999998</v>
      </c>
    </row>
    <row r="530" spans="1:1" x14ac:dyDescent="0.3">
      <c r="A530">
        <v>4.2699100000000003</v>
      </c>
    </row>
    <row r="531" spans="1:1" x14ac:dyDescent="0.3">
      <c r="A531">
        <v>4.2675299999999998</v>
      </c>
    </row>
    <row r="532" spans="1:1" x14ac:dyDescent="0.3">
      <c r="A532">
        <v>4.2488799999999998</v>
      </c>
    </row>
    <row r="533" spans="1:1" x14ac:dyDescent="0.3">
      <c r="A533">
        <v>4.2336</v>
      </c>
    </row>
    <row r="534" spans="1:1" x14ac:dyDescent="0.3">
      <c r="A534">
        <v>4.2366999999999999</v>
      </c>
    </row>
    <row r="535" spans="1:1" x14ac:dyDescent="0.3">
      <c r="A535">
        <v>4.2348699999999999</v>
      </c>
    </row>
    <row r="536" spans="1:1" x14ac:dyDescent="0.3">
      <c r="A536">
        <v>4.2352499999999997</v>
      </c>
    </row>
    <row r="537" spans="1:1" x14ac:dyDescent="0.3">
      <c r="A537">
        <v>4.2357100000000001</v>
      </c>
    </row>
    <row r="538" spans="1:1" x14ac:dyDescent="0.3">
      <c r="A538">
        <v>4.2294999999999998</v>
      </c>
    </row>
    <row r="539" spans="1:1" x14ac:dyDescent="0.3">
      <c r="A539">
        <v>4.2452399999999999</v>
      </c>
    </row>
    <row r="540" spans="1:1" x14ac:dyDescent="0.3">
      <c r="A540">
        <v>4.2417999999999996</v>
      </c>
    </row>
    <row r="541" spans="1:1" x14ac:dyDescent="0.3">
      <c r="A541">
        <v>4.2548899999999996</v>
      </c>
    </row>
    <row r="542" spans="1:1" x14ac:dyDescent="0.3">
      <c r="A542">
        <v>4.2464599999999999</v>
      </c>
    </row>
    <row r="543" spans="1:1" x14ac:dyDescent="0.3">
      <c r="A543">
        <v>4.2504600000000003</v>
      </c>
    </row>
    <row r="544" spans="1:1" x14ac:dyDescent="0.3">
      <c r="A544">
        <v>4.2389900000000003</v>
      </c>
    </row>
    <row r="545" spans="1:1" x14ac:dyDescent="0.3">
      <c r="A545">
        <v>4.2340299999999997</v>
      </c>
    </row>
    <row r="546" spans="1:1" x14ac:dyDescent="0.3">
      <c r="A546">
        <v>4.2342500000000003</v>
      </c>
    </row>
    <row r="547" spans="1:1" x14ac:dyDescent="0.3">
      <c r="A547">
        <v>4.24491</v>
      </c>
    </row>
    <row r="548" spans="1:1" x14ac:dyDescent="0.3">
      <c r="A548">
        <v>4.2385099999999998</v>
      </c>
    </row>
    <row r="549" spans="1:1" x14ac:dyDescent="0.3">
      <c r="A549">
        <v>4.2434000000000003</v>
      </c>
    </row>
    <row r="550" spans="1:1" x14ac:dyDescent="0.3">
      <c r="A550">
        <v>4.2371499999999997</v>
      </c>
    </row>
    <row r="551" spans="1:1" x14ac:dyDescent="0.3">
      <c r="A551">
        <v>4.2302499999999998</v>
      </c>
    </row>
    <row r="552" spans="1:1" x14ac:dyDescent="0.3">
      <c r="A552">
        <v>4.2273699999999996</v>
      </c>
    </row>
    <row r="553" spans="1:1" x14ac:dyDescent="0.3">
      <c r="A553">
        <v>4.2361300000000002</v>
      </c>
    </row>
    <row r="554" spans="1:1" x14ac:dyDescent="0.3">
      <c r="A554">
        <v>4.2485799999999996</v>
      </c>
    </row>
    <row r="555" spans="1:1" x14ac:dyDescent="0.3">
      <c r="A555">
        <v>4.2430599999999998</v>
      </c>
    </row>
    <row r="556" spans="1:1" x14ac:dyDescent="0.3">
      <c r="A556">
        <v>4.23787</v>
      </c>
    </row>
    <row r="557" spans="1:1" x14ac:dyDescent="0.3">
      <c r="A557">
        <v>4.2332700000000001</v>
      </c>
    </row>
    <row r="558" spans="1:1" x14ac:dyDescent="0.3">
      <c r="A558">
        <v>4.2290900000000002</v>
      </c>
    </row>
    <row r="559" spans="1:1" x14ac:dyDescent="0.3">
      <c r="A559">
        <v>4.2192100000000003</v>
      </c>
    </row>
    <row r="560" spans="1:1" x14ac:dyDescent="0.3">
      <c r="A560">
        <v>4.2122400000000004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1"/>
  <sheetViews>
    <sheetView workbookViewId="0"/>
  </sheetViews>
  <sheetFormatPr defaultRowHeight="14.4" x14ac:dyDescent="0.3"/>
  <cols>
    <col min="1" max="1" width="10.44140625" bestFit="1" customWidth="1"/>
    <col min="2" max="2" width="9" bestFit="1" customWidth="1"/>
    <col min="3" max="3" width="10.109375" bestFit="1" customWidth="1"/>
    <col min="4" max="4" width="9.33203125" bestFit="1" customWidth="1"/>
    <col min="5" max="5" width="11.109375" bestFit="1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2">
        <v>42271</v>
      </c>
      <c r="B2" t="s">
        <v>20</v>
      </c>
      <c r="C2" t="s">
        <v>21</v>
      </c>
      <c r="D2" t="s">
        <v>22</v>
      </c>
      <c r="E2" t="s">
        <v>23</v>
      </c>
    </row>
    <row r="3" spans="1:5" x14ac:dyDescent="0.3">
      <c r="A3" s="2">
        <v>42272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2">
        <v>42275</v>
      </c>
      <c r="B4" t="s">
        <v>28</v>
      </c>
      <c r="C4" t="s">
        <v>29</v>
      </c>
      <c r="D4" t="s">
        <v>30</v>
      </c>
      <c r="E4" t="s">
        <v>31</v>
      </c>
    </row>
    <row r="5" spans="1:5" x14ac:dyDescent="0.3">
      <c r="A5" s="2">
        <v>42276</v>
      </c>
      <c r="B5" t="s">
        <v>32</v>
      </c>
      <c r="C5" t="s">
        <v>33</v>
      </c>
      <c r="D5" t="s">
        <v>34</v>
      </c>
      <c r="E5" t="s">
        <v>35</v>
      </c>
    </row>
    <row r="6" spans="1:5" x14ac:dyDescent="0.3">
      <c r="A6" s="2">
        <v>42277</v>
      </c>
      <c r="B6" t="s">
        <v>36</v>
      </c>
      <c r="C6" t="s">
        <v>37</v>
      </c>
      <c r="D6" t="s">
        <v>38</v>
      </c>
      <c r="E6" t="s">
        <v>39</v>
      </c>
    </row>
    <row r="7" spans="1:5" x14ac:dyDescent="0.3">
      <c r="A7" s="2">
        <v>42278</v>
      </c>
      <c r="B7" t="s">
        <v>40</v>
      </c>
      <c r="C7" t="s">
        <v>41</v>
      </c>
      <c r="D7" t="s">
        <v>42</v>
      </c>
      <c r="E7" t="s">
        <v>43</v>
      </c>
    </row>
    <row r="8" spans="1:5" x14ac:dyDescent="0.3">
      <c r="A8" s="2">
        <v>42279</v>
      </c>
      <c r="B8" t="s">
        <v>44</v>
      </c>
      <c r="C8" t="s">
        <v>45</v>
      </c>
      <c r="D8" t="s">
        <v>46</v>
      </c>
      <c r="E8" t="s">
        <v>47</v>
      </c>
    </row>
    <row r="9" spans="1:5" x14ac:dyDescent="0.3">
      <c r="A9" s="2">
        <v>42282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3">
      <c r="A10" s="2">
        <v>42283</v>
      </c>
      <c r="B10" t="s">
        <v>52</v>
      </c>
      <c r="C10" t="s">
        <v>53</v>
      </c>
      <c r="D10" t="s">
        <v>54</v>
      </c>
      <c r="E10" t="s">
        <v>55</v>
      </c>
    </row>
    <row r="11" spans="1:5" x14ac:dyDescent="0.3">
      <c r="A11" s="2">
        <v>42284</v>
      </c>
      <c r="B11" t="s">
        <v>56</v>
      </c>
      <c r="C11" t="s">
        <v>32</v>
      </c>
      <c r="D11" t="s">
        <v>57</v>
      </c>
      <c r="E11" t="s">
        <v>58</v>
      </c>
    </row>
    <row r="12" spans="1:5" x14ac:dyDescent="0.3">
      <c r="A12" s="2">
        <v>42285</v>
      </c>
      <c r="B12" t="s">
        <v>58</v>
      </c>
      <c r="C12" t="s">
        <v>59</v>
      </c>
      <c r="D12" t="s">
        <v>60</v>
      </c>
      <c r="E12" t="s">
        <v>61</v>
      </c>
    </row>
    <row r="13" spans="1:5" x14ac:dyDescent="0.3">
      <c r="A13" s="2">
        <v>42286</v>
      </c>
      <c r="B13" t="s">
        <v>62</v>
      </c>
      <c r="C13" t="s">
        <v>63</v>
      </c>
      <c r="D13" t="s">
        <v>64</v>
      </c>
      <c r="E13" t="s">
        <v>65</v>
      </c>
    </row>
    <row r="14" spans="1:5" x14ac:dyDescent="0.3">
      <c r="A14" s="2">
        <v>42289</v>
      </c>
      <c r="B14" t="s">
        <v>66</v>
      </c>
      <c r="C14" t="s">
        <v>67</v>
      </c>
      <c r="D14" t="s">
        <v>68</v>
      </c>
      <c r="E14" t="s">
        <v>69</v>
      </c>
    </row>
    <row r="15" spans="1:5" x14ac:dyDescent="0.3">
      <c r="A15" s="2">
        <v>42290</v>
      </c>
      <c r="B15" t="s">
        <v>69</v>
      </c>
      <c r="C15" t="s">
        <v>70</v>
      </c>
      <c r="D15" t="s">
        <v>71</v>
      </c>
      <c r="E15" t="s">
        <v>72</v>
      </c>
    </row>
    <row r="16" spans="1:5" x14ac:dyDescent="0.3">
      <c r="A16" s="2">
        <v>42291</v>
      </c>
      <c r="B16" t="s">
        <v>72</v>
      </c>
      <c r="C16" t="s">
        <v>73</v>
      </c>
      <c r="D16" t="s">
        <v>74</v>
      </c>
      <c r="E16" t="s">
        <v>75</v>
      </c>
    </row>
    <row r="17" spans="1:5" x14ac:dyDescent="0.3">
      <c r="A17" s="2">
        <v>42292</v>
      </c>
      <c r="B17" t="s">
        <v>67</v>
      </c>
      <c r="C17" t="s">
        <v>76</v>
      </c>
      <c r="D17" t="s">
        <v>77</v>
      </c>
      <c r="E17" t="s">
        <v>78</v>
      </c>
    </row>
    <row r="18" spans="1:5" x14ac:dyDescent="0.3">
      <c r="A18" s="2">
        <v>42293</v>
      </c>
      <c r="B18" t="s">
        <v>79</v>
      </c>
      <c r="C18" t="s">
        <v>31</v>
      </c>
      <c r="D18" t="s">
        <v>80</v>
      </c>
      <c r="E18" t="s">
        <v>81</v>
      </c>
    </row>
    <row r="19" spans="1:5" x14ac:dyDescent="0.3">
      <c r="A19" s="2">
        <v>42296</v>
      </c>
      <c r="B19" t="s">
        <v>42</v>
      </c>
      <c r="C19" t="s">
        <v>82</v>
      </c>
      <c r="D19" t="s">
        <v>83</v>
      </c>
      <c r="E19" t="s">
        <v>84</v>
      </c>
    </row>
    <row r="20" spans="1:5" x14ac:dyDescent="0.3">
      <c r="A20" s="2">
        <v>42297</v>
      </c>
      <c r="B20" t="s">
        <v>85</v>
      </c>
      <c r="C20" t="s">
        <v>86</v>
      </c>
      <c r="D20" t="s">
        <v>87</v>
      </c>
      <c r="E20" t="s">
        <v>86</v>
      </c>
    </row>
    <row r="21" spans="1:5" x14ac:dyDescent="0.3">
      <c r="A21" s="2">
        <v>42298</v>
      </c>
      <c r="B21" t="s">
        <v>88</v>
      </c>
      <c r="C21" t="s">
        <v>89</v>
      </c>
      <c r="D21" t="s">
        <v>90</v>
      </c>
      <c r="E21" t="s">
        <v>91</v>
      </c>
    </row>
    <row r="22" spans="1:5" x14ac:dyDescent="0.3">
      <c r="A22" s="2">
        <v>42299</v>
      </c>
      <c r="B22" t="s">
        <v>92</v>
      </c>
      <c r="C22" t="s">
        <v>93</v>
      </c>
      <c r="D22" t="s">
        <v>47</v>
      </c>
      <c r="E22" t="s">
        <v>94</v>
      </c>
    </row>
    <row r="23" spans="1:5" x14ac:dyDescent="0.3">
      <c r="A23" s="2">
        <v>42300</v>
      </c>
      <c r="B23" t="s">
        <v>95</v>
      </c>
      <c r="C23" t="s">
        <v>96</v>
      </c>
      <c r="D23" t="s">
        <v>97</v>
      </c>
      <c r="E23" t="s">
        <v>98</v>
      </c>
    </row>
    <row r="24" spans="1:5" x14ac:dyDescent="0.3">
      <c r="A24" s="2">
        <v>42303</v>
      </c>
      <c r="B24" t="s">
        <v>99</v>
      </c>
      <c r="C24" t="s">
        <v>100</v>
      </c>
      <c r="D24" t="s">
        <v>101</v>
      </c>
      <c r="E24" t="s">
        <v>102</v>
      </c>
    </row>
    <row r="25" spans="1:5" x14ac:dyDescent="0.3">
      <c r="A25" s="2">
        <v>42304</v>
      </c>
      <c r="B25" t="s">
        <v>102</v>
      </c>
      <c r="C25" t="s">
        <v>103</v>
      </c>
      <c r="D25" t="s">
        <v>104</v>
      </c>
      <c r="E25" t="s">
        <v>105</v>
      </c>
    </row>
    <row r="26" spans="1:5" x14ac:dyDescent="0.3">
      <c r="A26" s="2">
        <v>42305</v>
      </c>
      <c r="B26" t="s">
        <v>106</v>
      </c>
      <c r="C26" t="s">
        <v>93</v>
      </c>
      <c r="D26" t="s">
        <v>107</v>
      </c>
      <c r="E26" t="s">
        <v>108</v>
      </c>
    </row>
    <row r="27" spans="1:5" x14ac:dyDescent="0.3">
      <c r="A27" s="2">
        <v>42306</v>
      </c>
      <c r="B27" t="s">
        <v>109</v>
      </c>
      <c r="C27" t="s">
        <v>110</v>
      </c>
      <c r="D27" t="s">
        <v>111</v>
      </c>
      <c r="E27" t="s">
        <v>112</v>
      </c>
    </row>
    <row r="28" spans="1:5" x14ac:dyDescent="0.3">
      <c r="A28" s="2">
        <v>42307</v>
      </c>
      <c r="B28" t="s">
        <v>113</v>
      </c>
      <c r="C28" t="s">
        <v>114</v>
      </c>
      <c r="D28" t="s">
        <v>115</v>
      </c>
      <c r="E28" t="s">
        <v>116</v>
      </c>
    </row>
    <row r="29" spans="1:5" x14ac:dyDescent="0.3">
      <c r="A29" s="2">
        <v>42310</v>
      </c>
      <c r="B29" t="s">
        <v>117</v>
      </c>
      <c r="C29" t="s">
        <v>118</v>
      </c>
      <c r="D29" t="s">
        <v>31</v>
      </c>
      <c r="E29" t="s">
        <v>119</v>
      </c>
    </row>
    <row r="30" spans="1:5" x14ac:dyDescent="0.3">
      <c r="A30" s="2">
        <v>42311</v>
      </c>
      <c r="B30" t="s">
        <v>119</v>
      </c>
      <c r="C30" t="s">
        <v>120</v>
      </c>
      <c r="D30" t="s">
        <v>121</v>
      </c>
      <c r="E30" t="s">
        <v>122</v>
      </c>
    </row>
    <row r="31" spans="1:5" x14ac:dyDescent="0.3">
      <c r="A31" s="2">
        <v>42312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3">
      <c r="A32" s="2">
        <v>42313</v>
      </c>
      <c r="B32" t="s">
        <v>125</v>
      </c>
      <c r="C32" t="s">
        <v>126</v>
      </c>
      <c r="D32" t="s">
        <v>27</v>
      </c>
      <c r="E32" t="s">
        <v>127</v>
      </c>
    </row>
    <row r="33" spans="1:5" x14ac:dyDescent="0.3">
      <c r="A33" s="2">
        <v>42314</v>
      </c>
      <c r="B33" t="s">
        <v>127</v>
      </c>
      <c r="C33" t="s">
        <v>128</v>
      </c>
      <c r="D33" t="s">
        <v>129</v>
      </c>
      <c r="E33" t="s">
        <v>130</v>
      </c>
    </row>
    <row r="34" spans="1:5" x14ac:dyDescent="0.3">
      <c r="A34" s="2">
        <v>42317</v>
      </c>
      <c r="B34" t="s">
        <v>131</v>
      </c>
      <c r="C34" t="s">
        <v>132</v>
      </c>
      <c r="D34" t="s">
        <v>133</v>
      </c>
      <c r="E34" t="s">
        <v>134</v>
      </c>
    </row>
    <row r="35" spans="1:5" x14ac:dyDescent="0.3">
      <c r="A35" s="2">
        <v>42318</v>
      </c>
      <c r="B35" t="s">
        <v>135</v>
      </c>
      <c r="C35" t="s">
        <v>136</v>
      </c>
      <c r="D35" t="s">
        <v>137</v>
      </c>
      <c r="E35" t="s">
        <v>138</v>
      </c>
    </row>
    <row r="36" spans="1:5" x14ac:dyDescent="0.3">
      <c r="A36" s="2">
        <v>42319</v>
      </c>
      <c r="B36" t="s">
        <v>139</v>
      </c>
      <c r="C36" t="s">
        <v>140</v>
      </c>
      <c r="D36" t="s">
        <v>141</v>
      </c>
      <c r="E36" t="s">
        <v>142</v>
      </c>
    </row>
    <row r="37" spans="1:5" x14ac:dyDescent="0.3">
      <c r="A37" s="2">
        <v>42320</v>
      </c>
      <c r="B37" t="s">
        <v>142</v>
      </c>
      <c r="C37" t="s">
        <v>143</v>
      </c>
      <c r="D37" t="s">
        <v>144</v>
      </c>
      <c r="E37" t="s">
        <v>145</v>
      </c>
    </row>
    <row r="38" spans="1:5" x14ac:dyDescent="0.3">
      <c r="A38" s="2">
        <v>42321</v>
      </c>
      <c r="B38" t="s">
        <v>146</v>
      </c>
      <c r="C38" t="s">
        <v>122</v>
      </c>
      <c r="D38" t="s">
        <v>147</v>
      </c>
      <c r="E38" t="s">
        <v>148</v>
      </c>
    </row>
    <row r="39" spans="1:5" x14ac:dyDescent="0.3">
      <c r="A39" s="2">
        <v>42324</v>
      </c>
      <c r="B39" t="s">
        <v>149</v>
      </c>
      <c r="C39" t="s">
        <v>150</v>
      </c>
      <c r="D39" t="s">
        <v>151</v>
      </c>
      <c r="E39" t="s">
        <v>152</v>
      </c>
    </row>
    <row r="40" spans="1:5" x14ac:dyDescent="0.3">
      <c r="A40" s="2">
        <v>42325</v>
      </c>
      <c r="B40" t="s">
        <v>152</v>
      </c>
      <c r="C40" t="s">
        <v>153</v>
      </c>
      <c r="D40" t="s">
        <v>154</v>
      </c>
      <c r="E40" t="s">
        <v>52</v>
      </c>
    </row>
    <row r="41" spans="1:5" x14ac:dyDescent="0.3">
      <c r="A41" s="2">
        <v>42326</v>
      </c>
      <c r="B41" t="s">
        <v>155</v>
      </c>
      <c r="C41" t="s">
        <v>156</v>
      </c>
      <c r="D41" t="s">
        <v>157</v>
      </c>
      <c r="E41" t="s">
        <v>82</v>
      </c>
    </row>
    <row r="42" spans="1:5" x14ac:dyDescent="0.3">
      <c r="A42" s="2">
        <v>42327</v>
      </c>
      <c r="B42" t="s">
        <v>158</v>
      </c>
      <c r="C42" t="s">
        <v>159</v>
      </c>
      <c r="D42" t="s">
        <v>160</v>
      </c>
      <c r="E42" t="s">
        <v>161</v>
      </c>
    </row>
    <row r="43" spans="1:5" x14ac:dyDescent="0.3">
      <c r="A43" s="2">
        <v>42328</v>
      </c>
      <c r="B43" t="s">
        <v>162</v>
      </c>
      <c r="C43" t="s">
        <v>163</v>
      </c>
      <c r="D43" t="s">
        <v>143</v>
      </c>
      <c r="E43" t="s">
        <v>164</v>
      </c>
    </row>
    <row r="44" spans="1:5" x14ac:dyDescent="0.3">
      <c r="A44" s="2">
        <v>42331</v>
      </c>
      <c r="B44" t="s">
        <v>165</v>
      </c>
      <c r="C44" t="s">
        <v>166</v>
      </c>
      <c r="D44" t="s">
        <v>50</v>
      </c>
      <c r="E44" t="s">
        <v>167</v>
      </c>
    </row>
    <row r="45" spans="1:5" x14ac:dyDescent="0.3">
      <c r="A45" s="2">
        <v>42332</v>
      </c>
      <c r="B45" t="s">
        <v>168</v>
      </c>
      <c r="C45" t="s">
        <v>169</v>
      </c>
      <c r="D45" t="s">
        <v>170</v>
      </c>
      <c r="E45" t="s">
        <v>171</v>
      </c>
    </row>
    <row r="46" spans="1:5" x14ac:dyDescent="0.3">
      <c r="A46" s="2">
        <v>42333</v>
      </c>
      <c r="B46" t="s">
        <v>120</v>
      </c>
      <c r="C46" t="s">
        <v>172</v>
      </c>
      <c r="D46" t="s">
        <v>173</v>
      </c>
      <c r="E46" t="s">
        <v>174</v>
      </c>
    </row>
    <row r="47" spans="1:5" x14ac:dyDescent="0.3">
      <c r="A47" s="2">
        <v>42334</v>
      </c>
      <c r="B47" t="s">
        <v>174</v>
      </c>
      <c r="C47" t="s">
        <v>175</v>
      </c>
      <c r="D47" t="s">
        <v>176</v>
      </c>
      <c r="E47" t="s">
        <v>177</v>
      </c>
    </row>
    <row r="48" spans="1:5" x14ac:dyDescent="0.3">
      <c r="A48" s="2">
        <v>42335</v>
      </c>
      <c r="B48" t="s">
        <v>177</v>
      </c>
      <c r="C48" t="s">
        <v>128</v>
      </c>
      <c r="D48" t="s">
        <v>178</v>
      </c>
      <c r="E48" t="s">
        <v>179</v>
      </c>
    </row>
    <row r="49" spans="1:5" x14ac:dyDescent="0.3">
      <c r="A49" s="2">
        <v>42338</v>
      </c>
      <c r="B49" t="s">
        <v>180</v>
      </c>
      <c r="C49" t="s">
        <v>181</v>
      </c>
      <c r="D49" t="s">
        <v>182</v>
      </c>
      <c r="E49" t="s">
        <v>183</v>
      </c>
    </row>
    <row r="50" spans="1:5" x14ac:dyDescent="0.3">
      <c r="A50" s="2">
        <v>42339</v>
      </c>
      <c r="B50" t="s">
        <v>184</v>
      </c>
      <c r="C50" t="s">
        <v>185</v>
      </c>
      <c r="D50" t="s">
        <v>186</v>
      </c>
      <c r="E50" t="s">
        <v>187</v>
      </c>
    </row>
    <row r="51" spans="1:5" x14ac:dyDescent="0.3">
      <c r="A51" s="2">
        <v>42340</v>
      </c>
      <c r="B51" t="s">
        <v>188</v>
      </c>
      <c r="C51" t="s">
        <v>189</v>
      </c>
      <c r="D51" t="s">
        <v>190</v>
      </c>
      <c r="E51" t="s">
        <v>191</v>
      </c>
    </row>
    <row r="52" spans="1:5" x14ac:dyDescent="0.3">
      <c r="A52" s="2">
        <v>42341</v>
      </c>
      <c r="B52" t="s">
        <v>192</v>
      </c>
      <c r="C52" t="s">
        <v>193</v>
      </c>
      <c r="D52" t="s">
        <v>194</v>
      </c>
      <c r="E52" t="s">
        <v>195</v>
      </c>
    </row>
    <row r="53" spans="1:5" x14ac:dyDescent="0.3">
      <c r="A53" s="2">
        <v>42342</v>
      </c>
      <c r="B53" t="s">
        <v>196</v>
      </c>
      <c r="C53" t="s">
        <v>197</v>
      </c>
      <c r="D53" t="s">
        <v>91</v>
      </c>
      <c r="E53" t="s">
        <v>198</v>
      </c>
    </row>
    <row r="54" spans="1:5" x14ac:dyDescent="0.3">
      <c r="A54" s="2">
        <v>42345</v>
      </c>
      <c r="B54" t="s">
        <v>199</v>
      </c>
      <c r="C54" t="s">
        <v>200</v>
      </c>
      <c r="D54" t="s">
        <v>201</v>
      </c>
      <c r="E54" t="s">
        <v>202</v>
      </c>
    </row>
    <row r="55" spans="1:5" x14ac:dyDescent="0.3">
      <c r="A55" s="2">
        <v>42346</v>
      </c>
      <c r="B55" t="s">
        <v>203</v>
      </c>
      <c r="C55" t="s">
        <v>204</v>
      </c>
      <c r="D55" t="s">
        <v>205</v>
      </c>
      <c r="E55" t="s">
        <v>206</v>
      </c>
    </row>
    <row r="56" spans="1:5" x14ac:dyDescent="0.3">
      <c r="A56" s="2">
        <v>42347</v>
      </c>
      <c r="B56" t="s">
        <v>207</v>
      </c>
      <c r="C56" t="s">
        <v>208</v>
      </c>
      <c r="D56" t="s">
        <v>209</v>
      </c>
      <c r="E56" t="s">
        <v>210</v>
      </c>
    </row>
    <row r="57" spans="1:5" x14ac:dyDescent="0.3">
      <c r="A57" s="2">
        <v>42348</v>
      </c>
      <c r="B57" t="s">
        <v>210</v>
      </c>
      <c r="C57" t="s">
        <v>211</v>
      </c>
      <c r="D57" t="s">
        <v>212</v>
      </c>
      <c r="E57" t="s">
        <v>213</v>
      </c>
    </row>
    <row r="58" spans="1:5" x14ac:dyDescent="0.3">
      <c r="A58" s="2">
        <v>42349</v>
      </c>
      <c r="B58" t="s">
        <v>214</v>
      </c>
      <c r="C58" t="s">
        <v>215</v>
      </c>
      <c r="D58" t="s">
        <v>216</v>
      </c>
      <c r="E58" t="s">
        <v>217</v>
      </c>
    </row>
    <row r="59" spans="1:5" x14ac:dyDescent="0.3">
      <c r="A59" s="2">
        <v>42352</v>
      </c>
      <c r="B59" t="s">
        <v>218</v>
      </c>
      <c r="C59" t="s">
        <v>219</v>
      </c>
      <c r="D59" t="s">
        <v>220</v>
      </c>
      <c r="E59" t="s">
        <v>218</v>
      </c>
    </row>
    <row r="60" spans="1:5" x14ac:dyDescent="0.3">
      <c r="A60" s="2">
        <v>42353</v>
      </c>
      <c r="B60" t="s">
        <v>218</v>
      </c>
      <c r="C60" t="s">
        <v>221</v>
      </c>
      <c r="D60" t="s">
        <v>222</v>
      </c>
      <c r="E60" t="s">
        <v>223</v>
      </c>
    </row>
    <row r="61" spans="1:5" x14ac:dyDescent="0.3">
      <c r="A61" s="2">
        <v>42354</v>
      </c>
      <c r="B61" t="s">
        <v>224</v>
      </c>
      <c r="C61" t="s">
        <v>225</v>
      </c>
      <c r="D61" t="s">
        <v>226</v>
      </c>
      <c r="E61" t="s">
        <v>227</v>
      </c>
    </row>
    <row r="62" spans="1:5" x14ac:dyDescent="0.3">
      <c r="A62" s="2">
        <v>42355</v>
      </c>
      <c r="B62" t="s">
        <v>228</v>
      </c>
      <c r="C62" t="s">
        <v>229</v>
      </c>
      <c r="D62" t="s">
        <v>230</v>
      </c>
      <c r="E62" t="s">
        <v>231</v>
      </c>
    </row>
    <row r="63" spans="1:5" x14ac:dyDescent="0.3">
      <c r="A63" s="2">
        <v>42356</v>
      </c>
      <c r="B63" t="s">
        <v>232</v>
      </c>
      <c r="C63" t="s">
        <v>233</v>
      </c>
      <c r="D63" t="s">
        <v>234</v>
      </c>
      <c r="E63" t="s">
        <v>235</v>
      </c>
    </row>
    <row r="64" spans="1:5" x14ac:dyDescent="0.3">
      <c r="A64" s="2">
        <v>42359</v>
      </c>
      <c r="B64" t="s">
        <v>236</v>
      </c>
      <c r="C64" t="s">
        <v>237</v>
      </c>
      <c r="D64" t="s">
        <v>238</v>
      </c>
      <c r="E64" t="s">
        <v>239</v>
      </c>
    </row>
    <row r="65" spans="1:5" x14ac:dyDescent="0.3">
      <c r="A65" s="2">
        <v>42360</v>
      </c>
      <c r="B65" t="s">
        <v>239</v>
      </c>
      <c r="C65" t="s">
        <v>240</v>
      </c>
      <c r="D65" t="s">
        <v>241</v>
      </c>
      <c r="E65" t="s">
        <v>242</v>
      </c>
    </row>
    <row r="66" spans="1:5" x14ac:dyDescent="0.3">
      <c r="A66" s="2">
        <v>42361</v>
      </c>
      <c r="B66" t="s">
        <v>242</v>
      </c>
      <c r="C66" t="s">
        <v>243</v>
      </c>
      <c r="D66" t="s">
        <v>244</v>
      </c>
      <c r="E66" t="s">
        <v>245</v>
      </c>
    </row>
    <row r="67" spans="1:5" x14ac:dyDescent="0.3">
      <c r="A67" s="2">
        <v>42362</v>
      </c>
      <c r="B67" t="s">
        <v>246</v>
      </c>
      <c r="C67" t="s">
        <v>247</v>
      </c>
      <c r="D67" t="s">
        <v>248</v>
      </c>
      <c r="E67" t="s">
        <v>249</v>
      </c>
    </row>
    <row r="68" spans="1:5" x14ac:dyDescent="0.3">
      <c r="A68" s="2">
        <v>42366</v>
      </c>
      <c r="B68" t="s">
        <v>250</v>
      </c>
      <c r="C68" t="s">
        <v>94</v>
      </c>
      <c r="D68" t="s">
        <v>251</v>
      </c>
      <c r="E68" t="s">
        <v>252</v>
      </c>
    </row>
    <row r="69" spans="1:5" x14ac:dyDescent="0.3">
      <c r="A69" s="2">
        <v>42367</v>
      </c>
      <c r="B69" t="s">
        <v>253</v>
      </c>
      <c r="C69" t="s">
        <v>254</v>
      </c>
      <c r="D69" t="s">
        <v>255</v>
      </c>
      <c r="E69" t="s">
        <v>256</v>
      </c>
    </row>
    <row r="70" spans="1:5" x14ac:dyDescent="0.3">
      <c r="A70" s="2">
        <v>42368</v>
      </c>
      <c r="B70" t="s">
        <v>257</v>
      </c>
      <c r="C70" t="s">
        <v>258</v>
      </c>
      <c r="D70" t="s">
        <v>259</v>
      </c>
      <c r="E70" t="s">
        <v>260</v>
      </c>
    </row>
    <row r="71" spans="1:5" x14ac:dyDescent="0.3">
      <c r="A71" s="2">
        <v>42369</v>
      </c>
      <c r="B71" t="s">
        <v>261</v>
      </c>
      <c r="C71" t="s">
        <v>262</v>
      </c>
      <c r="D71" t="s">
        <v>263</v>
      </c>
      <c r="E71" t="s">
        <v>264</v>
      </c>
    </row>
    <row r="72" spans="1:5" x14ac:dyDescent="0.3">
      <c r="A72" s="2">
        <v>42373</v>
      </c>
      <c r="B72" t="s">
        <v>265</v>
      </c>
      <c r="C72" t="s">
        <v>266</v>
      </c>
      <c r="D72" t="s">
        <v>267</v>
      </c>
      <c r="E72" t="s">
        <v>268</v>
      </c>
    </row>
    <row r="73" spans="1:5" x14ac:dyDescent="0.3">
      <c r="A73" s="2">
        <v>42374</v>
      </c>
      <c r="B73" t="s">
        <v>269</v>
      </c>
      <c r="C73" t="s">
        <v>270</v>
      </c>
      <c r="D73" t="s">
        <v>271</v>
      </c>
      <c r="E73" t="s">
        <v>272</v>
      </c>
    </row>
    <row r="74" spans="1:5" x14ac:dyDescent="0.3">
      <c r="A74" s="2">
        <v>42375</v>
      </c>
      <c r="B74" t="s">
        <v>273</v>
      </c>
      <c r="C74" t="s">
        <v>274</v>
      </c>
      <c r="D74" t="s">
        <v>275</v>
      </c>
      <c r="E74" t="s">
        <v>276</v>
      </c>
    </row>
    <row r="75" spans="1:5" x14ac:dyDescent="0.3">
      <c r="A75" s="2">
        <v>42376</v>
      </c>
      <c r="B75" t="s">
        <v>277</v>
      </c>
      <c r="C75" t="s">
        <v>278</v>
      </c>
      <c r="D75" t="s">
        <v>279</v>
      </c>
      <c r="E75" t="s">
        <v>280</v>
      </c>
    </row>
    <row r="76" spans="1:5" x14ac:dyDescent="0.3">
      <c r="A76" s="2">
        <v>42377</v>
      </c>
      <c r="B76" t="s">
        <v>281</v>
      </c>
      <c r="C76" t="s">
        <v>282</v>
      </c>
      <c r="D76" t="s">
        <v>283</v>
      </c>
      <c r="E76" t="s">
        <v>284</v>
      </c>
    </row>
    <row r="77" spans="1:5" x14ac:dyDescent="0.3">
      <c r="A77" s="2">
        <v>42380</v>
      </c>
      <c r="B77" t="s">
        <v>285</v>
      </c>
      <c r="C77" t="s">
        <v>286</v>
      </c>
      <c r="D77" t="s">
        <v>287</v>
      </c>
      <c r="E77" t="s">
        <v>288</v>
      </c>
    </row>
    <row r="78" spans="1:5" x14ac:dyDescent="0.3">
      <c r="A78" s="2">
        <v>42381</v>
      </c>
      <c r="B78" t="s">
        <v>289</v>
      </c>
      <c r="C78" t="s">
        <v>290</v>
      </c>
      <c r="D78" t="s">
        <v>291</v>
      </c>
      <c r="E78" t="s">
        <v>292</v>
      </c>
    </row>
    <row r="79" spans="1:5" x14ac:dyDescent="0.3">
      <c r="A79" s="2">
        <v>42382</v>
      </c>
      <c r="B79" t="s">
        <v>292</v>
      </c>
      <c r="C79" t="s">
        <v>293</v>
      </c>
      <c r="D79" t="s">
        <v>294</v>
      </c>
      <c r="E79" t="s">
        <v>295</v>
      </c>
    </row>
    <row r="80" spans="1:5" x14ac:dyDescent="0.3">
      <c r="A80" s="2">
        <v>42383</v>
      </c>
      <c r="B80" t="s">
        <v>296</v>
      </c>
      <c r="C80" t="s">
        <v>297</v>
      </c>
      <c r="D80" t="s">
        <v>298</v>
      </c>
      <c r="E80" t="s">
        <v>299</v>
      </c>
    </row>
    <row r="81" spans="1:5" x14ac:dyDescent="0.3">
      <c r="A81" s="2">
        <v>42384</v>
      </c>
      <c r="B81" t="s">
        <v>300</v>
      </c>
      <c r="C81" t="s">
        <v>301</v>
      </c>
      <c r="D81" t="s">
        <v>302</v>
      </c>
      <c r="E81" t="s">
        <v>303</v>
      </c>
    </row>
    <row r="82" spans="1:5" x14ac:dyDescent="0.3">
      <c r="A82" s="2">
        <v>42387</v>
      </c>
      <c r="B82" t="s">
        <v>304</v>
      </c>
      <c r="C82" t="s">
        <v>305</v>
      </c>
      <c r="D82" t="s">
        <v>306</v>
      </c>
      <c r="E82" t="s">
        <v>307</v>
      </c>
    </row>
    <row r="83" spans="1:5" x14ac:dyDescent="0.3">
      <c r="A83" s="2">
        <v>42388</v>
      </c>
      <c r="B83" t="s">
        <v>308</v>
      </c>
      <c r="C83" t="s">
        <v>309</v>
      </c>
      <c r="D83" t="s">
        <v>310</v>
      </c>
      <c r="E83" t="s">
        <v>311</v>
      </c>
    </row>
    <row r="84" spans="1:5" x14ac:dyDescent="0.3">
      <c r="A84" s="2">
        <v>42389</v>
      </c>
      <c r="B84" t="s">
        <v>311</v>
      </c>
      <c r="C84" t="s">
        <v>312</v>
      </c>
      <c r="D84" t="s">
        <v>313</v>
      </c>
      <c r="E84" t="s">
        <v>314</v>
      </c>
    </row>
    <row r="85" spans="1:5" x14ac:dyDescent="0.3">
      <c r="A85" s="2">
        <v>42390</v>
      </c>
      <c r="B85" t="s">
        <v>315</v>
      </c>
      <c r="C85" t="s">
        <v>316</v>
      </c>
      <c r="D85" t="s">
        <v>317</v>
      </c>
      <c r="E85" t="s">
        <v>305</v>
      </c>
    </row>
    <row r="86" spans="1:5" x14ac:dyDescent="0.3">
      <c r="A86" s="2">
        <v>42391</v>
      </c>
      <c r="B86" t="s">
        <v>318</v>
      </c>
      <c r="C86" t="s">
        <v>319</v>
      </c>
      <c r="D86" t="s">
        <v>320</v>
      </c>
      <c r="E86" t="s">
        <v>321</v>
      </c>
    </row>
    <row r="87" spans="1:5" x14ac:dyDescent="0.3">
      <c r="A87" s="2">
        <v>42394</v>
      </c>
      <c r="B87" t="s">
        <v>322</v>
      </c>
      <c r="C87" t="s">
        <v>323</v>
      </c>
      <c r="D87" t="s">
        <v>324</v>
      </c>
      <c r="E87" t="s">
        <v>325</v>
      </c>
    </row>
    <row r="88" spans="1:5" x14ac:dyDescent="0.3">
      <c r="A88" s="2">
        <v>42395</v>
      </c>
      <c r="B88" t="s">
        <v>325</v>
      </c>
      <c r="C88" t="s">
        <v>326</v>
      </c>
      <c r="D88" t="s">
        <v>327</v>
      </c>
      <c r="E88" t="s">
        <v>328</v>
      </c>
    </row>
    <row r="89" spans="1:5" x14ac:dyDescent="0.3">
      <c r="A89" s="2">
        <v>42396</v>
      </c>
      <c r="B89" t="s">
        <v>329</v>
      </c>
      <c r="C89" t="s">
        <v>330</v>
      </c>
      <c r="D89" t="s">
        <v>331</v>
      </c>
      <c r="E89" t="s">
        <v>332</v>
      </c>
    </row>
    <row r="90" spans="1:5" x14ac:dyDescent="0.3">
      <c r="A90" s="2">
        <v>42397</v>
      </c>
      <c r="B90" t="s">
        <v>333</v>
      </c>
      <c r="C90" t="s">
        <v>334</v>
      </c>
      <c r="D90" t="s">
        <v>335</v>
      </c>
      <c r="E90" t="s">
        <v>336</v>
      </c>
    </row>
    <row r="91" spans="1:5" x14ac:dyDescent="0.3">
      <c r="A91" s="2">
        <v>42398</v>
      </c>
      <c r="B91" t="s">
        <v>337</v>
      </c>
      <c r="C91" t="s">
        <v>338</v>
      </c>
      <c r="D91" t="s">
        <v>339</v>
      </c>
      <c r="E91" t="s">
        <v>340</v>
      </c>
    </row>
    <row r="92" spans="1:5" x14ac:dyDescent="0.3">
      <c r="A92" s="2">
        <v>42401</v>
      </c>
      <c r="B92" t="s">
        <v>341</v>
      </c>
      <c r="C92" t="s">
        <v>342</v>
      </c>
      <c r="D92" t="s">
        <v>343</v>
      </c>
      <c r="E92" t="s">
        <v>344</v>
      </c>
    </row>
    <row r="93" spans="1:5" x14ac:dyDescent="0.3">
      <c r="A93" s="2">
        <v>42402</v>
      </c>
      <c r="B93" t="s">
        <v>344</v>
      </c>
      <c r="C93" t="s">
        <v>345</v>
      </c>
      <c r="D93" t="s">
        <v>346</v>
      </c>
      <c r="E93" t="s">
        <v>347</v>
      </c>
    </row>
    <row r="94" spans="1:5" x14ac:dyDescent="0.3">
      <c r="A94" s="2">
        <v>42403</v>
      </c>
      <c r="B94" t="s">
        <v>348</v>
      </c>
      <c r="C94" t="s">
        <v>349</v>
      </c>
      <c r="D94" t="s">
        <v>350</v>
      </c>
      <c r="E94" t="s">
        <v>351</v>
      </c>
    </row>
    <row r="95" spans="1:5" x14ac:dyDescent="0.3">
      <c r="A95" s="2">
        <v>42404</v>
      </c>
      <c r="B95" t="s">
        <v>352</v>
      </c>
      <c r="C95" t="s">
        <v>353</v>
      </c>
      <c r="D95" t="s">
        <v>354</v>
      </c>
      <c r="E95" t="s">
        <v>355</v>
      </c>
    </row>
    <row r="96" spans="1:5" x14ac:dyDescent="0.3">
      <c r="A96" s="2">
        <v>42405</v>
      </c>
      <c r="B96" t="s">
        <v>356</v>
      </c>
      <c r="C96" t="s">
        <v>357</v>
      </c>
      <c r="D96" t="s">
        <v>358</v>
      </c>
      <c r="E96" t="s">
        <v>359</v>
      </c>
    </row>
    <row r="97" spans="1:5" x14ac:dyDescent="0.3">
      <c r="A97" s="2">
        <v>42408</v>
      </c>
      <c r="B97" t="s">
        <v>360</v>
      </c>
      <c r="C97" t="s">
        <v>361</v>
      </c>
      <c r="D97" t="s">
        <v>362</v>
      </c>
      <c r="E97" t="s">
        <v>363</v>
      </c>
    </row>
    <row r="98" spans="1:5" x14ac:dyDescent="0.3">
      <c r="A98" s="2">
        <v>42409</v>
      </c>
      <c r="B98" t="s">
        <v>364</v>
      </c>
      <c r="C98" t="s">
        <v>365</v>
      </c>
      <c r="D98" t="s">
        <v>366</v>
      </c>
      <c r="E98" t="s">
        <v>367</v>
      </c>
    </row>
    <row r="99" spans="1:5" x14ac:dyDescent="0.3">
      <c r="A99" s="2">
        <v>42410</v>
      </c>
      <c r="B99" t="s">
        <v>368</v>
      </c>
      <c r="C99" t="s">
        <v>368</v>
      </c>
      <c r="D99" t="s">
        <v>369</v>
      </c>
      <c r="E99" t="s">
        <v>370</v>
      </c>
    </row>
    <row r="100" spans="1:5" x14ac:dyDescent="0.3">
      <c r="A100" s="2">
        <v>42411</v>
      </c>
      <c r="B100" t="s">
        <v>371</v>
      </c>
      <c r="C100" t="s">
        <v>372</v>
      </c>
      <c r="D100" t="s">
        <v>373</v>
      </c>
      <c r="E100" t="s">
        <v>374</v>
      </c>
    </row>
    <row r="101" spans="1:5" x14ac:dyDescent="0.3">
      <c r="A101" s="2">
        <v>42412</v>
      </c>
      <c r="B101" t="s">
        <v>375</v>
      </c>
      <c r="C101" t="s">
        <v>376</v>
      </c>
      <c r="D101" t="s">
        <v>377</v>
      </c>
      <c r="E101" t="s">
        <v>378</v>
      </c>
    </row>
    <row r="102" spans="1:5" x14ac:dyDescent="0.3">
      <c r="A102" s="2">
        <v>42415</v>
      </c>
      <c r="B102" t="s">
        <v>379</v>
      </c>
      <c r="C102" t="s">
        <v>380</v>
      </c>
      <c r="D102" t="s">
        <v>381</v>
      </c>
      <c r="E102" t="s">
        <v>382</v>
      </c>
    </row>
    <row r="103" spans="1:5" x14ac:dyDescent="0.3">
      <c r="A103" s="2">
        <v>42416</v>
      </c>
      <c r="B103" t="s">
        <v>383</v>
      </c>
      <c r="C103" t="s">
        <v>384</v>
      </c>
      <c r="D103" t="s">
        <v>385</v>
      </c>
      <c r="E103" t="s">
        <v>386</v>
      </c>
    </row>
    <row r="104" spans="1:5" x14ac:dyDescent="0.3">
      <c r="A104" s="2">
        <v>42417</v>
      </c>
      <c r="B104" t="s">
        <v>387</v>
      </c>
      <c r="C104" t="s">
        <v>388</v>
      </c>
      <c r="D104" t="s">
        <v>389</v>
      </c>
      <c r="E104" t="s">
        <v>390</v>
      </c>
    </row>
    <row r="105" spans="1:5" x14ac:dyDescent="0.3">
      <c r="A105" s="2">
        <v>42418</v>
      </c>
      <c r="B105" t="s">
        <v>391</v>
      </c>
      <c r="C105" t="s">
        <v>392</v>
      </c>
      <c r="D105" t="s">
        <v>393</v>
      </c>
      <c r="E105" t="s">
        <v>394</v>
      </c>
    </row>
    <row r="106" spans="1:5" x14ac:dyDescent="0.3">
      <c r="A106" s="2">
        <v>42419</v>
      </c>
      <c r="B106" t="s">
        <v>395</v>
      </c>
      <c r="C106" t="s">
        <v>396</v>
      </c>
      <c r="D106" t="s">
        <v>397</v>
      </c>
      <c r="E106" t="s">
        <v>398</v>
      </c>
    </row>
    <row r="107" spans="1:5" x14ac:dyDescent="0.3">
      <c r="A107" s="2">
        <v>42422</v>
      </c>
      <c r="B107" t="s">
        <v>399</v>
      </c>
      <c r="C107" t="s">
        <v>400</v>
      </c>
      <c r="D107" t="s">
        <v>401</v>
      </c>
      <c r="E107" t="s">
        <v>402</v>
      </c>
    </row>
    <row r="108" spans="1:5" x14ac:dyDescent="0.3">
      <c r="A108" s="2">
        <v>42423</v>
      </c>
      <c r="B108" t="s">
        <v>403</v>
      </c>
      <c r="C108" t="s">
        <v>404</v>
      </c>
      <c r="D108" t="s">
        <v>405</v>
      </c>
      <c r="E108" t="s">
        <v>406</v>
      </c>
    </row>
    <row r="109" spans="1:5" x14ac:dyDescent="0.3">
      <c r="A109" s="2">
        <v>42424</v>
      </c>
      <c r="B109" t="s">
        <v>407</v>
      </c>
      <c r="C109" t="s">
        <v>408</v>
      </c>
      <c r="D109" t="s">
        <v>409</v>
      </c>
      <c r="E109" t="s">
        <v>410</v>
      </c>
    </row>
    <row r="110" spans="1:5" x14ac:dyDescent="0.3">
      <c r="A110" s="2">
        <v>42425</v>
      </c>
      <c r="B110" t="s">
        <v>410</v>
      </c>
      <c r="C110" t="s">
        <v>411</v>
      </c>
      <c r="D110" t="s">
        <v>412</v>
      </c>
      <c r="E110" t="s">
        <v>413</v>
      </c>
    </row>
    <row r="111" spans="1:5" x14ac:dyDescent="0.3">
      <c r="A111" s="2">
        <v>42426</v>
      </c>
      <c r="B111" t="s">
        <v>414</v>
      </c>
      <c r="C111" t="s">
        <v>415</v>
      </c>
      <c r="D111" t="s">
        <v>416</v>
      </c>
      <c r="E111" t="s">
        <v>417</v>
      </c>
    </row>
    <row r="112" spans="1:5" x14ac:dyDescent="0.3">
      <c r="A112" s="2">
        <v>42429</v>
      </c>
      <c r="B112" t="s">
        <v>418</v>
      </c>
      <c r="C112" t="s">
        <v>419</v>
      </c>
      <c r="D112" t="s">
        <v>420</v>
      </c>
      <c r="E112" t="s">
        <v>421</v>
      </c>
    </row>
    <row r="113" spans="1:5" x14ac:dyDescent="0.3">
      <c r="A113" s="2">
        <v>42430</v>
      </c>
      <c r="B113" t="s">
        <v>422</v>
      </c>
      <c r="C113" t="s">
        <v>423</v>
      </c>
      <c r="D113" t="s">
        <v>424</v>
      </c>
      <c r="E113" t="s">
        <v>425</v>
      </c>
    </row>
    <row r="114" spans="1:5" x14ac:dyDescent="0.3">
      <c r="A114" s="2">
        <v>42431</v>
      </c>
      <c r="B114" t="s">
        <v>426</v>
      </c>
      <c r="C114" t="s">
        <v>427</v>
      </c>
      <c r="D114" t="s">
        <v>428</v>
      </c>
      <c r="E114" t="s">
        <v>429</v>
      </c>
    </row>
    <row r="115" spans="1:5" x14ac:dyDescent="0.3">
      <c r="A115" s="2">
        <v>42432</v>
      </c>
      <c r="B115" t="s">
        <v>429</v>
      </c>
      <c r="C115" t="s">
        <v>430</v>
      </c>
      <c r="D115" t="s">
        <v>431</v>
      </c>
      <c r="E115" t="s">
        <v>432</v>
      </c>
    </row>
    <row r="116" spans="1:5" x14ac:dyDescent="0.3">
      <c r="A116" s="2">
        <v>42433</v>
      </c>
      <c r="B116" t="s">
        <v>433</v>
      </c>
      <c r="C116" t="s">
        <v>434</v>
      </c>
      <c r="D116" t="s">
        <v>435</v>
      </c>
      <c r="E116" t="s">
        <v>436</v>
      </c>
    </row>
    <row r="117" spans="1:5" x14ac:dyDescent="0.3">
      <c r="A117" s="2">
        <v>42436</v>
      </c>
      <c r="B117" t="s">
        <v>437</v>
      </c>
      <c r="C117" t="s">
        <v>438</v>
      </c>
      <c r="D117" t="s">
        <v>439</v>
      </c>
      <c r="E117" t="s">
        <v>440</v>
      </c>
    </row>
    <row r="118" spans="1:5" x14ac:dyDescent="0.3">
      <c r="A118" s="2">
        <v>42437</v>
      </c>
      <c r="B118" t="s">
        <v>441</v>
      </c>
      <c r="C118" t="s">
        <v>442</v>
      </c>
      <c r="D118" t="s">
        <v>443</v>
      </c>
      <c r="E118" t="s">
        <v>444</v>
      </c>
    </row>
    <row r="119" spans="1:5" x14ac:dyDescent="0.3">
      <c r="A119" s="2">
        <v>42438</v>
      </c>
      <c r="B119" t="s">
        <v>445</v>
      </c>
      <c r="C119" t="s">
        <v>446</v>
      </c>
      <c r="D119" t="s">
        <v>447</v>
      </c>
      <c r="E119" t="s">
        <v>448</v>
      </c>
    </row>
    <row r="120" spans="1:5" x14ac:dyDescent="0.3">
      <c r="A120" s="2">
        <v>42439</v>
      </c>
      <c r="B120" t="s">
        <v>449</v>
      </c>
      <c r="C120" t="s">
        <v>450</v>
      </c>
      <c r="D120" t="s">
        <v>451</v>
      </c>
      <c r="E120" t="s">
        <v>452</v>
      </c>
    </row>
    <row r="121" spans="1:5" x14ac:dyDescent="0.3">
      <c r="A121" s="2">
        <v>42440</v>
      </c>
      <c r="B121" t="s">
        <v>453</v>
      </c>
      <c r="C121" t="s">
        <v>454</v>
      </c>
      <c r="D121" t="s">
        <v>455</v>
      </c>
      <c r="E121" t="s">
        <v>456</v>
      </c>
    </row>
    <row r="122" spans="1:5" x14ac:dyDescent="0.3">
      <c r="A122" s="2">
        <v>42443</v>
      </c>
      <c r="B122" t="s">
        <v>457</v>
      </c>
      <c r="C122" t="s">
        <v>222</v>
      </c>
      <c r="D122" t="s">
        <v>458</v>
      </c>
      <c r="E122" t="s">
        <v>459</v>
      </c>
    </row>
    <row r="123" spans="1:5" x14ac:dyDescent="0.3">
      <c r="A123" s="2">
        <v>42444</v>
      </c>
      <c r="B123" t="s">
        <v>460</v>
      </c>
      <c r="C123" t="s">
        <v>461</v>
      </c>
      <c r="D123" t="s">
        <v>462</v>
      </c>
      <c r="E123" t="s">
        <v>463</v>
      </c>
    </row>
    <row r="124" spans="1:5" x14ac:dyDescent="0.3">
      <c r="A124" s="2">
        <v>42445</v>
      </c>
      <c r="B124" t="s">
        <v>464</v>
      </c>
      <c r="C124" t="s">
        <v>465</v>
      </c>
      <c r="D124" t="s">
        <v>466</v>
      </c>
      <c r="E124" t="s">
        <v>467</v>
      </c>
    </row>
    <row r="125" spans="1:5" x14ac:dyDescent="0.3">
      <c r="A125" s="2">
        <v>42446</v>
      </c>
      <c r="B125" t="s">
        <v>467</v>
      </c>
      <c r="C125" t="s">
        <v>468</v>
      </c>
      <c r="D125" t="s">
        <v>469</v>
      </c>
      <c r="E125" t="s">
        <v>470</v>
      </c>
    </row>
    <row r="126" spans="1:5" x14ac:dyDescent="0.3">
      <c r="A126" s="2">
        <v>42447</v>
      </c>
      <c r="B126" t="s">
        <v>470</v>
      </c>
      <c r="C126" t="s">
        <v>471</v>
      </c>
      <c r="D126" t="s">
        <v>472</v>
      </c>
      <c r="E126" t="s">
        <v>473</v>
      </c>
    </row>
    <row r="127" spans="1:5" x14ac:dyDescent="0.3">
      <c r="A127" s="2">
        <v>42450</v>
      </c>
      <c r="B127" t="s">
        <v>474</v>
      </c>
      <c r="C127" t="s">
        <v>475</v>
      </c>
      <c r="D127" t="s">
        <v>476</v>
      </c>
      <c r="E127" t="s">
        <v>477</v>
      </c>
    </row>
    <row r="128" spans="1:5" x14ac:dyDescent="0.3">
      <c r="A128" s="2">
        <v>42451</v>
      </c>
      <c r="B128" t="s">
        <v>477</v>
      </c>
      <c r="C128" t="s">
        <v>478</v>
      </c>
      <c r="D128" t="s">
        <v>479</v>
      </c>
      <c r="E128" t="s">
        <v>480</v>
      </c>
    </row>
    <row r="129" spans="1:5" x14ac:dyDescent="0.3">
      <c r="A129" s="2">
        <v>42452</v>
      </c>
      <c r="B129" t="s">
        <v>481</v>
      </c>
      <c r="C129" t="s">
        <v>482</v>
      </c>
      <c r="D129" t="s">
        <v>483</v>
      </c>
      <c r="E129" t="s">
        <v>484</v>
      </c>
    </row>
    <row r="130" spans="1:5" x14ac:dyDescent="0.3">
      <c r="A130" s="2">
        <v>42453</v>
      </c>
      <c r="B130" t="s">
        <v>485</v>
      </c>
      <c r="C130" t="s">
        <v>486</v>
      </c>
      <c r="D130" t="s">
        <v>487</v>
      </c>
      <c r="E130" t="s">
        <v>488</v>
      </c>
    </row>
    <row r="131" spans="1:5" x14ac:dyDescent="0.3">
      <c r="A131" s="2">
        <v>42457</v>
      </c>
      <c r="B131" t="s">
        <v>489</v>
      </c>
      <c r="C131" t="s">
        <v>490</v>
      </c>
      <c r="D131" t="s">
        <v>491</v>
      </c>
      <c r="E131" t="s">
        <v>492</v>
      </c>
    </row>
    <row r="132" spans="1:5" x14ac:dyDescent="0.3">
      <c r="A132" s="2">
        <v>42458</v>
      </c>
      <c r="B132" t="s">
        <v>493</v>
      </c>
      <c r="C132" t="s">
        <v>494</v>
      </c>
      <c r="D132" t="s">
        <v>495</v>
      </c>
      <c r="E132" t="s">
        <v>496</v>
      </c>
    </row>
    <row r="133" spans="1:5" x14ac:dyDescent="0.3">
      <c r="A133" s="2">
        <v>42459</v>
      </c>
      <c r="B133" t="s">
        <v>497</v>
      </c>
      <c r="C133" t="s">
        <v>498</v>
      </c>
      <c r="D133" t="s">
        <v>499</v>
      </c>
      <c r="E133" t="s">
        <v>500</v>
      </c>
    </row>
    <row r="134" spans="1:5" x14ac:dyDescent="0.3">
      <c r="A134" s="2">
        <v>42460</v>
      </c>
      <c r="B134" t="s">
        <v>501</v>
      </c>
      <c r="C134" t="s">
        <v>502</v>
      </c>
      <c r="D134" t="s">
        <v>503</v>
      </c>
      <c r="E134" t="s">
        <v>504</v>
      </c>
    </row>
    <row r="135" spans="1:5" x14ac:dyDescent="0.3">
      <c r="A135" s="2">
        <v>42461</v>
      </c>
      <c r="B135" t="s">
        <v>505</v>
      </c>
      <c r="C135" t="s">
        <v>506</v>
      </c>
      <c r="D135" t="s">
        <v>507</v>
      </c>
      <c r="E135" t="s">
        <v>508</v>
      </c>
    </row>
    <row r="136" spans="1:5" x14ac:dyDescent="0.3">
      <c r="A136" s="2">
        <v>42464</v>
      </c>
      <c r="B136" t="s">
        <v>509</v>
      </c>
      <c r="C136" t="s">
        <v>159</v>
      </c>
      <c r="D136" t="s">
        <v>510</v>
      </c>
      <c r="E136" t="s">
        <v>511</v>
      </c>
    </row>
    <row r="137" spans="1:5" x14ac:dyDescent="0.3">
      <c r="A137" s="2">
        <v>42465</v>
      </c>
      <c r="B137" t="s">
        <v>512</v>
      </c>
      <c r="C137" t="s">
        <v>236</v>
      </c>
      <c r="D137" t="s">
        <v>513</v>
      </c>
      <c r="E137" t="s">
        <v>514</v>
      </c>
    </row>
    <row r="138" spans="1:5" x14ac:dyDescent="0.3">
      <c r="A138" s="2">
        <v>42466</v>
      </c>
      <c r="B138" t="s">
        <v>515</v>
      </c>
      <c r="C138" t="s">
        <v>516</v>
      </c>
      <c r="D138" t="s">
        <v>517</v>
      </c>
      <c r="E138" t="s">
        <v>518</v>
      </c>
    </row>
    <row r="139" spans="1:5" x14ac:dyDescent="0.3">
      <c r="A139" s="2">
        <v>42467</v>
      </c>
      <c r="B139" t="s">
        <v>518</v>
      </c>
      <c r="C139" t="s">
        <v>519</v>
      </c>
      <c r="D139" t="s">
        <v>520</v>
      </c>
      <c r="E139" t="s">
        <v>521</v>
      </c>
    </row>
    <row r="140" spans="1:5" x14ac:dyDescent="0.3">
      <c r="A140" s="2">
        <v>42468</v>
      </c>
      <c r="B140" t="s">
        <v>522</v>
      </c>
      <c r="C140" t="s">
        <v>521</v>
      </c>
      <c r="D140" t="s">
        <v>523</v>
      </c>
      <c r="E140" t="s">
        <v>524</v>
      </c>
    </row>
    <row r="141" spans="1:5" x14ac:dyDescent="0.3">
      <c r="A141" s="2">
        <v>42471</v>
      </c>
      <c r="B141" t="s">
        <v>525</v>
      </c>
      <c r="C141" t="s">
        <v>526</v>
      </c>
      <c r="D141" t="s">
        <v>527</v>
      </c>
      <c r="E141" t="s">
        <v>528</v>
      </c>
    </row>
    <row r="142" spans="1:5" x14ac:dyDescent="0.3">
      <c r="A142" s="2">
        <v>42472</v>
      </c>
      <c r="B142" t="s">
        <v>529</v>
      </c>
      <c r="C142" t="s">
        <v>530</v>
      </c>
      <c r="D142" t="s">
        <v>531</v>
      </c>
      <c r="E142" t="s">
        <v>532</v>
      </c>
    </row>
    <row r="143" spans="1:5" x14ac:dyDescent="0.3">
      <c r="A143" s="2">
        <v>42473</v>
      </c>
      <c r="B143" t="s">
        <v>533</v>
      </c>
      <c r="C143" t="s">
        <v>534</v>
      </c>
      <c r="D143" t="s">
        <v>535</v>
      </c>
      <c r="E143" t="s">
        <v>536</v>
      </c>
    </row>
    <row r="144" spans="1:5" x14ac:dyDescent="0.3">
      <c r="A144" s="2">
        <v>42474</v>
      </c>
      <c r="B144" t="s">
        <v>537</v>
      </c>
      <c r="C144" t="s">
        <v>538</v>
      </c>
      <c r="D144" t="s">
        <v>539</v>
      </c>
      <c r="E144" t="s">
        <v>540</v>
      </c>
    </row>
    <row r="145" spans="1:5" x14ac:dyDescent="0.3">
      <c r="A145" s="2">
        <v>42475</v>
      </c>
      <c r="B145" t="s">
        <v>541</v>
      </c>
      <c r="C145" t="s">
        <v>542</v>
      </c>
      <c r="D145" t="s">
        <v>543</v>
      </c>
      <c r="E145" t="s">
        <v>544</v>
      </c>
    </row>
    <row r="146" spans="1:5" x14ac:dyDescent="0.3">
      <c r="A146" s="2">
        <v>42478</v>
      </c>
      <c r="B146" t="s">
        <v>545</v>
      </c>
      <c r="C146" t="s">
        <v>546</v>
      </c>
      <c r="D146" t="s">
        <v>547</v>
      </c>
      <c r="E146" t="s">
        <v>548</v>
      </c>
    </row>
    <row r="147" spans="1:5" x14ac:dyDescent="0.3">
      <c r="A147" s="2">
        <v>42479</v>
      </c>
      <c r="B147" t="s">
        <v>549</v>
      </c>
      <c r="C147" t="s">
        <v>550</v>
      </c>
      <c r="D147" t="s">
        <v>551</v>
      </c>
      <c r="E147" t="s">
        <v>552</v>
      </c>
    </row>
    <row r="148" spans="1:5" x14ac:dyDescent="0.3">
      <c r="A148" s="2">
        <v>42480</v>
      </c>
      <c r="B148" t="s">
        <v>553</v>
      </c>
      <c r="C148" t="s">
        <v>554</v>
      </c>
      <c r="D148" t="s">
        <v>555</v>
      </c>
      <c r="E148" t="s">
        <v>556</v>
      </c>
    </row>
    <row r="149" spans="1:5" x14ac:dyDescent="0.3">
      <c r="A149" s="2">
        <v>42481</v>
      </c>
      <c r="B149" t="s">
        <v>557</v>
      </c>
      <c r="C149" t="s">
        <v>558</v>
      </c>
      <c r="D149" t="s">
        <v>559</v>
      </c>
      <c r="E149" t="s">
        <v>560</v>
      </c>
    </row>
    <row r="150" spans="1:5" x14ac:dyDescent="0.3">
      <c r="A150" s="2">
        <v>42482</v>
      </c>
      <c r="B150" t="s">
        <v>561</v>
      </c>
      <c r="C150" t="s">
        <v>562</v>
      </c>
      <c r="D150" t="s">
        <v>563</v>
      </c>
      <c r="E150" t="s">
        <v>564</v>
      </c>
    </row>
    <row r="151" spans="1:5" x14ac:dyDescent="0.3">
      <c r="A151" s="2">
        <v>42485</v>
      </c>
      <c r="B151" t="s">
        <v>565</v>
      </c>
      <c r="C151" t="s">
        <v>566</v>
      </c>
      <c r="D151" t="s">
        <v>567</v>
      </c>
      <c r="E151" t="s">
        <v>568</v>
      </c>
    </row>
    <row r="152" spans="1:5" x14ac:dyDescent="0.3">
      <c r="A152" s="2">
        <v>42486</v>
      </c>
      <c r="B152" t="s">
        <v>569</v>
      </c>
      <c r="C152" t="s">
        <v>570</v>
      </c>
      <c r="D152" t="s">
        <v>571</v>
      </c>
      <c r="E152" t="s">
        <v>572</v>
      </c>
    </row>
    <row r="153" spans="1:5" x14ac:dyDescent="0.3">
      <c r="A153" s="2">
        <v>42487</v>
      </c>
      <c r="B153" t="s">
        <v>573</v>
      </c>
      <c r="C153" t="s">
        <v>574</v>
      </c>
      <c r="D153" t="s">
        <v>575</v>
      </c>
      <c r="E153" t="s">
        <v>576</v>
      </c>
    </row>
    <row r="154" spans="1:5" x14ac:dyDescent="0.3">
      <c r="A154" s="2">
        <v>42488</v>
      </c>
      <c r="B154" t="s">
        <v>577</v>
      </c>
      <c r="C154" t="s">
        <v>578</v>
      </c>
      <c r="D154" t="s">
        <v>579</v>
      </c>
      <c r="E154" t="s">
        <v>580</v>
      </c>
    </row>
    <row r="155" spans="1:5" x14ac:dyDescent="0.3">
      <c r="A155" s="2">
        <v>42489</v>
      </c>
      <c r="B155" t="s">
        <v>580</v>
      </c>
      <c r="C155" t="s">
        <v>581</v>
      </c>
      <c r="D155" t="s">
        <v>582</v>
      </c>
      <c r="E155" t="s">
        <v>583</v>
      </c>
    </row>
    <row r="156" spans="1:5" x14ac:dyDescent="0.3">
      <c r="A156" s="2">
        <v>42492</v>
      </c>
      <c r="B156" t="s">
        <v>584</v>
      </c>
      <c r="C156" t="s">
        <v>585</v>
      </c>
      <c r="D156" t="s">
        <v>586</v>
      </c>
      <c r="E156" t="s">
        <v>587</v>
      </c>
    </row>
    <row r="157" spans="1:5" x14ac:dyDescent="0.3">
      <c r="A157" s="2">
        <v>42493</v>
      </c>
      <c r="B157" t="s">
        <v>588</v>
      </c>
      <c r="C157" t="s">
        <v>589</v>
      </c>
      <c r="D157" t="s">
        <v>590</v>
      </c>
      <c r="E157" t="s">
        <v>591</v>
      </c>
    </row>
    <row r="158" spans="1:5" x14ac:dyDescent="0.3">
      <c r="A158" s="2">
        <v>42494</v>
      </c>
      <c r="B158" t="s">
        <v>592</v>
      </c>
      <c r="C158" t="s">
        <v>593</v>
      </c>
      <c r="D158" t="s">
        <v>594</v>
      </c>
      <c r="E158" t="s">
        <v>595</v>
      </c>
    </row>
    <row r="159" spans="1:5" x14ac:dyDescent="0.3">
      <c r="A159" s="2">
        <v>42495</v>
      </c>
      <c r="B159" t="s">
        <v>596</v>
      </c>
      <c r="C159" t="s">
        <v>597</v>
      </c>
      <c r="D159" t="s">
        <v>598</v>
      </c>
      <c r="E159" t="s">
        <v>599</v>
      </c>
    </row>
    <row r="160" spans="1:5" x14ac:dyDescent="0.3">
      <c r="A160" s="2">
        <v>42496</v>
      </c>
      <c r="B160" t="s">
        <v>600</v>
      </c>
      <c r="C160" t="s">
        <v>601</v>
      </c>
      <c r="D160" t="s">
        <v>602</v>
      </c>
      <c r="E160" t="s">
        <v>603</v>
      </c>
    </row>
    <row r="161" spans="1:5" x14ac:dyDescent="0.3">
      <c r="A161" s="2">
        <v>42499</v>
      </c>
      <c r="B161" t="s">
        <v>604</v>
      </c>
      <c r="C161" t="s">
        <v>605</v>
      </c>
      <c r="D161" t="s">
        <v>606</v>
      </c>
      <c r="E161" t="s">
        <v>607</v>
      </c>
    </row>
    <row r="162" spans="1:5" x14ac:dyDescent="0.3">
      <c r="A162" s="2">
        <v>42500</v>
      </c>
      <c r="B162" t="s">
        <v>607</v>
      </c>
      <c r="C162" t="s">
        <v>608</v>
      </c>
      <c r="D162" t="s">
        <v>609</v>
      </c>
      <c r="E162" t="s">
        <v>610</v>
      </c>
    </row>
    <row r="163" spans="1:5" x14ac:dyDescent="0.3">
      <c r="A163" s="2">
        <v>42501</v>
      </c>
      <c r="B163" t="s">
        <v>611</v>
      </c>
      <c r="C163" t="s">
        <v>612</v>
      </c>
      <c r="D163" t="s">
        <v>613</v>
      </c>
      <c r="E163" t="s">
        <v>614</v>
      </c>
    </row>
    <row r="164" spans="1:5" x14ac:dyDescent="0.3">
      <c r="A164" s="2">
        <v>42502</v>
      </c>
      <c r="B164" t="s">
        <v>615</v>
      </c>
      <c r="C164" t="s">
        <v>616</v>
      </c>
      <c r="D164" t="s">
        <v>617</v>
      </c>
      <c r="E164" t="s">
        <v>618</v>
      </c>
    </row>
    <row r="165" spans="1:5" x14ac:dyDescent="0.3">
      <c r="A165" s="2">
        <v>42503</v>
      </c>
      <c r="B165" t="s">
        <v>619</v>
      </c>
      <c r="C165" t="s">
        <v>620</v>
      </c>
      <c r="D165" t="s">
        <v>621</v>
      </c>
      <c r="E165" t="s">
        <v>622</v>
      </c>
    </row>
    <row r="166" spans="1:5" x14ac:dyDescent="0.3">
      <c r="A166" s="2">
        <v>42506</v>
      </c>
      <c r="B166" t="s">
        <v>623</v>
      </c>
      <c r="C166" t="s">
        <v>624</v>
      </c>
      <c r="D166" t="s">
        <v>625</v>
      </c>
      <c r="E166" t="s">
        <v>626</v>
      </c>
    </row>
    <row r="167" spans="1:5" x14ac:dyDescent="0.3">
      <c r="A167" s="2">
        <v>42507</v>
      </c>
      <c r="B167" t="s">
        <v>627</v>
      </c>
      <c r="C167" t="s">
        <v>628</v>
      </c>
      <c r="D167" t="s">
        <v>629</v>
      </c>
      <c r="E167" t="s">
        <v>630</v>
      </c>
    </row>
    <row r="168" spans="1:5" x14ac:dyDescent="0.3">
      <c r="A168" s="2">
        <v>42508</v>
      </c>
      <c r="B168" t="s">
        <v>631</v>
      </c>
      <c r="C168" t="s">
        <v>632</v>
      </c>
      <c r="D168" t="s">
        <v>633</v>
      </c>
      <c r="E168" t="s">
        <v>634</v>
      </c>
    </row>
    <row r="169" spans="1:5" x14ac:dyDescent="0.3">
      <c r="A169" s="2">
        <v>42509</v>
      </c>
      <c r="B169" t="s">
        <v>635</v>
      </c>
      <c r="C169" t="s">
        <v>636</v>
      </c>
      <c r="D169" t="s">
        <v>637</v>
      </c>
      <c r="E169" t="s">
        <v>638</v>
      </c>
    </row>
    <row r="170" spans="1:5" x14ac:dyDescent="0.3">
      <c r="A170" s="2">
        <v>42510</v>
      </c>
      <c r="B170" t="s">
        <v>638</v>
      </c>
      <c r="C170" t="s">
        <v>639</v>
      </c>
      <c r="D170" t="s">
        <v>640</v>
      </c>
      <c r="E170" t="s">
        <v>339</v>
      </c>
    </row>
    <row r="171" spans="1:5" x14ac:dyDescent="0.3">
      <c r="A171" s="2">
        <v>42513</v>
      </c>
      <c r="B171" t="s">
        <v>641</v>
      </c>
      <c r="C171" t="s">
        <v>642</v>
      </c>
      <c r="D171" t="s">
        <v>643</v>
      </c>
      <c r="E171" t="s">
        <v>644</v>
      </c>
    </row>
    <row r="172" spans="1:5" x14ac:dyDescent="0.3">
      <c r="A172" s="2">
        <v>42514</v>
      </c>
      <c r="B172" t="s">
        <v>645</v>
      </c>
      <c r="C172" t="s">
        <v>646</v>
      </c>
      <c r="D172" t="s">
        <v>647</v>
      </c>
      <c r="E172" t="s">
        <v>648</v>
      </c>
    </row>
    <row r="173" spans="1:5" x14ac:dyDescent="0.3">
      <c r="A173" s="2">
        <v>42515</v>
      </c>
      <c r="B173" t="s">
        <v>649</v>
      </c>
      <c r="C173" t="s">
        <v>650</v>
      </c>
      <c r="D173" t="s">
        <v>651</v>
      </c>
      <c r="E173" t="s">
        <v>652</v>
      </c>
    </row>
    <row r="174" spans="1:5" x14ac:dyDescent="0.3">
      <c r="A174" s="2">
        <v>42516</v>
      </c>
      <c r="B174" t="s">
        <v>653</v>
      </c>
      <c r="C174" t="s">
        <v>654</v>
      </c>
      <c r="D174" t="s">
        <v>655</v>
      </c>
      <c r="E174" t="s">
        <v>656</v>
      </c>
    </row>
    <row r="175" spans="1:5" x14ac:dyDescent="0.3">
      <c r="A175" s="2">
        <v>42517</v>
      </c>
      <c r="B175" t="s">
        <v>657</v>
      </c>
      <c r="C175" t="s">
        <v>658</v>
      </c>
      <c r="D175" t="s">
        <v>659</v>
      </c>
      <c r="E175" t="s">
        <v>660</v>
      </c>
    </row>
    <row r="176" spans="1:5" x14ac:dyDescent="0.3">
      <c r="A176" s="2">
        <v>42520</v>
      </c>
      <c r="B176" t="s">
        <v>661</v>
      </c>
      <c r="C176" t="s">
        <v>662</v>
      </c>
      <c r="D176" t="s">
        <v>663</v>
      </c>
      <c r="E176" t="s">
        <v>664</v>
      </c>
    </row>
    <row r="177" spans="1:5" x14ac:dyDescent="0.3">
      <c r="A177" s="2">
        <v>42521</v>
      </c>
      <c r="B177" t="s">
        <v>665</v>
      </c>
      <c r="C177" t="s">
        <v>666</v>
      </c>
      <c r="D177" t="s">
        <v>667</v>
      </c>
      <c r="E177" t="s">
        <v>668</v>
      </c>
    </row>
    <row r="178" spans="1:5" x14ac:dyDescent="0.3">
      <c r="A178" s="2">
        <v>42522</v>
      </c>
      <c r="B178" t="s">
        <v>668</v>
      </c>
      <c r="C178" t="s">
        <v>669</v>
      </c>
      <c r="D178" t="s">
        <v>670</v>
      </c>
      <c r="E178" t="s">
        <v>671</v>
      </c>
    </row>
    <row r="179" spans="1:5" x14ac:dyDescent="0.3">
      <c r="A179" s="2">
        <v>42523</v>
      </c>
      <c r="B179" t="s">
        <v>672</v>
      </c>
      <c r="C179" t="s">
        <v>673</v>
      </c>
      <c r="D179" t="s">
        <v>674</v>
      </c>
      <c r="E179" t="s">
        <v>675</v>
      </c>
    </row>
    <row r="180" spans="1:5" x14ac:dyDescent="0.3">
      <c r="A180" s="2">
        <v>42524</v>
      </c>
      <c r="B180" t="s">
        <v>676</v>
      </c>
      <c r="C180" t="s">
        <v>677</v>
      </c>
      <c r="D180" t="s">
        <v>346</v>
      </c>
      <c r="E180" t="s">
        <v>678</v>
      </c>
    </row>
    <row r="181" spans="1:5" x14ac:dyDescent="0.3">
      <c r="A181" s="2">
        <v>42527</v>
      </c>
      <c r="B181" t="s">
        <v>679</v>
      </c>
      <c r="C181" t="s">
        <v>680</v>
      </c>
      <c r="D181" t="s">
        <v>681</v>
      </c>
      <c r="E181" t="s">
        <v>682</v>
      </c>
    </row>
    <row r="182" spans="1:5" x14ac:dyDescent="0.3">
      <c r="A182" s="2">
        <v>42528</v>
      </c>
      <c r="B182" t="s">
        <v>682</v>
      </c>
      <c r="C182" t="s">
        <v>683</v>
      </c>
      <c r="D182" t="s">
        <v>684</v>
      </c>
      <c r="E182" t="s">
        <v>685</v>
      </c>
    </row>
    <row r="183" spans="1:5" x14ac:dyDescent="0.3">
      <c r="A183" s="2">
        <v>42529</v>
      </c>
      <c r="B183" t="s">
        <v>686</v>
      </c>
      <c r="C183" t="s">
        <v>687</v>
      </c>
      <c r="D183" t="s">
        <v>688</v>
      </c>
      <c r="E183" t="s">
        <v>689</v>
      </c>
    </row>
    <row r="184" spans="1:5" x14ac:dyDescent="0.3">
      <c r="A184" s="2">
        <v>42530</v>
      </c>
      <c r="B184" t="s">
        <v>690</v>
      </c>
      <c r="C184" t="s">
        <v>691</v>
      </c>
      <c r="D184" t="s">
        <v>692</v>
      </c>
      <c r="E184" t="s">
        <v>693</v>
      </c>
    </row>
    <row r="185" spans="1:5" x14ac:dyDescent="0.3">
      <c r="A185" s="2">
        <v>42531</v>
      </c>
      <c r="B185" t="s">
        <v>694</v>
      </c>
      <c r="C185" t="s">
        <v>695</v>
      </c>
      <c r="D185" t="s">
        <v>696</v>
      </c>
      <c r="E185" t="s">
        <v>697</v>
      </c>
    </row>
    <row r="186" spans="1:5" x14ac:dyDescent="0.3">
      <c r="A186" s="2">
        <v>42534</v>
      </c>
      <c r="B186" t="s">
        <v>698</v>
      </c>
      <c r="C186" t="s">
        <v>699</v>
      </c>
      <c r="D186" t="s">
        <v>700</v>
      </c>
      <c r="E186" t="s">
        <v>701</v>
      </c>
    </row>
    <row r="187" spans="1:5" x14ac:dyDescent="0.3">
      <c r="A187" s="2">
        <v>42535</v>
      </c>
      <c r="B187" t="s">
        <v>702</v>
      </c>
      <c r="C187" t="s">
        <v>703</v>
      </c>
      <c r="D187" t="s">
        <v>704</v>
      </c>
      <c r="E187" t="s">
        <v>705</v>
      </c>
    </row>
    <row r="188" spans="1:5" x14ac:dyDescent="0.3">
      <c r="A188" s="2">
        <v>42536</v>
      </c>
      <c r="B188" t="s">
        <v>706</v>
      </c>
      <c r="C188" t="s">
        <v>707</v>
      </c>
      <c r="D188" t="s">
        <v>708</v>
      </c>
      <c r="E188" t="s">
        <v>709</v>
      </c>
    </row>
    <row r="189" spans="1:5" x14ac:dyDescent="0.3">
      <c r="A189" s="2">
        <v>42537</v>
      </c>
      <c r="B189" t="s">
        <v>710</v>
      </c>
      <c r="C189" t="s">
        <v>711</v>
      </c>
      <c r="D189" t="s">
        <v>712</v>
      </c>
      <c r="E189" t="s">
        <v>713</v>
      </c>
    </row>
    <row r="190" spans="1:5" x14ac:dyDescent="0.3">
      <c r="A190" s="2">
        <v>42538</v>
      </c>
      <c r="B190" t="s">
        <v>714</v>
      </c>
      <c r="C190" t="s">
        <v>715</v>
      </c>
      <c r="D190" t="s">
        <v>716</v>
      </c>
      <c r="E190" t="s">
        <v>717</v>
      </c>
    </row>
    <row r="191" spans="1:5" x14ac:dyDescent="0.3">
      <c r="A191" s="2">
        <v>42541</v>
      </c>
      <c r="B191" t="s">
        <v>348</v>
      </c>
      <c r="C191" t="s">
        <v>718</v>
      </c>
      <c r="D191" t="s">
        <v>719</v>
      </c>
      <c r="E191" t="s">
        <v>720</v>
      </c>
    </row>
    <row r="192" spans="1:5" x14ac:dyDescent="0.3">
      <c r="A192" s="2">
        <v>42542</v>
      </c>
      <c r="B192" t="s">
        <v>721</v>
      </c>
      <c r="C192" t="s">
        <v>722</v>
      </c>
      <c r="D192" t="s">
        <v>723</v>
      </c>
      <c r="E192" t="s">
        <v>724</v>
      </c>
    </row>
    <row r="193" spans="1:5" x14ac:dyDescent="0.3">
      <c r="A193" s="2">
        <v>42543</v>
      </c>
      <c r="B193" t="s">
        <v>724</v>
      </c>
      <c r="C193" t="s">
        <v>725</v>
      </c>
      <c r="D193" t="s">
        <v>726</v>
      </c>
      <c r="E193" t="s">
        <v>727</v>
      </c>
    </row>
    <row r="194" spans="1:5" x14ac:dyDescent="0.3">
      <c r="A194" s="2">
        <v>42544</v>
      </c>
      <c r="B194" t="s">
        <v>728</v>
      </c>
      <c r="C194" t="s">
        <v>729</v>
      </c>
      <c r="D194" t="s">
        <v>730</v>
      </c>
      <c r="E194" t="s">
        <v>731</v>
      </c>
    </row>
    <row r="195" spans="1:5" x14ac:dyDescent="0.3">
      <c r="A195" s="2">
        <v>42545</v>
      </c>
      <c r="B195" t="s">
        <v>732</v>
      </c>
      <c r="C195" t="s">
        <v>733</v>
      </c>
      <c r="D195" t="s">
        <v>734</v>
      </c>
      <c r="E195" t="s">
        <v>735</v>
      </c>
    </row>
    <row r="196" spans="1:5" x14ac:dyDescent="0.3">
      <c r="A196" s="2">
        <v>42548</v>
      </c>
      <c r="B196" t="s">
        <v>736</v>
      </c>
      <c r="C196" t="s">
        <v>737</v>
      </c>
      <c r="D196" t="s">
        <v>738</v>
      </c>
      <c r="E196" t="s">
        <v>739</v>
      </c>
    </row>
    <row r="197" spans="1:5" x14ac:dyDescent="0.3">
      <c r="A197" s="2">
        <v>42549</v>
      </c>
      <c r="B197" t="s">
        <v>740</v>
      </c>
      <c r="C197" t="s">
        <v>741</v>
      </c>
      <c r="D197" t="s">
        <v>742</v>
      </c>
      <c r="E197" t="s">
        <v>743</v>
      </c>
    </row>
    <row r="198" spans="1:5" x14ac:dyDescent="0.3">
      <c r="A198" s="2">
        <v>42550</v>
      </c>
      <c r="B198" t="s">
        <v>744</v>
      </c>
      <c r="C198" t="s">
        <v>745</v>
      </c>
      <c r="D198" t="s">
        <v>746</v>
      </c>
      <c r="E198" t="s">
        <v>747</v>
      </c>
    </row>
    <row r="199" spans="1:5" x14ac:dyDescent="0.3">
      <c r="A199" s="2">
        <v>42551</v>
      </c>
      <c r="B199" t="s">
        <v>748</v>
      </c>
      <c r="C199" t="s">
        <v>749</v>
      </c>
      <c r="D199" t="s">
        <v>750</v>
      </c>
      <c r="E199" t="s">
        <v>751</v>
      </c>
    </row>
    <row r="200" spans="1:5" x14ac:dyDescent="0.3">
      <c r="A200" s="2">
        <v>42552</v>
      </c>
      <c r="B200" t="s">
        <v>752</v>
      </c>
      <c r="C200" t="s">
        <v>753</v>
      </c>
      <c r="D200" t="s">
        <v>754</v>
      </c>
      <c r="E200" t="s">
        <v>704</v>
      </c>
    </row>
    <row r="201" spans="1:5" x14ac:dyDescent="0.3">
      <c r="A201" s="2">
        <v>42555</v>
      </c>
      <c r="B201" t="s">
        <v>755</v>
      </c>
      <c r="C201" t="s">
        <v>756</v>
      </c>
      <c r="D201" t="s">
        <v>757</v>
      </c>
      <c r="E201" t="s">
        <v>758</v>
      </c>
    </row>
    <row r="202" spans="1:5" x14ac:dyDescent="0.3">
      <c r="A202" s="2">
        <v>42556</v>
      </c>
      <c r="B202" t="s">
        <v>759</v>
      </c>
      <c r="C202" t="s">
        <v>760</v>
      </c>
      <c r="D202" t="s">
        <v>761</v>
      </c>
      <c r="E202" t="s">
        <v>762</v>
      </c>
    </row>
    <row r="203" spans="1:5" x14ac:dyDescent="0.3">
      <c r="A203" s="2">
        <v>42557</v>
      </c>
      <c r="B203" t="s">
        <v>763</v>
      </c>
      <c r="C203" t="s">
        <v>764</v>
      </c>
      <c r="D203" t="s">
        <v>765</v>
      </c>
      <c r="E203" t="s">
        <v>766</v>
      </c>
    </row>
    <row r="204" spans="1:5" x14ac:dyDescent="0.3">
      <c r="A204" s="2">
        <v>42558</v>
      </c>
      <c r="B204" t="s">
        <v>767</v>
      </c>
      <c r="C204" t="s">
        <v>768</v>
      </c>
      <c r="D204" t="s">
        <v>769</v>
      </c>
      <c r="E204" t="s">
        <v>770</v>
      </c>
    </row>
    <row r="205" spans="1:5" x14ac:dyDescent="0.3">
      <c r="A205" s="2">
        <v>42559</v>
      </c>
      <c r="B205" t="s">
        <v>771</v>
      </c>
      <c r="C205" t="s">
        <v>772</v>
      </c>
      <c r="D205" t="s">
        <v>773</v>
      </c>
      <c r="E205" t="s">
        <v>774</v>
      </c>
    </row>
    <row r="206" spans="1:5" x14ac:dyDescent="0.3">
      <c r="A206" s="2">
        <v>42562</v>
      </c>
      <c r="B206" t="s">
        <v>775</v>
      </c>
      <c r="C206" t="s">
        <v>776</v>
      </c>
      <c r="D206" t="s">
        <v>777</v>
      </c>
      <c r="E206" t="s">
        <v>778</v>
      </c>
    </row>
    <row r="207" spans="1:5" x14ac:dyDescent="0.3">
      <c r="A207" s="2">
        <v>42563</v>
      </c>
      <c r="B207" t="s">
        <v>779</v>
      </c>
      <c r="C207" t="s">
        <v>780</v>
      </c>
      <c r="D207" t="s">
        <v>781</v>
      </c>
      <c r="E207" t="s">
        <v>782</v>
      </c>
    </row>
    <row r="208" spans="1:5" x14ac:dyDescent="0.3">
      <c r="A208" s="2">
        <v>42564</v>
      </c>
      <c r="B208" t="s">
        <v>782</v>
      </c>
      <c r="C208" t="s">
        <v>783</v>
      </c>
      <c r="D208" t="s">
        <v>782</v>
      </c>
      <c r="E208" t="s">
        <v>784</v>
      </c>
    </row>
    <row r="209" spans="1:5" x14ac:dyDescent="0.3">
      <c r="A209" s="2">
        <v>42565</v>
      </c>
      <c r="B209" t="s">
        <v>785</v>
      </c>
      <c r="C209" t="s">
        <v>786</v>
      </c>
      <c r="D209" t="s">
        <v>787</v>
      </c>
      <c r="E209" t="s">
        <v>788</v>
      </c>
    </row>
    <row r="210" spans="1:5" x14ac:dyDescent="0.3">
      <c r="A210" s="2">
        <v>42566</v>
      </c>
      <c r="B210" t="s">
        <v>789</v>
      </c>
      <c r="C210" t="s">
        <v>790</v>
      </c>
      <c r="D210" t="s">
        <v>791</v>
      </c>
      <c r="E210" t="s">
        <v>792</v>
      </c>
    </row>
    <row r="211" spans="1:5" x14ac:dyDescent="0.3">
      <c r="A211" s="2">
        <v>42569</v>
      </c>
      <c r="B211" t="s">
        <v>793</v>
      </c>
      <c r="C211" t="s">
        <v>794</v>
      </c>
      <c r="D211" t="s">
        <v>795</v>
      </c>
      <c r="E211" t="s">
        <v>796</v>
      </c>
    </row>
    <row r="212" spans="1:5" x14ac:dyDescent="0.3">
      <c r="A212" s="2">
        <v>42570</v>
      </c>
      <c r="B212" t="s">
        <v>797</v>
      </c>
      <c r="C212" t="s">
        <v>798</v>
      </c>
      <c r="D212" t="s">
        <v>799</v>
      </c>
      <c r="E212" t="s">
        <v>800</v>
      </c>
    </row>
    <row r="213" spans="1:5" x14ac:dyDescent="0.3">
      <c r="A213" s="2">
        <v>42571</v>
      </c>
      <c r="B213" t="s">
        <v>801</v>
      </c>
      <c r="C213" t="s">
        <v>802</v>
      </c>
      <c r="D213" t="s">
        <v>803</v>
      </c>
      <c r="E213" t="s">
        <v>804</v>
      </c>
    </row>
    <row r="214" spans="1:5" x14ac:dyDescent="0.3">
      <c r="A214" s="2">
        <v>42572</v>
      </c>
      <c r="B214" t="s">
        <v>805</v>
      </c>
      <c r="C214" t="s">
        <v>806</v>
      </c>
      <c r="D214" t="s">
        <v>807</v>
      </c>
      <c r="E214" t="s">
        <v>808</v>
      </c>
    </row>
    <row r="215" spans="1:5" x14ac:dyDescent="0.3">
      <c r="A215" s="2">
        <v>42573</v>
      </c>
      <c r="B215" t="s">
        <v>809</v>
      </c>
      <c r="C215" t="s">
        <v>810</v>
      </c>
      <c r="D215" t="s">
        <v>811</v>
      </c>
      <c r="E215" t="s">
        <v>812</v>
      </c>
    </row>
    <row r="216" spans="1:5" x14ac:dyDescent="0.3">
      <c r="A216" s="2">
        <v>42576</v>
      </c>
      <c r="B216" t="s">
        <v>813</v>
      </c>
      <c r="C216" t="s">
        <v>814</v>
      </c>
      <c r="D216" t="s">
        <v>815</v>
      </c>
      <c r="E216" t="s">
        <v>816</v>
      </c>
    </row>
    <row r="217" spans="1:5" x14ac:dyDescent="0.3">
      <c r="A217" s="2">
        <v>42577</v>
      </c>
      <c r="B217" t="s">
        <v>817</v>
      </c>
      <c r="C217" t="s">
        <v>818</v>
      </c>
      <c r="D217" t="s">
        <v>819</v>
      </c>
      <c r="E217" t="s">
        <v>820</v>
      </c>
    </row>
    <row r="218" spans="1:5" x14ac:dyDescent="0.3">
      <c r="A218" s="2">
        <v>42578</v>
      </c>
      <c r="B218" t="s">
        <v>821</v>
      </c>
      <c r="C218" t="s">
        <v>822</v>
      </c>
      <c r="D218" t="s">
        <v>823</v>
      </c>
      <c r="E218" t="s">
        <v>824</v>
      </c>
    </row>
    <row r="219" spans="1:5" x14ac:dyDescent="0.3">
      <c r="A219" s="2">
        <v>42579</v>
      </c>
      <c r="B219" t="s">
        <v>824</v>
      </c>
      <c r="C219" t="s">
        <v>825</v>
      </c>
      <c r="D219" t="s">
        <v>826</v>
      </c>
      <c r="E219" t="s">
        <v>827</v>
      </c>
    </row>
    <row r="220" spans="1:5" x14ac:dyDescent="0.3">
      <c r="A220" s="2">
        <v>42580</v>
      </c>
      <c r="B220" t="s">
        <v>828</v>
      </c>
      <c r="C220" t="s">
        <v>829</v>
      </c>
      <c r="D220" t="s">
        <v>830</v>
      </c>
      <c r="E220" t="s">
        <v>831</v>
      </c>
    </row>
    <row r="221" spans="1:5" x14ac:dyDescent="0.3">
      <c r="A221" s="2">
        <v>42583</v>
      </c>
      <c r="B221" t="s">
        <v>832</v>
      </c>
      <c r="C221" t="s">
        <v>833</v>
      </c>
      <c r="D221" t="s">
        <v>834</v>
      </c>
      <c r="E221" t="s">
        <v>835</v>
      </c>
    </row>
    <row r="222" spans="1:5" x14ac:dyDescent="0.3">
      <c r="A222" s="2">
        <v>42584</v>
      </c>
      <c r="B222" t="s">
        <v>836</v>
      </c>
      <c r="C222" t="s">
        <v>837</v>
      </c>
      <c r="D222" t="s">
        <v>838</v>
      </c>
      <c r="E222" t="s">
        <v>839</v>
      </c>
    </row>
    <row r="223" spans="1:5" x14ac:dyDescent="0.3">
      <c r="A223" s="2">
        <v>42585</v>
      </c>
      <c r="B223" t="s">
        <v>840</v>
      </c>
      <c r="C223" t="s">
        <v>841</v>
      </c>
      <c r="D223" t="s">
        <v>842</v>
      </c>
      <c r="E223" t="s">
        <v>843</v>
      </c>
    </row>
    <row r="224" spans="1:5" x14ac:dyDescent="0.3">
      <c r="A224" s="2">
        <v>42586</v>
      </c>
      <c r="B224" t="s">
        <v>844</v>
      </c>
      <c r="C224" t="s">
        <v>845</v>
      </c>
      <c r="D224" t="s">
        <v>846</v>
      </c>
      <c r="E224" t="s">
        <v>847</v>
      </c>
    </row>
    <row r="225" spans="1:5" x14ac:dyDescent="0.3">
      <c r="A225" s="2">
        <v>42587</v>
      </c>
      <c r="B225" t="s">
        <v>847</v>
      </c>
      <c r="C225" t="s">
        <v>848</v>
      </c>
      <c r="D225" t="s">
        <v>849</v>
      </c>
      <c r="E225" t="s">
        <v>850</v>
      </c>
    </row>
    <row r="226" spans="1:5" x14ac:dyDescent="0.3">
      <c r="A226" s="2">
        <v>42590</v>
      </c>
      <c r="B226" t="s">
        <v>851</v>
      </c>
      <c r="C226" t="s">
        <v>852</v>
      </c>
      <c r="D226" t="s">
        <v>853</v>
      </c>
      <c r="E226" t="s">
        <v>854</v>
      </c>
    </row>
    <row r="227" spans="1:5" x14ac:dyDescent="0.3">
      <c r="A227" s="2">
        <v>42591</v>
      </c>
      <c r="B227" t="s">
        <v>855</v>
      </c>
      <c r="C227" t="s">
        <v>856</v>
      </c>
      <c r="D227" t="s">
        <v>857</v>
      </c>
      <c r="E227" t="s">
        <v>858</v>
      </c>
    </row>
    <row r="228" spans="1:5" x14ac:dyDescent="0.3">
      <c r="A228" s="2">
        <v>42592</v>
      </c>
      <c r="B228" t="s">
        <v>859</v>
      </c>
      <c r="C228" t="s">
        <v>860</v>
      </c>
      <c r="D228" t="s">
        <v>861</v>
      </c>
      <c r="E228" t="s">
        <v>862</v>
      </c>
    </row>
    <row r="229" spans="1:5" x14ac:dyDescent="0.3">
      <c r="A229" s="2">
        <v>42593</v>
      </c>
      <c r="B229" t="s">
        <v>862</v>
      </c>
      <c r="C229" t="s">
        <v>863</v>
      </c>
      <c r="D229" t="s">
        <v>864</v>
      </c>
      <c r="E229" t="s">
        <v>182</v>
      </c>
    </row>
    <row r="230" spans="1:5" x14ac:dyDescent="0.3">
      <c r="A230" s="2">
        <v>42594</v>
      </c>
      <c r="B230" t="s">
        <v>865</v>
      </c>
      <c r="C230" t="s">
        <v>866</v>
      </c>
      <c r="D230" t="s">
        <v>867</v>
      </c>
      <c r="E230" t="s">
        <v>868</v>
      </c>
    </row>
    <row r="231" spans="1:5" x14ac:dyDescent="0.3">
      <c r="A231" s="2">
        <v>42597</v>
      </c>
      <c r="B231" t="s">
        <v>869</v>
      </c>
      <c r="C231" t="s">
        <v>870</v>
      </c>
      <c r="D231" t="s">
        <v>871</v>
      </c>
      <c r="E231" t="s">
        <v>872</v>
      </c>
    </row>
    <row r="232" spans="1:5" x14ac:dyDescent="0.3">
      <c r="A232" s="2">
        <v>42598</v>
      </c>
      <c r="B232" t="s">
        <v>873</v>
      </c>
      <c r="C232" t="s">
        <v>874</v>
      </c>
      <c r="D232" t="s">
        <v>875</v>
      </c>
      <c r="E232" t="s">
        <v>876</v>
      </c>
    </row>
    <row r="233" spans="1:5" x14ac:dyDescent="0.3">
      <c r="A233" s="2">
        <v>42599</v>
      </c>
      <c r="B233" t="s">
        <v>877</v>
      </c>
      <c r="C233" t="s">
        <v>878</v>
      </c>
      <c r="D233" t="s">
        <v>879</v>
      </c>
      <c r="E233" t="s">
        <v>880</v>
      </c>
    </row>
    <row r="234" spans="1:5" x14ac:dyDescent="0.3">
      <c r="A234" s="2">
        <v>42600</v>
      </c>
      <c r="B234" t="s">
        <v>881</v>
      </c>
      <c r="C234" t="s">
        <v>882</v>
      </c>
      <c r="D234" t="s">
        <v>883</v>
      </c>
      <c r="E234" t="s">
        <v>884</v>
      </c>
    </row>
    <row r="235" spans="1:5" x14ac:dyDescent="0.3">
      <c r="A235" s="2">
        <v>42601</v>
      </c>
      <c r="B235" t="s">
        <v>885</v>
      </c>
      <c r="C235" t="s">
        <v>886</v>
      </c>
      <c r="D235" t="s">
        <v>887</v>
      </c>
      <c r="E235" t="s">
        <v>431</v>
      </c>
    </row>
    <row r="236" spans="1:5" x14ac:dyDescent="0.3">
      <c r="A236" s="2">
        <v>42604</v>
      </c>
      <c r="B236" t="s">
        <v>888</v>
      </c>
      <c r="C236" t="s">
        <v>889</v>
      </c>
      <c r="D236" t="s">
        <v>890</v>
      </c>
      <c r="E236" t="s">
        <v>891</v>
      </c>
    </row>
    <row r="237" spans="1:5" x14ac:dyDescent="0.3">
      <c r="A237" s="2">
        <v>42605</v>
      </c>
      <c r="B237" t="s">
        <v>892</v>
      </c>
      <c r="C237" t="s">
        <v>893</v>
      </c>
      <c r="D237" t="s">
        <v>894</v>
      </c>
      <c r="E237" t="s">
        <v>895</v>
      </c>
    </row>
    <row r="238" spans="1:5" x14ac:dyDescent="0.3">
      <c r="A238" s="2">
        <v>42606</v>
      </c>
      <c r="B238" t="s">
        <v>895</v>
      </c>
      <c r="C238" t="s">
        <v>896</v>
      </c>
      <c r="D238" t="s">
        <v>897</v>
      </c>
      <c r="E238" t="s">
        <v>898</v>
      </c>
    </row>
    <row r="239" spans="1:5" x14ac:dyDescent="0.3">
      <c r="A239" s="2">
        <v>42607</v>
      </c>
      <c r="B239" t="s">
        <v>899</v>
      </c>
      <c r="C239" t="s">
        <v>900</v>
      </c>
      <c r="D239" t="s">
        <v>901</v>
      </c>
      <c r="E239" t="s">
        <v>902</v>
      </c>
    </row>
    <row r="240" spans="1:5" x14ac:dyDescent="0.3">
      <c r="A240" s="2">
        <v>42608</v>
      </c>
      <c r="B240" t="s">
        <v>903</v>
      </c>
      <c r="C240" t="s">
        <v>904</v>
      </c>
      <c r="D240" t="s">
        <v>905</v>
      </c>
      <c r="E240" t="s">
        <v>906</v>
      </c>
    </row>
    <row r="241" spans="1:5" x14ac:dyDescent="0.3">
      <c r="A241" s="2">
        <v>42611</v>
      </c>
      <c r="B241" t="s">
        <v>907</v>
      </c>
      <c r="C241" t="s">
        <v>908</v>
      </c>
      <c r="D241" t="s">
        <v>909</v>
      </c>
      <c r="E241" t="s">
        <v>910</v>
      </c>
    </row>
    <row r="242" spans="1:5" x14ac:dyDescent="0.3">
      <c r="A242" s="2">
        <v>42612</v>
      </c>
      <c r="B242" t="s">
        <v>911</v>
      </c>
      <c r="C242" t="s">
        <v>912</v>
      </c>
      <c r="D242" t="s">
        <v>913</v>
      </c>
      <c r="E242" t="s">
        <v>914</v>
      </c>
    </row>
    <row r="243" spans="1:5" x14ac:dyDescent="0.3">
      <c r="A243" s="2">
        <v>42613</v>
      </c>
      <c r="B243" t="s">
        <v>914</v>
      </c>
      <c r="C243" t="s">
        <v>915</v>
      </c>
      <c r="D243" t="s">
        <v>916</v>
      </c>
      <c r="E243" t="s">
        <v>917</v>
      </c>
    </row>
    <row r="244" spans="1:5" x14ac:dyDescent="0.3">
      <c r="A244" s="2">
        <v>42614</v>
      </c>
      <c r="B244" t="s">
        <v>917</v>
      </c>
      <c r="C244" t="s">
        <v>918</v>
      </c>
      <c r="D244" t="s">
        <v>919</v>
      </c>
      <c r="E244" t="s">
        <v>920</v>
      </c>
    </row>
    <row r="245" spans="1:5" x14ac:dyDescent="0.3">
      <c r="A245" s="2">
        <v>42615</v>
      </c>
      <c r="B245" t="s">
        <v>921</v>
      </c>
      <c r="C245" t="s">
        <v>922</v>
      </c>
      <c r="D245" t="s">
        <v>923</v>
      </c>
      <c r="E245" t="s">
        <v>924</v>
      </c>
    </row>
    <row r="246" spans="1:5" x14ac:dyDescent="0.3">
      <c r="A246" s="2">
        <v>42618</v>
      </c>
      <c r="B246" t="s">
        <v>925</v>
      </c>
      <c r="C246" t="s">
        <v>926</v>
      </c>
      <c r="D246" t="s">
        <v>927</v>
      </c>
      <c r="E246" t="s">
        <v>928</v>
      </c>
    </row>
    <row r="247" spans="1:5" x14ac:dyDescent="0.3">
      <c r="A247" s="2">
        <v>42619</v>
      </c>
      <c r="B247" t="s">
        <v>929</v>
      </c>
      <c r="C247" t="s">
        <v>930</v>
      </c>
      <c r="D247" t="s">
        <v>931</v>
      </c>
      <c r="E247" t="s">
        <v>932</v>
      </c>
    </row>
    <row r="248" spans="1:5" x14ac:dyDescent="0.3">
      <c r="A248" s="2">
        <v>42620</v>
      </c>
      <c r="B248" t="s">
        <v>933</v>
      </c>
      <c r="C248" t="s">
        <v>934</v>
      </c>
      <c r="D248" t="s">
        <v>935</v>
      </c>
      <c r="E248" t="s">
        <v>936</v>
      </c>
    </row>
    <row r="249" spans="1:5" x14ac:dyDescent="0.3">
      <c r="A249" s="2">
        <v>42621</v>
      </c>
      <c r="B249" t="s">
        <v>937</v>
      </c>
      <c r="C249" t="s">
        <v>938</v>
      </c>
      <c r="D249" t="s">
        <v>939</v>
      </c>
      <c r="E249" t="s">
        <v>940</v>
      </c>
    </row>
    <row r="250" spans="1:5" x14ac:dyDescent="0.3">
      <c r="A250" s="2">
        <v>42622</v>
      </c>
      <c r="B250" t="s">
        <v>941</v>
      </c>
      <c r="C250" t="s">
        <v>942</v>
      </c>
      <c r="D250" t="s">
        <v>943</v>
      </c>
      <c r="E250" t="s">
        <v>944</v>
      </c>
    </row>
    <row r="251" spans="1:5" x14ac:dyDescent="0.3">
      <c r="A251" s="2">
        <v>42625</v>
      </c>
      <c r="B251" t="s">
        <v>945</v>
      </c>
      <c r="C251" t="s">
        <v>946</v>
      </c>
      <c r="D251" t="s">
        <v>947</v>
      </c>
      <c r="E251" t="s">
        <v>948</v>
      </c>
    </row>
    <row r="252" spans="1:5" x14ac:dyDescent="0.3">
      <c r="A252" s="2">
        <v>42626</v>
      </c>
      <c r="B252" t="s">
        <v>948</v>
      </c>
      <c r="C252" t="s">
        <v>949</v>
      </c>
      <c r="D252" t="s">
        <v>950</v>
      </c>
      <c r="E252" t="s">
        <v>951</v>
      </c>
    </row>
    <row r="253" spans="1:5" x14ac:dyDescent="0.3">
      <c r="A253" s="2">
        <v>42627</v>
      </c>
      <c r="B253" t="s">
        <v>951</v>
      </c>
      <c r="C253" t="s">
        <v>952</v>
      </c>
      <c r="D253" t="s">
        <v>953</v>
      </c>
      <c r="E253" t="s">
        <v>954</v>
      </c>
    </row>
    <row r="254" spans="1:5" x14ac:dyDescent="0.3">
      <c r="A254" s="2">
        <v>42628</v>
      </c>
      <c r="B254" t="s">
        <v>955</v>
      </c>
      <c r="C254" t="s">
        <v>956</v>
      </c>
      <c r="D254" t="s">
        <v>957</v>
      </c>
      <c r="E254" t="s">
        <v>958</v>
      </c>
    </row>
    <row r="255" spans="1:5" x14ac:dyDescent="0.3">
      <c r="A255" s="2">
        <v>42629</v>
      </c>
      <c r="B255" t="s">
        <v>958</v>
      </c>
      <c r="C255" t="s">
        <v>959</v>
      </c>
      <c r="D255" t="s">
        <v>960</v>
      </c>
      <c r="E255" t="s">
        <v>961</v>
      </c>
    </row>
    <row r="256" spans="1:5" x14ac:dyDescent="0.3">
      <c r="A256" s="2">
        <v>42632</v>
      </c>
      <c r="B256" t="s">
        <v>962</v>
      </c>
      <c r="C256" t="s">
        <v>963</v>
      </c>
      <c r="D256" t="s">
        <v>964</v>
      </c>
      <c r="E256" t="s">
        <v>965</v>
      </c>
    </row>
    <row r="257" spans="1:5" x14ac:dyDescent="0.3">
      <c r="A257" s="2">
        <v>42633</v>
      </c>
      <c r="B257" t="s">
        <v>966</v>
      </c>
      <c r="C257" t="s">
        <v>967</v>
      </c>
      <c r="D257" t="s">
        <v>968</v>
      </c>
      <c r="E257" t="s">
        <v>969</v>
      </c>
    </row>
    <row r="258" spans="1:5" x14ac:dyDescent="0.3">
      <c r="A258" s="2">
        <v>42634</v>
      </c>
      <c r="B258" t="s">
        <v>970</v>
      </c>
      <c r="C258" t="s">
        <v>971</v>
      </c>
      <c r="D258" t="s">
        <v>972</v>
      </c>
      <c r="E258" t="s">
        <v>973</v>
      </c>
    </row>
    <row r="259" spans="1:5" x14ac:dyDescent="0.3">
      <c r="A259" s="2">
        <v>42635</v>
      </c>
      <c r="B259" t="s">
        <v>974</v>
      </c>
      <c r="C259" t="s">
        <v>975</v>
      </c>
      <c r="D259" t="s">
        <v>976</v>
      </c>
      <c r="E259" t="s">
        <v>977</v>
      </c>
    </row>
    <row r="260" spans="1:5" x14ac:dyDescent="0.3">
      <c r="A260" s="2">
        <v>42636</v>
      </c>
      <c r="B260" t="s">
        <v>978</v>
      </c>
      <c r="C260" t="s">
        <v>979</v>
      </c>
      <c r="D260" t="s">
        <v>980</v>
      </c>
      <c r="E260" t="s">
        <v>981</v>
      </c>
    </row>
    <row r="261" spans="1:5" x14ac:dyDescent="0.3">
      <c r="A261" s="2">
        <v>42639</v>
      </c>
      <c r="B261" t="s">
        <v>982</v>
      </c>
      <c r="C261" t="s">
        <v>983</v>
      </c>
      <c r="D261" t="s">
        <v>984</v>
      </c>
      <c r="E261" t="s">
        <v>985</v>
      </c>
    </row>
    <row r="262" spans="1:5" x14ac:dyDescent="0.3">
      <c r="A262" s="2">
        <v>42640</v>
      </c>
      <c r="B262" t="s">
        <v>985</v>
      </c>
      <c r="C262" t="s">
        <v>986</v>
      </c>
      <c r="D262" t="s">
        <v>987</v>
      </c>
      <c r="E262" t="s">
        <v>988</v>
      </c>
    </row>
    <row r="263" spans="1:5" x14ac:dyDescent="0.3">
      <c r="A263" s="2">
        <v>42641</v>
      </c>
      <c r="B263" t="s">
        <v>989</v>
      </c>
      <c r="C263" t="s">
        <v>990</v>
      </c>
      <c r="D263" t="s">
        <v>991</v>
      </c>
      <c r="E263" t="s">
        <v>992</v>
      </c>
    </row>
    <row r="264" spans="1:5" x14ac:dyDescent="0.3">
      <c r="A264" s="2">
        <v>42642</v>
      </c>
      <c r="B264" t="s">
        <v>993</v>
      </c>
      <c r="C264" t="s">
        <v>994</v>
      </c>
      <c r="D264" t="s">
        <v>995</v>
      </c>
      <c r="E264" t="s">
        <v>266</v>
      </c>
    </row>
    <row r="265" spans="1:5" x14ac:dyDescent="0.3">
      <c r="A265" s="2">
        <v>42643</v>
      </c>
      <c r="B265" t="s">
        <v>996</v>
      </c>
      <c r="C265" t="s">
        <v>997</v>
      </c>
      <c r="D265" t="s">
        <v>998</v>
      </c>
      <c r="E265" t="s">
        <v>999</v>
      </c>
    </row>
    <row r="266" spans="1:5" x14ac:dyDescent="0.3">
      <c r="A266" s="2">
        <v>42646</v>
      </c>
      <c r="B266" t="s">
        <v>1000</v>
      </c>
      <c r="C266" t="s">
        <v>1001</v>
      </c>
      <c r="D266" t="s">
        <v>1002</v>
      </c>
      <c r="E266" t="s">
        <v>1003</v>
      </c>
    </row>
    <row r="267" spans="1:5" x14ac:dyDescent="0.3">
      <c r="A267" s="2">
        <v>42647</v>
      </c>
      <c r="B267" t="s">
        <v>993</v>
      </c>
      <c r="C267" t="s">
        <v>994</v>
      </c>
      <c r="D267" t="s">
        <v>1004</v>
      </c>
      <c r="E267" t="s">
        <v>1005</v>
      </c>
    </row>
    <row r="268" spans="1:5" x14ac:dyDescent="0.3">
      <c r="A268" s="2">
        <v>42648</v>
      </c>
      <c r="B268" t="s">
        <v>1006</v>
      </c>
      <c r="C268" t="s">
        <v>1007</v>
      </c>
      <c r="D268" t="s">
        <v>543</v>
      </c>
      <c r="E268" t="s">
        <v>1008</v>
      </c>
    </row>
    <row r="269" spans="1:5" x14ac:dyDescent="0.3">
      <c r="A269" s="2">
        <v>42649</v>
      </c>
      <c r="B269" t="s">
        <v>1009</v>
      </c>
      <c r="C269" t="s">
        <v>1010</v>
      </c>
      <c r="D269" t="s">
        <v>1011</v>
      </c>
      <c r="E269" t="s">
        <v>1012</v>
      </c>
    </row>
    <row r="270" spans="1:5" x14ac:dyDescent="0.3">
      <c r="A270" s="2">
        <v>42650</v>
      </c>
      <c r="B270" t="s">
        <v>1013</v>
      </c>
      <c r="C270" t="s">
        <v>1014</v>
      </c>
      <c r="D270" t="s">
        <v>1015</v>
      </c>
      <c r="E270" t="s">
        <v>1016</v>
      </c>
    </row>
    <row r="271" spans="1:5" x14ac:dyDescent="0.3">
      <c r="A271" s="2">
        <v>42653</v>
      </c>
      <c r="B271" t="s">
        <v>1017</v>
      </c>
      <c r="C271" t="s">
        <v>1018</v>
      </c>
      <c r="D271" t="s">
        <v>1019</v>
      </c>
      <c r="E271" t="s">
        <v>1020</v>
      </c>
    </row>
    <row r="272" spans="1:5" x14ac:dyDescent="0.3">
      <c r="A272" s="2">
        <v>42654</v>
      </c>
      <c r="B272" t="s">
        <v>1021</v>
      </c>
      <c r="C272" t="s">
        <v>1022</v>
      </c>
      <c r="D272" t="s">
        <v>1023</v>
      </c>
      <c r="E272" t="s">
        <v>1024</v>
      </c>
    </row>
    <row r="273" spans="1:5" x14ac:dyDescent="0.3">
      <c r="A273" s="2">
        <v>42655</v>
      </c>
      <c r="B273" t="s">
        <v>1025</v>
      </c>
      <c r="C273" t="s">
        <v>1026</v>
      </c>
      <c r="D273" t="s">
        <v>1027</v>
      </c>
      <c r="E273" t="s">
        <v>1028</v>
      </c>
    </row>
    <row r="274" spans="1:5" x14ac:dyDescent="0.3">
      <c r="A274" s="2">
        <v>42656</v>
      </c>
      <c r="B274" t="s">
        <v>1029</v>
      </c>
      <c r="C274" t="s">
        <v>1030</v>
      </c>
      <c r="D274" t="s">
        <v>1031</v>
      </c>
      <c r="E274" t="s">
        <v>1032</v>
      </c>
    </row>
    <row r="275" spans="1:5" x14ac:dyDescent="0.3">
      <c r="A275" s="2">
        <v>42657</v>
      </c>
      <c r="B275" t="s">
        <v>1032</v>
      </c>
      <c r="C275" t="s">
        <v>1033</v>
      </c>
      <c r="D275" t="s">
        <v>1034</v>
      </c>
      <c r="E275" t="s">
        <v>1035</v>
      </c>
    </row>
    <row r="276" spans="1:5" x14ac:dyDescent="0.3">
      <c r="A276" s="2">
        <v>42660</v>
      </c>
      <c r="B276" t="s">
        <v>1036</v>
      </c>
      <c r="C276" t="s">
        <v>1037</v>
      </c>
      <c r="D276" t="s">
        <v>1038</v>
      </c>
      <c r="E276" t="s">
        <v>1039</v>
      </c>
    </row>
    <row r="277" spans="1:5" x14ac:dyDescent="0.3">
      <c r="A277" s="2">
        <v>42661</v>
      </c>
      <c r="B277" t="s">
        <v>1040</v>
      </c>
      <c r="C277" t="s">
        <v>1041</v>
      </c>
      <c r="D277" t="s">
        <v>1042</v>
      </c>
      <c r="E277" t="s">
        <v>1043</v>
      </c>
    </row>
    <row r="278" spans="1:5" x14ac:dyDescent="0.3">
      <c r="A278" s="2">
        <v>42662</v>
      </c>
      <c r="B278" t="s">
        <v>1044</v>
      </c>
      <c r="C278" t="s">
        <v>1045</v>
      </c>
      <c r="D278" t="s">
        <v>1046</v>
      </c>
      <c r="E278" t="s">
        <v>1047</v>
      </c>
    </row>
    <row r="279" spans="1:5" x14ac:dyDescent="0.3">
      <c r="A279" s="2">
        <v>42663</v>
      </c>
      <c r="B279" t="s">
        <v>1047</v>
      </c>
      <c r="C279" t="s">
        <v>1048</v>
      </c>
      <c r="D279" t="s">
        <v>1049</v>
      </c>
      <c r="E279" t="s">
        <v>1050</v>
      </c>
    </row>
    <row r="280" spans="1:5" x14ac:dyDescent="0.3">
      <c r="A280" s="2">
        <v>42664</v>
      </c>
      <c r="B280" t="s">
        <v>1051</v>
      </c>
      <c r="C280" t="s">
        <v>1052</v>
      </c>
      <c r="D280" t="s">
        <v>1053</v>
      </c>
      <c r="E280" t="s">
        <v>1054</v>
      </c>
    </row>
    <row r="281" spans="1:5" x14ac:dyDescent="0.3">
      <c r="A281" s="2">
        <v>42667</v>
      </c>
      <c r="B281" t="s">
        <v>1055</v>
      </c>
      <c r="C281" t="s">
        <v>1056</v>
      </c>
      <c r="D281" t="s">
        <v>1057</v>
      </c>
      <c r="E281" t="s">
        <v>1058</v>
      </c>
    </row>
    <row r="282" spans="1:5" x14ac:dyDescent="0.3">
      <c r="A282" s="2">
        <v>42668</v>
      </c>
      <c r="B282" t="s">
        <v>1058</v>
      </c>
      <c r="C282" t="s">
        <v>1059</v>
      </c>
      <c r="D282" t="s">
        <v>1060</v>
      </c>
      <c r="E282" t="s">
        <v>1061</v>
      </c>
    </row>
    <row r="283" spans="1:5" x14ac:dyDescent="0.3">
      <c r="A283" s="2">
        <v>42669</v>
      </c>
      <c r="B283" t="s">
        <v>1062</v>
      </c>
      <c r="C283" t="s">
        <v>1063</v>
      </c>
      <c r="D283" t="s">
        <v>963</v>
      </c>
      <c r="E283" t="s">
        <v>1064</v>
      </c>
    </row>
    <row r="284" spans="1:5" x14ac:dyDescent="0.3">
      <c r="A284" s="2">
        <v>42670</v>
      </c>
      <c r="B284" t="s">
        <v>1065</v>
      </c>
      <c r="C284" t="s">
        <v>1066</v>
      </c>
      <c r="D284" t="s">
        <v>1067</v>
      </c>
      <c r="E284" t="s">
        <v>1068</v>
      </c>
    </row>
    <row r="285" spans="1:5" x14ac:dyDescent="0.3">
      <c r="A285" s="2">
        <v>42671</v>
      </c>
      <c r="B285" t="s">
        <v>1069</v>
      </c>
      <c r="C285" t="s">
        <v>1070</v>
      </c>
      <c r="D285" t="s">
        <v>1071</v>
      </c>
      <c r="E285" t="s">
        <v>1072</v>
      </c>
    </row>
    <row r="286" spans="1:5" x14ac:dyDescent="0.3">
      <c r="A286" s="2">
        <v>42674</v>
      </c>
      <c r="B286" t="s">
        <v>1073</v>
      </c>
      <c r="C286" t="s">
        <v>1074</v>
      </c>
      <c r="D286" t="s">
        <v>1075</v>
      </c>
      <c r="E286" t="s">
        <v>1076</v>
      </c>
    </row>
    <row r="287" spans="1:5" x14ac:dyDescent="0.3">
      <c r="A287" s="2">
        <v>42675</v>
      </c>
      <c r="B287" t="s">
        <v>1077</v>
      </c>
      <c r="C287" t="s">
        <v>1078</v>
      </c>
      <c r="D287" t="s">
        <v>1079</v>
      </c>
      <c r="E287" t="s">
        <v>1080</v>
      </c>
    </row>
    <row r="288" spans="1:5" x14ac:dyDescent="0.3">
      <c r="A288" s="2">
        <v>42676</v>
      </c>
      <c r="B288" t="s">
        <v>1081</v>
      </c>
      <c r="C288" t="s">
        <v>1082</v>
      </c>
      <c r="D288" t="s">
        <v>1083</v>
      </c>
      <c r="E288" t="s">
        <v>1084</v>
      </c>
    </row>
    <row r="289" spans="1:5" x14ac:dyDescent="0.3">
      <c r="A289" s="2">
        <v>42677</v>
      </c>
      <c r="B289" t="s">
        <v>1084</v>
      </c>
      <c r="C289" t="s">
        <v>1085</v>
      </c>
      <c r="D289" t="s">
        <v>1086</v>
      </c>
      <c r="E289" t="s">
        <v>1087</v>
      </c>
    </row>
    <row r="290" spans="1:5" x14ac:dyDescent="0.3">
      <c r="A290" s="2">
        <v>42678</v>
      </c>
      <c r="B290" t="s">
        <v>1088</v>
      </c>
      <c r="C290" t="s">
        <v>1089</v>
      </c>
      <c r="D290" t="s">
        <v>1090</v>
      </c>
      <c r="E290" t="s">
        <v>1091</v>
      </c>
    </row>
    <row r="291" spans="1:5" x14ac:dyDescent="0.3">
      <c r="A291" s="2">
        <v>42681</v>
      </c>
      <c r="B291" t="s">
        <v>1092</v>
      </c>
      <c r="C291" t="s">
        <v>693</v>
      </c>
      <c r="D291" t="s">
        <v>1093</v>
      </c>
      <c r="E291" t="s">
        <v>1094</v>
      </c>
    </row>
    <row r="292" spans="1:5" x14ac:dyDescent="0.3">
      <c r="A292" s="2">
        <v>42682</v>
      </c>
      <c r="B292" t="s">
        <v>1095</v>
      </c>
      <c r="C292" t="s">
        <v>1096</v>
      </c>
      <c r="D292" t="s">
        <v>1097</v>
      </c>
      <c r="E292" t="s">
        <v>1098</v>
      </c>
    </row>
    <row r="293" spans="1:5" x14ac:dyDescent="0.3">
      <c r="A293" s="2">
        <v>42683</v>
      </c>
      <c r="B293" t="s">
        <v>1098</v>
      </c>
      <c r="C293" t="s">
        <v>1099</v>
      </c>
      <c r="D293" t="s">
        <v>1100</v>
      </c>
      <c r="E293" t="s">
        <v>1101</v>
      </c>
    </row>
    <row r="294" spans="1:5" x14ac:dyDescent="0.3">
      <c r="A294" s="2">
        <v>42684</v>
      </c>
      <c r="B294" t="s">
        <v>1102</v>
      </c>
      <c r="C294" t="s">
        <v>1103</v>
      </c>
      <c r="D294" t="s">
        <v>1104</v>
      </c>
      <c r="E294" t="s">
        <v>1105</v>
      </c>
    </row>
    <row r="295" spans="1:5" x14ac:dyDescent="0.3">
      <c r="A295" s="2">
        <v>42685</v>
      </c>
      <c r="B295" t="s">
        <v>1106</v>
      </c>
      <c r="C295" t="s">
        <v>1107</v>
      </c>
      <c r="D295" t="s">
        <v>1108</v>
      </c>
      <c r="E295" t="s">
        <v>1109</v>
      </c>
    </row>
    <row r="296" spans="1:5" x14ac:dyDescent="0.3">
      <c r="A296" s="2">
        <v>42688</v>
      </c>
      <c r="B296" t="s">
        <v>1110</v>
      </c>
      <c r="C296" t="s">
        <v>1111</v>
      </c>
      <c r="D296" t="s">
        <v>1112</v>
      </c>
      <c r="E296" t="s">
        <v>1113</v>
      </c>
    </row>
    <row r="297" spans="1:5" x14ac:dyDescent="0.3">
      <c r="A297" s="2">
        <v>42689</v>
      </c>
      <c r="B297" t="s">
        <v>1114</v>
      </c>
      <c r="C297" t="s">
        <v>1115</v>
      </c>
      <c r="D297" t="s">
        <v>1116</v>
      </c>
      <c r="E297" t="s">
        <v>1117</v>
      </c>
    </row>
    <row r="298" spans="1:5" x14ac:dyDescent="0.3">
      <c r="A298" s="2">
        <v>42690</v>
      </c>
      <c r="B298" t="s">
        <v>1117</v>
      </c>
      <c r="C298" t="s">
        <v>1118</v>
      </c>
      <c r="D298" t="s">
        <v>1119</v>
      </c>
      <c r="E298" t="s">
        <v>1120</v>
      </c>
    </row>
    <row r="299" spans="1:5" x14ac:dyDescent="0.3">
      <c r="A299" s="2">
        <v>42691</v>
      </c>
      <c r="B299" t="s">
        <v>1120</v>
      </c>
      <c r="C299" t="s">
        <v>1121</v>
      </c>
      <c r="D299" t="s">
        <v>1122</v>
      </c>
      <c r="E299" t="s">
        <v>1123</v>
      </c>
    </row>
    <row r="300" spans="1:5" x14ac:dyDescent="0.3">
      <c r="A300" s="2">
        <v>42692</v>
      </c>
      <c r="B300" t="s">
        <v>1124</v>
      </c>
      <c r="C300" t="s">
        <v>1125</v>
      </c>
      <c r="D300" t="s">
        <v>1126</v>
      </c>
      <c r="E300" t="s">
        <v>1127</v>
      </c>
    </row>
    <row r="301" spans="1:5" x14ac:dyDescent="0.3">
      <c r="A301" s="2">
        <v>42695</v>
      </c>
      <c r="B301" t="s">
        <v>1128</v>
      </c>
      <c r="C301" t="s">
        <v>1129</v>
      </c>
      <c r="D301" t="s">
        <v>1130</v>
      </c>
      <c r="E301" t="s">
        <v>1131</v>
      </c>
    </row>
    <row r="302" spans="1:5" x14ac:dyDescent="0.3">
      <c r="A302" s="2">
        <v>42696</v>
      </c>
      <c r="B302" t="s">
        <v>1132</v>
      </c>
      <c r="C302" t="s">
        <v>1133</v>
      </c>
      <c r="D302" t="s">
        <v>1134</v>
      </c>
      <c r="E302" t="s">
        <v>1135</v>
      </c>
    </row>
    <row r="303" spans="1:5" x14ac:dyDescent="0.3">
      <c r="A303" s="2">
        <v>42697</v>
      </c>
      <c r="B303" t="s">
        <v>1136</v>
      </c>
      <c r="C303" t="s">
        <v>1137</v>
      </c>
      <c r="D303" t="s">
        <v>1138</v>
      </c>
      <c r="E303" t="s">
        <v>1139</v>
      </c>
    </row>
    <row r="304" spans="1:5" x14ac:dyDescent="0.3">
      <c r="A304" s="2">
        <v>42698</v>
      </c>
      <c r="B304" t="s">
        <v>1140</v>
      </c>
      <c r="C304" t="s">
        <v>1141</v>
      </c>
      <c r="D304" t="s">
        <v>1142</v>
      </c>
      <c r="E304" t="s">
        <v>1143</v>
      </c>
    </row>
    <row r="305" spans="1:5" x14ac:dyDescent="0.3">
      <c r="A305" s="2">
        <v>42699</v>
      </c>
      <c r="B305" t="s">
        <v>1144</v>
      </c>
      <c r="C305" t="s">
        <v>353</v>
      </c>
      <c r="D305" t="s">
        <v>609</v>
      </c>
      <c r="E305" t="s">
        <v>1145</v>
      </c>
    </row>
    <row r="306" spans="1:5" x14ac:dyDescent="0.3">
      <c r="A306" s="2">
        <v>42702</v>
      </c>
      <c r="B306" t="s">
        <v>1146</v>
      </c>
      <c r="C306" t="s">
        <v>1147</v>
      </c>
      <c r="D306" t="s">
        <v>1148</v>
      </c>
      <c r="E306" t="s">
        <v>1149</v>
      </c>
    </row>
    <row r="307" spans="1:5" x14ac:dyDescent="0.3">
      <c r="A307" s="2">
        <v>42703</v>
      </c>
      <c r="B307" t="s">
        <v>1150</v>
      </c>
      <c r="C307" t="s">
        <v>1151</v>
      </c>
      <c r="D307" t="s">
        <v>1152</v>
      </c>
      <c r="E307" t="s">
        <v>1153</v>
      </c>
    </row>
    <row r="308" spans="1:5" x14ac:dyDescent="0.3">
      <c r="A308" s="2">
        <v>42704</v>
      </c>
      <c r="B308" t="s">
        <v>1154</v>
      </c>
      <c r="C308" t="s">
        <v>1155</v>
      </c>
      <c r="D308" t="s">
        <v>1156</v>
      </c>
      <c r="E308" t="s">
        <v>1157</v>
      </c>
    </row>
    <row r="309" spans="1:5" x14ac:dyDescent="0.3">
      <c r="A309" s="2">
        <v>42705</v>
      </c>
      <c r="B309" t="s">
        <v>1157</v>
      </c>
      <c r="C309" t="s">
        <v>1158</v>
      </c>
      <c r="D309" t="s">
        <v>1159</v>
      </c>
      <c r="E309" t="s">
        <v>1160</v>
      </c>
    </row>
    <row r="310" spans="1:5" x14ac:dyDescent="0.3">
      <c r="A310" s="2">
        <v>42706</v>
      </c>
      <c r="B310" t="s">
        <v>1161</v>
      </c>
      <c r="C310" t="s">
        <v>1162</v>
      </c>
      <c r="D310" t="s">
        <v>1163</v>
      </c>
      <c r="E310" t="s">
        <v>1164</v>
      </c>
    </row>
    <row r="311" spans="1:5" x14ac:dyDescent="0.3">
      <c r="A311" s="2">
        <v>42709</v>
      </c>
      <c r="B311" t="s">
        <v>1165</v>
      </c>
      <c r="C311" t="s">
        <v>1166</v>
      </c>
      <c r="D311" t="s">
        <v>1167</v>
      </c>
      <c r="E311" t="s">
        <v>1168</v>
      </c>
    </row>
    <row r="312" spans="1:5" x14ac:dyDescent="0.3">
      <c r="A312" s="2">
        <v>42710</v>
      </c>
      <c r="B312" t="s">
        <v>1169</v>
      </c>
      <c r="C312" t="s">
        <v>1170</v>
      </c>
      <c r="D312" t="s">
        <v>1171</v>
      </c>
      <c r="E312" t="s">
        <v>1172</v>
      </c>
    </row>
    <row r="313" spans="1:5" x14ac:dyDescent="0.3">
      <c r="A313" s="2">
        <v>42711</v>
      </c>
      <c r="B313" t="s">
        <v>1173</v>
      </c>
      <c r="C313" t="s">
        <v>1174</v>
      </c>
      <c r="D313" t="s">
        <v>742</v>
      </c>
      <c r="E313" t="s">
        <v>1175</v>
      </c>
    </row>
    <row r="314" spans="1:5" x14ac:dyDescent="0.3">
      <c r="A314" s="2">
        <v>42712</v>
      </c>
      <c r="B314" t="s">
        <v>1175</v>
      </c>
      <c r="C314" t="s">
        <v>1176</v>
      </c>
      <c r="D314" t="s">
        <v>1177</v>
      </c>
      <c r="E314" t="s">
        <v>1178</v>
      </c>
    </row>
    <row r="315" spans="1:5" x14ac:dyDescent="0.3">
      <c r="A315" s="2">
        <v>42713</v>
      </c>
      <c r="B315" t="s">
        <v>1178</v>
      </c>
      <c r="C315" t="s">
        <v>1179</v>
      </c>
      <c r="D315" t="s">
        <v>1139</v>
      </c>
      <c r="E315" t="s">
        <v>1180</v>
      </c>
    </row>
    <row r="316" spans="1:5" x14ac:dyDescent="0.3">
      <c r="A316" s="2">
        <v>42716</v>
      </c>
      <c r="B316" t="s">
        <v>1181</v>
      </c>
      <c r="C316" t="s">
        <v>1182</v>
      </c>
      <c r="D316" t="s">
        <v>1183</v>
      </c>
      <c r="E316" t="s">
        <v>1184</v>
      </c>
    </row>
    <row r="317" spans="1:5" x14ac:dyDescent="0.3">
      <c r="A317" s="2">
        <v>42717</v>
      </c>
      <c r="B317" t="s">
        <v>1185</v>
      </c>
      <c r="C317" t="s">
        <v>1186</v>
      </c>
      <c r="D317" t="s">
        <v>1187</v>
      </c>
      <c r="E317" t="s">
        <v>1188</v>
      </c>
    </row>
    <row r="318" spans="1:5" x14ac:dyDescent="0.3">
      <c r="A318" s="2">
        <v>42718</v>
      </c>
      <c r="B318" t="s">
        <v>1188</v>
      </c>
      <c r="C318" t="s">
        <v>1189</v>
      </c>
      <c r="D318" t="s">
        <v>1190</v>
      </c>
      <c r="E318" t="s">
        <v>1191</v>
      </c>
    </row>
    <row r="319" spans="1:5" x14ac:dyDescent="0.3">
      <c r="A319" s="2">
        <v>42719</v>
      </c>
      <c r="B319" t="s">
        <v>1192</v>
      </c>
      <c r="C319" t="s">
        <v>1193</v>
      </c>
      <c r="D319" t="s">
        <v>1194</v>
      </c>
      <c r="E319" t="s">
        <v>1195</v>
      </c>
    </row>
    <row r="320" spans="1:5" x14ac:dyDescent="0.3">
      <c r="A320" s="2">
        <v>42720</v>
      </c>
      <c r="B320" t="s">
        <v>1196</v>
      </c>
      <c r="C320" t="s">
        <v>1197</v>
      </c>
      <c r="D320" t="s">
        <v>1198</v>
      </c>
      <c r="E320" t="s">
        <v>1199</v>
      </c>
    </row>
    <row r="321" spans="1:5" x14ac:dyDescent="0.3">
      <c r="A321" s="2">
        <v>42723</v>
      </c>
      <c r="B321" t="s">
        <v>1200</v>
      </c>
      <c r="C321" t="s">
        <v>1201</v>
      </c>
      <c r="D321" t="s">
        <v>1202</v>
      </c>
      <c r="E321" t="s">
        <v>1203</v>
      </c>
    </row>
    <row r="322" spans="1:5" x14ac:dyDescent="0.3">
      <c r="A322" s="2">
        <v>42724</v>
      </c>
      <c r="B322" t="s">
        <v>1204</v>
      </c>
      <c r="C322" t="s">
        <v>1205</v>
      </c>
      <c r="D322" t="s">
        <v>1206</v>
      </c>
      <c r="E322" t="s">
        <v>1207</v>
      </c>
    </row>
    <row r="323" spans="1:5" x14ac:dyDescent="0.3">
      <c r="A323" s="2">
        <v>42725</v>
      </c>
      <c r="B323" t="s">
        <v>1208</v>
      </c>
      <c r="C323" t="s">
        <v>1209</v>
      </c>
      <c r="D323" t="s">
        <v>1210</v>
      </c>
      <c r="E323" t="s">
        <v>1211</v>
      </c>
    </row>
    <row r="324" spans="1:5" x14ac:dyDescent="0.3">
      <c r="A324" s="2">
        <v>42726</v>
      </c>
      <c r="B324" t="s">
        <v>1212</v>
      </c>
      <c r="C324" t="s">
        <v>1213</v>
      </c>
      <c r="D324" t="s">
        <v>1214</v>
      </c>
      <c r="E324" t="s">
        <v>1215</v>
      </c>
    </row>
    <row r="325" spans="1:5" x14ac:dyDescent="0.3">
      <c r="A325" s="2">
        <v>42727</v>
      </c>
      <c r="B325" t="s">
        <v>1216</v>
      </c>
      <c r="C325" t="s">
        <v>1217</v>
      </c>
      <c r="D325" t="s">
        <v>1218</v>
      </c>
      <c r="E325" t="s">
        <v>1219</v>
      </c>
    </row>
    <row r="326" spans="1:5" x14ac:dyDescent="0.3">
      <c r="A326" s="2">
        <v>42731</v>
      </c>
      <c r="B326" t="s">
        <v>1220</v>
      </c>
      <c r="C326" t="s">
        <v>1142</v>
      </c>
      <c r="D326" t="s">
        <v>1221</v>
      </c>
      <c r="E326" t="s">
        <v>1222</v>
      </c>
    </row>
    <row r="327" spans="1:5" x14ac:dyDescent="0.3">
      <c r="A327" s="2">
        <v>42732</v>
      </c>
      <c r="B327" t="s">
        <v>1223</v>
      </c>
      <c r="C327" t="s">
        <v>1224</v>
      </c>
      <c r="D327" t="s">
        <v>1225</v>
      </c>
      <c r="E327" t="s">
        <v>1226</v>
      </c>
    </row>
    <row r="328" spans="1:5" x14ac:dyDescent="0.3">
      <c r="A328" s="2">
        <v>42733</v>
      </c>
      <c r="B328" t="s">
        <v>1227</v>
      </c>
      <c r="C328" t="s">
        <v>1228</v>
      </c>
      <c r="D328" t="s">
        <v>1229</v>
      </c>
      <c r="E328" t="s">
        <v>1230</v>
      </c>
    </row>
    <row r="329" spans="1:5" x14ac:dyDescent="0.3">
      <c r="A329" s="2">
        <v>42734</v>
      </c>
      <c r="B329" t="s">
        <v>1230</v>
      </c>
      <c r="C329" t="s">
        <v>1231</v>
      </c>
      <c r="D329" t="s">
        <v>1232</v>
      </c>
      <c r="E329" t="s">
        <v>1233</v>
      </c>
    </row>
    <row r="330" spans="1:5" x14ac:dyDescent="0.3">
      <c r="A330" s="2">
        <v>42737</v>
      </c>
      <c r="B330" t="s">
        <v>1234</v>
      </c>
      <c r="C330" t="s">
        <v>1235</v>
      </c>
      <c r="D330" t="s">
        <v>1236</v>
      </c>
      <c r="E330" t="s">
        <v>1237</v>
      </c>
    </row>
    <row r="331" spans="1:5" x14ac:dyDescent="0.3">
      <c r="A331" s="2">
        <v>42738</v>
      </c>
      <c r="B331" t="s">
        <v>1237</v>
      </c>
      <c r="C331" t="s">
        <v>1238</v>
      </c>
      <c r="D331" t="s">
        <v>1239</v>
      </c>
      <c r="E331" t="s">
        <v>1240</v>
      </c>
    </row>
    <row r="332" spans="1:5" x14ac:dyDescent="0.3">
      <c r="A332" s="2">
        <v>42739</v>
      </c>
      <c r="B332" t="s">
        <v>1241</v>
      </c>
      <c r="C332" t="s">
        <v>1242</v>
      </c>
      <c r="D332" t="s">
        <v>1243</v>
      </c>
      <c r="E332" t="s">
        <v>1244</v>
      </c>
    </row>
    <row r="333" spans="1:5" x14ac:dyDescent="0.3">
      <c r="A333" s="2">
        <v>42740</v>
      </c>
      <c r="B333" t="s">
        <v>1245</v>
      </c>
      <c r="C333" t="s">
        <v>1246</v>
      </c>
      <c r="D333" t="s">
        <v>1247</v>
      </c>
      <c r="E333" t="s">
        <v>1248</v>
      </c>
    </row>
    <row r="334" spans="1:5" x14ac:dyDescent="0.3">
      <c r="A334" s="2">
        <v>42741</v>
      </c>
      <c r="B334" t="s">
        <v>1249</v>
      </c>
      <c r="C334" t="s">
        <v>1250</v>
      </c>
      <c r="D334" t="s">
        <v>1251</v>
      </c>
      <c r="E334" t="s">
        <v>1252</v>
      </c>
    </row>
    <row r="335" spans="1:5" x14ac:dyDescent="0.3">
      <c r="A335" s="2">
        <v>42744</v>
      </c>
      <c r="B335" t="s">
        <v>1253</v>
      </c>
      <c r="C335" t="s">
        <v>1254</v>
      </c>
      <c r="D335" t="s">
        <v>1255</v>
      </c>
      <c r="E335" t="s">
        <v>1256</v>
      </c>
    </row>
    <row r="336" spans="1:5" x14ac:dyDescent="0.3">
      <c r="A336" s="2">
        <v>42745</v>
      </c>
      <c r="B336" t="s">
        <v>1257</v>
      </c>
      <c r="C336" t="s">
        <v>1258</v>
      </c>
      <c r="D336" t="s">
        <v>1259</v>
      </c>
      <c r="E336" t="s">
        <v>751</v>
      </c>
    </row>
    <row r="337" spans="1:5" x14ac:dyDescent="0.3">
      <c r="A337" s="2">
        <v>42746</v>
      </c>
      <c r="B337" t="s">
        <v>1260</v>
      </c>
      <c r="C337" t="s">
        <v>1261</v>
      </c>
      <c r="D337" t="s">
        <v>282</v>
      </c>
      <c r="E337" t="s">
        <v>1262</v>
      </c>
    </row>
    <row r="338" spans="1:5" x14ac:dyDescent="0.3">
      <c r="A338" s="2">
        <v>42747</v>
      </c>
      <c r="B338" t="s">
        <v>1263</v>
      </c>
      <c r="C338" t="s">
        <v>1264</v>
      </c>
      <c r="D338" t="s">
        <v>1265</v>
      </c>
      <c r="E338" t="s">
        <v>1266</v>
      </c>
    </row>
    <row r="339" spans="1:5" x14ac:dyDescent="0.3">
      <c r="A339" s="2">
        <v>42748</v>
      </c>
      <c r="B339" t="s">
        <v>1244</v>
      </c>
      <c r="C339" t="s">
        <v>1267</v>
      </c>
      <c r="D339" t="s">
        <v>1268</v>
      </c>
      <c r="E339" t="s">
        <v>1269</v>
      </c>
    </row>
    <row r="340" spans="1:5" x14ac:dyDescent="0.3">
      <c r="A340" s="2">
        <v>42751</v>
      </c>
      <c r="B340" t="s">
        <v>1270</v>
      </c>
      <c r="C340" t="s">
        <v>1271</v>
      </c>
      <c r="D340" t="s">
        <v>1272</v>
      </c>
      <c r="E340" t="s">
        <v>1273</v>
      </c>
    </row>
    <row r="341" spans="1:5" x14ac:dyDescent="0.3">
      <c r="A341" s="2">
        <v>42752</v>
      </c>
      <c r="B341" t="s">
        <v>1274</v>
      </c>
      <c r="C341" t="s">
        <v>1275</v>
      </c>
      <c r="D341" t="s">
        <v>1276</v>
      </c>
      <c r="E341" t="s">
        <v>1277</v>
      </c>
    </row>
    <row r="342" spans="1:5" x14ac:dyDescent="0.3">
      <c r="A342" s="2">
        <v>42753</v>
      </c>
      <c r="B342" t="s">
        <v>1278</v>
      </c>
      <c r="C342" t="s">
        <v>1279</v>
      </c>
      <c r="D342" t="s">
        <v>1280</v>
      </c>
      <c r="E342" t="s">
        <v>821</v>
      </c>
    </row>
    <row r="343" spans="1:5" x14ac:dyDescent="0.3">
      <c r="A343" s="2">
        <v>42754</v>
      </c>
      <c r="B343" t="s">
        <v>1281</v>
      </c>
      <c r="C343" t="s">
        <v>1282</v>
      </c>
      <c r="D343" t="s">
        <v>1283</v>
      </c>
      <c r="E343" t="s">
        <v>1284</v>
      </c>
    </row>
    <row r="344" spans="1:5" x14ac:dyDescent="0.3">
      <c r="A344" s="2">
        <v>42755</v>
      </c>
      <c r="B344" t="s">
        <v>1285</v>
      </c>
      <c r="C344" t="s">
        <v>1286</v>
      </c>
      <c r="D344" t="s">
        <v>1287</v>
      </c>
      <c r="E344" t="s">
        <v>1288</v>
      </c>
    </row>
    <row r="345" spans="1:5" x14ac:dyDescent="0.3">
      <c r="A345" s="2">
        <v>42758</v>
      </c>
      <c r="B345" t="s">
        <v>1289</v>
      </c>
      <c r="C345" t="s">
        <v>1290</v>
      </c>
      <c r="D345" t="s">
        <v>1291</v>
      </c>
      <c r="E345" t="s">
        <v>1292</v>
      </c>
    </row>
    <row r="346" spans="1:5" x14ac:dyDescent="0.3">
      <c r="A346" s="2">
        <v>42759</v>
      </c>
      <c r="B346" t="s">
        <v>1263</v>
      </c>
      <c r="C346" t="s">
        <v>1293</v>
      </c>
      <c r="D346" t="s">
        <v>1294</v>
      </c>
      <c r="E346" t="s">
        <v>1295</v>
      </c>
    </row>
    <row r="347" spans="1:5" x14ac:dyDescent="0.3">
      <c r="A347" s="2">
        <v>42760</v>
      </c>
      <c r="B347" t="s">
        <v>1296</v>
      </c>
      <c r="C347" t="s">
        <v>1297</v>
      </c>
      <c r="D347" t="s">
        <v>1298</v>
      </c>
      <c r="E347" t="s">
        <v>1299</v>
      </c>
    </row>
    <row r="348" spans="1:5" x14ac:dyDescent="0.3">
      <c r="A348" s="2">
        <v>42761</v>
      </c>
      <c r="B348" t="s">
        <v>1300</v>
      </c>
      <c r="C348" t="s">
        <v>1301</v>
      </c>
      <c r="D348" t="s">
        <v>1302</v>
      </c>
      <c r="E348" t="s">
        <v>1303</v>
      </c>
    </row>
    <row r="349" spans="1:5" x14ac:dyDescent="0.3">
      <c r="A349" s="2">
        <v>42762</v>
      </c>
      <c r="B349" t="s">
        <v>1304</v>
      </c>
      <c r="C349" t="s">
        <v>1305</v>
      </c>
      <c r="D349" t="s">
        <v>1306</v>
      </c>
      <c r="E349" t="s">
        <v>1307</v>
      </c>
    </row>
    <row r="350" spans="1:5" x14ac:dyDescent="0.3">
      <c r="A350" s="2">
        <v>42765</v>
      </c>
      <c r="B350" t="s">
        <v>1308</v>
      </c>
      <c r="C350" t="s">
        <v>1309</v>
      </c>
      <c r="D350" t="s">
        <v>1310</v>
      </c>
      <c r="E350" t="s">
        <v>1311</v>
      </c>
    </row>
    <row r="351" spans="1:5" x14ac:dyDescent="0.3">
      <c r="A351" s="2">
        <v>42766</v>
      </c>
      <c r="B351" t="s">
        <v>1312</v>
      </c>
      <c r="C351" t="s">
        <v>1313</v>
      </c>
      <c r="D351" t="s">
        <v>1314</v>
      </c>
      <c r="E351" t="s">
        <v>1315</v>
      </c>
    </row>
    <row r="352" spans="1:5" x14ac:dyDescent="0.3">
      <c r="A352" s="2">
        <v>42767</v>
      </c>
      <c r="B352" t="s">
        <v>1316</v>
      </c>
      <c r="C352" t="s">
        <v>1317</v>
      </c>
      <c r="D352" t="s">
        <v>1318</v>
      </c>
      <c r="E352" t="s">
        <v>1319</v>
      </c>
    </row>
    <row r="353" spans="1:5" x14ac:dyDescent="0.3">
      <c r="A353" s="2">
        <v>42768</v>
      </c>
      <c r="B353" t="s">
        <v>1320</v>
      </c>
      <c r="C353" t="s">
        <v>1321</v>
      </c>
      <c r="D353" t="s">
        <v>990</v>
      </c>
      <c r="E353" t="s">
        <v>1322</v>
      </c>
    </row>
    <row r="354" spans="1:5" x14ac:dyDescent="0.3">
      <c r="A354" s="2">
        <v>42769</v>
      </c>
      <c r="B354" t="s">
        <v>1323</v>
      </c>
      <c r="C354" t="s">
        <v>1324</v>
      </c>
      <c r="D354" t="s">
        <v>1325</v>
      </c>
      <c r="E354" t="s">
        <v>1326</v>
      </c>
    </row>
    <row r="355" spans="1:5" x14ac:dyDescent="0.3">
      <c r="A355" s="2">
        <v>42772</v>
      </c>
      <c r="B355" t="s">
        <v>1327</v>
      </c>
      <c r="C355" t="s">
        <v>1328</v>
      </c>
      <c r="D355" t="s">
        <v>1329</v>
      </c>
      <c r="E355" t="s">
        <v>1330</v>
      </c>
    </row>
    <row r="356" spans="1:5" x14ac:dyDescent="0.3">
      <c r="A356" s="2">
        <v>42773</v>
      </c>
      <c r="B356" t="s">
        <v>1331</v>
      </c>
      <c r="C356" t="s">
        <v>1332</v>
      </c>
      <c r="D356" t="s">
        <v>1333</v>
      </c>
      <c r="E356" t="s">
        <v>1334</v>
      </c>
    </row>
    <row r="357" spans="1:5" x14ac:dyDescent="0.3">
      <c r="A357" s="2">
        <v>42774</v>
      </c>
      <c r="B357" t="s">
        <v>1334</v>
      </c>
      <c r="C357" t="s">
        <v>1335</v>
      </c>
      <c r="D357" t="s">
        <v>1336</v>
      </c>
      <c r="E357" t="s">
        <v>1337</v>
      </c>
    </row>
    <row r="358" spans="1:5" x14ac:dyDescent="0.3">
      <c r="A358" s="2">
        <v>42775</v>
      </c>
      <c r="B358" t="s">
        <v>1338</v>
      </c>
      <c r="C358" t="s">
        <v>1339</v>
      </c>
      <c r="D358" t="s">
        <v>1340</v>
      </c>
      <c r="E358" t="s">
        <v>1341</v>
      </c>
    </row>
    <row r="359" spans="1:5" x14ac:dyDescent="0.3">
      <c r="A359" s="2">
        <v>42776</v>
      </c>
      <c r="B359" t="s">
        <v>1342</v>
      </c>
      <c r="C359" t="s">
        <v>1342</v>
      </c>
      <c r="D359" t="s">
        <v>1343</v>
      </c>
      <c r="E359" t="s">
        <v>1003</v>
      </c>
    </row>
    <row r="360" spans="1:5" x14ac:dyDescent="0.3">
      <c r="A360" s="2">
        <v>42779</v>
      </c>
      <c r="B360" t="s">
        <v>1344</v>
      </c>
      <c r="C360" t="s">
        <v>1345</v>
      </c>
      <c r="D360" t="s">
        <v>1346</v>
      </c>
      <c r="E360" t="s">
        <v>1347</v>
      </c>
    </row>
    <row r="361" spans="1:5" x14ac:dyDescent="0.3">
      <c r="A361" s="2">
        <v>42780</v>
      </c>
      <c r="B361" t="s">
        <v>1348</v>
      </c>
      <c r="C361" t="s">
        <v>1349</v>
      </c>
      <c r="D361" t="s">
        <v>1350</v>
      </c>
      <c r="E361" t="s">
        <v>1351</v>
      </c>
    </row>
    <row r="362" spans="1:5" x14ac:dyDescent="0.3">
      <c r="A362" s="2">
        <v>42781</v>
      </c>
      <c r="B362" t="s">
        <v>1352</v>
      </c>
      <c r="C362" t="s">
        <v>1353</v>
      </c>
      <c r="D362" t="s">
        <v>1354</v>
      </c>
      <c r="E362" t="s">
        <v>1355</v>
      </c>
    </row>
    <row r="363" spans="1:5" x14ac:dyDescent="0.3">
      <c r="A363" s="2">
        <v>42782</v>
      </c>
      <c r="B363" t="s">
        <v>1356</v>
      </c>
      <c r="C363" t="s">
        <v>1357</v>
      </c>
      <c r="D363" t="s">
        <v>1358</v>
      </c>
      <c r="E363" t="s">
        <v>1359</v>
      </c>
    </row>
    <row r="364" spans="1:5" x14ac:dyDescent="0.3">
      <c r="A364" s="2">
        <v>42783</v>
      </c>
      <c r="B364" t="s">
        <v>1360</v>
      </c>
      <c r="C364" t="s">
        <v>1361</v>
      </c>
      <c r="D364" t="s">
        <v>1362</v>
      </c>
      <c r="E364" t="s">
        <v>1363</v>
      </c>
    </row>
    <row r="365" spans="1:5" x14ac:dyDescent="0.3">
      <c r="A365" s="2">
        <v>42786</v>
      </c>
      <c r="B365" t="s">
        <v>1364</v>
      </c>
      <c r="C365" t="s">
        <v>1365</v>
      </c>
      <c r="D365" t="s">
        <v>1366</v>
      </c>
      <c r="E365" t="s">
        <v>1367</v>
      </c>
    </row>
    <row r="366" spans="1:5" x14ac:dyDescent="0.3">
      <c r="A366" s="2">
        <v>42787</v>
      </c>
      <c r="B366" t="s">
        <v>1368</v>
      </c>
      <c r="C366" t="s">
        <v>1369</v>
      </c>
      <c r="D366" t="s">
        <v>1370</v>
      </c>
      <c r="E366" t="s">
        <v>1371</v>
      </c>
    </row>
    <row r="367" spans="1:5" x14ac:dyDescent="0.3">
      <c r="A367" s="2">
        <v>42788</v>
      </c>
      <c r="B367" t="s">
        <v>1372</v>
      </c>
      <c r="C367" t="s">
        <v>1373</v>
      </c>
      <c r="D367" t="s">
        <v>1374</v>
      </c>
      <c r="E367" t="s">
        <v>1375</v>
      </c>
    </row>
    <row r="368" spans="1:5" x14ac:dyDescent="0.3">
      <c r="A368" s="2">
        <v>42789</v>
      </c>
      <c r="B368" t="s">
        <v>1376</v>
      </c>
      <c r="C368" t="s">
        <v>1377</v>
      </c>
      <c r="D368" t="s">
        <v>1378</v>
      </c>
      <c r="E368" t="s">
        <v>969</v>
      </c>
    </row>
    <row r="369" spans="1:5" x14ac:dyDescent="0.3">
      <c r="A369" s="2">
        <v>42790</v>
      </c>
      <c r="B369" t="s">
        <v>1379</v>
      </c>
      <c r="C369" t="s">
        <v>1380</v>
      </c>
      <c r="D369" t="s">
        <v>1381</v>
      </c>
      <c r="E369" t="s">
        <v>1382</v>
      </c>
    </row>
    <row r="370" spans="1:5" x14ac:dyDescent="0.3">
      <c r="A370" s="2">
        <v>42793</v>
      </c>
      <c r="B370" t="s">
        <v>1383</v>
      </c>
      <c r="C370" t="s">
        <v>1384</v>
      </c>
      <c r="D370" t="s">
        <v>1385</v>
      </c>
      <c r="E370" t="s">
        <v>1386</v>
      </c>
    </row>
    <row r="371" spans="1:5" x14ac:dyDescent="0.3">
      <c r="A371" s="2">
        <v>42794</v>
      </c>
      <c r="B371" t="s">
        <v>1387</v>
      </c>
      <c r="C371" t="s">
        <v>1388</v>
      </c>
      <c r="D371" t="s">
        <v>1389</v>
      </c>
      <c r="E371" t="s">
        <v>1390</v>
      </c>
    </row>
    <row r="372" spans="1:5" x14ac:dyDescent="0.3">
      <c r="A372" s="2">
        <v>42795</v>
      </c>
      <c r="B372" t="s">
        <v>1391</v>
      </c>
      <c r="C372" t="s">
        <v>1392</v>
      </c>
      <c r="D372" t="s">
        <v>1393</v>
      </c>
      <c r="E372" t="s">
        <v>1394</v>
      </c>
    </row>
    <row r="373" spans="1:5" x14ac:dyDescent="0.3">
      <c r="A373" s="2">
        <v>42796</v>
      </c>
      <c r="B373" t="s">
        <v>1394</v>
      </c>
      <c r="C373" t="s">
        <v>1395</v>
      </c>
      <c r="D373" t="s">
        <v>1396</v>
      </c>
      <c r="E373" t="s">
        <v>1000</v>
      </c>
    </row>
    <row r="374" spans="1:5" x14ac:dyDescent="0.3">
      <c r="A374" s="2">
        <v>42797</v>
      </c>
      <c r="B374" t="s">
        <v>1397</v>
      </c>
      <c r="C374" t="s">
        <v>1398</v>
      </c>
      <c r="D374" t="s">
        <v>1399</v>
      </c>
      <c r="E374" t="s">
        <v>1400</v>
      </c>
    </row>
    <row r="375" spans="1:5" x14ac:dyDescent="0.3">
      <c r="A375" s="2">
        <v>42800</v>
      </c>
      <c r="B375" t="s">
        <v>1401</v>
      </c>
      <c r="C375" t="s">
        <v>1402</v>
      </c>
      <c r="D375" t="s">
        <v>982</v>
      </c>
      <c r="E375" t="s">
        <v>1403</v>
      </c>
    </row>
    <row r="376" spans="1:5" x14ac:dyDescent="0.3">
      <c r="A376" s="2">
        <v>42801</v>
      </c>
      <c r="B376" t="s">
        <v>1404</v>
      </c>
      <c r="C376" t="s">
        <v>1405</v>
      </c>
      <c r="D376" t="s">
        <v>1406</v>
      </c>
      <c r="E376" t="s">
        <v>1407</v>
      </c>
    </row>
    <row r="377" spans="1:5" x14ac:dyDescent="0.3">
      <c r="A377" s="2">
        <v>42802</v>
      </c>
      <c r="B377" t="s">
        <v>1320</v>
      </c>
      <c r="C377" t="s">
        <v>1408</v>
      </c>
      <c r="D377" t="s">
        <v>541</v>
      </c>
      <c r="E377" t="s">
        <v>1409</v>
      </c>
    </row>
    <row r="378" spans="1:5" x14ac:dyDescent="0.3">
      <c r="A378" s="2">
        <v>42803</v>
      </c>
      <c r="B378" t="s">
        <v>1410</v>
      </c>
      <c r="C378" t="s">
        <v>1411</v>
      </c>
      <c r="D378" t="s">
        <v>1412</v>
      </c>
      <c r="E378" t="s">
        <v>1413</v>
      </c>
    </row>
    <row r="379" spans="1:5" x14ac:dyDescent="0.3">
      <c r="A379" s="2">
        <v>42804</v>
      </c>
      <c r="B379" t="s">
        <v>841</v>
      </c>
      <c r="C379" t="s">
        <v>1414</v>
      </c>
      <c r="D379" t="s">
        <v>1415</v>
      </c>
      <c r="E379" t="s">
        <v>1416</v>
      </c>
    </row>
    <row r="380" spans="1:5" x14ac:dyDescent="0.3">
      <c r="A380" s="2">
        <v>42807</v>
      </c>
      <c r="B380" t="s">
        <v>1417</v>
      </c>
      <c r="C380" t="s">
        <v>1418</v>
      </c>
      <c r="D380" t="s">
        <v>1419</v>
      </c>
      <c r="E380" t="s">
        <v>1420</v>
      </c>
    </row>
    <row r="381" spans="1:5" x14ac:dyDescent="0.3">
      <c r="A381" s="2">
        <v>42808</v>
      </c>
      <c r="B381" t="s">
        <v>1421</v>
      </c>
      <c r="C381" t="s">
        <v>1422</v>
      </c>
      <c r="D381" t="s">
        <v>1423</v>
      </c>
      <c r="E381" t="s">
        <v>1424</v>
      </c>
    </row>
    <row r="382" spans="1:5" x14ac:dyDescent="0.3">
      <c r="A382" s="2">
        <v>42809</v>
      </c>
      <c r="B382" t="s">
        <v>1424</v>
      </c>
      <c r="C382" t="s">
        <v>1425</v>
      </c>
      <c r="D382" t="s">
        <v>1426</v>
      </c>
      <c r="E382" t="s">
        <v>1427</v>
      </c>
    </row>
    <row r="383" spans="1:5" x14ac:dyDescent="0.3">
      <c r="A383" s="2">
        <v>42810</v>
      </c>
      <c r="B383" t="s">
        <v>1428</v>
      </c>
      <c r="C383" t="s">
        <v>1429</v>
      </c>
      <c r="D383" t="s">
        <v>1430</v>
      </c>
      <c r="E383" t="s">
        <v>1431</v>
      </c>
    </row>
    <row r="384" spans="1:5" x14ac:dyDescent="0.3">
      <c r="A384" s="2">
        <v>42811</v>
      </c>
      <c r="B384" t="s">
        <v>1432</v>
      </c>
      <c r="C384" t="s">
        <v>1433</v>
      </c>
      <c r="D384" t="s">
        <v>1434</v>
      </c>
      <c r="E384" t="s">
        <v>1435</v>
      </c>
    </row>
    <row r="385" spans="1:5" x14ac:dyDescent="0.3">
      <c r="A385" s="2">
        <v>42814</v>
      </c>
      <c r="B385" t="s">
        <v>1436</v>
      </c>
      <c r="C385" t="s">
        <v>1437</v>
      </c>
      <c r="D385" t="s">
        <v>1438</v>
      </c>
      <c r="E385" t="s">
        <v>1439</v>
      </c>
    </row>
    <row r="386" spans="1:5" x14ac:dyDescent="0.3">
      <c r="A386" s="2">
        <v>42815</v>
      </c>
      <c r="B386" t="s">
        <v>1440</v>
      </c>
      <c r="C386" t="s">
        <v>1441</v>
      </c>
      <c r="D386" t="s">
        <v>1442</v>
      </c>
      <c r="E386" t="s">
        <v>1443</v>
      </c>
    </row>
    <row r="387" spans="1:5" x14ac:dyDescent="0.3">
      <c r="A387" s="2">
        <v>42816</v>
      </c>
      <c r="B387" t="s">
        <v>1444</v>
      </c>
      <c r="C387" t="s">
        <v>1445</v>
      </c>
      <c r="D387" t="s">
        <v>1446</v>
      </c>
      <c r="E387" t="s">
        <v>1447</v>
      </c>
    </row>
    <row r="388" spans="1:5" x14ac:dyDescent="0.3">
      <c r="A388" s="2">
        <v>42817</v>
      </c>
      <c r="B388" t="s">
        <v>1448</v>
      </c>
      <c r="C388" t="s">
        <v>1449</v>
      </c>
      <c r="D388" t="s">
        <v>1450</v>
      </c>
      <c r="E388" t="s">
        <v>1451</v>
      </c>
    </row>
    <row r="389" spans="1:5" x14ac:dyDescent="0.3">
      <c r="A389" s="2">
        <v>42818</v>
      </c>
      <c r="B389" t="s">
        <v>1452</v>
      </c>
      <c r="C389" t="s">
        <v>1453</v>
      </c>
      <c r="D389" t="s">
        <v>1454</v>
      </c>
      <c r="E389" t="s">
        <v>1455</v>
      </c>
    </row>
    <row r="390" spans="1:5" x14ac:dyDescent="0.3">
      <c r="A390" s="2">
        <v>42821</v>
      </c>
      <c r="B390" t="s">
        <v>1456</v>
      </c>
      <c r="C390" t="s">
        <v>1457</v>
      </c>
      <c r="D390" t="s">
        <v>1458</v>
      </c>
      <c r="E390" t="s">
        <v>1459</v>
      </c>
    </row>
    <row r="391" spans="1:5" x14ac:dyDescent="0.3">
      <c r="A391" s="2">
        <v>42822</v>
      </c>
      <c r="B391" t="s">
        <v>1460</v>
      </c>
      <c r="C391" t="s">
        <v>1461</v>
      </c>
      <c r="D391" t="s">
        <v>1462</v>
      </c>
      <c r="E391" t="s">
        <v>1463</v>
      </c>
    </row>
    <row r="392" spans="1:5" x14ac:dyDescent="0.3">
      <c r="A392" s="2">
        <v>42823</v>
      </c>
      <c r="B392" t="s">
        <v>1464</v>
      </c>
      <c r="C392" t="s">
        <v>1465</v>
      </c>
      <c r="D392" t="s">
        <v>1466</v>
      </c>
      <c r="E392" t="s">
        <v>1467</v>
      </c>
    </row>
    <row r="393" spans="1:5" x14ac:dyDescent="0.3">
      <c r="A393" s="2">
        <v>42824</v>
      </c>
      <c r="B393" t="s">
        <v>1467</v>
      </c>
      <c r="C393" t="s">
        <v>1468</v>
      </c>
      <c r="D393" t="s">
        <v>1469</v>
      </c>
      <c r="E393" t="s">
        <v>1470</v>
      </c>
    </row>
    <row r="394" spans="1:5" x14ac:dyDescent="0.3">
      <c r="A394" s="2">
        <v>42825</v>
      </c>
      <c r="B394" t="s">
        <v>1471</v>
      </c>
      <c r="C394" t="s">
        <v>1472</v>
      </c>
      <c r="D394" t="s">
        <v>1473</v>
      </c>
      <c r="E394" t="s">
        <v>1474</v>
      </c>
    </row>
    <row r="395" spans="1:5" x14ac:dyDescent="0.3">
      <c r="A395" s="2">
        <v>42828</v>
      </c>
      <c r="B395" t="s">
        <v>1475</v>
      </c>
      <c r="C395" t="s">
        <v>1476</v>
      </c>
      <c r="D395" t="s">
        <v>1477</v>
      </c>
      <c r="E395" t="s">
        <v>1478</v>
      </c>
    </row>
    <row r="396" spans="1:5" x14ac:dyDescent="0.3">
      <c r="A396" s="2">
        <v>42829</v>
      </c>
      <c r="B396" t="s">
        <v>1468</v>
      </c>
      <c r="C396" t="s">
        <v>1479</v>
      </c>
      <c r="D396" t="s">
        <v>1480</v>
      </c>
      <c r="E396" t="s">
        <v>1481</v>
      </c>
    </row>
    <row r="397" spans="1:5" x14ac:dyDescent="0.3">
      <c r="A397" s="2">
        <v>42830</v>
      </c>
      <c r="B397" t="s">
        <v>1482</v>
      </c>
      <c r="C397" t="s">
        <v>1483</v>
      </c>
      <c r="D397" t="s">
        <v>1484</v>
      </c>
      <c r="E397" t="s">
        <v>1485</v>
      </c>
    </row>
    <row r="398" spans="1:5" x14ac:dyDescent="0.3">
      <c r="A398" s="2">
        <v>42831</v>
      </c>
      <c r="B398" t="s">
        <v>1486</v>
      </c>
      <c r="C398" t="s">
        <v>1487</v>
      </c>
      <c r="D398" t="s">
        <v>1488</v>
      </c>
      <c r="E398" t="s">
        <v>1489</v>
      </c>
    </row>
    <row r="399" spans="1:5" x14ac:dyDescent="0.3">
      <c r="A399" s="2">
        <v>42832</v>
      </c>
      <c r="B399" t="s">
        <v>138</v>
      </c>
      <c r="C399" t="s">
        <v>1490</v>
      </c>
      <c r="D399" t="s">
        <v>1491</v>
      </c>
      <c r="E399" t="s">
        <v>1492</v>
      </c>
    </row>
    <row r="400" spans="1:5" x14ac:dyDescent="0.3">
      <c r="A400" s="2">
        <v>42835</v>
      </c>
      <c r="B400" t="s">
        <v>1493</v>
      </c>
      <c r="C400" t="s">
        <v>1494</v>
      </c>
      <c r="D400" t="s">
        <v>1495</v>
      </c>
      <c r="E400" t="s">
        <v>1496</v>
      </c>
    </row>
    <row r="401" spans="1:5" x14ac:dyDescent="0.3">
      <c r="A401" s="2">
        <v>42836</v>
      </c>
      <c r="B401" t="s">
        <v>1497</v>
      </c>
      <c r="C401" t="s">
        <v>1498</v>
      </c>
      <c r="D401" t="s">
        <v>1499</v>
      </c>
      <c r="E401" t="s">
        <v>1500</v>
      </c>
    </row>
    <row r="402" spans="1:5" x14ac:dyDescent="0.3">
      <c r="A402" s="2">
        <v>42837</v>
      </c>
      <c r="B402" t="s">
        <v>1500</v>
      </c>
      <c r="C402" t="s">
        <v>1501</v>
      </c>
      <c r="D402" t="s">
        <v>1502</v>
      </c>
      <c r="E402" t="s">
        <v>1503</v>
      </c>
    </row>
    <row r="403" spans="1:5" x14ac:dyDescent="0.3">
      <c r="A403" s="2">
        <v>42838</v>
      </c>
      <c r="B403" t="s">
        <v>1504</v>
      </c>
      <c r="C403" t="s">
        <v>1505</v>
      </c>
      <c r="D403" t="s">
        <v>1506</v>
      </c>
      <c r="E403" t="s">
        <v>47</v>
      </c>
    </row>
    <row r="404" spans="1:5" x14ac:dyDescent="0.3">
      <c r="A404" s="2">
        <v>42839</v>
      </c>
      <c r="B404" t="s">
        <v>1507</v>
      </c>
      <c r="C404" t="s">
        <v>1508</v>
      </c>
      <c r="D404" t="s">
        <v>1509</v>
      </c>
      <c r="E404" t="s">
        <v>1510</v>
      </c>
    </row>
    <row r="405" spans="1:5" x14ac:dyDescent="0.3">
      <c r="A405" s="2">
        <v>42842</v>
      </c>
      <c r="B405" t="s">
        <v>78</v>
      </c>
      <c r="C405" t="s">
        <v>1511</v>
      </c>
      <c r="D405" t="s">
        <v>1512</v>
      </c>
      <c r="E405" t="s">
        <v>1513</v>
      </c>
    </row>
    <row r="406" spans="1:5" x14ac:dyDescent="0.3">
      <c r="A406" s="2">
        <v>42843</v>
      </c>
      <c r="B406" t="s">
        <v>1514</v>
      </c>
      <c r="C406" t="s">
        <v>1515</v>
      </c>
      <c r="D406" t="s">
        <v>1516</v>
      </c>
      <c r="E406" t="s">
        <v>1517</v>
      </c>
    </row>
    <row r="407" spans="1:5" x14ac:dyDescent="0.3">
      <c r="A407" s="2">
        <v>42844</v>
      </c>
      <c r="B407" t="s">
        <v>1518</v>
      </c>
      <c r="C407" t="s">
        <v>1519</v>
      </c>
      <c r="D407" t="s">
        <v>1520</v>
      </c>
      <c r="E407" t="s">
        <v>1521</v>
      </c>
    </row>
    <row r="408" spans="1:5" x14ac:dyDescent="0.3">
      <c r="A408" s="2">
        <v>42845</v>
      </c>
      <c r="B408" t="s">
        <v>1522</v>
      </c>
      <c r="C408" t="s">
        <v>1523</v>
      </c>
      <c r="D408" t="s">
        <v>1524</v>
      </c>
      <c r="E408" t="s">
        <v>1525</v>
      </c>
    </row>
    <row r="409" spans="1:5" x14ac:dyDescent="0.3">
      <c r="A409" s="2">
        <v>42846</v>
      </c>
      <c r="B409" t="s">
        <v>1526</v>
      </c>
      <c r="C409" t="s">
        <v>1527</v>
      </c>
      <c r="D409" t="s">
        <v>1528</v>
      </c>
      <c r="E409" t="s">
        <v>1529</v>
      </c>
    </row>
    <row r="410" spans="1:5" x14ac:dyDescent="0.3">
      <c r="A410" s="2">
        <v>42849</v>
      </c>
      <c r="B410" t="s">
        <v>1530</v>
      </c>
      <c r="C410" t="s">
        <v>1531</v>
      </c>
      <c r="D410" t="s">
        <v>1532</v>
      </c>
      <c r="E410" t="s">
        <v>1533</v>
      </c>
    </row>
    <row r="411" spans="1:5" x14ac:dyDescent="0.3">
      <c r="A411" s="2">
        <v>42850</v>
      </c>
      <c r="B411" t="s">
        <v>1534</v>
      </c>
      <c r="C411" t="s">
        <v>1535</v>
      </c>
      <c r="D411" t="s">
        <v>1536</v>
      </c>
      <c r="E411" t="s">
        <v>1537</v>
      </c>
    </row>
    <row r="412" spans="1:5" x14ac:dyDescent="0.3">
      <c r="A412" s="2">
        <v>42851</v>
      </c>
      <c r="B412" t="s">
        <v>1538</v>
      </c>
      <c r="C412" t="s">
        <v>1539</v>
      </c>
      <c r="D412" t="s">
        <v>1540</v>
      </c>
      <c r="E412" t="s">
        <v>1541</v>
      </c>
    </row>
    <row r="413" spans="1:5" x14ac:dyDescent="0.3">
      <c r="A413" s="2">
        <v>42852</v>
      </c>
      <c r="B413" t="s">
        <v>1542</v>
      </c>
      <c r="C413" t="s">
        <v>1543</v>
      </c>
      <c r="D413" t="s">
        <v>20</v>
      </c>
      <c r="E413" t="s">
        <v>1544</v>
      </c>
    </row>
    <row r="414" spans="1:5" x14ac:dyDescent="0.3">
      <c r="A414" s="2">
        <v>42853</v>
      </c>
      <c r="B414" t="s">
        <v>1545</v>
      </c>
      <c r="C414" t="s">
        <v>1546</v>
      </c>
      <c r="D414" t="s">
        <v>1547</v>
      </c>
      <c r="E414" t="s">
        <v>1548</v>
      </c>
    </row>
    <row r="415" spans="1:5" x14ac:dyDescent="0.3">
      <c r="A415" s="2">
        <v>42857</v>
      </c>
      <c r="B415" t="s">
        <v>1549</v>
      </c>
      <c r="C415" t="s">
        <v>1550</v>
      </c>
      <c r="D415" t="s">
        <v>1551</v>
      </c>
      <c r="E415" t="s">
        <v>1552</v>
      </c>
    </row>
    <row r="416" spans="1:5" x14ac:dyDescent="0.3">
      <c r="A416" s="2">
        <v>42858</v>
      </c>
      <c r="B416" t="s">
        <v>1553</v>
      </c>
      <c r="C416" t="s">
        <v>1554</v>
      </c>
      <c r="D416" t="s">
        <v>1555</v>
      </c>
      <c r="E416" t="s">
        <v>1556</v>
      </c>
    </row>
    <row r="417" spans="1:5" x14ac:dyDescent="0.3">
      <c r="A417" s="2">
        <v>42859</v>
      </c>
      <c r="B417" t="s">
        <v>1557</v>
      </c>
      <c r="C417" t="s">
        <v>1558</v>
      </c>
      <c r="D417" t="s">
        <v>1559</v>
      </c>
      <c r="E417" t="s">
        <v>1560</v>
      </c>
    </row>
    <row r="418" spans="1:5" x14ac:dyDescent="0.3">
      <c r="A418" s="2">
        <v>42860</v>
      </c>
      <c r="B418" t="s">
        <v>1561</v>
      </c>
      <c r="C418" t="s">
        <v>1562</v>
      </c>
      <c r="D418" t="s">
        <v>1563</v>
      </c>
      <c r="E418" t="s">
        <v>1564</v>
      </c>
    </row>
    <row r="419" spans="1:5" x14ac:dyDescent="0.3">
      <c r="A419" s="2">
        <v>42863</v>
      </c>
      <c r="B419" t="s">
        <v>1565</v>
      </c>
      <c r="C419" t="s">
        <v>1566</v>
      </c>
      <c r="D419" t="s">
        <v>1567</v>
      </c>
      <c r="E419" t="s">
        <v>1568</v>
      </c>
    </row>
    <row r="420" spans="1:5" x14ac:dyDescent="0.3">
      <c r="A420" s="2">
        <v>42864</v>
      </c>
      <c r="B420" t="s">
        <v>1569</v>
      </c>
      <c r="C420" t="s">
        <v>1570</v>
      </c>
      <c r="D420" t="s">
        <v>1571</v>
      </c>
      <c r="E420" t="s">
        <v>1572</v>
      </c>
    </row>
    <row r="421" spans="1:5" x14ac:dyDescent="0.3">
      <c r="A421" s="2">
        <v>42865</v>
      </c>
      <c r="B421" t="s">
        <v>1573</v>
      </c>
      <c r="C421" t="s">
        <v>1574</v>
      </c>
      <c r="D421" t="s">
        <v>1575</v>
      </c>
      <c r="E421" t="s">
        <v>1576</v>
      </c>
    </row>
    <row r="422" spans="1:5" x14ac:dyDescent="0.3">
      <c r="A422" s="2">
        <v>42866</v>
      </c>
      <c r="B422" t="s">
        <v>1576</v>
      </c>
      <c r="C422" t="s">
        <v>1577</v>
      </c>
      <c r="D422" t="s">
        <v>1578</v>
      </c>
      <c r="E422" t="s">
        <v>1579</v>
      </c>
    </row>
    <row r="423" spans="1:5" x14ac:dyDescent="0.3">
      <c r="A423" s="2">
        <v>42867</v>
      </c>
      <c r="B423" t="s">
        <v>1580</v>
      </c>
      <c r="C423" t="s">
        <v>1581</v>
      </c>
      <c r="D423" t="s">
        <v>1582</v>
      </c>
      <c r="E423" t="s">
        <v>1583</v>
      </c>
    </row>
    <row r="424" spans="1:5" x14ac:dyDescent="0.3">
      <c r="A424" s="2">
        <v>42870</v>
      </c>
      <c r="B424" t="s">
        <v>1584</v>
      </c>
      <c r="C424" t="s">
        <v>1585</v>
      </c>
      <c r="D424" t="s">
        <v>1586</v>
      </c>
      <c r="E424" t="s">
        <v>1587</v>
      </c>
    </row>
    <row r="425" spans="1:5" x14ac:dyDescent="0.3">
      <c r="A425" s="2">
        <v>42871</v>
      </c>
      <c r="B425" t="s">
        <v>1587</v>
      </c>
      <c r="C425" t="s">
        <v>1588</v>
      </c>
      <c r="D425" t="s">
        <v>1589</v>
      </c>
      <c r="E425" t="s">
        <v>1590</v>
      </c>
    </row>
    <row r="426" spans="1:5" x14ac:dyDescent="0.3">
      <c r="A426" s="2">
        <v>42872</v>
      </c>
      <c r="B426" t="s">
        <v>1591</v>
      </c>
      <c r="C426" t="s">
        <v>1592</v>
      </c>
      <c r="D426" t="s">
        <v>1593</v>
      </c>
      <c r="E426" t="s">
        <v>1594</v>
      </c>
    </row>
    <row r="427" spans="1:5" x14ac:dyDescent="0.3">
      <c r="A427" s="2">
        <v>42873</v>
      </c>
      <c r="B427" t="s">
        <v>1595</v>
      </c>
      <c r="C427" t="s">
        <v>1596</v>
      </c>
      <c r="D427" t="s">
        <v>1597</v>
      </c>
      <c r="E427" t="s">
        <v>1598</v>
      </c>
    </row>
    <row r="428" spans="1:5" x14ac:dyDescent="0.3">
      <c r="A428" s="2">
        <v>42874</v>
      </c>
      <c r="B428" t="s">
        <v>1599</v>
      </c>
      <c r="C428" t="s">
        <v>1600</v>
      </c>
      <c r="D428" t="s">
        <v>1601</v>
      </c>
      <c r="E428" t="s">
        <v>1602</v>
      </c>
    </row>
    <row r="429" spans="1:5" x14ac:dyDescent="0.3">
      <c r="A429" s="2">
        <v>42877</v>
      </c>
      <c r="B429" t="s">
        <v>1603</v>
      </c>
      <c r="C429" t="s">
        <v>1604</v>
      </c>
      <c r="D429" t="s">
        <v>1605</v>
      </c>
      <c r="E429" t="s">
        <v>1606</v>
      </c>
    </row>
    <row r="430" spans="1:5" x14ac:dyDescent="0.3">
      <c r="A430" s="2">
        <v>42878</v>
      </c>
      <c r="B430" t="s">
        <v>1607</v>
      </c>
      <c r="C430" t="s">
        <v>1608</v>
      </c>
      <c r="D430" t="s">
        <v>1609</v>
      </c>
      <c r="E430" t="s">
        <v>1610</v>
      </c>
    </row>
    <row r="431" spans="1:5" x14ac:dyDescent="0.3">
      <c r="A431" s="2">
        <v>42879</v>
      </c>
      <c r="B431" t="s">
        <v>1611</v>
      </c>
      <c r="C431" t="s">
        <v>1612</v>
      </c>
      <c r="D431" t="s">
        <v>1613</v>
      </c>
      <c r="E431" t="s">
        <v>1614</v>
      </c>
    </row>
    <row r="432" spans="1:5" x14ac:dyDescent="0.3">
      <c r="A432" s="2">
        <v>42880</v>
      </c>
      <c r="B432" t="s">
        <v>1615</v>
      </c>
      <c r="C432" t="s">
        <v>1616</v>
      </c>
      <c r="D432" t="s">
        <v>1617</v>
      </c>
      <c r="E432" t="s">
        <v>1618</v>
      </c>
    </row>
    <row r="433" spans="1:5" x14ac:dyDescent="0.3">
      <c r="A433" s="2">
        <v>42881</v>
      </c>
      <c r="B433" t="s">
        <v>1619</v>
      </c>
      <c r="C433" t="s">
        <v>1620</v>
      </c>
      <c r="D433" t="s">
        <v>1621</v>
      </c>
      <c r="E433" t="s">
        <v>1622</v>
      </c>
    </row>
    <row r="434" spans="1:5" x14ac:dyDescent="0.3">
      <c r="A434" s="2">
        <v>42884</v>
      </c>
      <c r="B434" t="s">
        <v>1623</v>
      </c>
      <c r="C434" t="s">
        <v>1624</v>
      </c>
      <c r="D434" t="s">
        <v>1625</v>
      </c>
      <c r="E434" t="s">
        <v>1626</v>
      </c>
    </row>
    <row r="435" spans="1:5" x14ac:dyDescent="0.3">
      <c r="A435" s="2">
        <v>42885</v>
      </c>
      <c r="B435" t="s">
        <v>1627</v>
      </c>
      <c r="C435" t="s">
        <v>1628</v>
      </c>
      <c r="D435" t="s">
        <v>1629</v>
      </c>
      <c r="E435" t="s">
        <v>1630</v>
      </c>
    </row>
    <row r="436" spans="1:5" x14ac:dyDescent="0.3">
      <c r="A436" s="2">
        <v>42886</v>
      </c>
      <c r="B436" t="s">
        <v>1631</v>
      </c>
      <c r="C436" t="s">
        <v>1632</v>
      </c>
      <c r="D436" t="s">
        <v>1633</v>
      </c>
      <c r="E436" t="s">
        <v>1634</v>
      </c>
    </row>
    <row r="437" spans="1:5" x14ac:dyDescent="0.3">
      <c r="A437" s="2">
        <v>42887</v>
      </c>
      <c r="B437" t="s">
        <v>1635</v>
      </c>
      <c r="C437" t="s">
        <v>1563</v>
      </c>
      <c r="D437" t="s">
        <v>1636</v>
      </c>
      <c r="E437" t="s">
        <v>1637</v>
      </c>
    </row>
    <row r="438" spans="1:5" x14ac:dyDescent="0.3">
      <c r="A438" s="2">
        <v>42888</v>
      </c>
      <c r="B438" t="s">
        <v>1638</v>
      </c>
      <c r="C438" t="s">
        <v>1639</v>
      </c>
      <c r="D438" t="s">
        <v>1640</v>
      </c>
      <c r="E438" t="s">
        <v>1641</v>
      </c>
    </row>
    <row r="439" spans="1:5" x14ac:dyDescent="0.3">
      <c r="A439" s="2">
        <v>42891</v>
      </c>
      <c r="B439" t="s">
        <v>1642</v>
      </c>
      <c r="C439" t="s">
        <v>1643</v>
      </c>
      <c r="D439" t="s">
        <v>1644</v>
      </c>
      <c r="E439" t="s">
        <v>1645</v>
      </c>
    </row>
    <row r="440" spans="1:5" x14ac:dyDescent="0.3">
      <c r="A440" s="2">
        <v>42892</v>
      </c>
      <c r="B440" t="s">
        <v>1646</v>
      </c>
      <c r="C440" t="s">
        <v>1647</v>
      </c>
      <c r="D440" t="s">
        <v>1648</v>
      </c>
      <c r="E440" t="s">
        <v>1649</v>
      </c>
    </row>
    <row r="441" spans="1:5" x14ac:dyDescent="0.3">
      <c r="A441" s="2">
        <v>42893</v>
      </c>
      <c r="B441" t="s">
        <v>1650</v>
      </c>
      <c r="C441" t="s">
        <v>1651</v>
      </c>
      <c r="D441" t="s">
        <v>1652</v>
      </c>
      <c r="E441" t="s">
        <v>1653</v>
      </c>
    </row>
    <row r="442" spans="1:5" x14ac:dyDescent="0.3">
      <c r="A442" s="2">
        <v>42894</v>
      </c>
      <c r="B442" t="s">
        <v>1654</v>
      </c>
      <c r="C442" t="s">
        <v>1655</v>
      </c>
      <c r="D442" t="s">
        <v>1656</v>
      </c>
      <c r="E442" t="s">
        <v>1657</v>
      </c>
    </row>
    <row r="443" spans="1:5" x14ac:dyDescent="0.3">
      <c r="A443" s="2">
        <v>42895</v>
      </c>
      <c r="B443" t="s">
        <v>1658</v>
      </c>
      <c r="C443" t="s">
        <v>1659</v>
      </c>
      <c r="D443" t="s">
        <v>1660</v>
      </c>
      <c r="E443" t="s">
        <v>1661</v>
      </c>
    </row>
    <row r="444" spans="1:5" x14ac:dyDescent="0.3">
      <c r="A444" s="2">
        <v>42898</v>
      </c>
      <c r="B444" t="s">
        <v>1662</v>
      </c>
      <c r="C444" t="s">
        <v>1663</v>
      </c>
      <c r="D444" t="s">
        <v>1664</v>
      </c>
      <c r="E444" t="s">
        <v>1665</v>
      </c>
    </row>
    <row r="445" spans="1:5" x14ac:dyDescent="0.3">
      <c r="A445" s="2">
        <v>42899</v>
      </c>
      <c r="B445" t="s">
        <v>1666</v>
      </c>
      <c r="C445" t="s">
        <v>1667</v>
      </c>
      <c r="D445" t="s">
        <v>1668</v>
      </c>
      <c r="E445" t="s">
        <v>1669</v>
      </c>
    </row>
    <row r="446" spans="1:5" x14ac:dyDescent="0.3">
      <c r="A446" s="2">
        <v>42900</v>
      </c>
      <c r="B446" t="s">
        <v>1670</v>
      </c>
      <c r="C446" t="s">
        <v>1671</v>
      </c>
      <c r="D446" t="s">
        <v>1672</v>
      </c>
      <c r="E446" t="s">
        <v>1673</v>
      </c>
    </row>
    <row r="447" spans="1:5" x14ac:dyDescent="0.3">
      <c r="A447" s="2">
        <v>42901</v>
      </c>
      <c r="B447" t="s">
        <v>1674</v>
      </c>
      <c r="C447" t="s">
        <v>1675</v>
      </c>
      <c r="D447" t="s">
        <v>1676</v>
      </c>
      <c r="E447" t="s">
        <v>1677</v>
      </c>
    </row>
    <row r="448" spans="1:5" x14ac:dyDescent="0.3">
      <c r="A448" s="2">
        <v>42902</v>
      </c>
      <c r="B448" t="s">
        <v>1678</v>
      </c>
      <c r="C448" t="s">
        <v>1679</v>
      </c>
      <c r="D448" t="s">
        <v>1680</v>
      </c>
      <c r="E448" t="s">
        <v>1681</v>
      </c>
    </row>
    <row r="449" spans="1:5" x14ac:dyDescent="0.3">
      <c r="A449" s="2">
        <v>42905</v>
      </c>
      <c r="B449" t="s">
        <v>1682</v>
      </c>
      <c r="C449" t="s">
        <v>1683</v>
      </c>
      <c r="D449" t="s">
        <v>1684</v>
      </c>
      <c r="E449" t="s">
        <v>1685</v>
      </c>
    </row>
    <row r="450" spans="1:5" x14ac:dyDescent="0.3">
      <c r="A450" s="2">
        <v>42906</v>
      </c>
      <c r="B450" t="s">
        <v>1686</v>
      </c>
      <c r="C450" t="s">
        <v>1687</v>
      </c>
      <c r="D450" t="s">
        <v>1688</v>
      </c>
      <c r="E450" t="s">
        <v>1689</v>
      </c>
    </row>
    <row r="451" spans="1:5" x14ac:dyDescent="0.3">
      <c r="A451" s="2">
        <v>42907</v>
      </c>
      <c r="B451" t="s">
        <v>1689</v>
      </c>
      <c r="C451" t="s">
        <v>1690</v>
      </c>
      <c r="D451" t="s">
        <v>1691</v>
      </c>
      <c r="E451" t="s">
        <v>1692</v>
      </c>
    </row>
    <row r="452" spans="1:5" x14ac:dyDescent="0.3">
      <c r="A452" s="2">
        <v>42908</v>
      </c>
      <c r="B452" t="s">
        <v>1693</v>
      </c>
      <c r="C452" t="s">
        <v>1694</v>
      </c>
      <c r="D452" t="s">
        <v>1695</v>
      </c>
      <c r="E452" t="s">
        <v>1696</v>
      </c>
    </row>
    <row r="453" spans="1:5" x14ac:dyDescent="0.3">
      <c r="A453" s="2">
        <v>42909</v>
      </c>
      <c r="B453" t="s">
        <v>1696</v>
      </c>
      <c r="C453" t="s">
        <v>1697</v>
      </c>
      <c r="D453" t="s">
        <v>1698</v>
      </c>
      <c r="E453" t="s">
        <v>1699</v>
      </c>
    </row>
    <row r="454" spans="1:5" x14ac:dyDescent="0.3">
      <c r="A454" s="2">
        <v>42912</v>
      </c>
      <c r="B454" t="s">
        <v>1700</v>
      </c>
      <c r="C454" t="s">
        <v>1701</v>
      </c>
      <c r="D454" t="s">
        <v>1702</v>
      </c>
      <c r="E454" t="s">
        <v>1703</v>
      </c>
    </row>
    <row r="455" spans="1:5" x14ac:dyDescent="0.3">
      <c r="A455" s="2">
        <v>42913</v>
      </c>
      <c r="B455" t="s">
        <v>1704</v>
      </c>
      <c r="C455" t="s">
        <v>1705</v>
      </c>
      <c r="D455" t="s">
        <v>1706</v>
      </c>
      <c r="E455" t="s">
        <v>1707</v>
      </c>
    </row>
    <row r="456" spans="1:5" x14ac:dyDescent="0.3">
      <c r="A456" s="2">
        <v>42914</v>
      </c>
      <c r="B456" t="s">
        <v>1530</v>
      </c>
      <c r="C456" t="s">
        <v>1708</v>
      </c>
      <c r="D456" t="s">
        <v>1709</v>
      </c>
      <c r="E456" t="s">
        <v>1710</v>
      </c>
    </row>
    <row r="457" spans="1:5" x14ac:dyDescent="0.3">
      <c r="A457" s="2">
        <v>42915</v>
      </c>
      <c r="B457" t="s">
        <v>1711</v>
      </c>
      <c r="C457" t="s">
        <v>1712</v>
      </c>
      <c r="D457" t="s">
        <v>1713</v>
      </c>
      <c r="E457" t="s">
        <v>1714</v>
      </c>
    </row>
    <row r="458" spans="1:5" x14ac:dyDescent="0.3">
      <c r="A458" s="2">
        <v>42916</v>
      </c>
      <c r="B458" t="s">
        <v>1715</v>
      </c>
      <c r="C458" t="s">
        <v>1716</v>
      </c>
      <c r="D458" t="s">
        <v>1717</v>
      </c>
      <c r="E458" t="s">
        <v>1718</v>
      </c>
    </row>
    <row r="459" spans="1:5" x14ac:dyDescent="0.3">
      <c r="A459" s="2">
        <v>42919</v>
      </c>
      <c r="B459" t="s">
        <v>1719</v>
      </c>
      <c r="C459" t="s">
        <v>1720</v>
      </c>
      <c r="D459" t="s">
        <v>1721</v>
      </c>
      <c r="E459" t="s">
        <v>1722</v>
      </c>
    </row>
    <row r="460" spans="1:5" x14ac:dyDescent="0.3">
      <c r="A460" s="2">
        <v>42920</v>
      </c>
      <c r="B460" t="s">
        <v>1723</v>
      </c>
      <c r="C460" t="s">
        <v>1724</v>
      </c>
      <c r="D460" t="s">
        <v>1725</v>
      </c>
      <c r="E460" t="s">
        <v>1726</v>
      </c>
    </row>
    <row r="461" spans="1:5" x14ac:dyDescent="0.3">
      <c r="A461" s="2">
        <v>42921</v>
      </c>
      <c r="B461" t="s">
        <v>1727</v>
      </c>
      <c r="C461" t="s">
        <v>1728</v>
      </c>
      <c r="D461" t="s">
        <v>1729</v>
      </c>
      <c r="E461" t="s">
        <v>1730</v>
      </c>
    </row>
    <row r="462" spans="1:5" x14ac:dyDescent="0.3">
      <c r="A462" s="2">
        <v>42922</v>
      </c>
      <c r="B462" t="s">
        <v>1730</v>
      </c>
      <c r="C462" t="s">
        <v>1731</v>
      </c>
      <c r="D462" t="s">
        <v>1732</v>
      </c>
      <c r="E462" t="s">
        <v>1733</v>
      </c>
    </row>
    <row r="463" spans="1:5" x14ac:dyDescent="0.3">
      <c r="A463" s="2">
        <v>42923</v>
      </c>
      <c r="B463" t="s">
        <v>1734</v>
      </c>
      <c r="C463" t="s">
        <v>1735</v>
      </c>
      <c r="D463" t="s">
        <v>1736</v>
      </c>
      <c r="E463" t="s">
        <v>1737</v>
      </c>
    </row>
    <row r="464" spans="1:5" x14ac:dyDescent="0.3">
      <c r="A464" s="2">
        <v>42926</v>
      </c>
      <c r="B464" t="s">
        <v>1738</v>
      </c>
      <c r="C464" t="s">
        <v>1738</v>
      </c>
      <c r="D464" t="s">
        <v>1543</v>
      </c>
      <c r="E464" t="s">
        <v>1739</v>
      </c>
    </row>
    <row r="465" spans="1:5" x14ac:dyDescent="0.3">
      <c r="A465" s="2">
        <v>42927</v>
      </c>
      <c r="B465" t="s">
        <v>1740</v>
      </c>
      <c r="C465" t="s">
        <v>1741</v>
      </c>
      <c r="D465" t="s">
        <v>1742</v>
      </c>
      <c r="E465" t="s">
        <v>1743</v>
      </c>
    </row>
    <row r="466" spans="1:5" x14ac:dyDescent="0.3">
      <c r="A466" s="2">
        <v>42928</v>
      </c>
      <c r="B466" t="s">
        <v>1743</v>
      </c>
      <c r="C466" t="s">
        <v>1744</v>
      </c>
      <c r="D466" t="s">
        <v>1745</v>
      </c>
      <c r="E466" t="s">
        <v>1746</v>
      </c>
    </row>
    <row r="467" spans="1:5" x14ac:dyDescent="0.3">
      <c r="A467" s="2">
        <v>42929</v>
      </c>
      <c r="B467" t="s">
        <v>1747</v>
      </c>
      <c r="C467" t="s">
        <v>36</v>
      </c>
      <c r="D467" t="s">
        <v>1748</v>
      </c>
      <c r="E467" t="s">
        <v>1749</v>
      </c>
    </row>
    <row r="468" spans="1:5" x14ac:dyDescent="0.3">
      <c r="A468" s="2">
        <v>42930</v>
      </c>
      <c r="B468" t="s">
        <v>1750</v>
      </c>
      <c r="C468" t="s">
        <v>1751</v>
      </c>
      <c r="D468" t="s">
        <v>1752</v>
      </c>
      <c r="E468" t="s">
        <v>1753</v>
      </c>
    </row>
    <row r="469" spans="1:5" x14ac:dyDescent="0.3">
      <c r="A469" s="2">
        <v>42933</v>
      </c>
      <c r="B469" t="s">
        <v>1754</v>
      </c>
      <c r="C469" t="s">
        <v>1755</v>
      </c>
      <c r="D469" t="s">
        <v>1756</v>
      </c>
      <c r="E469" t="s">
        <v>1757</v>
      </c>
    </row>
    <row r="470" spans="1:5" x14ac:dyDescent="0.3">
      <c r="A470" s="2">
        <v>42934</v>
      </c>
      <c r="B470" t="s">
        <v>1758</v>
      </c>
      <c r="C470" t="s">
        <v>1759</v>
      </c>
      <c r="D470" t="s">
        <v>1760</v>
      </c>
      <c r="E470" t="s">
        <v>1761</v>
      </c>
    </row>
    <row r="471" spans="1:5" x14ac:dyDescent="0.3">
      <c r="A471" s="2">
        <v>42935</v>
      </c>
      <c r="B471" t="s">
        <v>1762</v>
      </c>
      <c r="C471" t="s">
        <v>1763</v>
      </c>
      <c r="D471" t="s">
        <v>1764</v>
      </c>
      <c r="E471" t="s">
        <v>1765</v>
      </c>
    </row>
    <row r="472" spans="1:5" x14ac:dyDescent="0.3">
      <c r="A472" s="2">
        <v>42936</v>
      </c>
      <c r="B472" t="s">
        <v>1765</v>
      </c>
      <c r="C472" t="s">
        <v>1766</v>
      </c>
      <c r="D472" t="s">
        <v>1767</v>
      </c>
      <c r="E472" t="s">
        <v>1768</v>
      </c>
    </row>
    <row r="473" spans="1:5" x14ac:dyDescent="0.3">
      <c r="A473" s="2">
        <v>42937</v>
      </c>
      <c r="B473" t="s">
        <v>1769</v>
      </c>
      <c r="C473" t="s">
        <v>1770</v>
      </c>
      <c r="D473" t="s">
        <v>1771</v>
      </c>
      <c r="E473" t="s">
        <v>1772</v>
      </c>
    </row>
    <row r="474" spans="1:5" x14ac:dyDescent="0.3">
      <c r="A474" s="2">
        <v>42940</v>
      </c>
      <c r="B474" t="s">
        <v>1773</v>
      </c>
      <c r="C474" t="s">
        <v>1774</v>
      </c>
      <c r="D474" t="s">
        <v>1775</v>
      </c>
      <c r="E474" t="s">
        <v>1776</v>
      </c>
    </row>
    <row r="475" spans="1:5" x14ac:dyDescent="0.3">
      <c r="A475" s="2">
        <v>42941</v>
      </c>
      <c r="B475" t="s">
        <v>1777</v>
      </c>
      <c r="C475" t="s">
        <v>1778</v>
      </c>
      <c r="D475" t="s">
        <v>1779</v>
      </c>
      <c r="E475" t="s">
        <v>1780</v>
      </c>
    </row>
    <row r="476" spans="1:5" x14ac:dyDescent="0.3">
      <c r="A476" s="2">
        <v>42942</v>
      </c>
      <c r="B476" t="s">
        <v>1781</v>
      </c>
      <c r="C476" t="s">
        <v>1782</v>
      </c>
      <c r="D476" t="s">
        <v>1783</v>
      </c>
      <c r="E476" t="s">
        <v>1784</v>
      </c>
    </row>
    <row r="477" spans="1:5" x14ac:dyDescent="0.3">
      <c r="A477" s="2">
        <v>42943</v>
      </c>
      <c r="B477" t="s">
        <v>1785</v>
      </c>
      <c r="C477" t="s">
        <v>1786</v>
      </c>
      <c r="D477" t="s">
        <v>1787</v>
      </c>
      <c r="E477" t="s">
        <v>1788</v>
      </c>
    </row>
    <row r="478" spans="1:5" x14ac:dyDescent="0.3">
      <c r="A478" s="2">
        <v>42944</v>
      </c>
      <c r="B478" t="s">
        <v>1789</v>
      </c>
      <c r="C478" t="s">
        <v>1790</v>
      </c>
      <c r="D478" t="s">
        <v>1791</v>
      </c>
      <c r="E478" t="s">
        <v>1792</v>
      </c>
    </row>
    <row r="479" spans="1:5" x14ac:dyDescent="0.3">
      <c r="A479" s="2">
        <v>42947</v>
      </c>
      <c r="B479" t="s">
        <v>1793</v>
      </c>
      <c r="C479" t="s">
        <v>1794</v>
      </c>
      <c r="D479" t="s">
        <v>1795</v>
      </c>
      <c r="E479" t="s">
        <v>1796</v>
      </c>
    </row>
    <row r="480" spans="1:5" x14ac:dyDescent="0.3">
      <c r="A480" s="2">
        <v>42948</v>
      </c>
      <c r="B480" t="s">
        <v>1797</v>
      </c>
      <c r="C480" t="s">
        <v>1798</v>
      </c>
      <c r="D480" t="s">
        <v>1799</v>
      </c>
      <c r="E480" t="s">
        <v>1800</v>
      </c>
    </row>
    <row r="481" spans="1:5" x14ac:dyDescent="0.3">
      <c r="A481" s="2">
        <v>42949</v>
      </c>
      <c r="B481" t="s">
        <v>1801</v>
      </c>
      <c r="C481" t="s">
        <v>1802</v>
      </c>
      <c r="D481" t="s">
        <v>1784</v>
      </c>
      <c r="E481" t="s">
        <v>1803</v>
      </c>
    </row>
    <row r="482" spans="1:5" x14ac:dyDescent="0.3">
      <c r="A482" s="2">
        <v>42950</v>
      </c>
      <c r="B482" t="s">
        <v>1804</v>
      </c>
      <c r="C482" t="s">
        <v>1805</v>
      </c>
      <c r="D482" t="s">
        <v>1806</v>
      </c>
      <c r="E482" t="s">
        <v>1807</v>
      </c>
    </row>
    <row r="483" spans="1:5" x14ac:dyDescent="0.3">
      <c r="A483" s="2">
        <v>42951</v>
      </c>
      <c r="B483" t="s">
        <v>1808</v>
      </c>
      <c r="C483" t="s">
        <v>1809</v>
      </c>
      <c r="D483" t="s">
        <v>1810</v>
      </c>
      <c r="E483" t="s">
        <v>1811</v>
      </c>
    </row>
    <row r="484" spans="1:5" x14ac:dyDescent="0.3">
      <c r="A484" s="2">
        <v>42954</v>
      </c>
      <c r="B484" t="s">
        <v>1812</v>
      </c>
      <c r="C484" t="s">
        <v>1813</v>
      </c>
      <c r="D484" t="s">
        <v>1814</v>
      </c>
      <c r="E484" t="s">
        <v>1815</v>
      </c>
    </row>
    <row r="485" spans="1:5" x14ac:dyDescent="0.3">
      <c r="A485" s="2">
        <v>42955</v>
      </c>
      <c r="B485" t="s">
        <v>1816</v>
      </c>
      <c r="C485" t="s">
        <v>1817</v>
      </c>
      <c r="D485" t="s">
        <v>1505</v>
      </c>
      <c r="E485" t="s">
        <v>1818</v>
      </c>
    </row>
    <row r="486" spans="1:5" x14ac:dyDescent="0.3">
      <c r="A486" s="2">
        <v>42956</v>
      </c>
      <c r="B486" t="s">
        <v>1819</v>
      </c>
      <c r="C486" t="s">
        <v>1820</v>
      </c>
      <c r="D486" t="s">
        <v>1821</v>
      </c>
      <c r="E486" t="s">
        <v>1822</v>
      </c>
    </row>
    <row r="487" spans="1:5" x14ac:dyDescent="0.3">
      <c r="A487" s="2">
        <v>42957</v>
      </c>
      <c r="B487" t="s">
        <v>1822</v>
      </c>
      <c r="C487" t="s">
        <v>1823</v>
      </c>
      <c r="D487" t="s">
        <v>1824</v>
      </c>
      <c r="E487" t="s">
        <v>1825</v>
      </c>
    </row>
    <row r="488" spans="1:5" x14ac:dyDescent="0.3">
      <c r="A488" s="2">
        <v>42958</v>
      </c>
      <c r="B488" t="s">
        <v>1826</v>
      </c>
      <c r="C488" t="s">
        <v>1827</v>
      </c>
      <c r="D488" t="s">
        <v>1828</v>
      </c>
      <c r="E488" t="s">
        <v>1829</v>
      </c>
    </row>
    <row r="489" spans="1:5" x14ac:dyDescent="0.3">
      <c r="A489" s="2">
        <v>42961</v>
      </c>
      <c r="B489" t="s">
        <v>1830</v>
      </c>
      <c r="C489" t="s">
        <v>1831</v>
      </c>
      <c r="D489" t="s">
        <v>1832</v>
      </c>
      <c r="E489" t="s">
        <v>1833</v>
      </c>
    </row>
    <row r="490" spans="1:5" x14ac:dyDescent="0.3">
      <c r="A490" s="2">
        <v>42962</v>
      </c>
      <c r="B490" t="s">
        <v>972</v>
      </c>
      <c r="C490" t="s">
        <v>1834</v>
      </c>
      <c r="D490" t="s">
        <v>860</v>
      </c>
      <c r="E490" t="s">
        <v>1835</v>
      </c>
    </row>
    <row r="491" spans="1:5" x14ac:dyDescent="0.3">
      <c r="A491" s="2">
        <v>42963</v>
      </c>
      <c r="B491" t="s">
        <v>1836</v>
      </c>
      <c r="C491" t="s">
        <v>1837</v>
      </c>
      <c r="D491" t="s">
        <v>1838</v>
      </c>
      <c r="E491" t="s">
        <v>1839</v>
      </c>
    </row>
    <row r="492" spans="1:5" x14ac:dyDescent="0.3">
      <c r="A492" s="2">
        <v>42964</v>
      </c>
      <c r="B492" t="s">
        <v>1840</v>
      </c>
      <c r="C492" t="s">
        <v>1841</v>
      </c>
      <c r="D492" t="s">
        <v>1728</v>
      </c>
      <c r="E492" t="s">
        <v>1842</v>
      </c>
    </row>
    <row r="493" spans="1:5" x14ac:dyDescent="0.3">
      <c r="A493" s="2">
        <v>42965</v>
      </c>
      <c r="B493" t="s">
        <v>1843</v>
      </c>
      <c r="C493" t="s">
        <v>1844</v>
      </c>
      <c r="D493" t="s">
        <v>1845</v>
      </c>
      <c r="E493" t="s">
        <v>1846</v>
      </c>
    </row>
    <row r="494" spans="1:5" x14ac:dyDescent="0.3">
      <c r="A494" s="2">
        <v>42968</v>
      </c>
      <c r="B494" t="s">
        <v>1847</v>
      </c>
      <c r="C494" t="s">
        <v>1848</v>
      </c>
      <c r="D494" t="s">
        <v>1849</v>
      </c>
      <c r="E494" t="s">
        <v>1850</v>
      </c>
    </row>
    <row r="495" spans="1:5" x14ac:dyDescent="0.3">
      <c r="A495" s="2">
        <v>42969</v>
      </c>
      <c r="B495" t="s">
        <v>1851</v>
      </c>
      <c r="C495" t="s">
        <v>1852</v>
      </c>
      <c r="D495" t="s">
        <v>1853</v>
      </c>
      <c r="E495" t="s">
        <v>1854</v>
      </c>
    </row>
    <row r="496" spans="1:5" x14ac:dyDescent="0.3">
      <c r="A496" s="2">
        <v>42970</v>
      </c>
      <c r="B496" t="s">
        <v>1855</v>
      </c>
      <c r="C496" t="s">
        <v>1856</v>
      </c>
      <c r="D496" t="s">
        <v>1857</v>
      </c>
      <c r="E496" t="s">
        <v>1858</v>
      </c>
    </row>
    <row r="497" spans="1:5" x14ac:dyDescent="0.3">
      <c r="A497" s="2">
        <v>42971</v>
      </c>
      <c r="B497" t="s">
        <v>1859</v>
      </c>
      <c r="C497" t="s">
        <v>1860</v>
      </c>
      <c r="D497" t="s">
        <v>1861</v>
      </c>
      <c r="E497" t="s">
        <v>1862</v>
      </c>
    </row>
    <row r="498" spans="1:5" x14ac:dyDescent="0.3">
      <c r="A498" s="2">
        <v>42972</v>
      </c>
      <c r="B498" t="s">
        <v>1863</v>
      </c>
      <c r="C498" t="s">
        <v>1864</v>
      </c>
      <c r="D498" t="s">
        <v>1865</v>
      </c>
      <c r="E498" t="s">
        <v>1866</v>
      </c>
    </row>
    <row r="499" spans="1:5" x14ac:dyDescent="0.3">
      <c r="A499" s="2">
        <v>42975</v>
      </c>
      <c r="B499" t="s">
        <v>1867</v>
      </c>
      <c r="C499" t="s">
        <v>131</v>
      </c>
      <c r="D499" t="s">
        <v>1868</v>
      </c>
      <c r="E499" t="s">
        <v>1869</v>
      </c>
    </row>
    <row r="500" spans="1:5" x14ac:dyDescent="0.3">
      <c r="A500" s="2">
        <v>42976</v>
      </c>
      <c r="B500" t="s">
        <v>1870</v>
      </c>
      <c r="C500" t="s">
        <v>1871</v>
      </c>
      <c r="D500" t="s">
        <v>1872</v>
      </c>
      <c r="E500" t="s">
        <v>1873</v>
      </c>
    </row>
    <row r="501" spans="1:5" x14ac:dyDescent="0.3">
      <c r="A501" s="2">
        <v>42977</v>
      </c>
      <c r="B501" t="s">
        <v>1874</v>
      </c>
      <c r="C501" t="s">
        <v>1875</v>
      </c>
      <c r="D501" t="s">
        <v>1801</v>
      </c>
      <c r="E501" t="s">
        <v>1876</v>
      </c>
    </row>
    <row r="502" spans="1:5" x14ac:dyDescent="0.3">
      <c r="A502" s="2">
        <v>42978</v>
      </c>
      <c r="B502" t="s">
        <v>1877</v>
      </c>
      <c r="C502" t="s">
        <v>1878</v>
      </c>
      <c r="D502" t="s">
        <v>1879</v>
      </c>
      <c r="E502" t="s">
        <v>1880</v>
      </c>
    </row>
    <row r="503" spans="1:5" x14ac:dyDescent="0.3">
      <c r="A503" s="2">
        <v>42979</v>
      </c>
      <c r="B503" t="s">
        <v>1881</v>
      </c>
      <c r="C503" t="s">
        <v>1882</v>
      </c>
      <c r="D503" t="s">
        <v>1883</v>
      </c>
      <c r="E503" t="s">
        <v>1884</v>
      </c>
    </row>
    <row r="504" spans="1:5" x14ac:dyDescent="0.3">
      <c r="A504" s="2">
        <v>42982</v>
      </c>
      <c r="B504" t="s">
        <v>487</v>
      </c>
      <c r="C504" t="s">
        <v>1885</v>
      </c>
      <c r="D504" t="s">
        <v>1886</v>
      </c>
      <c r="E504" t="s">
        <v>1463</v>
      </c>
    </row>
    <row r="505" spans="1:5" x14ac:dyDescent="0.3">
      <c r="A505" s="2">
        <v>42983</v>
      </c>
      <c r="B505" t="s">
        <v>1887</v>
      </c>
      <c r="C505" t="s">
        <v>1888</v>
      </c>
      <c r="D505" t="s">
        <v>1889</v>
      </c>
      <c r="E505" t="s">
        <v>1890</v>
      </c>
    </row>
    <row r="506" spans="1:5" x14ac:dyDescent="0.3">
      <c r="A506" s="2">
        <v>42984</v>
      </c>
      <c r="B506" t="s">
        <v>1891</v>
      </c>
      <c r="C506" t="s">
        <v>1892</v>
      </c>
      <c r="D506" t="s">
        <v>1893</v>
      </c>
      <c r="E506" t="s">
        <v>1894</v>
      </c>
    </row>
    <row r="507" spans="1:5" x14ac:dyDescent="0.3">
      <c r="A507" s="2">
        <v>42985</v>
      </c>
      <c r="B507" t="s">
        <v>1895</v>
      </c>
      <c r="C507" t="s">
        <v>1896</v>
      </c>
      <c r="D507" t="s">
        <v>1897</v>
      </c>
      <c r="E507" t="s">
        <v>1898</v>
      </c>
    </row>
    <row r="508" spans="1:5" x14ac:dyDescent="0.3">
      <c r="A508" s="2">
        <v>42986</v>
      </c>
      <c r="B508" t="s">
        <v>1899</v>
      </c>
      <c r="C508" t="s">
        <v>1900</v>
      </c>
      <c r="D508" t="s">
        <v>1901</v>
      </c>
      <c r="E508" t="s">
        <v>1902</v>
      </c>
    </row>
    <row r="509" spans="1:5" x14ac:dyDescent="0.3">
      <c r="A509" s="2">
        <v>42989</v>
      </c>
      <c r="B509" t="s">
        <v>1903</v>
      </c>
      <c r="C509" t="s">
        <v>1904</v>
      </c>
      <c r="D509" t="s">
        <v>1905</v>
      </c>
      <c r="E509" t="s">
        <v>1906</v>
      </c>
    </row>
    <row r="510" spans="1:5" x14ac:dyDescent="0.3">
      <c r="A510" s="2">
        <v>42990</v>
      </c>
      <c r="B510" t="s">
        <v>1907</v>
      </c>
      <c r="C510" t="s">
        <v>1908</v>
      </c>
      <c r="D510" t="s">
        <v>1909</v>
      </c>
      <c r="E510" t="s">
        <v>1910</v>
      </c>
    </row>
    <row r="511" spans="1:5" x14ac:dyDescent="0.3">
      <c r="A511" s="2">
        <v>42991</v>
      </c>
      <c r="B511" t="s">
        <v>1910</v>
      </c>
      <c r="C511" t="s">
        <v>1911</v>
      </c>
      <c r="D511" t="s">
        <v>1912</v>
      </c>
      <c r="E511" t="s">
        <v>1913</v>
      </c>
    </row>
    <row r="512" spans="1:5" x14ac:dyDescent="0.3">
      <c r="A512" s="2">
        <v>42992</v>
      </c>
      <c r="B512" t="s">
        <v>1914</v>
      </c>
      <c r="C512" t="s">
        <v>1915</v>
      </c>
      <c r="D512" t="s">
        <v>1916</v>
      </c>
      <c r="E512" t="s">
        <v>1917</v>
      </c>
    </row>
    <row r="513" spans="1:5" x14ac:dyDescent="0.3">
      <c r="A513" s="2">
        <v>42993</v>
      </c>
      <c r="B513" t="s">
        <v>1918</v>
      </c>
      <c r="C513" t="s">
        <v>1919</v>
      </c>
      <c r="D513" t="s">
        <v>1920</v>
      </c>
      <c r="E513" t="s">
        <v>1921</v>
      </c>
    </row>
    <row r="514" spans="1:5" x14ac:dyDescent="0.3">
      <c r="A514" s="2">
        <v>42996</v>
      </c>
      <c r="B514" t="s">
        <v>1922</v>
      </c>
      <c r="C514" t="s">
        <v>1372</v>
      </c>
      <c r="D514" t="s">
        <v>1923</v>
      </c>
      <c r="E514" t="s">
        <v>1924</v>
      </c>
    </row>
    <row r="515" spans="1:5" x14ac:dyDescent="0.3">
      <c r="A515" s="2">
        <v>42997</v>
      </c>
      <c r="B515" t="s">
        <v>1925</v>
      </c>
      <c r="C515" t="s">
        <v>1926</v>
      </c>
      <c r="D515" t="s">
        <v>1927</v>
      </c>
      <c r="E515" t="s">
        <v>1928</v>
      </c>
    </row>
    <row r="516" spans="1:5" x14ac:dyDescent="0.3">
      <c r="A516" s="2">
        <v>42998</v>
      </c>
      <c r="B516" t="s">
        <v>851</v>
      </c>
      <c r="C516" t="s">
        <v>1929</v>
      </c>
      <c r="D516" t="s">
        <v>190</v>
      </c>
      <c r="E516" t="s">
        <v>1930</v>
      </c>
    </row>
    <row r="517" spans="1:5" x14ac:dyDescent="0.3">
      <c r="A517" s="2">
        <v>42999</v>
      </c>
      <c r="B517" t="s">
        <v>1931</v>
      </c>
      <c r="C517" t="s">
        <v>1932</v>
      </c>
      <c r="D517" t="s">
        <v>1933</v>
      </c>
      <c r="E517" t="s">
        <v>1934</v>
      </c>
    </row>
    <row r="518" spans="1:5" x14ac:dyDescent="0.3">
      <c r="A518" s="2">
        <v>43000</v>
      </c>
      <c r="B518" t="s">
        <v>1935</v>
      </c>
      <c r="C518" t="s">
        <v>1936</v>
      </c>
      <c r="D518" t="s">
        <v>1937</v>
      </c>
      <c r="E518" t="s">
        <v>1938</v>
      </c>
    </row>
    <row r="519" spans="1:5" x14ac:dyDescent="0.3">
      <c r="A519" s="2">
        <v>43003</v>
      </c>
      <c r="B519" t="s">
        <v>1939</v>
      </c>
      <c r="C519" t="s">
        <v>1940</v>
      </c>
      <c r="D519" t="s">
        <v>1941</v>
      </c>
      <c r="E519" t="s">
        <v>1942</v>
      </c>
    </row>
    <row r="520" spans="1:5" x14ac:dyDescent="0.3">
      <c r="A520" s="2">
        <v>43004</v>
      </c>
      <c r="B520" t="s">
        <v>1943</v>
      </c>
      <c r="C520" t="s">
        <v>1944</v>
      </c>
      <c r="D520" t="s">
        <v>1945</v>
      </c>
      <c r="E520" t="s">
        <v>1946</v>
      </c>
    </row>
    <row r="521" spans="1:5" x14ac:dyDescent="0.3">
      <c r="A521" s="2">
        <v>43005</v>
      </c>
      <c r="B521" t="s">
        <v>1947</v>
      </c>
      <c r="C521" t="s">
        <v>1948</v>
      </c>
      <c r="D521" t="s">
        <v>1949</v>
      </c>
      <c r="E521" t="s">
        <v>1950</v>
      </c>
    </row>
    <row r="522" spans="1:5" x14ac:dyDescent="0.3">
      <c r="A522" s="2">
        <v>43006</v>
      </c>
      <c r="B522" t="s">
        <v>1951</v>
      </c>
      <c r="C522" t="s">
        <v>959</v>
      </c>
      <c r="D522" t="s">
        <v>1952</v>
      </c>
      <c r="E522" t="s">
        <v>1953</v>
      </c>
    </row>
    <row r="523" spans="1:5" x14ac:dyDescent="0.3">
      <c r="A523" s="2">
        <v>43007</v>
      </c>
      <c r="B523" t="s">
        <v>1954</v>
      </c>
      <c r="C523" t="s">
        <v>1955</v>
      </c>
      <c r="D523" t="s">
        <v>1956</v>
      </c>
      <c r="E523" t="s">
        <v>1957</v>
      </c>
    </row>
    <row r="524" spans="1:5" x14ac:dyDescent="0.3">
      <c r="A524" s="2">
        <v>43010</v>
      </c>
      <c r="B524" t="s">
        <v>1427</v>
      </c>
      <c r="C524" t="s">
        <v>1958</v>
      </c>
      <c r="D524" t="s">
        <v>1959</v>
      </c>
      <c r="E524" t="s">
        <v>1960</v>
      </c>
    </row>
    <row r="525" spans="1:5" x14ac:dyDescent="0.3">
      <c r="A525" s="2">
        <v>43011</v>
      </c>
      <c r="B525" t="s">
        <v>1961</v>
      </c>
      <c r="C525" t="s">
        <v>1962</v>
      </c>
      <c r="D525" t="s">
        <v>1963</v>
      </c>
      <c r="E525" t="s">
        <v>1964</v>
      </c>
    </row>
    <row r="526" spans="1:5" x14ac:dyDescent="0.3">
      <c r="A526" s="2">
        <v>43012</v>
      </c>
      <c r="B526" t="s">
        <v>1965</v>
      </c>
      <c r="C526" t="s">
        <v>1966</v>
      </c>
      <c r="D526" t="s">
        <v>1967</v>
      </c>
      <c r="E526" t="s">
        <v>1968</v>
      </c>
    </row>
    <row r="527" spans="1:5" x14ac:dyDescent="0.3">
      <c r="A527" s="2">
        <v>43013</v>
      </c>
      <c r="B527" t="s">
        <v>1354</v>
      </c>
      <c r="C527" t="s">
        <v>1969</v>
      </c>
      <c r="D527" t="s">
        <v>1970</v>
      </c>
      <c r="E527" t="s">
        <v>1971</v>
      </c>
    </row>
    <row r="528" spans="1:5" x14ac:dyDescent="0.3">
      <c r="A528" s="2">
        <v>43014</v>
      </c>
      <c r="B528" t="s">
        <v>1972</v>
      </c>
      <c r="C528" t="s">
        <v>1973</v>
      </c>
      <c r="D528" t="s">
        <v>1974</v>
      </c>
      <c r="E528" t="s">
        <v>1975</v>
      </c>
    </row>
    <row r="529" spans="1:5" x14ac:dyDescent="0.3">
      <c r="A529" s="2">
        <v>43017</v>
      </c>
      <c r="B529" t="s">
        <v>1976</v>
      </c>
      <c r="C529" t="s">
        <v>1977</v>
      </c>
      <c r="D529" t="s">
        <v>1978</v>
      </c>
      <c r="E529" t="s">
        <v>1979</v>
      </c>
    </row>
    <row r="530" spans="1:5" x14ac:dyDescent="0.3">
      <c r="A530" s="2">
        <v>43018</v>
      </c>
      <c r="B530" t="s">
        <v>1979</v>
      </c>
      <c r="C530" t="s">
        <v>1980</v>
      </c>
      <c r="D530" t="s">
        <v>1981</v>
      </c>
      <c r="E530" t="s">
        <v>1982</v>
      </c>
    </row>
    <row r="531" spans="1:5" x14ac:dyDescent="0.3">
      <c r="A531" s="2">
        <v>43019</v>
      </c>
      <c r="B531" t="s">
        <v>1983</v>
      </c>
      <c r="C531" t="s">
        <v>1984</v>
      </c>
      <c r="D531" t="s">
        <v>1985</v>
      </c>
      <c r="E531" t="s">
        <v>1986</v>
      </c>
    </row>
    <row r="532" spans="1:5" x14ac:dyDescent="0.3">
      <c r="A532" s="2">
        <v>43020</v>
      </c>
      <c r="B532" t="s">
        <v>1987</v>
      </c>
      <c r="C532" t="s">
        <v>1988</v>
      </c>
      <c r="D532" t="s">
        <v>1989</v>
      </c>
      <c r="E532" t="s">
        <v>1990</v>
      </c>
    </row>
    <row r="533" spans="1:5" x14ac:dyDescent="0.3">
      <c r="A533" s="2">
        <v>43021</v>
      </c>
      <c r="B533" t="s">
        <v>1991</v>
      </c>
      <c r="C533" t="s">
        <v>1992</v>
      </c>
      <c r="D533" t="s">
        <v>1993</v>
      </c>
      <c r="E533" t="s">
        <v>1994</v>
      </c>
    </row>
    <row r="534" spans="1:5" x14ac:dyDescent="0.3">
      <c r="A534" s="2">
        <v>43024</v>
      </c>
      <c r="B534" t="s">
        <v>1995</v>
      </c>
      <c r="C534" t="s">
        <v>1996</v>
      </c>
      <c r="D534" t="s">
        <v>1997</v>
      </c>
      <c r="E534" t="s">
        <v>1998</v>
      </c>
    </row>
    <row r="535" spans="1:5" x14ac:dyDescent="0.3">
      <c r="A535" s="2">
        <v>43025</v>
      </c>
      <c r="B535" t="s">
        <v>1999</v>
      </c>
      <c r="C535" t="s">
        <v>2000</v>
      </c>
      <c r="D535" t="s">
        <v>2001</v>
      </c>
      <c r="E535" t="s">
        <v>54</v>
      </c>
    </row>
    <row r="536" spans="1:5" x14ac:dyDescent="0.3">
      <c r="A536" s="2">
        <v>43026</v>
      </c>
      <c r="B536" t="s">
        <v>2002</v>
      </c>
      <c r="C536" t="s">
        <v>2003</v>
      </c>
      <c r="D536" t="s">
        <v>2004</v>
      </c>
      <c r="E536" t="s">
        <v>2005</v>
      </c>
    </row>
    <row r="537" spans="1:5" x14ac:dyDescent="0.3">
      <c r="A537" s="2">
        <v>43027</v>
      </c>
      <c r="B537" t="s">
        <v>129</v>
      </c>
      <c r="C537" t="s">
        <v>2006</v>
      </c>
      <c r="D537" t="s">
        <v>2007</v>
      </c>
      <c r="E537" t="s">
        <v>2008</v>
      </c>
    </row>
    <row r="538" spans="1:5" x14ac:dyDescent="0.3">
      <c r="A538" s="2">
        <v>43028</v>
      </c>
      <c r="B538" t="s">
        <v>2009</v>
      </c>
      <c r="C538" t="s">
        <v>44</v>
      </c>
      <c r="D538" t="s">
        <v>2010</v>
      </c>
      <c r="E538" t="s">
        <v>2011</v>
      </c>
    </row>
    <row r="539" spans="1:5" x14ac:dyDescent="0.3">
      <c r="A539" s="2">
        <v>43031</v>
      </c>
      <c r="B539" t="s">
        <v>2012</v>
      </c>
      <c r="C539" t="s">
        <v>2013</v>
      </c>
      <c r="D539" t="s">
        <v>2014</v>
      </c>
      <c r="E539" t="s">
        <v>2015</v>
      </c>
    </row>
    <row r="540" spans="1:5" x14ac:dyDescent="0.3">
      <c r="A540" s="2">
        <v>43032</v>
      </c>
      <c r="B540" t="s">
        <v>2016</v>
      </c>
      <c r="C540" t="s">
        <v>2017</v>
      </c>
      <c r="D540" t="s">
        <v>2018</v>
      </c>
      <c r="E540" t="s">
        <v>2019</v>
      </c>
    </row>
    <row r="541" spans="1:5" x14ac:dyDescent="0.3">
      <c r="A541" s="2">
        <v>43033</v>
      </c>
      <c r="B541" t="s">
        <v>2020</v>
      </c>
      <c r="C541" t="s">
        <v>2021</v>
      </c>
      <c r="D541" t="s">
        <v>1572</v>
      </c>
      <c r="E541" t="s">
        <v>2022</v>
      </c>
    </row>
    <row r="542" spans="1:5" x14ac:dyDescent="0.3">
      <c r="A542" s="2">
        <v>43034</v>
      </c>
      <c r="B542" t="s">
        <v>2023</v>
      </c>
      <c r="C542" t="s">
        <v>2024</v>
      </c>
      <c r="D542" t="s">
        <v>2025</v>
      </c>
      <c r="E542" t="s">
        <v>2026</v>
      </c>
    </row>
    <row r="543" spans="1:5" x14ac:dyDescent="0.3">
      <c r="A543" s="2">
        <v>43035</v>
      </c>
      <c r="B543" t="s">
        <v>2027</v>
      </c>
      <c r="C543" t="s">
        <v>2028</v>
      </c>
      <c r="D543" t="s">
        <v>2029</v>
      </c>
      <c r="E543" t="s">
        <v>2030</v>
      </c>
    </row>
    <row r="544" spans="1:5" x14ac:dyDescent="0.3">
      <c r="A544" s="2">
        <v>43038</v>
      </c>
      <c r="B544" t="s">
        <v>2031</v>
      </c>
      <c r="C544" t="s">
        <v>2032</v>
      </c>
      <c r="D544" t="s">
        <v>2033</v>
      </c>
      <c r="E544" t="s">
        <v>2034</v>
      </c>
    </row>
    <row r="545" spans="1:5" x14ac:dyDescent="0.3">
      <c r="A545" s="2">
        <v>43039</v>
      </c>
      <c r="B545" t="s">
        <v>2035</v>
      </c>
      <c r="C545" t="s">
        <v>2036</v>
      </c>
      <c r="D545" t="s">
        <v>2037</v>
      </c>
      <c r="E545" t="s">
        <v>2038</v>
      </c>
    </row>
    <row r="546" spans="1:5" x14ac:dyDescent="0.3">
      <c r="A546" s="2">
        <v>43040</v>
      </c>
      <c r="B546" t="s">
        <v>2039</v>
      </c>
      <c r="C546" t="s">
        <v>2040</v>
      </c>
      <c r="D546" t="s">
        <v>2041</v>
      </c>
      <c r="E546" t="s">
        <v>2042</v>
      </c>
    </row>
    <row r="547" spans="1:5" x14ac:dyDescent="0.3">
      <c r="A547" s="2">
        <v>43041</v>
      </c>
      <c r="B547" t="s">
        <v>2043</v>
      </c>
      <c r="C547" t="s">
        <v>2044</v>
      </c>
      <c r="D547" t="s">
        <v>2045</v>
      </c>
      <c r="E547" t="s">
        <v>2046</v>
      </c>
    </row>
    <row r="548" spans="1:5" x14ac:dyDescent="0.3">
      <c r="A548" s="2">
        <v>43042</v>
      </c>
      <c r="B548" t="s">
        <v>2046</v>
      </c>
      <c r="C548" t="s">
        <v>2047</v>
      </c>
      <c r="D548" t="s">
        <v>2048</v>
      </c>
      <c r="E548" t="s">
        <v>2049</v>
      </c>
    </row>
    <row r="549" spans="1:5" x14ac:dyDescent="0.3">
      <c r="A549" s="2">
        <v>43045</v>
      </c>
      <c r="B549" t="s">
        <v>2050</v>
      </c>
      <c r="C549" t="s">
        <v>2051</v>
      </c>
      <c r="D549" t="s">
        <v>2052</v>
      </c>
      <c r="E549" t="s">
        <v>2053</v>
      </c>
    </row>
    <row r="550" spans="1:5" x14ac:dyDescent="0.3">
      <c r="A550" s="2">
        <v>43046</v>
      </c>
      <c r="B550" t="s">
        <v>2053</v>
      </c>
      <c r="C550" t="s">
        <v>1708</v>
      </c>
      <c r="D550" t="s">
        <v>2054</v>
      </c>
      <c r="E550" t="s">
        <v>59</v>
      </c>
    </row>
    <row r="551" spans="1:5" x14ac:dyDescent="0.3">
      <c r="A551" s="2">
        <v>43047</v>
      </c>
      <c r="B551" t="s">
        <v>59</v>
      </c>
      <c r="C551" t="s">
        <v>2055</v>
      </c>
      <c r="D551" t="s">
        <v>2056</v>
      </c>
      <c r="E551" t="s">
        <v>2057</v>
      </c>
    </row>
    <row r="552" spans="1:5" x14ac:dyDescent="0.3">
      <c r="A552" s="2">
        <v>43048</v>
      </c>
      <c r="B552" t="s">
        <v>2058</v>
      </c>
      <c r="C552" t="s">
        <v>1897</v>
      </c>
      <c r="D552" t="s">
        <v>2010</v>
      </c>
      <c r="E552" t="s">
        <v>2059</v>
      </c>
    </row>
    <row r="553" spans="1:5" x14ac:dyDescent="0.3">
      <c r="A553" s="2">
        <v>43049</v>
      </c>
      <c r="B553" t="s">
        <v>2060</v>
      </c>
      <c r="C553" t="s">
        <v>2061</v>
      </c>
      <c r="D553" t="s">
        <v>2062</v>
      </c>
      <c r="E553" t="s">
        <v>2063</v>
      </c>
    </row>
    <row r="554" spans="1:5" x14ac:dyDescent="0.3">
      <c r="A554" s="2">
        <v>43052</v>
      </c>
      <c r="B554" t="s">
        <v>2064</v>
      </c>
      <c r="C554" t="s">
        <v>1570</v>
      </c>
      <c r="D554" t="s">
        <v>2065</v>
      </c>
      <c r="E554" t="s">
        <v>2066</v>
      </c>
    </row>
    <row r="555" spans="1:5" x14ac:dyDescent="0.3">
      <c r="A555" s="2">
        <v>43053</v>
      </c>
      <c r="B555" t="s">
        <v>2067</v>
      </c>
      <c r="C555" t="s">
        <v>2068</v>
      </c>
      <c r="D555" t="s">
        <v>2069</v>
      </c>
      <c r="E555" t="s">
        <v>2070</v>
      </c>
    </row>
    <row r="556" spans="1:5" x14ac:dyDescent="0.3">
      <c r="A556" s="2">
        <v>43054</v>
      </c>
      <c r="B556" t="s">
        <v>2071</v>
      </c>
      <c r="C556" t="s">
        <v>1731</v>
      </c>
      <c r="D556" t="s">
        <v>2072</v>
      </c>
      <c r="E556" t="s">
        <v>2073</v>
      </c>
    </row>
    <row r="557" spans="1:5" x14ac:dyDescent="0.3">
      <c r="A557" s="2">
        <v>43055</v>
      </c>
      <c r="B557" t="s">
        <v>2074</v>
      </c>
      <c r="C557" t="s">
        <v>2075</v>
      </c>
      <c r="D557" t="s">
        <v>2076</v>
      </c>
      <c r="E557" t="s">
        <v>2077</v>
      </c>
    </row>
    <row r="558" spans="1:5" x14ac:dyDescent="0.3">
      <c r="A558" s="2">
        <v>43056</v>
      </c>
      <c r="B558" t="s">
        <v>2078</v>
      </c>
      <c r="C558" t="s">
        <v>2079</v>
      </c>
      <c r="D558" t="s">
        <v>1893</v>
      </c>
      <c r="E558" t="s">
        <v>2080</v>
      </c>
    </row>
    <row r="559" spans="1:5" x14ac:dyDescent="0.3">
      <c r="A559" s="2">
        <v>43059</v>
      </c>
      <c r="B559" t="s">
        <v>2009</v>
      </c>
      <c r="C559" t="s">
        <v>2081</v>
      </c>
      <c r="D559" t="s">
        <v>2082</v>
      </c>
      <c r="E559" t="s">
        <v>2083</v>
      </c>
    </row>
    <row r="560" spans="1:5" x14ac:dyDescent="0.3">
      <c r="A560" s="2">
        <v>43060</v>
      </c>
      <c r="B560" t="s">
        <v>2084</v>
      </c>
      <c r="C560" t="s">
        <v>2085</v>
      </c>
      <c r="D560" t="s">
        <v>2086</v>
      </c>
      <c r="E560" t="s">
        <v>2087</v>
      </c>
    </row>
    <row r="561" spans="1:5" x14ac:dyDescent="0.3">
      <c r="A561" s="2">
        <v>43061</v>
      </c>
      <c r="B561" t="s">
        <v>1709</v>
      </c>
      <c r="C561" t="s">
        <v>2088</v>
      </c>
      <c r="D561" t="s">
        <v>2089</v>
      </c>
      <c r="E561" t="s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DRG</vt:lpstr>
      <vt:lpstr>DFF</vt:lpstr>
      <vt:lpstr>Close</vt:lpstr>
      <vt:lpstr>Data</vt:lpstr>
      <vt:lpstr>Data!eurpln_d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284099</dc:creator>
  <cp:lastModifiedBy>Piotrek Gretszel</cp:lastModifiedBy>
  <dcterms:created xsi:type="dcterms:W3CDTF">2018-10-08T08:51:37Z</dcterms:created>
  <dcterms:modified xsi:type="dcterms:W3CDTF">2018-10-23T12:19:41Z</dcterms:modified>
</cp:coreProperties>
</file>