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4FE39057-A8B3-435D-B850-2DEE34826AAF}" xr6:coauthVersionLast="47" xr6:coauthVersionMax="47" xr10:uidLastSave="{00000000-0000-0000-0000-000000000000}"/>
  <bookViews>
    <workbookView xWindow="25380" yWindow="4785" windowWidth="28440" windowHeight="1420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4" i="4"/>
  <c r="G9" i="4"/>
  <c r="G10" i="4"/>
  <c r="G11" i="4"/>
  <c r="G12" i="4"/>
  <c r="G8" i="4"/>
  <c r="G3" i="4"/>
  <c r="G4" i="4"/>
  <c r="G5" i="4"/>
  <c r="G6" i="4"/>
  <c r="G2" i="4"/>
  <c r="E17" i="4"/>
  <c r="E16" i="4"/>
  <c r="E15" i="4"/>
  <c r="E9" i="4"/>
  <c r="E10" i="4"/>
  <c r="E11" i="4"/>
  <c r="E12" i="4"/>
  <c r="E14" i="4"/>
  <c r="E8" i="4"/>
  <c r="E3" i="4"/>
  <c r="E4" i="4"/>
  <c r="E5" i="4"/>
  <c r="E2" i="4"/>
  <c r="K24" i="3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6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J22" i="2" l="1"/>
  <c r="K16" i="2"/>
  <c r="L16" i="2" s="1"/>
  <c r="K15" i="2"/>
  <c r="L15" i="2" s="1"/>
  <c r="F17" i="4" l="1"/>
  <c r="F15" i="4"/>
  <c r="F14" i="4"/>
  <c r="F9" i="4"/>
  <c r="F8" i="4"/>
  <c r="F5" i="4"/>
  <c r="F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L8" i="3" s="1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</calcChain>
</file>

<file path=xl/sharedStrings.xml><?xml version="1.0" encoding="utf-8"?>
<sst xmlns="http://schemas.openxmlformats.org/spreadsheetml/2006/main" count="160" uniqueCount="127">
  <si>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</si>
  <si>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</si>
  <si>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</si>
  <si>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</si>
  <si>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</si>
  <si>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</si>
  <si>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</si>
  <si>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</si>
  <si>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</si>
  <si>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</si>
  <si>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</si>
  <si>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</si>
  <si>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</si>
  <si>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</si>
  <si>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</si>
  <si>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</si>
  <si>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</si>
  <si>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</si>
  <si>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</si>
  <si>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</si>
  <si>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</si>
  <si>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</si>
  <si>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</si>
  <si>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</si>
  <si>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</si>
  <si>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</si>
  <si>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</si>
  <si>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</si>
  <si>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</si>
  <si>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</si>
  <si>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</si>
  <si>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</si>
  <si>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</si>
  <si>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</si>
  <si>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</si>
  <si>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</si>
  <si>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</si>
  <si>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</si>
  <si>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</si>
  <si>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</si>
  <si>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</si>
  <si>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</si>
  <si>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</si>
  <si>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</si>
  <si>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</si>
  <si>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</si>
  <si>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</si>
  <si>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</si>
  <si>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</si>
  <si>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</si>
  <si>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</si>
  <si>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</si>
  <si>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</si>
  <si>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</si>
  <si>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</si>
  <si>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</si>
  <si>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</si>
  <si>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</si>
  <si>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</si>
  <si>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</si>
  <si>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</si>
  <si>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</si>
  <si>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</si>
  <si>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</si>
  <si>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</si>
  <si>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</si>
  <si>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</si>
  <si>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</si>
  <si>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</si>
  <si>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</si>
  <si>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</si>
  <si>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</si>
  <si>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</si>
  <si>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</si>
  <si>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</si>
  <si>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</si>
  <si>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</si>
  <si>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</si>
  <si>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</si>
  <si>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</si>
  <si>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</si>
  <si>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</si>
  <si>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</si>
  <si>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</si>
  <si>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</si>
  <si>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</si>
  <si>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</si>
  <si>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</si>
  <si>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</si>
  <si>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</si>
  <si>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</si>
  <si>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</si>
  <si>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</si>
  <si>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</si>
  <si>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</si>
  <si>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</si>
  <si>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</si>
  <si>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</si>
  <si>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</si>
  <si>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</si>
  <si>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</si>
  <si>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</si>
  <si>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</si>
  <si>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</si>
  <si>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</si>
  <si>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</si>
  <si>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</si>
  <si>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</si>
  <si>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</si>
  <si>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</si>
  <si>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</si>
  <si>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</si>
  <si>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</si>
  <si>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</si>
  <si>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</si>
  <si>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</si>
  <si>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qft5</t>
  </si>
  <si>
    <t>hlf7</t>
  </si>
  <si>
    <t>HC6</t>
  </si>
  <si>
    <t>qft15</t>
  </si>
  <si>
    <t>hlf15</t>
  </si>
  <si>
    <t>HC14</t>
  </si>
  <si>
    <t>BV27</t>
  </si>
  <si>
    <t>IQP27</t>
  </si>
  <si>
    <t>qft27</t>
  </si>
  <si>
    <t>hlf27</t>
  </si>
  <si>
    <t>HC26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</si>
</sst>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0.41500045810311792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opLeftCell="A10" workbookViewId="0">
      <selection activeCell="D27" sqref="D27:D44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106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107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108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92</v>
      </c>
    </row>
    <row r="28" spans="1:14" x14ac:dyDescent="0.25">
      <c r="A28" t="s">
        <v>32</v>
      </c>
      <c r="B28" t="s">
        <v>42</v>
      </c>
      <c r="C28" t="s">
        <v>66</v>
      </c>
      <c r="D28" t="s">
        <v>93</v>
      </c>
    </row>
    <row r="29" spans="1:14" x14ac:dyDescent="0.25">
      <c r="A29" t="s">
        <v>33</v>
      </c>
      <c r="B29" t="s">
        <v>42</v>
      </c>
      <c r="C29" t="s">
        <v>65</v>
      </c>
      <c r="D29" t="s">
        <v>94</v>
      </c>
    </row>
    <row r="30" spans="1:14" x14ac:dyDescent="0.25">
      <c r="A30" t="s">
        <v>34</v>
      </c>
      <c r="D30" t="s">
        <v>91</v>
      </c>
    </row>
    <row r="31" spans="1:14" x14ac:dyDescent="0.25">
      <c r="A31" t="s">
        <v>35</v>
      </c>
      <c r="B31" t="s">
        <v>42</v>
      </c>
      <c r="C31" t="s">
        <v>66</v>
      </c>
      <c r="D31" t="s">
        <v>95</v>
      </c>
    </row>
    <row r="32" spans="1:14" x14ac:dyDescent="0.25">
      <c r="D32" t="s">
        <v>96</v>
      </c>
    </row>
    <row r="33" spans="4:4" x14ac:dyDescent="0.25">
      <c r="D33" t="s">
        <v>100</v>
      </c>
    </row>
    <row r="34" spans="4:4" x14ac:dyDescent="0.25">
      <c r="D34" t="s">
        <v>101</v>
      </c>
    </row>
    <row r="35" spans="4:4" x14ac:dyDescent="0.25">
      <c r="D35" t="s">
        <v>102</v>
      </c>
    </row>
    <row r="36" spans="4:4" x14ac:dyDescent="0.25">
      <c r="D36" t="s">
        <v>97</v>
      </c>
    </row>
    <row r="37" spans="4:4" x14ac:dyDescent="0.25">
      <c r="D37" t="s">
        <v>98</v>
      </c>
    </row>
    <row r="38" spans="4:4" x14ac:dyDescent="0.25">
      <c r="D38" t="s">
        <v>99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109</v>
      </c>
    </row>
    <row r="43" spans="4:4" x14ac:dyDescent="0.25">
      <c r="D43" t="s">
        <v>110</v>
      </c>
    </row>
    <row r="44" spans="4:4" x14ac:dyDescent="0.25">
      <c r="D44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topLeftCell="A10" workbookViewId="0">
      <selection activeCell="I8" sqref="I8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80</v>
      </c>
    </row>
    <row r="27" spans="1:14" x14ac:dyDescent="0.25">
      <c r="A27" t="s">
        <v>37</v>
      </c>
      <c r="C27" t="s">
        <v>81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workbookViewId="0">
      <selection activeCell="K10" sqref="K10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152</v>
      </c>
      <c r="F8">
        <v>47.332999999999998</v>
      </c>
      <c r="G8">
        <f>B8*N8 + (N8-1)</f>
        <v>178999</v>
      </c>
      <c r="H8">
        <f t="shared" si="2"/>
        <v>148999</v>
      </c>
      <c r="I8">
        <f>E8*N8-F8*(N8-1)</f>
        <v>104714.333</v>
      </c>
      <c r="J8">
        <f t="shared" si="1"/>
        <v>0.1675987016687244</v>
      </c>
      <c r="K8">
        <f>(G8-I8)/G8</f>
        <v>0.41500045810311792</v>
      </c>
      <c r="L8">
        <f>K8-J8</f>
        <v>0.24740175643439352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0.50750443778128529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8"/>
  <sheetViews>
    <sheetView tabSelected="1" workbookViewId="0">
      <selection activeCell="F23" sqref="F23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31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32</v>
      </c>
      <c r="B3">
        <v>0</v>
      </c>
      <c r="C3">
        <v>0</v>
      </c>
      <c r="D3">
        <v>108</v>
      </c>
      <c r="E3">
        <f t="shared" ref="E3:E6" si="0">D3-(B3-C3)</f>
        <v>108</v>
      </c>
      <c r="F3">
        <v>0</v>
      </c>
      <c r="G3">
        <f t="shared" ref="G3:G6" si="1">(D3-E3)/D3</f>
        <v>0</v>
      </c>
    </row>
    <row r="4" spans="1:7" x14ac:dyDescent="0.25">
      <c r="A4" t="s">
        <v>116</v>
      </c>
      <c r="B4">
        <v>0</v>
      </c>
      <c r="C4">
        <v>0</v>
      </c>
      <c r="D4">
        <v>72</v>
      </c>
      <c r="E4">
        <f t="shared" si="0"/>
        <v>72</v>
      </c>
      <c r="F4">
        <v>0</v>
      </c>
      <c r="G4">
        <f t="shared" si="1"/>
        <v>0</v>
      </c>
    </row>
    <row r="5" spans="1:7" x14ac:dyDescent="0.25">
      <c r="A5" t="s">
        <v>117</v>
      </c>
      <c r="B5">
        <v>8</v>
      </c>
      <c r="C5">
        <v>6.8</v>
      </c>
      <c r="D5">
        <v>142</v>
      </c>
      <c r="E5">
        <f t="shared" si="0"/>
        <v>140.80000000000001</v>
      </c>
      <c r="F5">
        <f>(B5-C5)/B5</f>
        <v>0.15000000000000002</v>
      </c>
      <c r="G5">
        <f t="shared" si="1"/>
        <v>8.450704225352032E-3</v>
      </c>
    </row>
    <row r="6" spans="1:7" x14ac:dyDescent="0.25">
      <c r="A6" t="s">
        <v>118</v>
      </c>
      <c r="B6">
        <v>0</v>
      </c>
      <c r="C6">
        <v>0</v>
      </c>
      <c r="D6">
        <v>134</v>
      </c>
      <c r="E6">
        <v>134</v>
      </c>
      <c r="F6">
        <v>0</v>
      </c>
      <c r="G6">
        <f t="shared" si="1"/>
        <v>0</v>
      </c>
    </row>
    <row r="8" spans="1:7" x14ac:dyDescent="0.25">
      <c r="A8" t="s">
        <v>36</v>
      </c>
      <c r="B8">
        <v>321</v>
      </c>
      <c r="C8">
        <v>187</v>
      </c>
      <c r="D8">
        <v>650</v>
      </c>
      <c r="E8">
        <f>D8-(B8-C8)</f>
        <v>516</v>
      </c>
      <c r="F8">
        <f>(B8-C8)/B8</f>
        <v>0.4174454828660436</v>
      </c>
      <c r="G8">
        <f>(D8-E8)/D8</f>
        <v>0.20615384615384616</v>
      </c>
    </row>
    <row r="9" spans="1:7" x14ac:dyDescent="0.25">
      <c r="A9" t="s">
        <v>37</v>
      </c>
      <c r="B9">
        <v>108</v>
      </c>
      <c r="C9">
        <v>64</v>
      </c>
      <c r="D9">
        <v>986</v>
      </c>
      <c r="E9">
        <f t="shared" ref="E9:E12" si="2">D9-(B9-C9)</f>
        <v>942</v>
      </c>
      <c r="F9">
        <f>(B9-C9)/B9</f>
        <v>0.40740740740740738</v>
      </c>
      <c r="G9">
        <f t="shared" ref="G9:G12" si="3">(D9-E9)/D9</f>
        <v>4.4624746450304259E-2</v>
      </c>
    </row>
    <row r="10" spans="1:7" x14ac:dyDescent="0.25">
      <c r="A10" t="s">
        <v>119</v>
      </c>
      <c r="B10">
        <v>0</v>
      </c>
      <c r="C10">
        <v>0</v>
      </c>
      <c r="D10">
        <v>662</v>
      </c>
      <c r="E10">
        <f t="shared" si="2"/>
        <v>662</v>
      </c>
      <c r="F10">
        <v>0</v>
      </c>
      <c r="G10">
        <f t="shared" si="3"/>
        <v>0</v>
      </c>
    </row>
    <row r="11" spans="1:7" x14ac:dyDescent="0.25">
      <c r="A11" t="s">
        <v>120</v>
      </c>
      <c r="B11">
        <v>62</v>
      </c>
      <c r="C11">
        <v>62</v>
      </c>
      <c r="D11">
        <v>482</v>
      </c>
      <c r="E11">
        <f t="shared" si="2"/>
        <v>482</v>
      </c>
      <c r="F11">
        <v>0</v>
      </c>
      <c r="G11">
        <f t="shared" si="3"/>
        <v>0</v>
      </c>
    </row>
    <row r="12" spans="1:7" x14ac:dyDescent="0.25">
      <c r="A12" t="s">
        <v>121</v>
      </c>
      <c r="B12">
        <v>0</v>
      </c>
      <c r="C12">
        <v>0</v>
      </c>
      <c r="D12">
        <v>710</v>
      </c>
      <c r="E12">
        <f t="shared" si="2"/>
        <v>710</v>
      </c>
      <c r="F12">
        <v>0</v>
      </c>
      <c r="G12">
        <f t="shared" si="3"/>
        <v>0</v>
      </c>
    </row>
    <row r="14" spans="1:7" x14ac:dyDescent="0.25">
      <c r="A14" t="s">
        <v>122</v>
      </c>
      <c r="B14">
        <v>1355</v>
      </c>
      <c r="C14">
        <v>869</v>
      </c>
      <c r="D14">
        <v>1994</v>
      </c>
      <c r="E14">
        <f>D14-(B14-C14)</f>
        <v>1508</v>
      </c>
      <c r="F14">
        <f>(B14-C14)/B14</f>
        <v>0.35867158671586719</v>
      </c>
      <c r="G14">
        <f>(D14-E14)/D14</f>
        <v>0.24373119358074222</v>
      </c>
    </row>
    <row r="15" spans="1:7" x14ac:dyDescent="0.25">
      <c r="A15" t="s">
        <v>123</v>
      </c>
      <c r="B15">
        <v>1043</v>
      </c>
      <c r="C15">
        <v>944</v>
      </c>
      <c r="D15">
        <v>4138</v>
      </c>
      <c r="E15">
        <f>D15-(B15-C15)</f>
        <v>4039</v>
      </c>
      <c r="F15">
        <f>(B15-C15)/B15</f>
        <v>9.4918504314477473E-2</v>
      </c>
      <c r="G15">
        <f t="shared" ref="G15:G18" si="4">(D15-E15)/D15</f>
        <v>2.3924601256645722E-2</v>
      </c>
    </row>
    <row r="16" spans="1:7" x14ac:dyDescent="0.25">
      <c r="A16" t="s">
        <v>124</v>
      </c>
      <c r="B16">
        <v>0</v>
      </c>
      <c r="C16">
        <v>0</v>
      </c>
      <c r="D16">
        <v>2162</v>
      </c>
      <c r="E16">
        <f>D16-(B16-C16)</f>
        <v>2162</v>
      </c>
      <c r="F16">
        <v>0</v>
      </c>
      <c r="G16">
        <f t="shared" si="4"/>
        <v>0</v>
      </c>
    </row>
    <row r="17" spans="1:7" x14ac:dyDescent="0.25">
      <c r="A17" t="s">
        <v>125</v>
      </c>
      <c r="B17">
        <v>866</v>
      </c>
      <c r="C17">
        <v>586</v>
      </c>
      <c r="D17">
        <v>1928</v>
      </c>
      <c r="E17">
        <f>D17-(B17-C17)</f>
        <v>1648</v>
      </c>
      <c r="F17">
        <f>(B17-C17)/B17</f>
        <v>0.32332563510392609</v>
      </c>
      <c r="G17">
        <f t="shared" si="4"/>
        <v>0.14522821576763487</v>
      </c>
    </row>
    <row r="18" spans="1:7" x14ac:dyDescent="0.25">
      <c r="A18" t="s">
        <v>126</v>
      </c>
      <c r="B18">
        <v>0</v>
      </c>
      <c r="C18">
        <v>0</v>
      </c>
      <c r="D18">
        <v>2258</v>
      </c>
      <c r="F18">
        <v>0</v>
      </c>
      <c r="G18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"/>
  <sheetViews>
    <sheetView workbookViewId="0">
      <selection activeCell="G29" activeCellId="2" sqref="A4 M23 G2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2023-10-24T03:24:08Z</dcterms:modified>
</cp:coreProperties>
</file>