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20290F46-E640-4781-8EC0-C6C65C4688E3}" xr6:coauthVersionLast="47" xr6:coauthVersionMax="47" xr10:uidLastSave="{00000000-0000-0000-0000-000000000000}"/>
  <bookViews>
    <workbookView xWindow="3015" yWindow="4935" windowWidth="28440" windowHeight="1420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J20" i="1" s="1"/>
  <c r="K20" i="1" s="1"/>
  <c r="J19" i="1"/>
  <c r="K19" i="1" s="1"/>
  <c r="I19" i="1"/>
  <c r="H19" i="1"/>
  <c r="G19" i="1"/>
  <c r="I18" i="1"/>
  <c r="H18" i="1"/>
  <c r="G18" i="1"/>
  <c r="I17" i="1"/>
  <c r="H17" i="1"/>
  <c r="J17" i="1" s="1"/>
  <c r="K17" i="1" s="1"/>
  <c r="G17" i="1"/>
  <c r="I16" i="1"/>
  <c r="H16" i="1"/>
  <c r="G16" i="1"/>
  <c r="J16" i="1" s="1"/>
  <c r="K16" i="1" s="1"/>
  <c r="I15" i="1"/>
  <c r="H15" i="1"/>
  <c r="G15" i="1"/>
  <c r="J15" i="1" s="1"/>
  <c r="K15" i="1" s="1"/>
  <c r="I14" i="1"/>
  <c r="H14" i="1"/>
  <c r="G14" i="1"/>
  <c r="J14" i="1" s="1"/>
  <c r="K14" i="1" s="1"/>
  <c r="I13" i="1"/>
  <c r="H13" i="1"/>
  <c r="G13" i="1"/>
  <c r="J13" i="1" s="1"/>
  <c r="K13" i="1" s="1"/>
  <c r="J12" i="1"/>
  <c r="K12" i="1" s="1"/>
  <c r="I12" i="1"/>
  <c r="H12" i="1"/>
  <c r="G12" i="1"/>
  <c r="I11" i="1"/>
  <c r="H11" i="1"/>
  <c r="G11" i="1"/>
  <c r="J11" i="1" s="1"/>
  <c r="K11" i="1" s="1"/>
  <c r="I10" i="1"/>
  <c r="H10" i="1"/>
  <c r="G10" i="1"/>
  <c r="J10" i="1" s="1"/>
  <c r="K10" i="1" s="1"/>
  <c r="I8" i="1"/>
  <c r="H8" i="1"/>
  <c r="G8" i="1"/>
  <c r="J8" i="1" s="1"/>
  <c r="K8" i="1" s="1"/>
  <c r="I7" i="1"/>
  <c r="H7" i="1"/>
  <c r="G7" i="1"/>
  <c r="J7" i="1" s="1"/>
  <c r="K7" i="1" s="1"/>
  <c r="I6" i="1"/>
  <c r="H6" i="1"/>
  <c r="J6" i="1" s="1"/>
  <c r="K6" i="1" s="1"/>
  <c r="G6" i="1"/>
  <c r="I5" i="1"/>
  <c r="H5" i="1"/>
  <c r="G5" i="1"/>
  <c r="J5" i="1" s="1"/>
  <c r="K5" i="1" s="1"/>
  <c r="I4" i="1"/>
  <c r="H4" i="1"/>
  <c r="G4" i="1"/>
  <c r="J4" i="1" s="1"/>
  <c r="K4" i="1" s="1"/>
  <c r="I3" i="1"/>
  <c r="H3" i="1"/>
  <c r="G3" i="1"/>
  <c r="J3" i="1" s="1"/>
  <c r="K3" i="1" s="1"/>
  <c r="I2" i="1"/>
  <c r="H2" i="1"/>
  <c r="G2" i="1"/>
  <c r="J2" i="1" s="1"/>
  <c r="K2" i="1" s="1"/>
  <c r="J18" i="1" l="1"/>
  <c r="K18" i="1" s="1"/>
  <c r="G2" i="3"/>
  <c r="H2" i="3"/>
  <c r="I2" i="3"/>
  <c r="J2" i="3"/>
  <c r="K2" i="3" s="1"/>
  <c r="G3" i="3"/>
  <c r="H3" i="3"/>
  <c r="J3" i="3" s="1"/>
  <c r="K3" i="3" s="1"/>
  <c r="I3" i="3"/>
  <c r="G4" i="3"/>
  <c r="H4" i="3"/>
  <c r="I4" i="3"/>
  <c r="J4" i="3"/>
  <c r="K4" i="3"/>
  <c r="G5" i="3"/>
  <c r="J5" i="3" s="1"/>
  <c r="K5" i="3" s="1"/>
  <c r="H5" i="3"/>
  <c r="I5" i="3"/>
  <c r="G6" i="3"/>
  <c r="J6" i="3" s="1"/>
  <c r="K6" i="3" s="1"/>
  <c r="H6" i="3"/>
  <c r="I6" i="3"/>
  <c r="G7" i="3"/>
  <c r="J7" i="3" s="1"/>
  <c r="K7" i="3" s="1"/>
  <c r="H7" i="3"/>
  <c r="I7" i="3"/>
  <c r="G8" i="3"/>
  <c r="H8" i="3"/>
  <c r="J8" i="3" s="1"/>
  <c r="K8" i="3" s="1"/>
  <c r="I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G12" i="3"/>
  <c r="H12" i="3"/>
  <c r="I12" i="3"/>
  <c r="G13" i="3"/>
  <c r="H13" i="3"/>
  <c r="I13" i="3"/>
  <c r="G14" i="3"/>
  <c r="H14" i="3"/>
  <c r="I14" i="3"/>
  <c r="J14" i="3"/>
  <c r="K14" i="3" s="1"/>
  <c r="G15" i="3"/>
  <c r="H15" i="3"/>
  <c r="I15" i="3"/>
  <c r="J15" i="3"/>
  <c r="K15" i="3"/>
  <c r="G16" i="3"/>
  <c r="H16" i="3"/>
  <c r="I16" i="3"/>
  <c r="J16" i="3"/>
  <c r="K16" i="3"/>
  <c r="G17" i="3"/>
  <c r="J17" i="3" s="1"/>
  <c r="K17" i="3" s="1"/>
  <c r="H17" i="3"/>
  <c r="I17" i="3"/>
  <c r="G18" i="3"/>
  <c r="J18" i="3" s="1"/>
  <c r="K18" i="3" s="1"/>
  <c r="H18" i="3"/>
  <c r="I18" i="3"/>
  <c r="G8" i="2"/>
  <c r="J8" i="2" s="1"/>
  <c r="K8" i="2" s="1"/>
  <c r="H8" i="2"/>
  <c r="I8" i="2"/>
  <c r="I10" i="2"/>
  <c r="H10" i="2"/>
  <c r="G10" i="2"/>
  <c r="H3" i="2"/>
  <c r="H4" i="2"/>
  <c r="H5" i="2"/>
  <c r="H6" i="2"/>
  <c r="H7" i="2"/>
  <c r="H9" i="2"/>
  <c r="H11" i="2"/>
  <c r="H12" i="2"/>
  <c r="H13" i="2"/>
  <c r="H14" i="2"/>
  <c r="H15" i="2"/>
  <c r="H16" i="2"/>
  <c r="I3" i="2"/>
  <c r="I4" i="2"/>
  <c r="I5" i="2"/>
  <c r="I6" i="2"/>
  <c r="I7" i="2"/>
  <c r="I9" i="2"/>
  <c r="I11" i="2"/>
  <c r="I12" i="2"/>
  <c r="I13" i="2"/>
  <c r="I14" i="2"/>
  <c r="I15" i="2"/>
  <c r="I16" i="2"/>
  <c r="I17" i="2"/>
  <c r="I18" i="2"/>
  <c r="H17" i="2"/>
  <c r="H18" i="2"/>
  <c r="G3" i="2"/>
  <c r="G4" i="2"/>
  <c r="G5" i="2"/>
  <c r="G6" i="2"/>
  <c r="G7" i="2"/>
  <c r="G9" i="2"/>
  <c r="G11" i="2"/>
  <c r="G12" i="2"/>
  <c r="G13" i="2"/>
  <c r="G14" i="2"/>
  <c r="G15" i="2"/>
  <c r="G16" i="2"/>
  <c r="G17" i="2"/>
  <c r="G18" i="2"/>
  <c r="I2" i="2"/>
  <c r="H2" i="2"/>
  <c r="G2" i="2"/>
  <c r="I20" i="2"/>
  <c r="H20" i="2"/>
  <c r="G20" i="2"/>
  <c r="J20" i="2" s="1"/>
  <c r="I19" i="2"/>
  <c r="H19" i="2"/>
  <c r="G19" i="2"/>
  <c r="J19" i="2" s="1"/>
  <c r="J11" i="3" l="1"/>
  <c r="K11" i="3" s="1"/>
  <c r="J12" i="3"/>
  <c r="K12" i="3" s="1"/>
  <c r="J13" i="3"/>
  <c r="K13" i="3" s="1"/>
  <c r="J10" i="2"/>
  <c r="K10" i="2" s="1"/>
  <c r="J11" i="2"/>
  <c r="J2" i="2"/>
  <c r="J18" i="2"/>
  <c r="K18" i="2" s="1"/>
  <c r="J15" i="2"/>
  <c r="K15" i="2" s="1"/>
  <c r="K2" i="2"/>
  <c r="J17" i="2"/>
  <c r="K17" i="2" s="1"/>
  <c r="K11" i="2"/>
  <c r="J14" i="2"/>
  <c r="K14" i="2" s="1"/>
  <c r="J12" i="2"/>
  <c r="K12" i="2" s="1"/>
  <c r="J6" i="2"/>
  <c r="K6" i="2" s="1"/>
  <c r="K19" i="2"/>
  <c r="K20" i="2"/>
  <c r="J7" i="2"/>
  <c r="K7" i="2" s="1"/>
  <c r="J3" i="2"/>
  <c r="K3" i="2" s="1"/>
  <c r="J4" i="2"/>
  <c r="K4" i="2" s="1"/>
  <c r="J13" i="2"/>
  <c r="K13" i="2" s="1"/>
  <c r="J16" i="2"/>
  <c r="K16" i="2" s="1"/>
  <c r="J9" i="2"/>
  <c r="K9" i="2" s="1"/>
  <c r="J5" i="2"/>
  <c r="K5" i="2" s="1"/>
</calcChain>
</file>

<file path=xl/sharedStrings.xml><?xml version="1.0" encoding="utf-8"?>
<sst xmlns="http://schemas.openxmlformats.org/spreadsheetml/2006/main" count="131" uniqueCount="98">
  <si>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</si>
  <si>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</si>
  <si>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</si>
  <si>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</si>
  <si>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</si>
  <si>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</si>
  <si>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</si>
  <si>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</si>
  <si>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</si>
  <si>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</si>
  <si>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</si>
  <si>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</si>
  <si>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</si>
  <si>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</si>
  <si>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</si>
  <si>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</si>
  <si>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</si>
  <si>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</si>
  <si>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</si>
  <si>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</si>
  <si>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</si>
  <si>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</si>
  <si>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</si>
  <si>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</si>
  <si>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</si>
  <si>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</si>
  <si>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</si>
  <si>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</si>
  <si>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</si>
  <si>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</si>
  <si>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</si>
  <si>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</si>
  <si>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</si>
  <si>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</si>
  <si>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</si>
  <si>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</si>
  <si>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</si>
  <si>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</si>
  <si>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</si>
  <si>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</si>
  <si>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</si>
  <si>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</si>
  <si>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</si>
  <si>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</si>
  <si>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</si>
  <si>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</si>
  <si>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</si>
  <si>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</si>
  <si>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</si>
  <si>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</si>
  <si>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</si>
  <si>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</si>
  <si>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</si>
  <si>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</si>
  <si>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</si>
  <si>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</si>
  <si>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</si>
  <si>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</si>
  <si>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</si>
  <si>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</si>
  <si>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</si>
  <si>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</si>
  <si>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</si>
  <si>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</si>
  <si>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</si>
  <si>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</si>
  <si>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</si>
  <si>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</si>
  <si>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</si>
  <si>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</si>
  <si>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</si>
  <si>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</si>
  <si>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</si>
  <si>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</si>
  <si>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</si>
  <si>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</si>
  <si>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</si>
  <si>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</si>
  <si>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</si>
  <si>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</si>
  <si>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</si>
  <si>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</si>
  <si>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</si>
  <si>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</si>
  <si>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</si>
  <si>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</si>
  <si>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</si>
  <si>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qft15(45)()new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</si>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</sst>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0.63788406496775751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0.40633288403843648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0.57746559359969529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0.35645028044697596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0.46308852354094165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(Sheet2!$I$2:$I$5,Sheet2!$I$9,Sheet2!$I$13,Sheet2!$I$16)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0.36486486486486486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0.28846153846153844</c:v>
                </c:pt>
                <c:pt idx="6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(Sheet2!$J$2:$J$5,Sheet2!$J$9,Sheet2!$J$13,Sheet2!$J$16)</c:f>
              <c:numCache>
                <c:formatCode>General</c:formatCode>
                <c:ptCount val="7"/>
                <c:pt idx="0">
                  <c:v>0.52251363351511348</c:v>
                </c:pt>
                <c:pt idx="1">
                  <c:v>0.46652622034960467</c:v>
                </c:pt>
                <c:pt idx="2">
                  <c:v>0.2642790837211163</c:v>
                </c:pt>
                <c:pt idx="3">
                  <c:v>0.49907714910060619</c:v>
                </c:pt>
                <c:pt idx="4">
                  <c:v>0.59221052804144325</c:v>
                </c:pt>
                <c:pt idx="5">
                  <c:v>0.52610992660238876</c:v>
                </c:pt>
                <c:pt idx="6">
                  <c:v>0.59792783488253909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8.4269662921348312E-2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0.37309426309644189</c:v>
                </c:pt>
                <c:pt idx="1">
                  <c:v>0.58716823090120096</c:v>
                </c:pt>
                <c:pt idx="2">
                  <c:v>0.57755575739226961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H21" sqref="H21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11.5</v>
      </c>
      <c r="F2">
        <v>1</v>
      </c>
      <c r="G2">
        <f>B2*M2 + (M2-1)</f>
        <v>28999</v>
      </c>
      <c r="H2">
        <f>E2*M2-F2*(M2-1)</f>
        <v>10501</v>
      </c>
      <c r="I2">
        <f t="shared" ref="I2:I20" si="0">(B2-D2)/B2</f>
        <v>0.5714285714285714</v>
      </c>
      <c r="J2">
        <f>(G2-H2)/G2</f>
        <v>0.63788406496775751</v>
      </c>
      <c r="K2">
        <f>J2-I2</f>
        <v>6.6455493539186117E-2</v>
      </c>
      <c r="M2">
        <v>1000</v>
      </c>
    </row>
    <row r="3" spans="1:13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17.399999999999999</v>
      </c>
      <c r="F6">
        <v>3.75</v>
      </c>
      <c r="G6">
        <f t="shared" si="1"/>
        <v>22999</v>
      </c>
      <c r="H6">
        <f t="shared" si="2"/>
        <v>13653.75</v>
      </c>
      <c r="I6">
        <f t="shared" si="0"/>
        <v>0.31818181818181818</v>
      </c>
      <c r="J6">
        <f t="shared" si="3"/>
        <v>0.40633288403843648</v>
      </c>
      <c r="K6">
        <f t="shared" si="4"/>
        <v>8.8151065856618305E-2</v>
      </c>
      <c r="M6">
        <v>1000</v>
      </c>
    </row>
    <row r="7" spans="1:13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15.666</v>
      </c>
      <c r="F10">
        <v>6.8</v>
      </c>
      <c r="G10">
        <f t="shared" ref="G10" si="5">B10*M10 + (M10-1)</f>
        <v>20999</v>
      </c>
      <c r="H10">
        <f t="shared" ref="H10" si="6">E10*M10-F10*(M10-1)</f>
        <v>8872.7999999999993</v>
      </c>
      <c r="I10">
        <f t="shared" ref="I10" si="7">(B10-D10)/B10</f>
        <v>0.3</v>
      </c>
      <c r="J10">
        <f t="shared" ref="J10" si="8">(G10-H10)/G10</f>
        <v>0.57746559359969529</v>
      </c>
      <c r="K10">
        <f t="shared" ref="K10" si="9">J10-I10</f>
        <v>0.2774655935996953</v>
      </c>
      <c r="M10">
        <v>1000</v>
      </c>
    </row>
    <row r="11" spans="1:13" x14ac:dyDescent="0.25">
      <c r="A11" t="s">
        <v>55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15.8</v>
      </c>
      <c r="F14">
        <v>1</v>
      </c>
      <c r="G14">
        <f t="shared" si="1"/>
        <v>22999</v>
      </c>
      <c r="H14">
        <f t="shared" si="2"/>
        <v>14801</v>
      </c>
      <c r="I14">
        <f t="shared" si="0"/>
        <v>0.31818181818181818</v>
      </c>
      <c r="J14">
        <f t="shared" si="3"/>
        <v>0.35645028044697596</v>
      </c>
      <c r="K14">
        <f t="shared" si="4"/>
        <v>3.8268462265157788E-2</v>
      </c>
      <c r="M14">
        <v>1000</v>
      </c>
    </row>
    <row r="15" spans="1:13" x14ac:dyDescent="0.25">
      <c r="A15" t="s">
        <v>56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6.25</v>
      </c>
      <c r="G18">
        <f t="shared" si="1"/>
        <v>24999</v>
      </c>
      <c r="H18">
        <f t="shared" si="2"/>
        <v>13422.25</v>
      </c>
      <c r="I18">
        <f t="shared" si="0"/>
        <v>0.29166666666666669</v>
      </c>
      <c r="J18">
        <f t="shared" si="3"/>
        <v>0.46308852354094165</v>
      </c>
      <c r="K18">
        <f t="shared" si="4"/>
        <v>0.17142185687427497</v>
      </c>
      <c r="M18">
        <v>1000</v>
      </c>
    </row>
    <row r="19" spans="1:13" x14ac:dyDescent="0.25">
      <c r="A19" t="s">
        <v>86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31</v>
      </c>
      <c r="D22" t="s">
        <v>59</v>
      </c>
    </row>
    <row r="23" spans="1:13" x14ac:dyDescent="0.25">
      <c r="A23" t="s">
        <v>32</v>
      </c>
      <c r="B23" t="s">
        <v>42</v>
      </c>
      <c r="C23" t="s">
        <v>84</v>
      </c>
      <c r="D23" t="s">
        <v>58</v>
      </c>
    </row>
    <row r="24" spans="1:13" x14ac:dyDescent="0.25">
      <c r="A24" t="s">
        <v>33</v>
      </c>
      <c r="B24" t="s">
        <v>42</v>
      </c>
      <c r="C24" t="s">
        <v>83</v>
      </c>
      <c r="D24" t="s">
        <v>57</v>
      </c>
    </row>
    <row r="25" spans="1:13" x14ac:dyDescent="0.25">
      <c r="A25" t="s">
        <v>34</v>
      </c>
      <c r="D25" t="s">
        <v>62</v>
      </c>
    </row>
    <row r="26" spans="1:13" x14ac:dyDescent="0.25">
      <c r="A26" t="s">
        <v>35</v>
      </c>
      <c r="B26" t="s">
        <v>42</v>
      </c>
      <c r="C26" t="s">
        <v>84</v>
      </c>
      <c r="D26" t="s">
        <v>61</v>
      </c>
    </row>
    <row r="27" spans="1:13" x14ac:dyDescent="0.25">
      <c r="D27" t="s">
        <v>60</v>
      </c>
    </row>
    <row r="28" spans="1:13" x14ac:dyDescent="0.25">
      <c r="D28" t="s">
        <v>65</v>
      </c>
    </row>
    <row r="29" spans="1:13" x14ac:dyDescent="0.25">
      <c r="D29" t="s">
        <v>64</v>
      </c>
    </row>
    <row r="30" spans="1:13" x14ac:dyDescent="0.25">
      <c r="D30" t="s">
        <v>63</v>
      </c>
    </row>
    <row r="31" spans="1:13" x14ac:dyDescent="0.25">
      <c r="D31" t="s">
        <v>68</v>
      </c>
    </row>
    <row r="32" spans="1:13" x14ac:dyDescent="0.25">
      <c r="D32" t="s">
        <v>67</v>
      </c>
    </row>
    <row r="33" spans="4:4" x14ac:dyDescent="0.25">
      <c r="D33" t="s">
        <v>66</v>
      </c>
    </row>
    <row r="34" spans="4:4" x14ac:dyDescent="0.25">
      <c r="D34" t="s">
        <v>71</v>
      </c>
    </row>
    <row r="35" spans="4:4" x14ac:dyDescent="0.25">
      <c r="D35" t="s">
        <v>70</v>
      </c>
    </row>
    <row r="36" spans="4:4" x14ac:dyDescent="0.25">
      <c r="D36" t="s">
        <v>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30"/>
  <sheetViews>
    <sheetView workbookViewId="0">
      <selection activeCell="H5" sqref="H5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18</v>
      </c>
      <c r="B2">
        <v>74</v>
      </c>
      <c r="C2">
        <v>17</v>
      </c>
      <c r="D2">
        <v>42</v>
      </c>
      <c r="E2">
        <v>46.8</v>
      </c>
      <c r="F2">
        <v>11</v>
      </c>
      <c r="G2">
        <f>B2*M2 + (M2-1)</f>
        <v>74999</v>
      </c>
      <c r="H2">
        <f>E2*M2-F2*(M2-1)</f>
        <v>35811</v>
      </c>
      <c r="I2">
        <f t="shared" ref="I2:I7" si="0">(B2-D2)/B2</f>
        <v>0.43243243243243246</v>
      </c>
      <c r="J2">
        <f>(G2-H2)/G2</f>
        <v>0.52251363351511348</v>
      </c>
      <c r="K2">
        <f>J2-I2</f>
        <v>9.0081201082681028E-2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 t="shared" ref="G3:G7" si="1">B3*M3 + (M3-1)</f>
        <v>74999</v>
      </c>
      <c r="H3">
        <f t="shared" ref="H3:H7" si="2">E3*M3-F3*(M3-1)</f>
        <v>40010</v>
      </c>
      <c r="I3">
        <f t="shared" si="0"/>
        <v>0.36486486486486486</v>
      </c>
      <c r="J3">
        <f t="shared" ref="J3:J7" si="3">(G3-H3)/G3</f>
        <v>0.46652622034960467</v>
      </c>
      <c r="K3">
        <f t="shared" ref="K3:K7" si="4">J3-I3</f>
        <v>0.10166135548473981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66.5</v>
      </c>
      <c r="F4">
        <v>11.333</v>
      </c>
      <c r="G4">
        <f t="shared" si="1"/>
        <v>74999</v>
      </c>
      <c r="H4">
        <f t="shared" si="2"/>
        <v>55178.332999999999</v>
      </c>
      <c r="I4">
        <f t="shared" si="0"/>
        <v>0.14864864864864866</v>
      </c>
      <c r="J4">
        <f t="shared" si="3"/>
        <v>0.2642790837211163</v>
      </c>
      <c r="K4">
        <f t="shared" si="4"/>
        <v>0.11563043507246765</v>
      </c>
      <c r="M4">
        <v>1000</v>
      </c>
    </row>
    <row r="5" spans="1:13" x14ac:dyDescent="0.25">
      <c r="A5" t="s">
        <v>27</v>
      </c>
      <c r="B5">
        <v>80</v>
      </c>
      <c r="C5">
        <v>-1</v>
      </c>
      <c r="D5">
        <v>61</v>
      </c>
      <c r="E5">
        <v>64.8</v>
      </c>
      <c r="F5">
        <v>24.25</v>
      </c>
      <c r="G5">
        <f t="shared" si="1"/>
        <v>80999</v>
      </c>
      <c r="H5">
        <f t="shared" si="2"/>
        <v>40574.25</v>
      </c>
      <c r="I5">
        <f t="shared" si="0"/>
        <v>0.23749999999999999</v>
      </c>
      <c r="J5">
        <f t="shared" si="3"/>
        <v>0.49907714910060619</v>
      </c>
      <c r="K5">
        <f t="shared" si="4"/>
        <v>0.2615771491006062</v>
      </c>
      <c r="M5">
        <v>1000</v>
      </c>
    </row>
    <row r="6" spans="1:13" x14ac:dyDescent="0.25">
      <c r="A6" t="s">
        <v>28</v>
      </c>
      <c r="B6">
        <v>80</v>
      </c>
      <c r="D6">
        <v>61</v>
      </c>
      <c r="E6">
        <v>65</v>
      </c>
      <c r="F6">
        <v>14.333</v>
      </c>
      <c r="G6">
        <f t="shared" si="1"/>
        <v>80999</v>
      </c>
      <c r="H6">
        <f t="shared" si="2"/>
        <v>50681.332999999999</v>
      </c>
      <c r="I6">
        <f t="shared" si="0"/>
        <v>0.23749999999999999</v>
      </c>
      <c r="J6">
        <f t="shared" si="3"/>
        <v>0.37429680613340904</v>
      </c>
      <c r="K6">
        <f t="shared" si="4"/>
        <v>0.13679680613340905</v>
      </c>
      <c r="M6">
        <v>1000</v>
      </c>
    </row>
    <row r="7" spans="1:13" x14ac:dyDescent="0.25">
      <c r="A7" t="s">
        <v>22</v>
      </c>
      <c r="B7">
        <v>80</v>
      </c>
      <c r="C7">
        <v>-1</v>
      </c>
      <c r="D7">
        <v>75</v>
      </c>
      <c r="E7">
        <v>76.25</v>
      </c>
      <c r="F7">
        <v>15.666</v>
      </c>
      <c r="G7">
        <f t="shared" si="1"/>
        <v>80999</v>
      </c>
      <c r="H7">
        <f t="shared" si="2"/>
        <v>60599.665999999997</v>
      </c>
      <c r="I7">
        <f t="shared" si="0"/>
        <v>6.25E-2</v>
      </c>
      <c r="J7">
        <f t="shared" si="3"/>
        <v>0.25184673884862779</v>
      </c>
      <c r="K7">
        <f t="shared" si="4"/>
        <v>0.18934673884862779</v>
      </c>
      <c r="M7">
        <v>1000</v>
      </c>
    </row>
    <row r="8" spans="1:13" x14ac:dyDescent="0.25">
      <c r="A8" t="s">
        <v>87</v>
      </c>
      <c r="B8">
        <v>60</v>
      </c>
      <c r="C8">
        <v>-1</v>
      </c>
      <c r="D8">
        <v>44</v>
      </c>
      <c r="E8">
        <v>51.6</v>
      </c>
      <c r="F8">
        <v>26.5</v>
      </c>
      <c r="G8">
        <f t="shared" ref="G8:G18" si="5">B8*M8 + (M8-1)</f>
        <v>60999</v>
      </c>
      <c r="H8">
        <f t="shared" ref="H8:H18" si="6">E8*M8-F8*(M8-1)</f>
        <v>25126.5</v>
      </c>
      <c r="I8">
        <f t="shared" ref="I8:I18" si="7">(B8-D8)/B8</f>
        <v>0.26666666666666666</v>
      </c>
      <c r="J8">
        <f t="shared" ref="J8:J20" si="8">(G8-H8)/G8</f>
        <v>0.5880834112034623</v>
      </c>
      <c r="K8">
        <f t="shared" ref="K8:K20" si="9">J8-I8</f>
        <v>0.32141674453679564</v>
      </c>
      <c r="M8">
        <v>1000</v>
      </c>
    </row>
    <row r="9" spans="1:13" x14ac:dyDescent="0.25">
      <c r="A9" t="s">
        <v>25</v>
      </c>
      <c r="B9">
        <v>60</v>
      </c>
      <c r="C9">
        <v>-1</v>
      </c>
      <c r="D9">
        <v>44</v>
      </c>
      <c r="E9">
        <v>49.6</v>
      </c>
      <c r="F9">
        <v>24.75</v>
      </c>
      <c r="G9">
        <f t="shared" si="5"/>
        <v>60999</v>
      </c>
      <c r="H9">
        <f t="shared" si="6"/>
        <v>24874.75</v>
      </c>
      <c r="I9">
        <f t="shared" si="7"/>
        <v>0.26666666666666666</v>
      </c>
      <c r="J9">
        <f t="shared" si="8"/>
        <v>0.59221052804144325</v>
      </c>
      <c r="K9">
        <f t="shared" si="9"/>
        <v>0.32554386137477659</v>
      </c>
      <c r="M9">
        <v>1000</v>
      </c>
    </row>
    <row r="10" spans="1:13" x14ac:dyDescent="0.25">
      <c r="A10" s="1" t="s">
        <v>26</v>
      </c>
      <c r="B10">
        <v>60</v>
      </c>
      <c r="C10">
        <v>-1</v>
      </c>
      <c r="D10">
        <v>46</v>
      </c>
      <c r="E10">
        <v>54</v>
      </c>
      <c r="F10">
        <v>25</v>
      </c>
      <c r="G10">
        <f t="shared" si="5"/>
        <v>60999</v>
      </c>
      <c r="H10">
        <f t="shared" si="6"/>
        <v>29025</v>
      </c>
      <c r="I10">
        <f t="shared" si="7"/>
        <v>0.23333333333333334</v>
      </c>
      <c r="J10">
        <f t="shared" si="8"/>
        <v>0.5241725274184823</v>
      </c>
      <c r="K10">
        <f t="shared" si="9"/>
        <v>0.29083919408514897</v>
      </c>
      <c r="M10">
        <v>1000</v>
      </c>
    </row>
    <row r="11" spans="1:13" x14ac:dyDescent="0.25">
      <c r="A11" s="1" t="s">
        <v>26</v>
      </c>
      <c r="B11">
        <v>60</v>
      </c>
      <c r="C11">
        <v>-1</v>
      </c>
      <c r="D11">
        <v>46</v>
      </c>
      <c r="E11">
        <v>46.4</v>
      </c>
      <c r="F11">
        <v>13.5</v>
      </c>
      <c r="G11">
        <f t="shared" si="5"/>
        <v>60999</v>
      </c>
      <c r="H11">
        <f t="shared" si="6"/>
        <v>32913.5</v>
      </c>
      <c r="I11">
        <f t="shared" si="7"/>
        <v>0.23333333333333334</v>
      </c>
      <c r="J11">
        <f t="shared" si="8"/>
        <v>0.46042558074722534</v>
      </c>
      <c r="K11">
        <f t="shared" si="9"/>
        <v>0.227092247413892</v>
      </c>
      <c r="M11">
        <v>1000</v>
      </c>
    </row>
    <row r="12" spans="1:13" x14ac:dyDescent="0.25">
      <c r="A12" t="s">
        <v>21</v>
      </c>
      <c r="B12">
        <v>60</v>
      </c>
      <c r="C12">
        <v>-1</v>
      </c>
      <c r="D12">
        <v>58</v>
      </c>
      <c r="E12">
        <v>58.4</v>
      </c>
      <c r="F12">
        <v>25.5</v>
      </c>
      <c r="G12">
        <f t="shared" si="5"/>
        <v>60999</v>
      </c>
      <c r="H12">
        <f t="shared" si="6"/>
        <v>32925.5</v>
      </c>
      <c r="I12">
        <f t="shared" si="7"/>
        <v>3.3333333333333333E-2</v>
      </c>
      <c r="J12">
        <f t="shared" si="8"/>
        <v>0.46022885621075754</v>
      </c>
      <c r="K12">
        <f t="shared" si="9"/>
        <v>0.42689552287742422</v>
      </c>
      <c r="M12">
        <v>1000</v>
      </c>
    </row>
    <row r="13" spans="1:13" x14ac:dyDescent="0.25">
      <c r="A13" t="s">
        <v>29</v>
      </c>
      <c r="B13">
        <v>52</v>
      </c>
      <c r="D13">
        <v>37</v>
      </c>
      <c r="E13">
        <v>40.799999999999997</v>
      </c>
      <c r="F13">
        <v>15.7</v>
      </c>
      <c r="G13">
        <f t="shared" si="5"/>
        <v>52999</v>
      </c>
      <c r="H13">
        <f t="shared" si="6"/>
        <v>25115.7</v>
      </c>
      <c r="I13">
        <f t="shared" si="7"/>
        <v>0.28846153846153844</v>
      </c>
      <c r="J13">
        <f t="shared" si="8"/>
        <v>0.52610992660238876</v>
      </c>
      <c r="K13">
        <f t="shared" si="9"/>
        <v>0.23764838814085032</v>
      </c>
      <c r="M13">
        <v>1000</v>
      </c>
    </row>
    <row r="14" spans="1:13" x14ac:dyDescent="0.25">
      <c r="A14" t="s">
        <v>23</v>
      </c>
      <c r="B14">
        <v>52</v>
      </c>
      <c r="D14">
        <v>41</v>
      </c>
      <c r="E14">
        <v>43.8</v>
      </c>
      <c r="F14">
        <v>17.5</v>
      </c>
      <c r="G14">
        <f t="shared" si="5"/>
        <v>52999</v>
      </c>
      <c r="H14">
        <f t="shared" si="6"/>
        <v>26317.5</v>
      </c>
      <c r="I14">
        <f t="shared" si="7"/>
        <v>0.21153846153846154</v>
      </c>
      <c r="J14">
        <f t="shared" si="8"/>
        <v>0.50343402705711426</v>
      </c>
      <c r="K14">
        <f t="shared" si="9"/>
        <v>0.2918955655186527</v>
      </c>
      <c r="M14">
        <v>1000</v>
      </c>
    </row>
    <row r="15" spans="1:13" x14ac:dyDescent="0.25">
      <c r="A15" t="s">
        <v>24</v>
      </c>
      <c r="B15">
        <v>52</v>
      </c>
      <c r="D15">
        <v>49</v>
      </c>
      <c r="E15">
        <v>49.8</v>
      </c>
      <c r="F15">
        <v>19</v>
      </c>
      <c r="G15">
        <f t="shared" si="5"/>
        <v>52999</v>
      </c>
      <c r="H15">
        <f t="shared" si="6"/>
        <v>30819</v>
      </c>
      <c r="I15">
        <f t="shared" si="7"/>
        <v>5.7692307692307696E-2</v>
      </c>
      <c r="J15">
        <f t="shared" si="8"/>
        <v>0.41849846223513654</v>
      </c>
      <c r="K15">
        <f t="shared" si="9"/>
        <v>0.36080615454282883</v>
      </c>
      <c r="M15">
        <v>1000</v>
      </c>
    </row>
    <row r="16" spans="1:13" x14ac:dyDescent="0.25">
      <c r="A16" t="s">
        <v>93</v>
      </c>
      <c r="B16">
        <v>60</v>
      </c>
      <c r="C16">
        <v>0</v>
      </c>
      <c r="D16">
        <v>41</v>
      </c>
      <c r="E16">
        <v>50.5</v>
      </c>
      <c r="F16">
        <v>26</v>
      </c>
      <c r="G16">
        <f t="shared" si="5"/>
        <v>60999</v>
      </c>
      <c r="H16">
        <f t="shared" si="6"/>
        <v>24526</v>
      </c>
      <c r="I16">
        <f t="shared" si="7"/>
        <v>0.31666666666666665</v>
      </c>
      <c r="J16">
        <f t="shared" si="8"/>
        <v>0.59792783488253909</v>
      </c>
      <c r="K16">
        <f t="shared" si="9"/>
        <v>0.28126116821587244</v>
      </c>
      <c r="M16">
        <v>1000</v>
      </c>
    </row>
    <row r="17" spans="1:13" x14ac:dyDescent="0.25">
      <c r="A17" t="s">
        <v>92</v>
      </c>
      <c r="B17">
        <v>60</v>
      </c>
      <c r="D17">
        <v>43</v>
      </c>
      <c r="E17">
        <v>45.6</v>
      </c>
      <c r="F17">
        <v>11.25</v>
      </c>
      <c r="G17">
        <f t="shared" si="5"/>
        <v>60999</v>
      </c>
      <c r="H17">
        <f t="shared" si="6"/>
        <v>34361.25</v>
      </c>
      <c r="I17">
        <f t="shared" si="7"/>
        <v>0.28333333333333333</v>
      </c>
      <c r="J17">
        <f t="shared" si="8"/>
        <v>0.43669158510795258</v>
      </c>
      <c r="K17">
        <f t="shared" si="9"/>
        <v>0.15335825177461926</v>
      </c>
      <c r="M17">
        <v>1000</v>
      </c>
    </row>
    <row r="18" spans="1:13" x14ac:dyDescent="0.25">
      <c r="A18" t="s">
        <v>91</v>
      </c>
      <c r="B18">
        <v>60</v>
      </c>
      <c r="D18">
        <v>51</v>
      </c>
      <c r="E18">
        <v>53.2</v>
      </c>
      <c r="F18">
        <v>15.75</v>
      </c>
      <c r="G18">
        <f t="shared" si="5"/>
        <v>60999</v>
      </c>
      <c r="H18">
        <f t="shared" si="6"/>
        <v>37465.75</v>
      </c>
      <c r="I18">
        <f t="shared" si="7"/>
        <v>0.15</v>
      </c>
      <c r="J18">
        <f t="shared" si="8"/>
        <v>0.38579730815259267</v>
      </c>
      <c r="K18">
        <f t="shared" si="9"/>
        <v>0.23579730815259267</v>
      </c>
      <c r="M18">
        <v>1000</v>
      </c>
    </row>
    <row r="19" spans="1:13" x14ac:dyDescent="0.25">
      <c r="G19">
        <f t="shared" ref="G19:G20" si="10">B19*M19 + (M19-1)</f>
        <v>999</v>
      </c>
      <c r="H19">
        <f t="shared" ref="H19:H20" si="11">D19*M19-E19*(M19-1)</f>
        <v>0</v>
      </c>
      <c r="I19" t="e">
        <f t="shared" ref="I19:I20" si="12">(B19-D19)/B19</f>
        <v>#DIV/0!</v>
      </c>
      <c r="J19">
        <f t="shared" si="8"/>
        <v>1</v>
      </c>
      <c r="K19" t="e">
        <f t="shared" si="9"/>
        <v>#DIV/0!</v>
      </c>
      <c r="M19">
        <v>1000</v>
      </c>
    </row>
    <row r="20" spans="1:13" x14ac:dyDescent="0.25">
      <c r="G20">
        <f t="shared" si="10"/>
        <v>999</v>
      </c>
      <c r="H20">
        <f t="shared" si="11"/>
        <v>0</v>
      </c>
      <c r="I20" t="e">
        <f t="shared" si="12"/>
        <v>#DIV/0!</v>
      </c>
      <c r="J20">
        <f t="shared" si="8"/>
        <v>1</v>
      </c>
      <c r="K20" t="e">
        <f t="shared" si="9"/>
        <v>#DIV/0!</v>
      </c>
      <c r="M20">
        <v>1000</v>
      </c>
    </row>
    <row r="24" spans="1:13" x14ac:dyDescent="0.25">
      <c r="A24" t="s">
        <v>36</v>
      </c>
      <c r="C24" t="s">
        <v>72</v>
      </c>
    </row>
    <row r="25" spans="1:13" x14ac:dyDescent="0.25">
      <c r="A25" t="s">
        <v>37</v>
      </c>
      <c r="C25" t="s">
        <v>73</v>
      </c>
    </row>
    <row r="26" spans="1:13" x14ac:dyDescent="0.25">
      <c r="A26" t="s">
        <v>38</v>
      </c>
      <c r="C26" t="s">
        <v>74</v>
      </c>
    </row>
    <row r="27" spans="1:13" x14ac:dyDescent="0.25">
      <c r="A27" t="s">
        <v>40</v>
      </c>
      <c r="C27" t="s">
        <v>75</v>
      </c>
    </row>
    <row r="28" spans="1:13" x14ac:dyDescent="0.25">
      <c r="A28" t="s">
        <v>39</v>
      </c>
      <c r="C28" t="s">
        <v>76</v>
      </c>
    </row>
    <row r="29" spans="1:13" x14ac:dyDescent="0.25">
      <c r="C29" t="s">
        <v>77</v>
      </c>
    </row>
    <row r="30" spans="1:13" x14ac:dyDescent="0.25">
      <c r="C30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tabSelected="1" workbookViewId="0">
      <selection activeCell="D5" sqref="D5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51</v>
      </c>
      <c r="B2">
        <v>134</v>
      </c>
      <c r="C2">
        <v>29</v>
      </c>
      <c r="D2">
        <v>84</v>
      </c>
      <c r="E2">
        <v>87.332999999999998</v>
      </c>
      <c r="F2">
        <v>16</v>
      </c>
      <c r="G2">
        <f t="shared" ref="G2:G18" si="0">B2*M2 + (M2-1)</f>
        <v>134999</v>
      </c>
      <c r="H2">
        <f>E2*M2-F2*(M2-1)</f>
        <v>71349</v>
      </c>
      <c r="I2">
        <f t="shared" ref="I2:I18" si="1">(B2-D2)/B2</f>
        <v>0.37313432835820898</v>
      </c>
      <c r="J2">
        <f>(G2-H2)/G2</f>
        <v>0.47148497396277012</v>
      </c>
      <c r="K2">
        <f>J2-I2</f>
        <v>9.8350645604561138E-2</v>
      </c>
      <c r="M2">
        <v>1000</v>
      </c>
    </row>
    <row r="3" spans="1:13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 t="shared" si="0"/>
        <v>134999</v>
      </c>
      <c r="H3">
        <f t="shared" ref="H3:H18" si="2">E3*M3-F3*(M3-1)</f>
        <v>91686</v>
      </c>
      <c r="I3">
        <f t="shared" si="1"/>
        <v>0.18656716417910449</v>
      </c>
      <c r="J3">
        <f t="shared" ref="J3:J18" si="3">(G3-H3)/G3</f>
        <v>0.32083941362528612</v>
      </c>
      <c r="K3">
        <f t="shared" ref="K3:K18" si="4">J3-I3</f>
        <v>0.13427224944618163</v>
      </c>
      <c r="M3">
        <v>1000</v>
      </c>
    </row>
    <row r="4" spans="1:13" x14ac:dyDescent="0.25">
      <c r="A4" t="s">
        <v>49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46</v>
      </c>
      <c r="B5">
        <v>178</v>
      </c>
      <c r="C5">
        <v>-1</v>
      </c>
      <c r="D5">
        <v>163</v>
      </c>
      <c r="E5">
        <v>167.66</v>
      </c>
      <c r="F5">
        <v>55.5</v>
      </c>
      <c r="G5">
        <f t="shared" si="0"/>
        <v>178999</v>
      </c>
      <c r="H5">
        <f t="shared" si="2"/>
        <v>112215.5</v>
      </c>
      <c r="I5">
        <f t="shared" si="1"/>
        <v>8.4269662921348312E-2</v>
      </c>
      <c r="J5">
        <f t="shared" si="3"/>
        <v>0.37309426309644189</v>
      </c>
      <c r="K5">
        <f t="shared" si="4"/>
        <v>0.28882460017509359</v>
      </c>
      <c r="M5">
        <v>1000</v>
      </c>
    </row>
    <row r="6" spans="1:13" x14ac:dyDescent="0.25">
      <c r="A6" t="s">
        <v>47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48</v>
      </c>
      <c r="B7">
        <v>178</v>
      </c>
      <c r="D7">
        <v>174</v>
      </c>
      <c r="E7">
        <v>174.333</v>
      </c>
      <c r="F7">
        <v>43.5</v>
      </c>
      <c r="G7">
        <f t="shared" si="0"/>
        <v>178999</v>
      </c>
      <c r="H7">
        <f t="shared" si="2"/>
        <v>130876.5</v>
      </c>
      <c r="I7">
        <f t="shared" si="1"/>
        <v>2.247191011235955E-2</v>
      </c>
      <c r="J7">
        <f t="shared" si="3"/>
        <v>0.26884228403510635</v>
      </c>
      <c r="K7">
        <f t="shared" si="4"/>
        <v>0.2463703739227468</v>
      </c>
      <c r="M7">
        <v>1000</v>
      </c>
    </row>
    <row r="8" spans="1:13" x14ac:dyDescent="0.25">
      <c r="A8" t="s">
        <v>45</v>
      </c>
      <c r="B8">
        <v>108</v>
      </c>
      <c r="C8">
        <v>-1</v>
      </c>
      <c r="D8">
        <v>80</v>
      </c>
      <c r="E8">
        <v>93.2</v>
      </c>
      <c r="F8">
        <v>48.25</v>
      </c>
      <c r="G8">
        <f t="shared" si="0"/>
        <v>108999</v>
      </c>
      <c r="H8">
        <f t="shared" si="2"/>
        <v>44998.25</v>
      </c>
      <c r="I8">
        <f t="shared" si="1"/>
        <v>0.25925925925925924</v>
      </c>
      <c r="J8">
        <f t="shared" si="3"/>
        <v>0.58716823090120096</v>
      </c>
      <c r="K8">
        <f t="shared" si="4"/>
        <v>0.32790897164194172</v>
      </c>
      <c r="M8">
        <v>1000</v>
      </c>
    </row>
    <row r="9" spans="1:13" x14ac:dyDescent="0.25">
      <c r="A9" t="s">
        <v>44</v>
      </c>
      <c r="B9">
        <v>108</v>
      </c>
      <c r="C9">
        <v>-1</v>
      </c>
      <c r="D9">
        <v>82</v>
      </c>
      <c r="E9">
        <v>84</v>
      </c>
      <c r="F9">
        <v>26</v>
      </c>
      <c r="G9">
        <f t="shared" si="0"/>
        <v>108999</v>
      </c>
      <c r="H9">
        <f t="shared" si="2"/>
        <v>58026</v>
      </c>
      <c r="I9">
        <f t="shared" si="1"/>
        <v>0.24074074074074073</v>
      </c>
      <c r="J9">
        <f t="shared" si="3"/>
        <v>0.46764649216965293</v>
      </c>
      <c r="K9">
        <f t="shared" si="4"/>
        <v>0.2269057514289122</v>
      </c>
      <c r="M9">
        <v>1000</v>
      </c>
    </row>
    <row r="10" spans="1:13" x14ac:dyDescent="0.25">
      <c r="A10" t="s">
        <v>43</v>
      </c>
      <c r="B10">
        <v>108</v>
      </c>
      <c r="D10">
        <v>106</v>
      </c>
      <c r="E10">
        <v>106</v>
      </c>
      <c r="F10">
        <v>49</v>
      </c>
      <c r="G10">
        <f t="shared" si="0"/>
        <v>108999</v>
      </c>
      <c r="H10">
        <f t="shared" si="2"/>
        <v>57049</v>
      </c>
      <c r="I10">
        <f t="shared" si="1"/>
        <v>1.8518518518518517E-2</v>
      </c>
      <c r="J10">
        <f t="shared" si="3"/>
        <v>0.47660987715483627</v>
      </c>
      <c r="K10">
        <f t="shared" si="4"/>
        <v>0.45809135863631778</v>
      </c>
      <c r="M10">
        <v>1000</v>
      </c>
    </row>
    <row r="11" spans="1:13" x14ac:dyDescent="0.25">
      <c r="A11" t="s">
        <v>94</v>
      </c>
      <c r="B11">
        <v>126</v>
      </c>
      <c r="C11">
        <v>-1</v>
      </c>
      <c r="D11">
        <v>88</v>
      </c>
      <c r="E11">
        <v>89.4</v>
      </c>
      <c r="F11">
        <v>18.5</v>
      </c>
      <c r="G11">
        <f t="shared" si="0"/>
        <v>126999</v>
      </c>
      <c r="H11">
        <f t="shared" si="2"/>
        <v>70918.5</v>
      </c>
      <c r="I11">
        <f t="shared" si="1"/>
        <v>0.30158730158730157</v>
      </c>
      <c r="J11">
        <f t="shared" si="3"/>
        <v>0.44158221718281249</v>
      </c>
      <c r="K11">
        <f t="shared" si="4"/>
        <v>0.13999491559551092</v>
      </c>
      <c r="M11">
        <v>1000</v>
      </c>
    </row>
    <row r="12" spans="1:13" x14ac:dyDescent="0.25">
      <c r="A12" t="s">
        <v>95</v>
      </c>
      <c r="B12">
        <v>126</v>
      </c>
      <c r="D12">
        <v>89</v>
      </c>
      <c r="E12">
        <v>90.6</v>
      </c>
      <c r="F12">
        <v>18.25</v>
      </c>
      <c r="G12">
        <f t="shared" si="0"/>
        <v>126999</v>
      </c>
      <c r="H12">
        <f t="shared" si="2"/>
        <v>72368.25</v>
      </c>
      <c r="I12">
        <f t="shared" si="1"/>
        <v>0.29365079365079366</v>
      </c>
      <c r="J12">
        <f t="shared" si="3"/>
        <v>0.43016677296671629</v>
      </c>
      <c r="K12">
        <f t="shared" si="4"/>
        <v>0.13651597931592263</v>
      </c>
      <c r="M12">
        <v>1000</v>
      </c>
    </row>
    <row r="13" spans="1:13" x14ac:dyDescent="0.25">
      <c r="A13" t="s">
        <v>52</v>
      </c>
      <c r="B13">
        <v>126</v>
      </c>
      <c r="D13">
        <v>120</v>
      </c>
      <c r="E13">
        <v>122</v>
      </c>
      <c r="F13">
        <v>9.75</v>
      </c>
      <c r="G13">
        <f t="shared" si="0"/>
        <v>126999</v>
      </c>
      <c r="H13">
        <f t="shared" si="2"/>
        <v>112259.75</v>
      </c>
      <c r="I13">
        <f t="shared" si="1"/>
        <v>4.7619047619047616E-2</v>
      </c>
      <c r="J13">
        <f t="shared" si="3"/>
        <v>0.11605800045669651</v>
      </c>
      <c r="K13">
        <f t="shared" si="4"/>
        <v>6.8438952837648892E-2</v>
      </c>
      <c r="M13">
        <v>1000</v>
      </c>
    </row>
    <row r="14" spans="1:13" x14ac:dyDescent="0.25">
      <c r="A14" t="s">
        <v>90</v>
      </c>
      <c r="B14">
        <v>108</v>
      </c>
      <c r="C14">
        <v>-1</v>
      </c>
      <c r="D14">
        <v>77</v>
      </c>
      <c r="E14">
        <v>92</v>
      </c>
      <c r="F14">
        <v>46</v>
      </c>
      <c r="G14">
        <f t="shared" si="0"/>
        <v>108999</v>
      </c>
      <c r="H14">
        <f t="shared" si="2"/>
        <v>46046</v>
      </c>
      <c r="I14">
        <f t="shared" si="1"/>
        <v>0.28703703703703703</v>
      </c>
      <c r="J14">
        <f t="shared" si="3"/>
        <v>0.57755575739226961</v>
      </c>
      <c r="K14">
        <f t="shared" si="4"/>
        <v>0.29051872035523257</v>
      </c>
      <c r="M14">
        <v>1000</v>
      </c>
    </row>
    <row r="15" spans="1:13" x14ac:dyDescent="0.25">
      <c r="A15" t="s">
        <v>89</v>
      </c>
      <c r="B15">
        <v>108</v>
      </c>
      <c r="C15">
        <v>-1</v>
      </c>
      <c r="D15">
        <v>79</v>
      </c>
      <c r="E15">
        <v>80.5</v>
      </c>
      <c r="F15">
        <v>20.832999999999998</v>
      </c>
      <c r="G15">
        <f t="shared" si="0"/>
        <v>108999</v>
      </c>
      <c r="H15">
        <f t="shared" si="2"/>
        <v>59687.832999999999</v>
      </c>
      <c r="I15">
        <f t="shared" si="1"/>
        <v>0.26851851851851855</v>
      </c>
      <c r="J15">
        <f t="shared" si="3"/>
        <v>0.45240017798328425</v>
      </c>
      <c r="K15">
        <f t="shared" si="4"/>
        <v>0.1838816594647657</v>
      </c>
      <c r="M15">
        <v>1000</v>
      </c>
    </row>
    <row r="16" spans="1:13" x14ac:dyDescent="0.25">
      <c r="A16" t="s">
        <v>88</v>
      </c>
      <c r="B16">
        <v>108</v>
      </c>
      <c r="C16">
        <v>-1</v>
      </c>
      <c r="D16">
        <v>99</v>
      </c>
      <c r="E16">
        <v>100.5</v>
      </c>
      <c r="F16">
        <v>40</v>
      </c>
      <c r="G16">
        <f t="shared" si="0"/>
        <v>108999</v>
      </c>
      <c r="H16">
        <f t="shared" si="2"/>
        <v>60540</v>
      </c>
      <c r="I16">
        <f t="shared" si="1"/>
        <v>8.3333333333333329E-2</v>
      </c>
      <c r="J16">
        <f t="shared" si="3"/>
        <v>0.44458206038587511</v>
      </c>
      <c r="K16">
        <f t="shared" si="4"/>
        <v>0.3612487270525418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79</v>
      </c>
    </row>
    <row r="22" spans="1:13" x14ac:dyDescent="0.25">
      <c r="A22" t="s">
        <v>80</v>
      </c>
    </row>
    <row r="23" spans="1:13" x14ac:dyDescent="0.25">
      <c r="A23" t="s"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C6"/>
  <sheetViews>
    <sheetView workbookViewId="0">
      <selection activeCell="G19" sqref="G19"/>
    </sheetView>
  </sheetViews>
  <sheetFormatPr defaultRowHeight="15" x14ac:dyDescent="0.25"/>
  <cols>
    <col min="2" max="2" width="13.140625" customWidth="1"/>
    <col min="3" max="3" width="12.42578125" customWidth="1"/>
  </cols>
  <sheetData>
    <row r="1" spans="1:3" x14ac:dyDescent="0.25">
      <c r="B1" t="s">
        <v>96</v>
      </c>
      <c r="C1" t="s">
        <v>97</v>
      </c>
    </row>
    <row r="2" spans="1:3" x14ac:dyDescent="0.25">
      <c r="A2" t="s">
        <v>1</v>
      </c>
      <c r="B2">
        <v>10</v>
      </c>
      <c r="C2">
        <v>2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5</v>
      </c>
      <c r="B4">
        <v>0</v>
      </c>
      <c r="C4">
        <v>0</v>
      </c>
    </row>
    <row r="5" spans="1:3" x14ac:dyDescent="0.25">
      <c r="A5" t="s">
        <v>14</v>
      </c>
      <c r="B5">
        <v>8</v>
      </c>
      <c r="C5">
        <v>6.8</v>
      </c>
    </row>
    <row r="6" spans="1:3" x14ac:dyDescent="0.25">
      <c r="A6" t="s">
        <v>17</v>
      </c>
      <c r="B6">
        <v>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"/>
  <sheetViews>
    <sheetView workbookViewId="0">
      <selection activeCell="G29" activeCellId="2" sqref="A4 M23 G2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2023-10-20T03:35:12Z</dcterms:modified>
</cp:coreProperties>
</file>