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3BC0859F-ED69-4D56-A35B-FCBB13D1BC0C}" xr6:coauthVersionLast="47" xr6:coauthVersionMax="47" xr10:uidLastSave="{00000000-0000-0000-0000-000000000000}"/>
  <bookViews>
    <workbookView xWindow="33690" yWindow="2640" windowWidth="22800" windowHeight="1138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I4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J9" i="2" s="1"/>
  <c r="H10" i="2"/>
  <c r="H11" i="2"/>
  <c r="H12" i="2"/>
  <c r="H13" i="2"/>
  <c r="J13" i="2" s="1"/>
  <c r="H14" i="2"/>
  <c r="H15" i="2"/>
  <c r="H16" i="2"/>
  <c r="J16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J2" i="2"/>
  <c r="K2" i="2" s="1"/>
  <c r="I2" i="2"/>
  <c r="H2" i="2"/>
  <c r="G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I2" i="3"/>
  <c r="H2" i="3"/>
  <c r="G2" i="3"/>
  <c r="J2" i="3" s="1"/>
  <c r="K2" i="3" s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J20" i="1"/>
  <c r="K20" i="1" s="1"/>
  <c r="G19" i="1"/>
  <c r="G20" i="1"/>
  <c r="G8" i="3"/>
  <c r="G18" i="3"/>
  <c r="G17" i="3"/>
  <c r="G16" i="3"/>
  <c r="G15" i="3"/>
  <c r="G14" i="3"/>
  <c r="G13" i="3"/>
  <c r="G12" i="3"/>
  <c r="G11" i="3"/>
  <c r="G10" i="3"/>
  <c r="K10" i="3" s="1"/>
  <c r="G9" i="3"/>
  <c r="G7" i="3"/>
  <c r="G6" i="3"/>
  <c r="G5" i="3"/>
  <c r="G4" i="3"/>
  <c r="G3" i="3"/>
  <c r="I18" i="2"/>
  <c r="H18" i="2"/>
  <c r="G18" i="2"/>
  <c r="J18" i="2" s="1"/>
  <c r="I17" i="2"/>
  <c r="H17" i="2"/>
  <c r="G17" i="2"/>
  <c r="J17" i="2" s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4" i="1" l="1"/>
  <c r="J15" i="2"/>
  <c r="K9" i="2"/>
  <c r="J12" i="2"/>
  <c r="K12" i="2" s="1"/>
  <c r="J10" i="2"/>
  <c r="J6" i="2"/>
  <c r="K15" i="3"/>
  <c r="K16" i="2"/>
  <c r="K13" i="2"/>
  <c r="K17" i="2"/>
  <c r="K18" i="2"/>
  <c r="K6" i="2"/>
  <c r="K10" i="2"/>
  <c r="K15" i="2"/>
  <c r="K4" i="3"/>
  <c r="K18" i="3"/>
  <c r="K3" i="3"/>
  <c r="K9" i="3"/>
  <c r="K16" i="3"/>
  <c r="K11" i="3"/>
  <c r="K17" i="3"/>
  <c r="K7" i="3"/>
  <c r="K12" i="3"/>
  <c r="J7" i="2"/>
  <c r="K7" i="2" s="1"/>
  <c r="J3" i="2"/>
  <c r="K3" i="2" s="1"/>
  <c r="J4" i="2"/>
  <c r="K4" i="2" s="1"/>
  <c r="J19" i="1"/>
  <c r="K19" i="1" s="1"/>
  <c r="K5" i="3"/>
  <c r="K8" i="3"/>
  <c r="K13" i="3"/>
  <c r="K6" i="3"/>
  <c r="K14" i="3"/>
  <c r="J11" i="2"/>
  <c r="K11" i="2" s="1"/>
  <c r="J14" i="2"/>
  <c r="K14" i="2" s="1"/>
  <c r="J8" i="2"/>
  <c r="K8" i="2" s="1"/>
  <c r="J5" i="2"/>
  <c r="K5" i="2" s="1"/>
  <c r="J15" i="1"/>
  <c r="J16" i="1"/>
  <c r="J17" i="1"/>
  <c r="J18" i="1"/>
  <c r="K18" i="1" s="1"/>
  <c r="J7" i="1"/>
  <c r="J8" i="1"/>
  <c r="K8" i="1" s="1"/>
  <c r="J9" i="1"/>
  <c r="J10" i="1"/>
  <c r="K10" i="1" s="1"/>
  <c r="J11" i="1"/>
  <c r="J2" i="1"/>
  <c r="K2" i="1" s="1"/>
  <c r="J12" i="1"/>
  <c r="K12" i="1" s="1"/>
  <c r="J3" i="1"/>
  <c r="J5" i="1"/>
  <c r="J6" i="1"/>
  <c r="K6" i="1" s="1"/>
  <c r="I2" i="1"/>
  <c r="K9" i="1" l="1"/>
  <c r="K5" i="1"/>
  <c r="K3" i="1"/>
  <c r="K17" i="1"/>
  <c r="K15" i="1"/>
  <c r="K16" i="1"/>
  <c r="K11" i="1"/>
  <c r="K7" i="1"/>
  <c r="K4" i="1"/>
  <c r="J14" i="1"/>
  <c r="K14" i="1" s="1"/>
  <c r="J13" i="1"/>
  <c r="K13" i="1" s="1"/>
</calcChain>
</file>

<file path=xl/sharedStrings.xml><?xml version="1.0" encoding="utf-8"?>
<sst xmlns="http://schemas.openxmlformats.org/spreadsheetml/2006/main" count="122" uniqueCount="95">
  <si>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</si>
  <si>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</si>
  <si>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</si>
  <si>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</si>
  <si>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</si>
  <si>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</si>
  <si>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</si>
  <si>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</si>
  <si>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</si>
  <si>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</si>
  <si>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</si>
  <si>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</si>
  <si>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</si>
  <si>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</si>
  <si>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</si>
  <si>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</si>
  <si>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</si>
  <si>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</si>
  <si>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</si>
  <si>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</si>
  <si>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</si>
  <si>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</si>
  <si>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</si>
  <si>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</si>
  <si>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</si>
  <si>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</si>
  <si>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</si>
  <si>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</si>
  <si>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</si>
  <si>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</si>
  <si>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</si>
  <si>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</si>
  <si>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</si>
  <si>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</si>
  <si>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</si>
  <si>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</si>
  <si>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</si>
  <si>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</si>
  <si>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</si>
  <si>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</si>
  <si>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</si>
  <si>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</si>
  <si>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</si>
  <si>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</si>
  <si>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</si>
  <si>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</si>
  <si>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</si>
  <si>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</si>
  <si>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</si>
  <si>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vqe26(51)</t>
  </si>
  <si>
    <t>vqe26(64)</t>
  </si>
  <si>
    <t>vqe26(77)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</si>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</sst>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0.3496075916344189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0.55205009762369639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0.35318383407974258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0.45809332373294931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(Sheet2!$I$2:$I$5,Sheet2!$I$8,Sheet2!$I$11,Sheet2!$I$14)</c:f>
              <c:numCache>
                <c:formatCode>General</c:formatCode>
                <c:ptCount val="7"/>
                <c:pt idx="0">
                  <c:v>0.41891891891891891</c:v>
                </c:pt>
                <c:pt idx="1">
                  <c:v>0.3783783783783784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0.34615384615384615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(Sheet2!$J$2:$J$5,Sheet2!$J$8,Sheet2!$J$11,Sheet2!$J$14)</c:f>
              <c:numCache>
                <c:formatCode>General</c:formatCode>
                <c:ptCount val="7"/>
                <c:pt idx="0">
                  <c:v>0.94666595554607391</c:v>
                </c:pt>
                <c:pt idx="1">
                  <c:v>0.93333244443259245</c:v>
                </c:pt>
                <c:pt idx="2">
                  <c:v>0.9066654222056294</c:v>
                </c:pt>
                <c:pt idx="3">
                  <c:v>0.90123334855985882</c:v>
                </c:pt>
                <c:pt idx="4">
                  <c:v>0.59221052804144325</c:v>
                </c:pt>
                <c:pt idx="5">
                  <c:v>0</c:v>
                </c:pt>
                <c:pt idx="6">
                  <c:v>0.88524402039377692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0.11235955056179775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0.85474779188710548</c:v>
                </c:pt>
                <c:pt idx="1">
                  <c:v>0.84403526637859061</c:v>
                </c:pt>
                <c:pt idx="2">
                  <c:v>0.86238405856934464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B6" sqref="B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12</v>
      </c>
      <c r="F2">
        <v>1</v>
      </c>
      <c r="G2">
        <f>B2*M2 + (M2-1)</f>
        <v>28999</v>
      </c>
      <c r="H2">
        <f>E2*M2-F2*(M2-1)</f>
        <v>11001</v>
      </c>
      <c r="I2">
        <f t="shared" ref="I2:I20" si="0">(B2-D2)/B2</f>
        <v>0.5714285714285714</v>
      </c>
      <c r="J2">
        <f>(G2-H2)/G2</f>
        <v>0.62064209110658985</v>
      </c>
      <c r="K2">
        <f>J2-I2</f>
        <v>4.9213519678018458E-2</v>
      </c>
      <c r="M2">
        <v>1000</v>
      </c>
    </row>
    <row r="3" spans="1:13" x14ac:dyDescent="0.25">
      <c r="A3" t="s">
        <v>61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15.333</v>
      </c>
      <c r="F6">
        <v>0.375</v>
      </c>
      <c r="G6">
        <f t="shared" si="1"/>
        <v>22999</v>
      </c>
      <c r="H6">
        <f t="shared" si="2"/>
        <v>14958.375</v>
      </c>
      <c r="I6">
        <f t="shared" si="0"/>
        <v>0.31818181818181818</v>
      </c>
      <c r="J6">
        <f t="shared" si="3"/>
        <v>0.3496075916344189</v>
      </c>
      <c r="K6">
        <f t="shared" si="4"/>
        <v>3.1425773452600725E-2</v>
      </c>
      <c r="M6">
        <v>1000</v>
      </c>
    </row>
    <row r="7" spans="1:13" x14ac:dyDescent="0.25">
      <c r="A7" s="1" t="s">
        <v>62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9" spans="1:13" x14ac:dyDescent="0.25">
      <c r="G9">
        <f t="shared" si="1"/>
        <v>999</v>
      </c>
      <c r="H9">
        <f t="shared" si="2"/>
        <v>0</v>
      </c>
      <c r="I9" t="e">
        <f t="shared" si="0"/>
        <v>#DIV/0!</v>
      </c>
      <c r="J9">
        <f t="shared" si="3"/>
        <v>1</v>
      </c>
      <c r="K9" t="e">
        <f t="shared" si="4"/>
        <v>#DIV/0!</v>
      </c>
      <c r="M9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15.9</v>
      </c>
      <c r="F10">
        <v>6.5</v>
      </c>
      <c r="G10">
        <f t="shared" si="1"/>
        <v>20999</v>
      </c>
      <c r="H10">
        <f t="shared" si="2"/>
        <v>9406.5</v>
      </c>
      <c r="I10">
        <f t="shared" si="0"/>
        <v>0.3</v>
      </c>
      <c r="J10">
        <f t="shared" si="3"/>
        <v>0.55205009762369639</v>
      </c>
      <c r="K10">
        <f t="shared" si="4"/>
        <v>0.2520500976236964</v>
      </c>
      <c r="M10">
        <v>1000</v>
      </c>
    </row>
    <row r="11" spans="1:13" x14ac:dyDescent="0.25">
      <c r="A11" t="s">
        <v>63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16</v>
      </c>
      <c r="F14">
        <v>1.125</v>
      </c>
      <c r="G14">
        <f t="shared" si="1"/>
        <v>22999</v>
      </c>
      <c r="H14">
        <f t="shared" si="2"/>
        <v>14876.125</v>
      </c>
      <c r="I14">
        <f t="shared" si="0"/>
        <v>0.31818181818181818</v>
      </c>
      <c r="J14">
        <f t="shared" si="3"/>
        <v>0.35318383407974258</v>
      </c>
      <c r="K14">
        <f t="shared" si="4"/>
        <v>3.5002015897924399E-2</v>
      </c>
      <c r="M14">
        <v>1000</v>
      </c>
    </row>
    <row r="15" spans="1:13" x14ac:dyDescent="0.25">
      <c r="A15" t="s">
        <v>64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6.125</v>
      </c>
      <c r="G18">
        <f t="shared" si="1"/>
        <v>24999</v>
      </c>
      <c r="H18">
        <f t="shared" si="2"/>
        <v>13547.125</v>
      </c>
      <c r="I18">
        <f t="shared" si="0"/>
        <v>0.29166666666666669</v>
      </c>
      <c r="J18">
        <f t="shared" si="3"/>
        <v>0.45809332373294931</v>
      </c>
      <c r="K18">
        <f t="shared" si="4"/>
        <v>0.16642665706628262</v>
      </c>
      <c r="M18">
        <v>1000</v>
      </c>
    </row>
    <row r="19" spans="1:13" x14ac:dyDescent="0.25">
      <c r="A19" t="s">
        <v>94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34</v>
      </c>
      <c r="D22" t="s">
        <v>67</v>
      </c>
    </row>
    <row r="23" spans="1:13" x14ac:dyDescent="0.25">
      <c r="A23" t="s">
        <v>35</v>
      </c>
      <c r="B23" t="s">
        <v>45</v>
      </c>
      <c r="C23" t="s">
        <v>92</v>
      </c>
      <c r="D23" t="s">
        <v>66</v>
      </c>
    </row>
    <row r="24" spans="1:13" x14ac:dyDescent="0.25">
      <c r="A24" t="s">
        <v>36</v>
      </c>
      <c r="B24" t="s">
        <v>45</v>
      </c>
      <c r="C24" t="s">
        <v>91</v>
      </c>
      <c r="D24" t="s">
        <v>65</v>
      </c>
    </row>
    <row r="25" spans="1:13" x14ac:dyDescent="0.25">
      <c r="A25" t="s">
        <v>37</v>
      </c>
      <c r="D25" t="s">
        <v>70</v>
      </c>
    </row>
    <row r="26" spans="1:13" x14ac:dyDescent="0.25">
      <c r="A26" t="s">
        <v>38</v>
      </c>
      <c r="B26" t="s">
        <v>45</v>
      </c>
      <c r="C26" t="s">
        <v>92</v>
      </c>
      <c r="D26" t="s">
        <v>69</v>
      </c>
    </row>
    <row r="27" spans="1:13" x14ac:dyDescent="0.25">
      <c r="D27" t="s">
        <v>68</v>
      </c>
    </row>
    <row r="28" spans="1:13" x14ac:dyDescent="0.25">
      <c r="D28" t="s">
        <v>73</v>
      </c>
    </row>
    <row r="29" spans="1:13" x14ac:dyDescent="0.25">
      <c r="D29" t="s">
        <v>72</v>
      </c>
    </row>
    <row r="30" spans="1:13" x14ac:dyDescent="0.25">
      <c r="D30" t="s">
        <v>71</v>
      </c>
    </row>
    <row r="31" spans="1:13" x14ac:dyDescent="0.25">
      <c r="D31" t="s">
        <v>76</v>
      </c>
    </row>
    <row r="32" spans="1:13" x14ac:dyDescent="0.25">
      <c r="D32" t="s">
        <v>75</v>
      </c>
    </row>
    <row r="33" spans="4:4" x14ac:dyDescent="0.25">
      <c r="D33" t="s">
        <v>74</v>
      </c>
    </row>
    <row r="34" spans="4:4" x14ac:dyDescent="0.25">
      <c r="D34" t="s">
        <v>79</v>
      </c>
    </row>
    <row r="35" spans="4:4" x14ac:dyDescent="0.25">
      <c r="D35" t="s">
        <v>78</v>
      </c>
    </row>
    <row r="36" spans="4:4" x14ac:dyDescent="0.25">
      <c r="D36" t="s">
        <v>77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26"/>
  <sheetViews>
    <sheetView tabSelected="1" workbookViewId="0">
      <selection activeCell="E7" sqref="E7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18</v>
      </c>
      <c r="B2">
        <v>74</v>
      </c>
      <c r="C2">
        <v>17</v>
      </c>
      <c r="D2">
        <v>43</v>
      </c>
      <c r="E2">
        <v>4</v>
      </c>
      <c r="G2">
        <f>B2*M2 + (M2-1)</f>
        <v>74999</v>
      </c>
      <c r="H2">
        <f>E2*M2-F2*(M2-1)</f>
        <v>4000</v>
      </c>
      <c r="I2">
        <f t="shared" ref="I2:I16" si="0">(B2-D2)/B2</f>
        <v>0.41891891891891891</v>
      </c>
      <c r="J2">
        <f>(G2-H2)/G2</f>
        <v>0.94666595554607391</v>
      </c>
      <c r="K2">
        <f>J2-I2</f>
        <v>0.52774703662715505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46</v>
      </c>
      <c r="E3">
        <v>5</v>
      </c>
      <c r="G3">
        <f t="shared" ref="G3:G16" si="1">B3*M3 + (M3-1)</f>
        <v>74999</v>
      </c>
      <c r="H3">
        <f t="shared" ref="H3:H16" si="2">E3*M3-F3*(M3-1)</f>
        <v>5000</v>
      </c>
      <c r="I3">
        <f t="shared" si="0"/>
        <v>0.3783783783783784</v>
      </c>
      <c r="J3">
        <f t="shared" ref="J3:J18" si="3">(G3-H3)/G3</f>
        <v>0.93333244443259245</v>
      </c>
      <c r="K3">
        <f t="shared" ref="K3:K18" si="4">J3-I3</f>
        <v>0.55495406605421405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7</v>
      </c>
      <c r="G4">
        <f t="shared" si="1"/>
        <v>74999</v>
      </c>
      <c r="H4">
        <f t="shared" si="2"/>
        <v>7000</v>
      </c>
      <c r="I4">
        <f t="shared" si="0"/>
        <v>0.14864864864864866</v>
      </c>
      <c r="J4">
        <f t="shared" si="3"/>
        <v>0.9066654222056294</v>
      </c>
      <c r="K4">
        <f t="shared" si="4"/>
        <v>0.75801677355698072</v>
      </c>
      <c r="M4">
        <v>1000</v>
      </c>
    </row>
    <row r="5" spans="1:13" x14ac:dyDescent="0.25">
      <c r="A5" t="s">
        <v>28</v>
      </c>
      <c r="B5">
        <v>80</v>
      </c>
      <c r="C5">
        <v>-1</v>
      </c>
      <c r="D5">
        <v>61</v>
      </c>
      <c r="E5">
        <v>8</v>
      </c>
      <c r="G5">
        <f t="shared" si="1"/>
        <v>80999</v>
      </c>
      <c r="H5">
        <f t="shared" si="2"/>
        <v>8000</v>
      </c>
      <c r="I5">
        <f t="shared" si="0"/>
        <v>0.23749999999999999</v>
      </c>
      <c r="J5">
        <f t="shared" si="3"/>
        <v>0.90123334855985882</v>
      </c>
      <c r="K5">
        <f t="shared" si="4"/>
        <v>0.66373334855985888</v>
      </c>
      <c r="M5">
        <v>1000</v>
      </c>
    </row>
    <row r="6" spans="1:13" x14ac:dyDescent="0.25">
      <c r="A6" t="s">
        <v>29</v>
      </c>
      <c r="G6">
        <f t="shared" si="1"/>
        <v>999</v>
      </c>
      <c r="H6">
        <f t="shared" si="2"/>
        <v>0</v>
      </c>
      <c r="I6" t="e">
        <f t="shared" si="0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22</v>
      </c>
      <c r="B7">
        <v>60</v>
      </c>
      <c r="C7">
        <v>-1</v>
      </c>
      <c r="D7">
        <v>58</v>
      </c>
      <c r="G7">
        <f t="shared" si="1"/>
        <v>60999</v>
      </c>
      <c r="H7">
        <f t="shared" si="2"/>
        <v>0</v>
      </c>
      <c r="I7">
        <f t="shared" si="0"/>
        <v>3.3333333333333333E-2</v>
      </c>
      <c r="J7">
        <f t="shared" si="3"/>
        <v>1</v>
      </c>
      <c r="K7">
        <f t="shared" si="4"/>
        <v>0.96666666666666667</v>
      </c>
      <c r="M7">
        <v>1000</v>
      </c>
    </row>
    <row r="8" spans="1:13" x14ac:dyDescent="0.25">
      <c r="A8" t="s">
        <v>26</v>
      </c>
      <c r="B8">
        <v>60</v>
      </c>
      <c r="C8">
        <v>-1</v>
      </c>
      <c r="D8">
        <v>44</v>
      </c>
      <c r="E8">
        <v>49.6</v>
      </c>
      <c r="F8">
        <v>24.75</v>
      </c>
      <c r="G8">
        <f t="shared" si="1"/>
        <v>60999</v>
      </c>
      <c r="H8">
        <f t="shared" si="2"/>
        <v>24874.75</v>
      </c>
      <c r="I8">
        <f t="shared" si="0"/>
        <v>0.26666666666666666</v>
      </c>
      <c r="J8">
        <f t="shared" si="3"/>
        <v>0.59221052804144325</v>
      </c>
      <c r="K8">
        <f t="shared" si="4"/>
        <v>0.32554386137477659</v>
      </c>
      <c r="M8">
        <v>1000</v>
      </c>
    </row>
    <row r="9" spans="1:13" x14ac:dyDescent="0.25">
      <c r="A9" s="1" t="s">
        <v>27</v>
      </c>
      <c r="B9">
        <v>60</v>
      </c>
      <c r="C9">
        <v>-1</v>
      </c>
      <c r="D9">
        <v>44</v>
      </c>
      <c r="E9">
        <v>45.2</v>
      </c>
      <c r="F9">
        <v>11</v>
      </c>
      <c r="G9">
        <f t="shared" si="1"/>
        <v>60999</v>
      </c>
      <c r="H9">
        <f t="shared" si="2"/>
        <v>34211</v>
      </c>
      <c r="I9">
        <f t="shared" si="0"/>
        <v>0.26666666666666666</v>
      </c>
      <c r="J9">
        <f t="shared" si="3"/>
        <v>0.4391547402416433</v>
      </c>
      <c r="K9">
        <f t="shared" si="4"/>
        <v>0.17248807357497664</v>
      </c>
      <c r="M9">
        <v>1000</v>
      </c>
    </row>
    <row r="10" spans="1:13" x14ac:dyDescent="0.25">
      <c r="A10" t="s">
        <v>21</v>
      </c>
      <c r="B10">
        <v>60</v>
      </c>
      <c r="C10">
        <v>-1</v>
      </c>
      <c r="D10">
        <v>58</v>
      </c>
      <c r="E10">
        <v>58.4</v>
      </c>
      <c r="F10">
        <v>25.5</v>
      </c>
      <c r="G10">
        <f t="shared" si="1"/>
        <v>60999</v>
      </c>
      <c r="H10">
        <f t="shared" si="2"/>
        <v>32925.5</v>
      </c>
      <c r="I10">
        <f t="shared" si="0"/>
        <v>3.3333333333333333E-2</v>
      </c>
      <c r="J10">
        <f t="shared" si="3"/>
        <v>0.46022885621075754</v>
      </c>
      <c r="K10">
        <f t="shared" si="4"/>
        <v>0.42689552287742422</v>
      </c>
      <c r="M10">
        <v>1000</v>
      </c>
    </row>
    <row r="11" spans="1:13" x14ac:dyDescent="0.25">
      <c r="A11" t="s">
        <v>30</v>
      </c>
      <c r="B11">
        <v>52</v>
      </c>
      <c r="D11">
        <v>34</v>
      </c>
      <c r="E11">
        <v>35</v>
      </c>
      <c r="F11">
        <v>13.75</v>
      </c>
      <c r="G11">
        <f t="shared" si="1"/>
        <v>52999</v>
      </c>
      <c r="H11" t="e">
        <f>F11*M11-#REF!*(M11-1)</f>
        <v>#REF!</v>
      </c>
      <c r="I11">
        <f t="shared" si="0"/>
        <v>0.34615384615384615</v>
      </c>
      <c r="J11" t="e">
        <f t="shared" si="3"/>
        <v>#REF!</v>
      </c>
      <c r="K11" t="e">
        <f t="shared" si="4"/>
        <v>#REF!</v>
      </c>
      <c r="M11">
        <v>1000</v>
      </c>
    </row>
    <row r="12" spans="1:13" x14ac:dyDescent="0.25">
      <c r="A12" t="s">
        <v>23</v>
      </c>
      <c r="G12">
        <f t="shared" si="1"/>
        <v>999</v>
      </c>
      <c r="H12">
        <f t="shared" si="2"/>
        <v>0</v>
      </c>
      <c r="I12" t="e">
        <f t="shared" si="0"/>
        <v>#DIV/0!</v>
      </c>
      <c r="J12">
        <f t="shared" si="3"/>
        <v>1</v>
      </c>
      <c r="K12" t="e">
        <f t="shared" si="4"/>
        <v>#DIV/0!</v>
      </c>
      <c r="M12">
        <v>1000</v>
      </c>
    </row>
    <row r="13" spans="1:13" x14ac:dyDescent="0.25">
      <c r="A13" t="s">
        <v>24</v>
      </c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31</v>
      </c>
      <c r="B14">
        <v>60</v>
      </c>
      <c r="C14">
        <v>0</v>
      </c>
      <c r="D14">
        <v>42</v>
      </c>
      <c r="E14">
        <v>7</v>
      </c>
      <c r="G14">
        <f t="shared" si="1"/>
        <v>60999</v>
      </c>
      <c r="H14">
        <f t="shared" si="2"/>
        <v>7000</v>
      </c>
      <c r="I14">
        <f t="shared" si="0"/>
        <v>0.3</v>
      </c>
      <c r="J14">
        <f t="shared" si="3"/>
        <v>0.88524402039377692</v>
      </c>
      <c r="K14">
        <f t="shared" si="4"/>
        <v>0.58524402039377699</v>
      </c>
      <c r="M14">
        <v>1000</v>
      </c>
    </row>
    <row r="15" spans="1:13" x14ac:dyDescent="0.25">
      <c r="A15" t="s">
        <v>32</v>
      </c>
      <c r="G15">
        <f t="shared" si="1"/>
        <v>999</v>
      </c>
      <c r="H15">
        <f t="shared" si="2"/>
        <v>0</v>
      </c>
      <c r="I15" t="e">
        <f t="shared" si="0"/>
        <v>#DIV/0!</v>
      </c>
      <c r="J15">
        <f t="shared" si="3"/>
        <v>1</v>
      </c>
      <c r="K15" t="e">
        <f t="shared" si="4"/>
        <v>#DIV/0!</v>
      </c>
      <c r="M15">
        <v>1000</v>
      </c>
    </row>
    <row r="16" spans="1:13" x14ac:dyDescent="0.25">
      <c r="A16" t="s">
        <v>25</v>
      </c>
      <c r="G16">
        <f t="shared" si="1"/>
        <v>999</v>
      </c>
      <c r="H16">
        <f t="shared" si="2"/>
        <v>0</v>
      </c>
      <c r="I16" t="e">
        <f t="shared" si="0"/>
        <v>#DIV/0!</v>
      </c>
      <c r="J16">
        <f t="shared" si="3"/>
        <v>1</v>
      </c>
      <c r="K16" t="e">
        <f t="shared" si="4"/>
        <v>#DIV/0!</v>
      </c>
      <c r="M16">
        <v>1000</v>
      </c>
    </row>
    <row r="17" spans="1:13" x14ac:dyDescent="0.25">
      <c r="G17">
        <f t="shared" ref="G17:G18" si="5">B17*M17 + (M17-1)</f>
        <v>999</v>
      </c>
      <c r="H17">
        <f t="shared" ref="H17:H18" si="6">D17*M17-E17*(M17-1)</f>
        <v>0</v>
      </c>
      <c r="I17" t="e">
        <f t="shared" ref="I17:I18" si="7">(B17-D17)/B17</f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5"/>
        <v>999</v>
      </c>
      <c r="H18">
        <f t="shared" si="6"/>
        <v>0</v>
      </c>
      <c r="I18" t="e">
        <f t="shared" si="7"/>
        <v>#DIV/0!</v>
      </c>
      <c r="J18">
        <f t="shared" si="3"/>
        <v>1</v>
      </c>
      <c r="K18" t="e">
        <f t="shared" si="4"/>
        <v>#DIV/0!</v>
      </c>
      <c r="M18">
        <v>1000</v>
      </c>
    </row>
    <row r="20" spans="1:13" x14ac:dyDescent="0.25">
      <c r="A20" t="s">
        <v>39</v>
      </c>
      <c r="C20" t="s">
        <v>80</v>
      </c>
    </row>
    <row r="21" spans="1:13" x14ac:dyDescent="0.25">
      <c r="A21" t="s">
        <v>40</v>
      </c>
      <c r="C21" t="s">
        <v>81</v>
      </c>
    </row>
    <row r="22" spans="1:13" x14ac:dyDescent="0.25">
      <c r="A22" t="s">
        <v>41</v>
      </c>
      <c r="C22" t="s">
        <v>82</v>
      </c>
    </row>
    <row r="23" spans="1:13" x14ac:dyDescent="0.25">
      <c r="A23" t="s">
        <v>43</v>
      </c>
      <c r="C23" t="s">
        <v>83</v>
      </c>
    </row>
    <row r="24" spans="1:13" x14ac:dyDescent="0.25">
      <c r="A24" t="s">
        <v>42</v>
      </c>
      <c r="C24" t="s">
        <v>84</v>
      </c>
    </row>
    <row r="25" spans="1:13" x14ac:dyDescent="0.25">
      <c r="C25" t="s">
        <v>85</v>
      </c>
    </row>
    <row r="26" spans="1:13" x14ac:dyDescent="0.25">
      <c r="C26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workbookViewId="0">
      <selection activeCell="M30" sqref="M30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57</v>
      </c>
      <c r="B2">
        <v>134</v>
      </c>
      <c r="C2">
        <v>29</v>
      </c>
      <c r="D2">
        <v>84</v>
      </c>
      <c r="E2">
        <v>10</v>
      </c>
      <c r="G2">
        <f t="shared" ref="G2:G18" si="0">B2*M2 + (M2-1)</f>
        <v>134999</v>
      </c>
      <c r="H2">
        <f>E2*M2-F2*(M2-1)</f>
        <v>10000</v>
      </c>
      <c r="I2">
        <f t="shared" ref="I2:I18" si="1">(B2-D2)/B2</f>
        <v>0.37313432835820898</v>
      </c>
      <c r="J2">
        <f>(G2-H2)/G2</f>
        <v>0.92592537722501644</v>
      </c>
      <c r="K2">
        <f>J2-I2</f>
        <v>0.55279104886680752</v>
      </c>
      <c r="M2">
        <v>1000</v>
      </c>
    </row>
    <row r="3" spans="1:13" x14ac:dyDescent="0.25">
      <c r="A3" t="s">
        <v>56</v>
      </c>
      <c r="G3">
        <f t="shared" si="0"/>
        <v>999</v>
      </c>
      <c r="H3">
        <f t="shared" ref="H3:H18" si="2">E3*M3-F3*(M3-1)</f>
        <v>0</v>
      </c>
      <c r="I3" t="e">
        <f t="shared" si="1"/>
        <v>#DIV/0!</v>
      </c>
      <c r="J3">
        <f t="shared" ref="J3:J18" si="3">(G3-H3)/G3</f>
        <v>1</v>
      </c>
      <c r="K3" t="e">
        <f t="shared" ref="K3:K18" si="4">J3-I3</f>
        <v>#DIV/0!</v>
      </c>
      <c r="M3">
        <v>1000</v>
      </c>
    </row>
    <row r="4" spans="1:13" x14ac:dyDescent="0.25">
      <c r="A4" t="s">
        <v>55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52</v>
      </c>
      <c r="B5">
        <v>178</v>
      </c>
      <c r="C5">
        <v>-1</v>
      </c>
      <c r="D5">
        <v>158</v>
      </c>
      <c r="E5">
        <v>26</v>
      </c>
      <c r="G5">
        <f t="shared" si="0"/>
        <v>178999</v>
      </c>
      <c r="H5">
        <f t="shared" si="2"/>
        <v>26000</v>
      </c>
      <c r="I5">
        <f t="shared" si="1"/>
        <v>0.11235955056179775</v>
      </c>
      <c r="J5">
        <f t="shared" si="3"/>
        <v>0.85474779188710548</v>
      </c>
      <c r="K5">
        <f t="shared" si="4"/>
        <v>0.74238824132530778</v>
      </c>
      <c r="M5">
        <v>1000</v>
      </c>
    </row>
    <row r="6" spans="1:13" x14ac:dyDescent="0.25">
      <c r="A6" t="s">
        <v>53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54</v>
      </c>
      <c r="G7">
        <f t="shared" si="0"/>
        <v>999</v>
      </c>
      <c r="H7">
        <f t="shared" si="2"/>
        <v>0</v>
      </c>
      <c r="I7" t="e">
        <f t="shared" si="1"/>
        <v>#DIV/0!</v>
      </c>
      <c r="J7">
        <f t="shared" si="3"/>
        <v>1</v>
      </c>
      <c r="K7" t="e">
        <f t="shared" si="4"/>
        <v>#DIV/0!</v>
      </c>
      <c r="M7">
        <v>1000</v>
      </c>
    </row>
    <row r="8" spans="1:13" x14ac:dyDescent="0.25">
      <c r="A8" t="s">
        <v>48</v>
      </c>
      <c r="B8">
        <v>108</v>
      </c>
      <c r="C8">
        <v>-1</v>
      </c>
      <c r="D8">
        <v>80</v>
      </c>
      <c r="E8">
        <v>17</v>
      </c>
      <c r="G8">
        <f t="shared" si="0"/>
        <v>108999</v>
      </c>
      <c r="H8">
        <f t="shared" si="2"/>
        <v>17000</v>
      </c>
      <c r="I8">
        <f t="shared" si="1"/>
        <v>0.25925925925925924</v>
      </c>
      <c r="J8">
        <f t="shared" si="3"/>
        <v>0.84403526637859061</v>
      </c>
      <c r="K8">
        <f t="shared" si="4"/>
        <v>0.58477600711933131</v>
      </c>
      <c r="M8">
        <v>1000</v>
      </c>
    </row>
    <row r="9" spans="1:13" x14ac:dyDescent="0.25">
      <c r="A9" t="s">
        <v>47</v>
      </c>
      <c r="G9">
        <f t="shared" si="0"/>
        <v>999</v>
      </c>
      <c r="H9">
        <f t="shared" si="2"/>
        <v>0</v>
      </c>
      <c r="I9" t="e">
        <f t="shared" si="1"/>
        <v>#DIV/0!</v>
      </c>
      <c r="J9">
        <f t="shared" si="3"/>
        <v>1</v>
      </c>
      <c r="K9" t="e">
        <f t="shared" si="4"/>
        <v>#DIV/0!</v>
      </c>
      <c r="M9">
        <v>1000</v>
      </c>
    </row>
    <row r="10" spans="1:13" x14ac:dyDescent="0.25">
      <c r="A10" t="s">
        <v>46</v>
      </c>
      <c r="G10">
        <f t="shared" si="0"/>
        <v>999</v>
      </c>
      <c r="H10">
        <f t="shared" si="2"/>
        <v>0</v>
      </c>
      <c r="I10" t="e">
        <f t="shared" si="1"/>
        <v>#DIV/0!</v>
      </c>
      <c r="J10">
        <f t="shared" si="3"/>
        <v>1</v>
      </c>
      <c r="K10" t="e">
        <f t="shared" si="4"/>
        <v>#DIV/0!</v>
      </c>
      <c r="M10">
        <v>1000</v>
      </c>
    </row>
    <row r="11" spans="1:13" x14ac:dyDescent="0.25">
      <c r="A11" t="s">
        <v>60</v>
      </c>
      <c r="G11">
        <f t="shared" si="0"/>
        <v>999</v>
      </c>
      <c r="H11">
        <f t="shared" si="2"/>
        <v>0</v>
      </c>
      <c r="I11" t="e">
        <f t="shared" si="1"/>
        <v>#DIV/0!</v>
      </c>
      <c r="J11">
        <f t="shared" si="3"/>
        <v>1</v>
      </c>
      <c r="K11" t="e">
        <f t="shared" si="4"/>
        <v>#DIV/0!</v>
      </c>
      <c r="M11">
        <v>1000</v>
      </c>
    </row>
    <row r="12" spans="1:13" x14ac:dyDescent="0.25">
      <c r="A12" t="s">
        <v>59</v>
      </c>
      <c r="G12">
        <f t="shared" si="0"/>
        <v>999</v>
      </c>
      <c r="H12">
        <f t="shared" si="2"/>
        <v>0</v>
      </c>
      <c r="I12" t="e">
        <f t="shared" si="1"/>
        <v>#DIV/0!</v>
      </c>
      <c r="J12">
        <f t="shared" si="3"/>
        <v>1</v>
      </c>
      <c r="K12" t="e">
        <f t="shared" si="4"/>
        <v>#DIV/0!</v>
      </c>
      <c r="M12">
        <v>1000</v>
      </c>
    </row>
    <row r="13" spans="1:13" x14ac:dyDescent="0.25">
      <c r="A13" t="s">
        <v>58</v>
      </c>
      <c r="G13">
        <f t="shared" si="0"/>
        <v>999</v>
      </c>
      <c r="H13">
        <f t="shared" si="2"/>
        <v>0</v>
      </c>
      <c r="I13" t="e">
        <f t="shared" si="1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51</v>
      </c>
      <c r="B14">
        <v>108</v>
      </c>
      <c r="C14">
        <v>-1</v>
      </c>
      <c r="D14">
        <v>77</v>
      </c>
      <c r="E14">
        <v>15</v>
      </c>
      <c r="G14">
        <f t="shared" si="0"/>
        <v>108999</v>
      </c>
      <c r="H14">
        <f t="shared" si="2"/>
        <v>15000</v>
      </c>
      <c r="I14">
        <f t="shared" si="1"/>
        <v>0.28703703703703703</v>
      </c>
      <c r="J14">
        <f t="shared" si="3"/>
        <v>0.86238405856934464</v>
      </c>
      <c r="K14">
        <f t="shared" si="4"/>
        <v>0.57534702153230755</v>
      </c>
      <c r="M14">
        <v>1000</v>
      </c>
    </row>
    <row r="15" spans="1:13" x14ac:dyDescent="0.25">
      <c r="A15" t="s">
        <v>50</v>
      </c>
      <c r="B15">
        <v>108</v>
      </c>
      <c r="C15">
        <v>-1</v>
      </c>
      <c r="D15">
        <v>80</v>
      </c>
      <c r="G15">
        <f t="shared" si="0"/>
        <v>108999</v>
      </c>
      <c r="H15">
        <f t="shared" si="2"/>
        <v>0</v>
      </c>
      <c r="I15">
        <f t="shared" si="1"/>
        <v>0.25925925925925924</v>
      </c>
      <c r="J15">
        <f t="shared" si="3"/>
        <v>1</v>
      </c>
      <c r="K15">
        <f t="shared" si="4"/>
        <v>0.7407407407407407</v>
      </c>
      <c r="M15">
        <v>1000</v>
      </c>
    </row>
    <row r="16" spans="1:13" x14ac:dyDescent="0.25">
      <c r="A16" t="s">
        <v>49</v>
      </c>
      <c r="G16">
        <f t="shared" si="0"/>
        <v>999</v>
      </c>
      <c r="H16">
        <f t="shared" si="2"/>
        <v>0</v>
      </c>
      <c r="I16" t="e">
        <f t="shared" si="1"/>
        <v>#DIV/0!</v>
      </c>
      <c r="J16">
        <f t="shared" si="3"/>
        <v>1</v>
      </c>
      <c r="K16" t="e">
        <f t="shared" si="4"/>
        <v>#DIV/0!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87</v>
      </c>
    </row>
    <row r="22" spans="1:13" x14ac:dyDescent="0.25">
      <c r="A22" t="s">
        <v>88</v>
      </c>
    </row>
    <row r="23" spans="1:13" x14ac:dyDescent="0.25">
      <c r="A23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2023-10-12T19:35:30Z</dcterms:modified>
</cp:coreProperties>
</file>