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5FAA4E4A-2A37-4DE5-9A13-023FD93A8EB7}" xr6:coauthVersionLast="47" xr6:coauthVersionMax="47" xr10:uidLastSave="{00000000-0000-0000-0000-000000000000}"/>
  <bookViews>
    <workbookView xWindow="23715" yWindow="3870" windowWidth="27810" windowHeight="16635" activeTab="3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<sst xmlns="http://schemas.openxmlformats.org/spreadsheetml/2006/main" count="159" uniqueCount="59">
  <si>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</si>
  <si>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</si>
  <si>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</si>
  <si>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</si>
  <si>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</si>
  <si>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</si>
  <si>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</si>
  <si>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</si>
  <si>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</si>
  <si>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</si>
  <si>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</si>
  <si>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</si>
  <si>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</si>
  <si>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</si>
  <si>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</si>
  <si>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</si>
  <si>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</si>
  <si>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</si>
  <si>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</si>
  <si>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</si>
  <si>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</si>
  <si>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</si>
  <si>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</si>
  <si>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</si>
  <si>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</si>
  <si>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</si>
  <si>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</si>
  <si>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</si>
  <si>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</si>
  <si>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</si>
  <si>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</si>
  <si>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</si>
  <si>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</si>
  <si>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</si>
  <si>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</si>
  <si>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</si>
  <si>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</si>
  <si>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</si>
  <si>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</si>
  <si>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</si>
  <si>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</si>
  <si>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</si>
  <si>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</si>
  <si>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</si>
  <si>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</si>
  <si>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</si>
  <si>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</si>
  <si>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</si>
  <si>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</si>
  <si>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</si>
  <si>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</si>
  <si>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</si>
  <si>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</si>
  <si>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</si>
  <si>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</si>
  <si>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</si>
  <si>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qft12(33)</t>
  </si>
  <si>
    <t>qft12(38)</t>
  </si>
  <si>
    <t>qft15(43)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</si>
</sst>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U13"/>
  <sheetViews>
    <sheetView workbookViewId="0">
      <selection activeCell="U13" sqref="M1:U13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</row>
    <row r="3" spans="1:21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3" si="0">(B3-C3)/B3</f>
        <v>0.22222222222222221</v>
      </c>
      <c r="I3">
        <f t="shared" ref="I3:I13" si="1">(D3-F3)/B3</f>
        <v>0.22222222222222221</v>
      </c>
      <c r="J3">
        <f>K3-H3-I3</f>
        <v>0.22222222222222232</v>
      </c>
      <c r="K3">
        <f xml:space="preserve"> 1 -G3/B3</f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3" si="2">(O3-Q3)/N3</f>
        <v>0.2857142857142857</v>
      </c>
      <c r="T3">
        <f t="shared" ref="T3:T13" si="3">(P3-R3+Q3)/N3</f>
        <v>0.2857142857142857</v>
      </c>
      <c r="U3">
        <f t="shared" ref="U3:U13" si="4" xml:space="preserve"> 1 -R3/N3</f>
        <v>0.5714285714285714</v>
      </c>
    </row>
    <row r="4" spans="1:21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0"/>
        <v>0.22222222222222221</v>
      </c>
      <c r="I4">
        <f t="shared" si="1"/>
        <v>0.16666666666666666</v>
      </c>
      <c r="J4">
        <f t="shared" ref="J4:J13" si="5">K4-H4-I4</f>
        <v>0.22222222222222229</v>
      </c>
      <c r="K4">
        <f xml:space="preserve"> 1 -G4/B4</f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2"/>
        <v>0.21428571428571427</v>
      </c>
      <c r="T4">
        <f t="shared" si="3"/>
        <v>0.2857142857142857</v>
      </c>
      <c r="U4">
        <f t="shared" si="4"/>
        <v>0.5</v>
      </c>
    </row>
    <row r="5" spans="1:21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0"/>
        <v>0.22222222222222221</v>
      </c>
      <c r="I5">
        <f t="shared" si="1"/>
        <v>0</v>
      </c>
      <c r="J5">
        <f t="shared" si="5"/>
        <v>0.27777777777777779</v>
      </c>
      <c r="K5">
        <f xml:space="preserve"> 1 -G5/B5</f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2"/>
        <v>0</v>
      </c>
      <c r="T5">
        <f t="shared" si="3"/>
        <v>0.35714285714285715</v>
      </c>
      <c r="U5">
        <f t="shared" si="4"/>
        <v>0.3571428571428571</v>
      </c>
    </row>
    <row r="6" spans="1:21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0"/>
        <v>8.3333333333333329E-2</v>
      </c>
      <c r="I6">
        <f t="shared" si="1"/>
        <v>0.125</v>
      </c>
      <c r="J6">
        <f t="shared" si="5"/>
        <v>0.16666666666666669</v>
      </c>
      <c r="K6">
        <f xml:space="preserve"> 1 -G6/B6</f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2"/>
        <v>0.13636363636363635</v>
      </c>
      <c r="T6">
        <f t="shared" si="3"/>
        <v>0.18181818181818182</v>
      </c>
      <c r="U6">
        <f t="shared" si="4"/>
        <v>0.31818181818181823</v>
      </c>
    </row>
    <row r="7" spans="1:21" x14ac:dyDescent="0.25">
      <c r="A7" t="s">
        <v>11</v>
      </c>
      <c r="B7">
        <v>24</v>
      </c>
      <c r="C7">
        <v>22</v>
      </c>
      <c r="D7">
        <v>16</v>
      </c>
      <c r="E7">
        <f t="shared" ref="E7:E13" si="6">C7-D7</f>
        <v>6</v>
      </c>
      <c r="F7">
        <v>13</v>
      </c>
      <c r="G7">
        <v>16</v>
      </c>
      <c r="H7">
        <f t="shared" si="0"/>
        <v>8.3333333333333329E-2</v>
      </c>
      <c r="I7">
        <f t="shared" si="1"/>
        <v>0.125</v>
      </c>
      <c r="J7">
        <f t="shared" si="5"/>
        <v>0.12500000000000006</v>
      </c>
      <c r="K7">
        <f xml:space="preserve"> 1 -G7/B7</f>
        <v>0.33333333333333337</v>
      </c>
      <c r="M7" t="s">
        <v>11</v>
      </c>
      <c r="N7">
        <v>22</v>
      </c>
      <c r="O7">
        <v>16</v>
      </c>
      <c r="P7">
        <f t="shared" ref="P7:P13" si="7">N7-O7</f>
        <v>6</v>
      </c>
      <c r="Q7">
        <v>13</v>
      </c>
      <c r="R7">
        <v>16</v>
      </c>
      <c r="S7">
        <f t="shared" si="2"/>
        <v>0.13636363636363635</v>
      </c>
      <c r="T7">
        <f t="shared" si="3"/>
        <v>0.13636363636363635</v>
      </c>
      <c r="U7">
        <f t="shared" si="4"/>
        <v>0.27272727272727271</v>
      </c>
    </row>
    <row r="8" spans="1:21" x14ac:dyDescent="0.25">
      <c r="A8" t="s">
        <v>12</v>
      </c>
      <c r="B8">
        <v>24</v>
      </c>
      <c r="C8">
        <v>22</v>
      </c>
      <c r="D8">
        <v>16</v>
      </c>
      <c r="E8">
        <f t="shared" si="6"/>
        <v>6</v>
      </c>
      <c r="F8">
        <v>13</v>
      </c>
      <c r="G8">
        <v>17</v>
      </c>
      <c r="H8">
        <f t="shared" si="0"/>
        <v>8.3333333333333329E-2</v>
      </c>
      <c r="I8">
        <f t="shared" si="1"/>
        <v>0.125</v>
      </c>
      <c r="J8">
        <f t="shared" si="5"/>
        <v>8.3333333333333315E-2</v>
      </c>
      <c r="K8">
        <f xml:space="preserve"> 1 -G8/B8</f>
        <v>0.29166666666666663</v>
      </c>
      <c r="M8" t="s">
        <v>12</v>
      </c>
      <c r="N8">
        <v>22</v>
      </c>
      <c r="O8">
        <v>16</v>
      </c>
      <c r="P8">
        <f t="shared" si="7"/>
        <v>6</v>
      </c>
      <c r="Q8">
        <v>13</v>
      </c>
      <c r="R8">
        <v>17</v>
      </c>
      <c r="S8">
        <f>(O8-Q8)/N8</f>
        <v>0.13636363636363635</v>
      </c>
      <c r="T8">
        <f t="shared" si="3"/>
        <v>9.0909090909090912E-2</v>
      </c>
      <c r="U8">
        <f t="shared" si="4"/>
        <v>0.22727272727272729</v>
      </c>
    </row>
    <row r="9" spans="1:21" x14ac:dyDescent="0.25">
      <c r="A9" t="s">
        <v>13</v>
      </c>
      <c r="B9">
        <v>24</v>
      </c>
      <c r="C9">
        <v>22</v>
      </c>
      <c r="D9">
        <v>16</v>
      </c>
      <c r="E9">
        <f t="shared" si="6"/>
        <v>6</v>
      </c>
      <c r="F9">
        <v>16</v>
      </c>
      <c r="G9">
        <v>20</v>
      </c>
      <c r="H9">
        <f t="shared" si="0"/>
        <v>8.3333333333333329E-2</v>
      </c>
      <c r="I9">
        <f t="shared" si="1"/>
        <v>0</v>
      </c>
      <c r="J9">
        <f t="shared" si="5"/>
        <v>8.3333333333333301E-2</v>
      </c>
      <c r="K9">
        <f xml:space="preserve"> 1 -G9/B9</f>
        <v>0.16666666666666663</v>
      </c>
      <c r="M9" t="s">
        <v>13</v>
      </c>
      <c r="N9">
        <v>22</v>
      </c>
      <c r="O9">
        <v>16</v>
      </c>
      <c r="P9">
        <f t="shared" si="7"/>
        <v>6</v>
      </c>
      <c r="Q9">
        <v>16</v>
      </c>
      <c r="R9">
        <v>20</v>
      </c>
      <c r="S9">
        <f t="shared" si="2"/>
        <v>0</v>
      </c>
      <c r="T9">
        <f t="shared" si="3"/>
        <v>9.0909090909090912E-2</v>
      </c>
      <c r="U9">
        <f t="shared" si="4"/>
        <v>9.0909090909090939E-2</v>
      </c>
    </row>
    <row r="10" spans="1:21" x14ac:dyDescent="0.25">
      <c r="A10" t="s">
        <v>14</v>
      </c>
      <c r="B10">
        <v>20</v>
      </c>
      <c r="C10">
        <v>20</v>
      </c>
      <c r="D10">
        <v>14</v>
      </c>
      <c r="E10">
        <f t="shared" si="6"/>
        <v>6</v>
      </c>
      <c r="F10">
        <v>11</v>
      </c>
      <c r="G10">
        <v>12</v>
      </c>
      <c r="H10">
        <f t="shared" si="0"/>
        <v>0</v>
      </c>
      <c r="I10">
        <f t="shared" si="1"/>
        <v>0.15</v>
      </c>
      <c r="J10">
        <f t="shared" si="5"/>
        <v>0.25</v>
      </c>
      <c r="K10">
        <f xml:space="preserve"> 1 -G10/B10</f>
        <v>0.4</v>
      </c>
      <c r="M10" t="s">
        <v>14</v>
      </c>
      <c r="N10">
        <v>20</v>
      </c>
      <c r="O10">
        <v>14</v>
      </c>
      <c r="P10">
        <f t="shared" si="7"/>
        <v>6</v>
      </c>
      <c r="Q10">
        <v>11</v>
      </c>
      <c r="R10">
        <v>12</v>
      </c>
      <c r="S10">
        <f t="shared" si="2"/>
        <v>0.15</v>
      </c>
      <c r="T10">
        <f t="shared" si="3"/>
        <v>0.25</v>
      </c>
      <c r="U10">
        <f t="shared" si="4"/>
        <v>0.4</v>
      </c>
    </row>
    <row r="11" spans="1:21" x14ac:dyDescent="0.25">
      <c r="A11" t="s">
        <v>15</v>
      </c>
      <c r="B11">
        <v>20</v>
      </c>
      <c r="C11">
        <v>20</v>
      </c>
      <c r="D11">
        <v>14</v>
      </c>
      <c r="E11">
        <f t="shared" si="6"/>
        <v>6</v>
      </c>
      <c r="F11">
        <v>11</v>
      </c>
      <c r="G11">
        <v>13</v>
      </c>
      <c r="H11">
        <f t="shared" si="0"/>
        <v>0</v>
      </c>
      <c r="I11">
        <f t="shared" si="1"/>
        <v>0.15</v>
      </c>
      <c r="J11">
        <f t="shared" si="5"/>
        <v>0.19999999999999998</v>
      </c>
      <c r="K11">
        <f xml:space="preserve"> 1 -G11/B11</f>
        <v>0.35</v>
      </c>
      <c r="M11" t="s">
        <v>15</v>
      </c>
      <c r="N11">
        <v>20</v>
      </c>
      <c r="O11">
        <v>14</v>
      </c>
      <c r="P11">
        <f t="shared" si="7"/>
        <v>6</v>
      </c>
      <c r="Q11">
        <v>11</v>
      </c>
      <c r="R11">
        <v>13</v>
      </c>
      <c r="S11">
        <f t="shared" si="2"/>
        <v>0.15</v>
      </c>
      <c r="T11">
        <f t="shared" si="3"/>
        <v>0.2</v>
      </c>
      <c r="U11">
        <f t="shared" si="4"/>
        <v>0.35</v>
      </c>
    </row>
    <row r="12" spans="1:21" x14ac:dyDescent="0.25">
      <c r="A12" t="s">
        <v>16</v>
      </c>
      <c r="B12">
        <v>20</v>
      </c>
      <c r="C12">
        <v>20</v>
      </c>
      <c r="D12">
        <v>14</v>
      </c>
      <c r="E12">
        <f t="shared" si="6"/>
        <v>6</v>
      </c>
      <c r="F12">
        <v>12</v>
      </c>
      <c r="G12">
        <v>15</v>
      </c>
      <c r="H12">
        <f t="shared" si="0"/>
        <v>0</v>
      </c>
      <c r="I12">
        <f t="shared" si="1"/>
        <v>0.1</v>
      </c>
      <c r="J12">
        <f t="shared" si="5"/>
        <v>0.15</v>
      </c>
      <c r="K12">
        <f xml:space="preserve"> 1 -G12/B12</f>
        <v>0.25</v>
      </c>
      <c r="M12" t="s">
        <v>16</v>
      </c>
      <c r="N12">
        <v>20</v>
      </c>
      <c r="O12">
        <v>14</v>
      </c>
      <c r="P12">
        <f t="shared" si="7"/>
        <v>6</v>
      </c>
      <c r="Q12">
        <v>12</v>
      </c>
      <c r="R12">
        <v>15</v>
      </c>
      <c r="S12">
        <f t="shared" si="2"/>
        <v>0.1</v>
      </c>
      <c r="T12">
        <f t="shared" si="3"/>
        <v>0.15</v>
      </c>
      <c r="U12">
        <f t="shared" si="4"/>
        <v>0.25</v>
      </c>
    </row>
    <row r="13" spans="1:21" x14ac:dyDescent="0.25">
      <c r="A13" t="s">
        <v>17</v>
      </c>
      <c r="B13">
        <v>20</v>
      </c>
      <c r="C13">
        <v>20</v>
      </c>
      <c r="D13">
        <v>14</v>
      </c>
      <c r="E13">
        <f t="shared" si="6"/>
        <v>6</v>
      </c>
      <c r="F13">
        <v>14</v>
      </c>
      <c r="G13">
        <v>18</v>
      </c>
      <c r="H13">
        <f t="shared" si="0"/>
        <v>0</v>
      </c>
      <c r="I13">
        <f t="shared" si="1"/>
        <v>0</v>
      </c>
      <c r="J13">
        <f t="shared" si="5"/>
        <v>9.9999999999999978E-2</v>
      </c>
      <c r="K13">
        <f xml:space="preserve"> 1 -G13/B13</f>
        <v>9.9999999999999978E-2</v>
      </c>
      <c r="M13" t="s">
        <v>17</v>
      </c>
      <c r="N13">
        <v>20</v>
      </c>
      <c r="O13">
        <v>14</v>
      </c>
      <c r="P13">
        <f t="shared" si="7"/>
        <v>6</v>
      </c>
      <c r="Q13">
        <v>14</v>
      </c>
      <c r="R13">
        <v>18</v>
      </c>
      <c r="S13">
        <f t="shared" si="2"/>
        <v>0</v>
      </c>
      <c r="T13">
        <f t="shared" si="3"/>
        <v>0.1</v>
      </c>
      <c r="U13">
        <f t="shared" si="4"/>
        <v>9.9999999999999978E-2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M1" sqref="M1:U13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</row>
    <row r="3" spans="1:21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0">(B3-C3)/B3</f>
        <v>0.33333333333333331</v>
      </c>
      <c r="I3">
        <f t="shared" ref="I3:I13" si="1">(D3-F3)/B3</f>
        <v>0.13095238095238096</v>
      </c>
      <c r="J3">
        <f t="shared" ref="J3:J13" si="2">K3-H3-I3</f>
        <v>0.11904761904761899</v>
      </c>
      <c r="K3">
        <f xml:space="preserve"> 1 -G3/B3</f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3" si="3">(O3-Q3)/N3</f>
        <v>0.19642857142857142</v>
      </c>
      <c r="T3">
        <f t="shared" ref="T3:T13" si="4">(P3-R3+Q3)/N3</f>
        <v>0.17857142857142858</v>
      </c>
      <c r="U3">
        <f t="shared" ref="U3:U13" si="5" xml:space="preserve"> 1 -R3/N3</f>
        <v>0.375</v>
      </c>
    </row>
    <row r="4" spans="1:21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0"/>
        <v>0.33333333333333331</v>
      </c>
      <c r="I4">
        <f t="shared" si="1"/>
        <v>5.9523809523809521E-2</v>
      </c>
      <c r="J4">
        <f t="shared" si="2"/>
        <v>0.11904761904761903</v>
      </c>
      <c r="K4">
        <f xml:space="preserve"> 1 -G4/B4</f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3"/>
        <v>8.9285714285714288E-2</v>
      </c>
      <c r="T4">
        <f t="shared" si="4"/>
        <v>0.17857142857142858</v>
      </c>
      <c r="U4">
        <f t="shared" si="5"/>
        <v>0.2678571428571429</v>
      </c>
    </row>
    <row r="5" spans="1:21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0"/>
        <v>0.33333333333333331</v>
      </c>
      <c r="I5">
        <f t="shared" si="1"/>
        <v>0</v>
      </c>
      <c r="J5">
        <f t="shared" si="2"/>
        <v>0.10714285714285715</v>
      </c>
      <c r="K5">
        <f xml:space="preserve"> 1 -G5/B5</f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3"/>
        <v>0</v>
      </c>
      <c r="T5">
        <f t="shared" si="4"/>
        <v>0.16071428571428573</v>
      </c>
      <c r="U5">
        <f t="shared" si="5"/>
        <v>0.1607142857142857</v>
      </c>
    </row>
    <row r="6" spans="1:21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0"/>
        <v>9.6774193548387094E-2</v>
      </c>
      <c r="I6">
        <f t="shared" si="1"/>
        <v>0.14516129032258066</v>
      </c>
      <c r="J6">
        <f t="shared" si="2"/>
        <v>8.064516129032262E-2</v>
      </c>
      <c r="K6">
        <f xml:space="preserve"> 1 -G6/B6</f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3"/>
        <v>0.16071428571428573</v>
      </c>
      <c r="T6">
        <f t="shared" si="4"/>
        <v>8.9285714285714288E-2</v>
      </c>
      <c r="U6">
        <f t="shared" si="5"/>
        <v>0.25</v>
      </c>
    </row>
    <row r="7" spans="1:21" x14ac:dyDescent="0.25">
      <c r="A7" t="s">
        <v>28</v>
      </c>
      <c r="B7">
        <v>62</v>
      </c>
      <c r="C7">
        <v>56</v>
      </c>
      <c r="D7">
        <v>48</v>
      </c>
      <c r="E7">
        <f t="shared" ref="E7:E13" si="6">C7-D7</f>
        <v>8</v>
      </c>
      <c r="F7">
        <v>39</v>
      </c>
      <c r="G7">
        <v>42</v>
      </c>
      <c r="H7">
        <f t="shared" si="0"/>
        <v>9.6774193548387094E-2</v>
      </c>
      <c r="I7">
        <f t="shared" si="1"/>
        <v>0.14516129032258066</v>
      </c>
      <c r="J7">
        <f t="shared" si="2"/>
        <v>8.064516129032262E-2</v>
      </c>
      <c r="K7">
        <f xml:space="preserve"> 1 -G7/B7</f>
        <v>0.32258064516129037</v>
      </c>
      <c r="M7" t="s">
        <v>28</v>
      </c>
      <c r="N7">
        <v>56</v>
      </c>
      <c r="O7">
        <v>48</v>
      </c>
      <c r="P7">
        <f t="shared" ref="P7:P13" si="7">N7-O7</f>
        <v>8</v>
      </c>
      <c r="Q7">
        <v>39</v>
      </c>
      <c r="R7">
        <v>42</v>
      </c>
      <c r="S7">
        <f t="shared" si="3"/>
        <v>0.16071428571428573</v>
      </c>
      <c r="T7">
        <f t="shared" si="4"/>
        <v>8.9285714285714288E-2</v>
      </c>
      <c r="U7">
        <f t="shared" si="5"/>
        <v>0.25</v>
      </c>
    </row>
    <row r="8" spans="1:21" x14ac:dyDescent="0.25">
      <c r="A8" t="s">
        <v>29</v>
      </c>
      <c r="B8">
        <v>62</v>
      </c>
      <c r="C8">
        <v>56</v>
      </c>
      <c r="D8">
        <v>48</v>
      </c>
      <c r="E8">
        <f t="shared" si="6"/>
        <v>8</v>
      </c>
      <c r="F8">
        <v>41</v>
      </c>
      <c r="G8">
        <v>43</v>
      </c>
      <c r="H8">
        <f t="shared" si="0"/>
        <v>9.6774193548387094E-2</v>
      </c>
      <c r="I8">
        <f t="shared" si="1"/>
        <v>0.11290322580645161</v>
      </c>
      <c r="J8">
        <f t="shared" si="2"/>
        <v>9.6774193548387052E-2</v>
      </c>
      <c r="K8">
        <f xml:space="preserve"> 1 -G8/B8</f>
        <v>0.30645161290322576</v>
      </c>
      <c r="M8" t="s">
        <v>29</v>
      </c>
      <c r="N8">
        <v>56</v>
      </c>
      <c r="O8">
        <v>48</v>
      </c>
      <c r="P8">
        <f t="shared" si="7"/>
        <v>8</v>
      </c>
      <c r="Q8">
        <v>41</v>
      </c>
      <c r="R8">
        <v>43</v>
      </c>
      <c r="S8">
        <f>(O8-Q8)/N8</f>
        <v>0.125</v>
      </c>
      <c r="T8">
        <f t="shared" si="4"/>
        <v>0.10714285714285714</v>
      </c>
      <c r="U8">
        <f t="shared" si="5"/>
        <v>0.2321428571428571</v>
      </c>
    </row>
    <row r="9" spans="1:21" x14ac:dyDescent="0.25">
      <c r="A9" t="s">
        <v>30</v>
      </c>
      <c r="B9">
        <v>62</v>
      </c>
      <c r="C9">
        <v>56</v>
      </c>
      <c r="D9">
        <v>48</v>
      </c>
      <c r="E9">
        <f t="shared" si="6"/>
        <v>8</v>
      </c>
      <c r="F9">
        <v>48</v>
      </c>
      <c r="G9">
        <v>53</v>
      </c>
      <c r="H9">
        <f t="shared" si="0"/>
        <v>9.6774193548387094E-2</v>
      </c>
      <c r="I9">
        <f t="shared" si="1"/>
        <v>0</v>
      </c>
      <c r="J9">
        <f t="shared" si="2"/>
        <v>4.8387096774193533E-2</v>
      </c>
      <c r="K9">
        <f xml:space="preserve"> 1 -G9/B9</f>
        <v>0.14516129032258063</v>
      </c>
      <c r="M9" t="s">
        <v>30</v>
      </c>
      <c r="N9">
        <v>56</v>
      </c>
      <c r="O9">
        <v>48</v>
      </c>
      <c r="P9">
        <f t="shared" si="7"/>
        <v>8</v>
      </c>
      <c r="Q9">
        <v>48</v>
      </c>
      <c r="R9">
        <v>53</v>
      </c>
      <c r="S9">
        <f t="shared" si="3"/>
        <v>0</v>
      </c>
      <c r="T9">
        <f t="shared" si="4"/>
        <v>5.3571428571428568E-2</v>
      </c>
      <c r="U9">
        <f t="shared" si="5"/>
        <v>5.3571428571428603E-2</v>
      </c>
    </row>
    <row r="10" spans="1:21" x14ac:dyDescent="0.25">
      <c r="A10" t="s">
        <v>31</v>
      </c>
      <c r="B10">
        <v>40</v>
      </c>
      <c r="C10">
        <v>40</v>
      </c>
      <c r="D10">
        <v>34</v>
      </c>
      <c r="E10">
        <f t="shared" si="6"/>
        <v>6</v>
      </c>
      <c r="F10">
        <v>26</v>
      </c>
      <c r="G10">
        <v>28</v>
      </c>
      <c r="H10">
        <f t="shared" si="0"/>
        <v>0</v>
      </c>
      <c r="I10">
        <f t="shared" si="1"/>
        <v>0.2</v>
      </c>
      <c r="J10">
        <f t="shared" si="2"/>
        <v>0.10000000000000003</v>
      </c>
      <c r="K10">
        <f xml:space="preserve"> 1 -G10/B10</f>
        <v>0.30000000000000004</v>
      </c>
      <c r="M10" t="s">
        <v>31</v>
      </c>
      <c r="N10">
        <v>40</v>
      </c>
      <c r="O10">
        <v>34</v>
      </c>
      <c r="P10">
        <f t="shared" si="7"/>
        <v>6</v>
      </c>
      <c r="Q10">
        <v>26</v>
      </c>
      <c r="R10">
        <v>28</v>
      </c>
      <c r="S10">
        <f t="shared" si="3"/>
        <v>0.2</v>
      </c>
      <c r="T10">
        <f t="shared" si="4"/>
        <v>0.1</v>
      </c>
      <c r="U10">
        <f t="shared" si="5"/>
        <v>0.30000000000000004</v>
      </c>
    </row>
    <row r="11" spans="1:21" x14ac:dyDescent="0.25">
      <c r="A11" t="s">
        <v>34</v>
      </c>
      <c r="B11">
        <v>40</v>
      </c>
      <c r="C11">
        <v>40</v>
      </c>
      <c r="D11">
        <v>34</v>
      </c>
      <c r="E11">
        <f t="shared" si="6"/>
        <v>6</v>
      </c>
      <c r="F11">
        <v>27</v>
      </c>
      <c r="G11">
        <v>29</v>
      </c>
      <c r="H11">
        <f t="shared" si="0"/>
        <v>0</v>
      </c>
      <c r="I11">
        <f t="shared" si="1"/>
        <v>0.17499999999999999</v>
      </c>
      <c r="J11">
        <f t="shared" si="2"/>
        <v>0.10000000000000003</v>
      </c>
      <c r="K11">
        <f xml:space="preserve"> 1 -G11/B11</f>
        <v>0.27500000000000002</v>
      </c>
      <c r="M11" t="s">
        <v>34</v>
      </c>
      <c r="N11">
        <v>40</v>
      </c>
      <c r="O11">
        <v>34</v>
      </c>
      <c r="P11">
        <f t="shared" si="7"/>
        <v>6</v>
      </c>
      <c r="Q11">
        <v>27</v>
      </c>
      <c r="R11">
        <v>29</v>
      </c>
      <c r="S11">
        <f t="shared" si="3"/>
        <v>0.17499999999999999</v>
      </c>
      <c r="T11">
        <f t="shared" si="4"/>
        <v>0.1</v>
      </c>
      <c r="U11">
        <f t="shared" si="5"/>
        <v>0.27500000000000002</v>
      </c>
    </row>
    <row r="12" spans="1:21" x14ac:dyDescent="0.25">
      <c r="A12" t="s">
        <v>33</v>
      </c>
      <c r="B12">
        <v>40</v>
      </c>
      <c r="C12">
        <v>40</v>
      </c>
      <c r="D12">
        <v>34</v>
      </c>
      <c r="E12">
        <f t="shared" si="6"/>
        <v>6</v>
      </c>
      <c r="F12">
        <v>28</v>
      </c>
      <c r="G12">
        <v>32</v>
      </c>
      <c r="H12">
        <f t="shared" si="0"/>
        <v>0</v>
      </c>
      <c r="I12">
        <f t="shared" si="1"/>
        <v>0.15</v>
      </c>
      <c r="J12">
        <f t="shared" si="2"/>
        <v>4.9999999999999961E-2</v>
      </c>
      <c r="K12">
        <f xml:space="preserve"> 1 -G12/B12</f>
        <v>0.19999999999999996</v>
      </c>
      <c r="M12" t="s">
        <v>33</v>
      </c>
      <c r="N12">
        <v>40</v>
      </c>
      <c r="O12">
        <v>34</v>
      </c>
      <c r="P12">
        <f t="shared" si="7"/>
        <v>6</v>
      </c>
      <c r="Q12">
        <v>28</v>
      </c>
      <c r="R12">
        <v>32</v>
      </c>
      <c r="S12">
        <f t="shared" si="3"/>
        <v>0.15</v>
      </c>
      <c r="T12">
        <f t="shared" si="4"/>
        <v>0.05</v>
      </c>
      <c r="U12">
        <f t="shared" si="5"/>
        <v>0.19999999999999996</v>
      </c>
    </row>
    <row r="13" spans="1:21" x14ac:dyDescent="0.25">
      <c r="A13" t="s">
        <v>32</v>
      </c>
      <c r="B13">
        <v>40</v>
      </c>
      <c r="C13">
        <v>40</v>
      </c>
      <c r="D13">
        <v>34</v>
      </c>
      <c r="E13">
        <f t="shared" si="6"/>
        <v>6</v>
      </c>
      <c r="F13">
        <v>34</v>
      </c>
      <c r="G13">
        <v>38</v>
      </c>
      <c r="H13">
        <f t="shared" si="0"/>
        <v>0</v>
      </c>
      <c r="I13">
        <f t="shared" si="1"/>
        <v>0</v>
      </c>
      <c r="J13">
        <f t="shared" si="2"/>
        <v>5.0000000000000044E-2</v>
      </c>
      <c r="K13">
        <f xml:space="preserve"> 1 -G13/B13</f>
        <v>5.0000000000000044E-2</v>
      </c>
      <c r="M13" t="s">
        <v>32</v>
      </c>
      <c r="N13">
        <v>40</v>
      </c>
      <c r="O13">
        <v>34</v>
      </c>
      <c r="P13">
        <f t="shared" si="7"/>
        <v>6</v>
      </c>
      <c r="Q13">
        <v>34</v>
      </c>
      <c r="R13">
        <v>38</v>
      </c>
      <c r="S13">
        <f t="shared" si="3"/>
        <v>0</v>
      </c>
      <c r="T13">
        <f t="shared" si="4"/>
        <v>0.05</v>
      </c>
      <c r="U13">
        <f t="shared" si="5"/>
        <v>5.0000000000000044E-2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U15"/>
  <sheetViews>
    <sheetView workbookViewId="0">
      <selection activeCell="U12" sqref="U12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</row>
    <row r="3" spans="1:21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5" si="5">(O3-Q3)/N3</f>
        <v>0.29411764705882354</v>
      </c>
      <c r="T3">
        <f t="shared" ref="T3:T15" si="6">(P3-R3+Q3)/N3</f>
        <v>0.14705882352941177</v>
      </c>
      <c r="U3">
        <f t="shared" ref="U3:U15" si="7" xml:space="preserve"> 1 -R3/N3</f>
        <v>0.44117647058823528</v>
      </c>
    </row>
    <row r="4" spans="1:21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</row>
    <row r="5" spans="1:21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8">(B5-C5)/B5</f>
        <v>0.27659574468085107</v>
      </c>
      <c r="I5">
        <f t="shared" ref="I5:I15" si="9">(D5-F5)/B5</f>
        <v>0.1276595744680851</v>
      </c>
      <c r="J5">
        <f t="shared" ref="J5:J15" si="10">K5-H5-I5</f>
        <v>0.10638297872340433</v>
      </c>
      <c r="K5">
        <f xml:space="preserve"> 1 -G5/B5</f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</row>
    <row r="6" spans="1:21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8"/>
        <v>0.27659574468085107</v>
      </c>
      <c r="I6">
        <f t="shared" si="9"/>
        <v>5.3191489361702128E-2</v>
      </c>
      <c r="J6">
        <f t="shared" si="10"/>
        <v>0.10638297872340427</v>
      </c>
      <c r="K6">
        <f xml:space="preserve"> 1 -G6/B6</f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</row>
    <row r="7" spans="1:21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8"/>
        <v>0.27659574468085107</v>
      </c>
      <c r="I7">
        <f t="shared" si="9"/>
        <v>0</v>
      </c>
      <c r="J7">
        <f t="shared" si="10"/>
        <v>9.5744680851063857E-2</v>
      </c>
      <c r="K7">
        <f xml:space="preserve"> 1 -G7/B7</f>
        <v>0.37234042553191493</v>
      </c>
      <c r="M7" t="s">
        <v>35</v>
      </c>
      <c r="N7">
        <v>68</v>
      </c>
      <c r="O7">
        <v>55</v>
      </c>
      <c r="P7">
        <f t="shared" ref="P7:P15" si="11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</row>
    <row r="8" spans="1:21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8"/>
        <v>5.128205128205128E-2</v>
      </c>
      <c r="I8">
        <f t="shared" si="9"/>
        <v>0.16666666666666666</v>
      </c>
      <c r="J8">
        <f t="shared" si="10"/>
        <v>7.69230769230769E-2</v>
      </c>
      <c r="K8">
        <f xml:space="preserve"> 1 -G8/B8</f>
        <v>0.29487179487179482</v>
      </c>
      <c r="M8" t="s">
        <v>41</v>
      </c>
      <c r="N8">
        <v>74</v>
      </c>
      <c r="O8">
        <v>66</v>
      </c>
      <c r="P8">
        <f t="shared" si="11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</row>
    <row r="9" spans="1:21" x14ac:dyDescent="0.25">
      <c r="A9" t="s">
        <v>38</v>
      </c>
      <c r="B9">
        <v>78</v>
      </c>
      <c r="C9">
        <v>74</v>
      </c>
      <c r="D9">
        <v>66</v>
      </c>
      <c r="E9">
        <f t="shared" ref="E9:E15" si="12">C9-D9</f>
        <v>8</v>
      </c>
      <c r="F9">
        <v>53</v>
      </c>
      <c r="G9">
        <v>57</v>
      </c>
      <c r="H9">
        <f t="shared" si="8"/>
        <v>5.128205128205128E-2</v>
      </c>
      <c r="I9">
        <f t="shared" si="9"/>
        <v>0.16666666666666666</v>
      </c>
      <c r="J9">
        <f t="shared" si="10"/>
        <v>5.128205128205135E-2</v>
      </c>
      <c r="K9">
        <f xml:space="preserve"> 1 -G9/B9</f>
        <v>0.26923076923076927</v>
      </c>
      <c r="M9" t="s">
        <v>38</v>
      </c>
      <c r="N9">
        <v>74</v>
      </c>
      <c r="O9">
        <v>66</v>
      </c>
      <c r="P9">
        <f t="shared" si="11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</row>
    <row r="10" spans="1:21" x14ac:dyDescent="0.25">
      <c r="A10" t="s">
        <v>40</v>
      </c>
      <c r="B10">
        <v>78</v>
      </c>
      <c r="C10">
        <v>74</v>
      </c>
      <c r="D10">
        <v>66</v>
      </c>
      <c r="E10">
        <f t="shared" si="12"/>
        <v>8</v>
      </c>
      <c r="F10">
        <v>58</v>
      </c>
      <c r="G10">
        <v>62</v>
      </c>
      <c r="H10">
        <f t="shared" si="8"/>
        <v>5.128205128205128E-2</v>
      </c>
      <c r="I10">
        <f t="shared" si="9"/>
        <v>0.10256410256410256</v>
      </c>
      <c r="J10">
        <f t="shared" si="10"/>
        <v>5.128205128205135E-2</v>
      </c>
      <c r="K10">
        <f xml:space="preserve"> 1 -G10/B10</f>
        <v>0.20512820512820518</v>
      </c>
      <c r="M10" t="s">
        <v>40</v>
      </c>
      <c r="N10">
        <v>74</v>
      </c>
      <c r="O10">
        <v>66</v>
      </c>
      <c r="P10">
        <f t="shared" si="11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</row>
    <row r="11" spans="1:21" x14ac:dyDescent="0.25">
      <c r="A11" t="s">
        <v>39</v>
      </c>
      <c r="B11">
        <v>78</v>
      </c>
      <c r="C11">
        <v>74</v>
      </c>
      <c r="D11">
        <v>66</v>
      </c>
      <c r="E11">
        <f t="shared" si="12"/>
        <v>8</v>
      </c>
      <c r="F11">
        <v>66</v>
      </c>
      <c r="G11">
        <v>71</v>
      </c>
      <c r="H11">
        <f t="shared" si="8"/>
        <v>5.128205128205128E-2</v>
      </c>
      <c r="I11">
        <f t="shared" si="9"/>
        <v>0</v>
      </c>
      <c r="J11">
        <f t="shared" si="10"/>
        <v>3.8461538461538478E-2</v>
      </c>
      <c r="K11">
        <f xml:space="preserve"> 1 -G11/B11</f>
        <v>8.9743589743589758E-2</v>
      </c>
      <c r="M11" t="s">
        <v>39</v>
      </c>
      <c r="N11">
        <v>74</v>
      </c>
      <c r="O11">
        <v>66</v>
      </c>
      <c r="P11">
        <f t="shared" si="11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</row>
    <row r="12" spans="1:21" x14ac:dyDescent="0.25">
      <c r="A12" t="s">
        <v>42</v>
      </c>
      <c r="B12">
        <v>48</v>
      </c>
      <c r="C12">
        <v>48</v>
      </c>
      <c r="D12">
        <v>42</v>
      </c>
      <c r="E12">
        <f t="shared" si="12"/>
        <v>6</v>
      </c>
      <c r="F12">
        <v>32</v>
      </c>
      <c r="G12">
        <v>34</v>
      </c>
      <c r="H12">
        <f t="shared" si="8"/>
        <v>0</v>
      </c>
      <c r="I12">
        <f t="shared" si="9"/>
        <v>0.20833333333333334</v>
      </c>
      <c r="J12">
        <f t="shared" si="10"/>
        <v>8.3333333333333287E-2</v>
      </c>
      <c r="K12">
        <f xml:space="preserve"> 1 -G12/B12</f>
        <v>0.29166666666666663</v>
      </c>
      <c r="M12" t="s">
        <v>42</v>
      </c>
      <c r="N12">
        <v>48</v>
      </c>
      <c r="O12">
        <v>42</v>
      </c>
      <c r="P12">
        <f t="shared" si="11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</row>
    <row r="13" spans="1:21" x14ac:dyDescent="0.25">
      <c r="A13" t="s">
        <v>44</v>
      </c>
      <c r="B13">
        <v>48</v>
      </c>
      <c r="C13">
        <v>48</v>
      </c>
      <c r="D13">
        <v>42</v>
      </c>
      <c r="E13">
        <f t="shared" si="12"/>
        <v>6</v>
      </c>
      <c r="F13">
        <v>33</v>
      </c>
      <c r="G13">
        <v>35</v>
      </c>
      <c r="H13">
        <f t="shared" si="8"/>
        <v>0</v>
      </c>
      <c r="I13">
        <f t="shared" si="9"/>
        <v>0.1875</v>
      </c>
      <c r="J13">
        <f t="shared" si="10"/>
        <v>8.333333333333337E-2</v>
      </c>
      <c r="K13">
        <f xml:space="preserve"> 1 -G13/B13</f>
        <v>0.27083333333333337</v>
      </c>
      <c r="M13" t="s">
        <v>44</v>
      </c>
      <c r="N13">
        <v>48</v>
      </c>
      <c r="O13">
        <v>42</v>
      </c>
      <c r="P13">
        <f t="shared" si="11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</row>
    <row r="14" spans="1:21" x14ac:dyDescent="0.25">
      <c r="A14" t="s">
        <v>43</v>
      </c>
      <c r="B14">
        <v>48</v>
      </c>
      <c r="C14">
        <v>48</v>
      </c>
      <c r="D14">
        <v>42</v>
      </c>
      <c r="E14">
        <f t="shared" si="12"/>
        <v>6</v>
      </c>
      <c r="F14">
        <v>36</v>
      </c>
      <c r="G14">
        <v>40</v>
      </c>
      <c r="H14">
        <f t="shared" si="8"/>
        <v>0</v>
      </c>
      <c r="I14">
        <f t="shared" si="9"/>
        <v>0.125</v>
      </c>
      <c r="J14">
        <f t="shared" si="10"/>
        <v>4.166666666666663E-2</v>
      </c>
      <c r="K14">
        <f xml:space="preserve"> 1 -G14/B14</f>
        <v>0.16666666666666663</v>
      </c>
      <c r="M14" t="s">
        <v>43</v>
      </c>
      <c r="N14">
        <v>48</v>
      </c>
      <c r="O14">
        <v>42</v>
      </c>
      <c r="P14">
        <f t="shared" si="11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</row>
    <row r="15" spans="1:21" x14ac:dyDescent="0.25">
      <c r="A15" t="s">
        <v>45</v>
      </c>
      <c r="B15">
        <v>48</v>
      </c>
      <c r="C15">
        <v>48</v>
      </c>
      <c r="D15">
        <v>42</v>
      </c>
      <c r="E15">
        <f t="shared" si="12"/>
        <v>6</v>
      </c>
      <c r="F15">
        <v>42</v>
      </c>
      <c r="G15">
        <v>46</v>
      </c>
      <c r="H15">
        <f t="shared" si="8"/>
        <v>0</v>
      </c>
      <c r="I15">
        <f t="shared" si="9"/>
        <v>0</v>
      </c>
      <c r="J15">
        <f t="shared" si="10"/>
        <v>4.166666666666663E-2</v>
      </c>
      <c r="K15">
        <f xml:space="preserve"> 1 -G15/B15</f>
        <v>4.166666666666663E-2</v>
      </c>
      <c r="M15" t="s">
        <v>45</v>
      </c>
      <c r="N15">
        <v>48</v>
      </c>
      <c r="O15">
        <v>42</v>
      </c>
      <c r="P15">
        <f t="shared" si="11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I15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</row>
    <row r="2" spans="1:9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</row>
    <row r="3" spans="1:9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</row>
    <row r="4" spans="1:9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</row>
    <row r="5" spans="1:9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</row>
    <row r="6" spans="1:9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</row>
    <row r="7" spans="1:9" x14ac:dyDescent="0.25">
      <c r="A7" t="s">
        <v>49</v>
      </c>
      <c r="B7">
        <v>90</v>
      </c>
      <c r="C7">
        <v>77</v>
      </c>
      <c r="D7">
        <f t="shared" ref="D7" si="3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</row>
    <row r="8" spans="1:9" x14ac:dyDescent="0.25">
      <c r="A8" t="s">
        <v>58</v>
      </c>
      <c r="B8">
        <v>60</v>
      </c>
      <c r="C8">
        <v>54</v>
      </c>
      <c r="D8">
        <f>B8-C8</f>
        <v>6</v>
      </c>
      <c r="E8">
        <v>41</v>
      </c>
      <c r="F8">
        <v>43</v>
      </c>
      <c r="G8">
        <f>(C8-E8)/B8</f>
        <v>0.21666666666666667</v>
      </c>
      <c r="H8">
        <f>(D8-F8+E8)/B8</f>
        <v>6.6666666666666666E-2</v>
      </c>
      <c r="I8">
        <f xml:space="preserve"> 1 -F8/B8</f>
        <v>0.28333333333333333</v>
      </c>
    </row>
    <row r="9" spans="1:9" x14ac:dyDescent="0.25">
      <c r="A9" t="s">
        <v>57</v>
      </c>
      <c r="B9">
        <v>60</v>
      </c>
      <c r="C9">
        <v>54</v>
      </c>
      <c r="D9">
        <f>B9-C9</f>
        <v>6</v>
      </c>
      <c r="E9">
        <v>42</v>
      </c>
      <c r="F9">
        <v>44</v>
      </c>
      <c r="G9">
        <f>(C9-E9)/B9</f>
        <v>0.2</v>
      </c>
      <c r="H9">
        <f>(D9-F9+E9)/B9</f>
        <v>6.6666666666666666E-2</v>
      </c>
      <c r="I9">
        <f xml:space="preserve"> 1 -F9/B9</f>
        <v>0.26666666666666672</v>
      </c>
    </row>
    <row r="10" spans="1:9" x14ac:dyDescent="0.25">
      <c r="A10" t="s">
        <v>56</v>
      </c>
      <c r="B10">
        <v>60</v>
      </c>
      <c r="C10">
        <v>54</v>
      </c>
      <c r="D10">
        <f>B10-C10</f>
        <v>6</v>
      </c>
      <c r="E10">
        <v>46</v>
      </c>
      <c r="F10">
        <v>50</v>
      </c>
      <c r="G10">
        <f>(C10-E10)/B10</f>
        <v>0.13333333333333333</v>
      </c>
      <c r="H10">
        <f>(D10-F10+E10)/B10</f>
        <v>3.3333333333333333E-2</v>
      </c>
      <c r="I10">
        <f xml:space="preserve"> 1 -F10/B10</f>
        <v>0.16666666666666663</v>
      </c>
    </row>
    <row r="11" spans="1:9" x14ac:dyDescent="0.25">
      <c r="A11" t="s">
        <v>55</v>
      </c>
      <c r="B11">
        <v>60</v>
      </c>
      <c r="C11">
        <v>54</v>
      </c>
      <c r="D11">
        <f>B11-C11</f>
        <v>6</v>
      </c>
      <c r="E11">
        <v>54</v>
      </c>
      <c r="F11">
        <v>58</v>
      </c>
      <c r="G11">
        <f>(C11-E11)/B11</f>
        <v>0</v>
      </c>
      <c r="H11">
        <f>(D11-F11+E11)/B11</f>
        <v>3.3333333333333333E-2</v>
      </c>
      <c r="I11">
        <f xml:space="preserve"> 1 -F11/B11</f>
        <v>3.3333333333333326E-2</v>
      </c>
    </row>
    <row r="12" spans="1:9" x14ac:dyDescent="0.25">
      <c r="A12" t="s">
        <v>41</v>
      </c>
      <c r="D12">
        <f>B12-C12</f>
        <v>0</v>
      </c>
      <c r="G12" t="e">
        <f>(C12-E12)/B12</f>
        <v>#DIV/0!</v>
      </c>
      <c r="H12" t="e">
        <f>(D12-F12+E12)/B12</f>
        <v>#DIV/0!</v>
      </c>
      <c r="I12" t="e">
        <f xml:space="preserve"> 1 -F12/B12</f>
        <v>#DIV/0!</v>
      </c>
    </row>
    <row r="13" spans="1:9" x14ac:dyDescent="0.25">
      <c r="A13" t="s">
        <v>38</v>
      </c>
      <c r="D13">
        <f>B13-C13</f>
        <v>0</v>
      </c>
      <c r="G13" t="e">
        <f>(C13-E13)/B13</f>
        <v>#DIV/0!</v>
      </c>
      <c r="H13" t="e">
        <f>(D13-F13+E13)/B13</f>
        <v>#DIV/0!</v>
      </c>
      <c r="I13" t="e">
        <f xml:space="preserve"> 1 -F13/B13</f>
        <v>#DIV/0!</v>
      </c>
    </row>
    <row r="14" spans="1:9" x14ac:dyDescent="0.25">
      <c r="A14" t="s">
        <v>40</v>
      </c>
      <c r="D14">
        <f>B14-C14</f>
        <v>0</v>
      </c>
      <c r="G14" t="e">
        <f>(C14-E14)/B14</f>
        <v>#DIV/0!</v>
      </c>
      <c r="H14" t="e">
        <f>(D14-F14+E14)/B14</f>
        <v>#DIV/0!</v>
      </c>
      <c r="I14" t="e">
        <f xml:space="preserve"> 1 -F14/B14</f>
        <v>#DIV/0!</v>
      </c>
    </row>
    <row r="15" spans="1:9" x14ac:dyDescent="0.25">
      <c r="A15" t="s">
        <v>39</v>
      </c>
      <c r="D15">
        <f>B15-C15</f>
        <v>0</v>
      </c>
      <c r="G15" t="e">
        <f>(C15-E15)/B15</f>
        <v>#DIV/0!</v>
      </c>
      <c r="H15" t="e">
        <f>(D15-F15+E15)/B15</f>
        <v>#DIV/0!</v>
      </c>
      <c r="I15" t="e">
        <f xml:space="preserve"> 1 -F15/B15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2023-06-27T02:46:37Z</dcterms:modified>
</cp:coreProperties>
</file>