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60" yWindow="660" windowWidth="38080" windowHeight="19260" tabRatio="600" firstSheet="0" activeTab="1" autoFilterDateGrouping="1"/>
  </bookViews>
  <sheets>
    <sheet name="Meal Calendar" sheetId="1" state="visible" r:id="rId1"/>
    <sheet name="Recipes" sheetId="2" state="visible" r:id="rId2"/>
  </sheets>
  <definedNames>
    <definedName name="RecipeList">OFFSET(Recipes!$A$2, 0, 0, COUNTA(Recipes!$A$2:$A$1000), 1)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2"/>
      <scheme val="minor"/>
    </font>
    <font>
      <name val="Aptos Narrow"/>
      <family val="2"/>
      <b val="1"/>
      <color rgb="FF707070"/>
      <sz val="12"/>
      <scheme val="minor"/>
    </font>
    <font>
      <name val="Helvetica Neue"/>
      <family val="2"/>
      <color theme="1"/>
      <sz val="16"/>
    </font>
    <font>
      <name val="Inherit"/>
      <color rgb="FF000000"/>
      <sz val="16"/>
    </font>
    <font>
      <name val="Aptos Narrow"/>
      <b val="1"/>
      <sz val="12"/>
    </font>
    <font>
      <b val="1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" fillId="0" borderId="0" pivotButton="0" quotePrefix="0" xfId="0"/>
    <xf numFmtId="0" fontId="3" fillId="0" borderId="0" pivotButton="0" quotePrefix="0" xfId="0"/>
    <xf numFmtId="0" fontId="4" fillId="0" borderId="1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alignment horizontal="general" vertical="bottom" wrapText="1"/>
    </dxf>
    <dxf>
      <font>
        <name val="Aptos Narrow"/>
        <family val="2"/>
        <b val="1"/>
        <strike val="0"/>
        <outline val="0"/>
        <shadow val="0"/>
        <color rgb="FF707070"/>
        <sz val="12"/>
        <vertAlign val="baseline"/>
        <scheme val="minor"/>
      </font>
      <fill>
        <patternFill patternType="solid">
          <fgColor indexed="64"/>
          <bgColor rgb="FF00B0F0"/>
        </patternFill>
      </fill>
    </dxf>
    <dxf>
      <numFmt numFmtId="0" formatCode="General"/>
    </dxf>
    <dxf>
      <numFmt numFmtId="0" formatCode="General"/>
    </dxf>
    <dxf>
      <alignment horizontal="general" vertical="bottom" wrapText="1"/>
    </dxf>
    <dxf>
      <font>
        <name val="Aptos Narrow"/>
        <family val="2"/>
        <b val="1"/>
        <strike val="0"/>
        <outline val="0"/>
        <shadow val="0"/>
        <color rgb="FF707070"/>
        <sz val="12"/>
        <vertAlign val="baseline"/>
        <scheme val="minor"/>
      </font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F45" headerRowCount="1" totalsRowShown="0" headerRowDxfId="15">
  <autoFilter ref="A1:F45"/>
  <tableColumns count="6">
    <tableColumn id="1" name="Week"/>
    <tableColumn id="2" name="Day"/>
    <tableColumn id="3" name="Meal"/>
    <tableColumn id="4" name="Meal Name" dataDxfId="14"/>
    <tableColumn id="5" name="Calories" dataDxfId="13">
      <calculatedColumnFormula>IFERROR(VLOOKUP(C2, Recipes!$A$2:$C$1000, 2, FALSE), "")</calculatedColumnFormula>
    </tableColumn>
    <tableColumn id="6" name="Cost" dataDxfId="12">
      <calculatedColumnFormula>IFERROR(VLOOKUP(C2, Recipes!$A$2:$C$1000, 3, FALSE), "")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G1:L45" headerRowCount="1" totalsRowShown="0" headerRowDxfId="11">
  <autoFilter ref="G1:L45"/>
  <tableColumns count="6">
    <tableColumn id="1" name="Week"/>
    <tableColumn id="2" name="Day"/>
    <tableColumn id="3" name="Meal"/>
    <tableColumn id="4" name="Meal Name" dataDxfId="10"/>
    <tableColumn id="5" name="Calories" dataDxfId="9">
      <calculatedColumnFormula>IFERROR(VLOOKUP(J2, Recipes!$A$2:$C$1000, 2, FALSE), "")</calculatedColumnFormula>
    </tableColumn>
    <tableColumn id="6" name="Cost" dataDxfId="8">
      <calculatedColumnFormula>IFERROR(VLOOKUP(J2, Recipes!$A$2:$C$1000, 3, FALSE), 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5"/>
  <sheetViews>
    <sheetView zoomScaleNormal="100" workbookViewId="0">
      <pane ySplit="1" topLeftCell="A25" activePane="bottomLeft" state="frozen"/>
      <selection pane="bottomLeft" activeCell="D25" sqref="D25"/>
    </sheetView>
  </sheetViews>
  <sheetFormatPr baseColWidth="10" defaultRowHeight="16"/>
  <cols>
    <col width="15.83203125" customWidth="1" min="1" max="1"/>
    <col width="18.83203125" customWidth="1" min="2" max="2"/>
    <col width="20.83203125" customWidth="1" min="3" max="3"/>
    <col width="30.83203125" customWidth="1" style="3" min="4" max="4"/>
    <col width="15.83203125" customWidth="1" min="5" max="7"/>
    <col width="18.83203125" customWidth="1" min="8" max="8"/>
    <col width="20.83203125" customWidth="1" min="9" max="9"/>
    <col width="30.83203125" customWidth="1" style="3" min="10" max="10"/>
    <col width="15.83203125" customWidth="1" min="11" max="12"/>
  </cols>
  <sheetData>
    <row r="1" ht="25" customHeight="1">
      <c r="A1" s="1" t="inlineStr">
        <is>
          <t>Week</t>
        </is>
      </c>
      <c r="B1" s="1" t="inlineStr">
        <is>
          <t>Day</t>
        </is>
      </c>
      <c r="C1" s="1" t="inlineStr">
        <is>
          <t>Meal</t>
        </is>
      </c>
      <c r="D1" s="2" t="inlineStr">
        <is>
          <t>Meal Name</t>
        </is>
      </c>
      <c r="E1" s="1" t="inlineStr">
        <is>
          <t>Calories</t>
        </is>
      </c>
      <c r="F1" s="1" t="inlineStr">
        <is>
          <t>Cost</t>
        </is>
      </c>
      <c r="G1" s="1" t="inlineStr">
        <is>
          <t>Week</t>
        </is>
      </c>
      <c r="H1" s="1" t="inlineStr">
        <is>
          <t>Day</t>
        </is>
      </c>
      <c r="I1" s="1" t="inlineStr">
        <is>
          <t>Meal</t>
        </is>
      </c>
      <c r="J1" s="2" t="inlineStr">
        <is>
          <t>Meal Name</t>
        </is>
      </c>
      <c r="K1" s="1" t="inlineStr">
        <is>
          <t>Calories</t>
        </is>
      </c>
      <c r="L1" s="1" t="inlineStr">
        <is>
          <t>Cost</t>
        </is>
      </c>
    </row>
    <row r="2" ht="30" customHeight="1">
      <c r="A2" t="inlineStr">
        <is>
          <t>Week 1</t>
        </is>
      </c>
      <c r="B2" t="inlineStr">
        <is>
          <t>Monday</t>
        </is>
      </c>
      <c r="C2" t="inlineStr">
        <is>
          <t>Breakfast</t>
        </is>
      </c>
      <c r="E2" s="4">
        <f>IFERROR(VLOOKUP(C2, Recipes!$A$2:$C$1000, 2, FALSE), "")</f>
        <v/>
      </c>
      <c r="F2" s="5">
        <f>IFERROR(VLOOKUP(C2, Recipes!$A$2:$C$1000, 3, FALSE), "")</f>
        <v/>
      </c>
      <c r="G2" t="inlineStr">
        <is>
          <t>Week 3</t>
        </is>
      </c>
      <c r="H2" t="inlineStr">
        <is>
          <t>Monday</t>
        </is>
      </c>
      <c r="I2" t="inlineStr">
        <is>
          <t>Breakfast</t>
        </is>
      </c>
      <c r="K2" s="5">
        <f>IFERROR(VLOOKUP(J2, Recipes!$A$2:$C$1000, 2, FALSE), "")</f>
        <v/>
      </c>
      <c r="L2" s="5">
        <f>IFERROR(VLOOKUP(J2, Recipes!$A$2:$C$1000, 3, FALSE), "")</f>
        <v/>
      </c>
    </row>
    <row r="3" ht="30" customHeight="1">
      <c r="C3" t="inlineStr">
        <is>
          <t>Lunch</t>
        </is>
      </c>
      <c r="E3">
        <f>IFERROR(VLOOKUP(C3, Recipes!$A$2:$C$1000, 2, FALSE), "")</f>
        <v/>
      </c>
      <c r="F3">
        <f>IFERROR(VLOOKUP(C3, Recipes!$A$2:$C$1000, 3, FALSE), "")</f>
        <v/>
      </c>
      <c r="I3" t="inlineStr">
        <is>
          <t>Lunch</t>
        </is>
      </c>
      <c r="K3">
        <f>IFERROR(VLOOKUP(J3, Recipes!$A$2:$C$1000, 2, FALSE), "")</f>
        <v/>
      </c>
      <c r="L3">
        <f>IFERROR(VLOOKUP(J3, Recipes!$A$2:$C$1000, 3, FALSE), "")</f>
        <v/>
      </c>
    </row>
    <row r="4" ht="30" customHeight="1">
      <c r="C4" t="inlineStr">
        <is>
          <t>Dinner</t>
        </is>
      </c>
      <c r="E4">
        <f>IFERROR(VLOOKUP(C4, Recipes!$A$2:$C$1000, 2, FALSE), "")</f>
        <v/>
      </c>
      <c r="F4">
        <f>IFERROR(VLOOKUP(C4, Recipes!$A$2:$C$1000, 3, FALSE), "")</f>
        <v/>
      </c>
      <c r="I4" t="inlineStr">
        <is>
          <t>Dinner</t>
        </is>
      </c>
      <c r="K4">
        <f>IFERROR(VLOOKUP(J4, Recipes!$A$2:$C$1000, 2, FALSE), "")</f>
        <v/>
      </c>
      <c r="L4">
        <f>IFERROR(VLOOKUP(J4, Recipes!$A$2:$C$1000, 3, FALSE), "")</f>
        <v/>
      </c>
    </row>
    <row r="5" ht="30" customHeight="1">
      <c r="B5" t="inlineStr">
        <is>
          <t>Tuesday</t>
        </is>
      </c>
      <c r="C5" t="inlineStr">
        <is>
          <t>Breakfast</t>
        </is>
      </c>
      <c r="E5">
        <f>IFERROR(VLOOKUP(C5, Recipes!$A$2:$C$1000, 2, FALSE), "")</f>
        <v/>
      </c>
      <c r="F5">
        <f>IFERROR(VLOOKUP(C5, Recipes!$A$2:$C$1000, 3, FALSE), "")</f>
        <v/>
      </c>
      <c r="H5" t="inlineStr">
        <is>
          <t>Tuesday</t>
        </is>
      </c>
      <c r="I5" t="inlineStr">
        <is>
          <t>Breakfast</t>
        </is>
      </c>
      <c r="K5">
        <f>IFERROR(VLOOKUP(J5, Recipes!$A$2:$C$1000, 2, FALSE), "")</f>
        <v/>
      </c>
      <c r="L5">
        <f>IFERROR(VLOOKUP(J5, Recipes!$A$2:$C$1000, 3, FALSE), "")</f>
        <v/>
      </c>
    </row>
    <row r="6" ht="30" customHeight="1">
      <c r="C6" t="inlineStr">
        <is>
          <t>Lunch</t>
        </is>
      </c>
      <c r="E6">
        <f>IFERROR(VLOOKUP(C6, Recipes!$A$2:$C$1000, 2, FALSE), "")</f>
        <v/>
      </c>
      <c r="F6">
        <f>IFERROR(VLOOKUP(C6, Recipes!$A$2:$C$1000, 3, FALSE), "")</f>
        <v/>
      </c>
      <c r="I6" t="inlineStr">
        <is>
          <t>Lunch</t>
        </is>
      </c>
      <c r="K6">
        <f>IFERROR(VLOOKUP(J6, Recipes!$A$2:$C$1000, 2, FALSE), "")</f>
        <v/>
      </c>
      <c r="L6">
        <f>IFERROR(VLOOKUP(J6, Recipes!$A$2:$C$1000, 3, FALSE), "")</f>
        <v/>
      </c>
    </row>
    <row r="7" ht="30" customHeight="1">
      <c r="C7" t="inlineStr">
        <is>
          <t>Dinner</t>
        </is>
      </c>
      <c r="E7">
        <f>IFERROR(VLOOKUP(C7, Recipes!$A$2:$C$1000, 2, FALSE), "")</f>
        <v/>
      </c>
      <c r="F7">
        <f>IFERROR(VLOOKUP(C7, Recipes!$A$2:$C$1000, 3, FALSE), "")</f>
        <v/>
      </c>
      <c r="I7" t="inlineStr">
        <is>
          <t>Dinner</t>
        </is>
      </c>
      <c r="K7">
        <f>IFERROR(VLOOKUP(J7, Recipes!$A$2:$C$1000, 2, FALSE), "")</f>
        <v/>
      </c>
      <c r="L7">
        <f>IFERROR(VLOOKUP(J7, Recipes!$A$2:$C$1000, 3, FALSE), "")</f>
        <v/>
      </c>
    </row>
    <row r="8" ht="30" customHeight="1">
      <c r="B8" t="inlineStr">
        <is>
          <t>Wednesday</t>
        </is>
      </c>
      <c r="C8" t="inlineStr">
        <is>
          <t>Breakfast</t>
        </is>
      </c>
      <c r="H8" t="inlineStr">
        <is>
          <t>Wednesday</t>
        </is>
      </c>
      <c r="I8" t="inlineStr">
        <is>
          <t>Breakfast</t>
        </is>
      </c>
      <c r="K8">
        <f>IFERROR(VLOOKUP(J8, Recipes!$A$2:$C$1000, 2, FALSE), "")</f>
        <v/>
      </c>
      <c r="L8">
        <f>IFERROR(VLOOKUP(J8, Recipes!$A$2:$C$1000, 3, FALSE), "")</f>
        <v/>
      </c>
    </row>
    <row r="9" ht="30" customHeight="1">
      <c r="C9" t="inlineStr">
        <is>
          <t>Lunch</t>
        </is>
      </c>
      <c r="E9">
        <f>IFERROR(VLOOKUP(C9, Recipes!$A$2:$C$1000, 2, FALSE), "")</f>
        <v/>
      </c>
      <c r="F9">
        <f>IFERROR(VLOOKUP(C9, Recipes!$A$2:$C$1000, 3, FALSE), "")</f>
        <v/>
      </c>
      <c r="I9" t="inlineStr">
        <is>
          <t>Lunch</t>
        </is>
      </c>
      <c r="K9">
        <f>IFERROR(VLOOKUP(J9, Recipes!$A$2:$C$1000, 2, FALSE), "")</f>
        <v/>
      </c>
      <c r="L9">
        <f>IFERROR(VLOOKUP(J9, Recipes!$A$2:$C$1000, 3, FALSE), "")</f>
        <v/>
      </c>
    </row>
    <row r="10" ht="30" customHeight="1">
      <c r="C10" t="inlineStr">
        <is>
          <t>Dinner</t>
        </is>
      </c>
      <c r="E10">
        <f>IFERROR(VLOOKUP(C10, Recipes!$A$2:$C$1000, 2, FALSE), "")</f>
        <v/>
      </c>
      <c r="F10">
        <f>IFERROR(VLOOKUP(C10, Recipes!$A$2:$C$1000, 3, FALSE), "")</f>
        <v/>
      </c>
      <c r="I10" t="inlineStr">
        <is>
          <t>Dinner</t>
        </is>
      </c>
      <c r="K10">
        <f>IFERROR(VLOOKUP(J10, Recipes!$A$2:$C$1000, 2, FALSE), "")</f>
        <v/>
      </c>
      <c r="L10">
        <f>IFERROR(VLOOKUP(J10, Recipes!$A$2:$C$1000, 3, FALSE), "")</f>
        <v/>
      </c>
    </row>
    <row r="11" ht="30" customHeight="1">
      <c r="B11" t="inlineStr">
        <is>
          <t>Thursday</t>
        </is>
      </c>
      <c r="C11" t="inlineStr">
        <is>
          <t>Breakfast</t>
        </is>
      </c>
      <c r="E11">
        <f>IFERROR(VLOOKUP(C11, Recipes!$A$2:$C$1000, 2, FALSE), "")</f>
        <v/>
      </c>
      <c r="F11">
        <f>IFERROR(VLOOKUP(C11, Recipes!$A$2:$C$1000, 3, FALSE), "")</f>
        <v/>
      </c>
      <c r="H11" t="inlineStr">
        <is>
          <t>Thursday</t>
        </is>
      </c>
      <c r="I11" t="inlineStr">
        <is>
          <t>Breakfast</t>
        </is>
      </c>
      <c r="K11">
        <f>IFERROR(VLOOKUP(J11, Recipes!$A$2:$C$1000, 2, FALSE), "")</f>
        <v/>
      </c>
      <c r="L11">
        <f>IFERROR(VLOOKUP(J11, Recipes!$A$2:$C$1000, 3, FALSE), "")</f>
        <v/>
      </c>
    </row>
    <row r="12" ht="30" customHeight="1">
      <c r="C12" t="inlineStr">
        <is>
          <t>Lunch</t>
        </is>
      </c>
      <c r="E12">
        <f>IFERROR(VLOOKUP(C12, Recipes!$A$2:$C$1000, 2, FALSE), "")</f>
        <v/>
      </c>
      <c r="F12">
        <f>IFERROR(VLOOKUP(C12, Recipes!$A$2:$C$1000, 3, FALSE), "")</f>
        <v/>
      </c>
      <c r="I12" t="inlineStr">
        <is>
          <t>Lunch</t>
        </is>
      </c>
      <c r="K12">
        <f>IFERROR(VLOOKUP(J12, Recipes!$A$2:$C$1000, 2, FALSE), "")</f>
        <v/>
      </c>
      <c r="L12">
        <f>IFERROR(VLOOKUP(J12, Recipes!$A$2:$C$1000, 3, FALSE), "")</f>
        <v/>
      </c>
    </row>
    <row r="13" ht="30" customHeight="1">
      <c r="C13" t="inlineStr">
        <is>
          <t>Dinner</t>
        </is>
      </c>
      <c r="E13">
        <f>IFERROR(VLOOKUP(C13, Recipes!$A$2:$C$1000, 2, FALSE), "")</f>
        <v/>
      </c>
      <c r="F13">
        <f>IFERROR(VLOOKUP(C13, Recipes!$A$2:$C$1000, 3, FALSE), "")</f>
        <v/>
      </c>
      <c r="I13" t="inlineStr">
        <is>
          <t>Dinner</t>
        </is>
      </c>
      <c r="K13">
        <f>IFERROR(VLOOKUP(J13, Recipes!$A$2:$C$1000, 2, FALSE), "")</f>
        <v/>
      </c>
      <c r="L13">
        <f>IFERROR(VLOOKUP(J13, Recipes!$A$2:$C$1000, 3, FALSE), "")</f>
        <v/>
      </c>
    </row>
    <row r="14" ht="30" customHeight="1">
      <c r="B14" t="inlineStr">
        <is>
          <t>Friday</t>
        </is>
      </c>
      <c r="C14" t="inlineStr">
        <is>
          <t>Breakfast</t>
        </is>
      </c>
      <c r="E14">
        <f>IFERROR(VLOOKUP(C14, Recipes!$A$2:$C$1000, 2, FALSE), "")</f>
        <v/>
      </c>
      <c r="F14">
        <f>IFERROR(VLOOKUP(C14, Recipes!$A$2:$C$1000, 3, FALSE), "")</f>
        <v/>
      </c>
      <c r="H14" t="inlineStr">
        <is>
          <t>Friday</t>
        </is>
      </c>
      <c r="I14" t="inlineStr">
        <is>
          <t>Breakfast</t>
        </is>
      </c>
      <c r="K14">
        <f>IFERROR(VLOOKUP(J14, Recipes!$A$2:$C$1000, 2, FALSE), "")</f>
        <v/>
      </c>
      <c r="L14">
        <f>IFERROR(VLOOKUP(J14, Recipes!$A$2:$C$1000, 3, FALSE), "")</f>
        <v/>
      </c>
    </row>
    <row r="15" ht="30" customHeight="1">
      <c r="C15" t="inlineStr">
        <is>
          <t>Lunch</t>
        </is>
      </c>
      <c r="E15">
        <f>IFERROR(VLOOKUP(C15, Recipes!$A$2:$C$1000, 2, FALSE), "")</f>
        <v/>
      </c>
      <c r="F15">
        <f>IFERROR(VLOOKUP(C15, Recipes!$A$2:$C$1000, 3, FALSE), "")</f>
        <v/>
      </c>
      <c r="I15" t="inlineStr">
        <is>
          <t>Lunch</t>
        </is>
      </c>
      <c r="K15">
        <f>IFERROR(VLOOKUP(J15, Recipes!$A$2:$C$1000, 2, FALSE), "")</f>
        <v/>
      </c>
      <c r="L15">
        <f>IFERROR(VLOOKUP(J15, Recipes!$A$2:$C$1000, 3, FALSE), "")</f>
        <v/>
      </c>
    </row>
    <row r="16" ht="30" customHeight="1">
      <c r="C16" t="inlineStr">
        <is>
          <t>Dinner</t>
        </is>
      </c>
      <c r="E16">
        <f>IFERROR(VLOOKUP(C16, Recipes!$A$2:$C$1000, 2, FALSE), "")</f>
        <v/>
      </c>
      <c r="F16">
        <f>IFERROR(VLOOKUP(C16, Recipes!$A$2:$C$1000, 3, FALSE), "")</f>
        <v/>
      </c>
      <c r="I16" t="inlineStr">
        <is>
          <t>Dinner</t>
        </is>
      </c>
      <c r="K16">
        <f>IFERROR(VLOOKUP(J16, Recipes!$A$2:$C$1000, 2, FALSE), "")</f>
        <v/>
      </c>
      <c r="L16">
        <f>IFERROR(VLOOKUP(J16, Recipes!$A$2:$C$1000, 3, FALSE), "")</f>
        <v/>
      </c>
    </row>
    <row r="17" ht="30" customHeight="1">
      <c r="B17" t="inlineStr">
        <is>
          <t>Saturday</t>
        </is>
      </c>
      <c r="C17" t="inlineStr">
        <is>
          <t>Breakfast</t>
        </is>
      </c>
      <c r="E17">
        <f>IFERROR(VLOOKUP(C17, Recipes!$A$2:$C$1000, 2, FALSE), "")</f>
        <v/>
      </c>
      <c r="F17">
        <f>IFERROR(VLOOKUP(C17, Recipes!$A$2:$C$1000, 3, FALSE), "")</f>
        <v/>
      </c>
      <c r="H17" t="inlineStr">
        <is>
          <t>Saturday</t>
        </is>
      </c>
      <c r="I17" t="inlineStr">
        <is>
          <t>Breakfast</t>
        </is>
      </c>
      <c r="K17">
        <f>IFERROR(VLOOKUP(J17, Recipes!$A$2:$C$1000, 2, FALSE), "")</f>
        <v/>
      </c>
      <c r="L17">
        <f>IFERROR(VLOOKUP(J17, Recipes!$A$2:$C$1000, 3, FALSE), "")</f>
        <v/>
      </c>
    </row>
    <row r="18" ht="30" customHeight="1">
      <c r="C18" t="inlineStr">
        <is>
          <t>Lunch</t>
        </is>
      </c>
      <c r="E18">
        <f>IFERROR(VLOOKUP(C18, Recipes!$A$2:$C$1000, 2, FALSE), "")</f>
        <v/>
      </c>
      <c r="F18">
        <f>IFERROR(VLOOKUP(C18, Recipes!$A$2:$C$1000, 3, FALSE), "")</f>
        <v/>
      </c>
      <c r="I18" t="inlineStr">
        <is>
          <t>Lunch</t>
        </is>
      </c>
      <c r="K18">
        <f>IFERROR(VLOOKUP(J18, Recipes!$A$2:$C$1000, 2, FALSE), "")</f>
        <v/>
      </c>
      <c r="L18">
        <f>IFERROR(VLOOKUP(J18, Recipes!$A$2:$C$1000, 3, FALSE), "")</f>
        <v/>
      </c>
    </row>
    <row r="19" ht="30" customHeight="1">
      <c r="C19" t="inlineStr">
        <is>
          <t>Dinner</t>
        </is>
      </c>
      <c r="E19">
        <f>IFERROR(VLOOKUP(C19, Recipes!$A$2:$C$1000, 2, FALSE), "")</f>
        <v/>
      </c>
      <c r="F19">
        <f>IFERROR(VLOOKUP(C19, Recipes!$A$2:$C$1000, 3, FALSE), "")</f>
        <v/>
      </c>
      <c r="I19" t="inlineStr">
        <is>
          <t>Dinner</t>
        </is>
      </c>
      <c r="L19">
        <f>IFERROR(VLOOKUP(J19, Recipes!$A$2:$C$1000, 3, FALSE), "")</f>
        <v/>
      </c>
    </row>
    <row r="20" ht="30" customHeight="1">
      <c r="B20" t="inlineStr">
        <is>
          <t>Sunday</t>
        </is>
      </c>
      <c r="C20" t="inlineStr">
        <is>
          <t>Breakfast</t>
        </is>
      </c>
      <c r="E20">
        <f>IFERROR(VLOOKUP(C20, Recipes!$A$2:$C$1000, 2, FALSE), "")</f>
        <v/>
      </c>
      <c r="F20">
        <f>IFERROR(VLOOKUP(C20, Recipes!$A$2:$C$1000, 3, FALSE), "")</f>
        <v/>
      </c>
      <c r="H20" t="inlineStr">
        <is>
          <t>Sunday</t>
        </is>
      </c>
      <c r="I20" t="inlineStr">
        <is>
          <t>Breakfast</t>
        </is>
      </c>
      <c r="L20">
        <f>IFERROR(VLOOKUP(J20, Recipes!$A$2:$C$1000, 3, FALSE), "")</f>
        <v/>
      </c>
    </row>
    <row r="21" ht="30" customHeight="1">
      <c r="C21" t="inlineStr">
        <is>
          <t>Lunch</t>
        </is>
      </c>
      <c r="F21">
        <f>IFERROR(VLOOKUP(C21, Recipes!$A$2:$C$1000, 3, FALSE), "")</f>
        <v/>
      </c>
      <c r="I21" t="inlineStr">
        <is>
          <t>Lunch</t>
        </is>
      </c>
      <c r="K21">
        <f>IFERROR(VLOOKUP(J21, Recipes!$A$2:$C$1000, 2, FALSE), "")</f>
        <v/>
      </c>
      <c r="L21">
        <f>IFERROR(VLOOKUP(J21, Recipes!$A$2:$C$1000, 3, FALSE), "")</f>
        <v/>
      </c>
    </row>
    <row r="22" ht="30" customHeight="1">
      <c r="C22" t="inlineStr">
        <is>
          <t>Dinner</t>
        </is>
      </c>
      <c r="F22">
        <f>IFERROR(VLOOKUP(C22, Recipes!$A$2:$C$1000, 3, FALSE), "")</f>
        <v/>
      </c>
      <c r="I22" t="inlineStr">
        <is>
          <t>Dinner</t>
        </is>
      </c>
      <c r="K22">
        <f>IFERROR(VLOOKUP(J22, Recipes!$A$2:$C$1000, 2, FALSE), "")</f>
        <v/>
      </c>
      <c r="L22">
        <f>IFERROR(VLOOKUP(J22, Recipes!$A$2:$C$1000, 3, FALSE), "")</f>
        <v/>
      </c>
    </row>
    <row r="23" ht="30" customHeight="1">
      <c r="B23" t="inlineStr">
        <is>
          <t>Total</t>
        </is>
      </c>
      <c r="E23">
        <f>SUM(E2:E22)</f>
        <v/>
      </c>
      <c r="F23">
        <f>SUM(F2:F22)</f>
        <v/>
      </c>
      <c r="H23" t="inlineStr">
        <is>
          <t>Total</t>
        </is>
      </c>
      <c r="K23">
        <f>SUM(K2:K22)</f>
        <v/>
      </c>
      <c r="L23">
        <f>SUM(L2:L22)</f>
        <v/>
      </c>
    </row>
    <row r="24" ht="30" customHeight="1">
      <c r="A24" t="inlineStr">
        <is>
          <t>Week 2</t>
        </is>
      </c>
      <c r="B24" t="inlineStr">
        <is>
          <t>Monday</t>
        </is>
      </c>
      <c r="C24" t="inlineStr">
        <is>
          <t>Breakfast</t>
        </is>
      </c>
      <c r="E24">
        <f>IFERROR(VLOOKUP(C24, Recipes!$A$2:$C$1000, 2, FALSE), "")</f>
        <v/>
      </c>
      <c r="F24">
        <f>IFERROR(VLOOKUP(C24, Recipes!$A$2:$C$1000, 3, FALSE), "")</f>
        <v/>
      </c>
      <c r="G24" t="inlineStr">
        <is>
          <t>Week 4</t>
        </is>
      </c>
      <c r="H24" t="inlineStr">
        <is>
          <t>Monday</t>
        </is>
      </c>
      <c r="I24" t="inlineStr">
        <is>
          <t>Breakfast</t>
        </is>
      </c>
      <c r="K24">
        <f>IFERROR(VLOOKUP(J24, Recipes!$A$2:$C$1000, 2, FALSE), "")</f>
        <v/>
      </c>
      <c r="L24">
        <f>IFERROR(VLOOKUP(J24, Recipes!$A$2:$C$1000, 3, FALSE), "")</f>
        <v/>
      </c>
    </row>
    <row r="25" ht="30" customHeight="1">
      <c r="C25" t="inlineStr">
        <is>
          <t>Lunch</t>
        </is>
      </c>
      <c r="E25">
        <f>IFERROR(VLOOKUP(C25, Recipes!$A$2:$C$1000, 2, FALSE), "")</f>
        <v/>
      </c>
      <c r="F25">
        <f>IFERROR(VLOOKUP(C25, Recipes!$A$2:$C$1000, 3, FALSE), "")</f>
        <v/>
      </c>
      <c r="I25" t="inlineStr">
        <is>
          <t>Lunch</t>
        </is>
      </c>
      <c r="K25">
        <f>IFERROR(VLOOKUP(J25, Recipes!$A$2:$C$1000, 2, FALSE), "")</f>
        <v/>
      </c>
      <c r="L25">
        <f>IFERROR(VLOOKUP(J25, Recipes!$A$2:$C$1000, 3, FALSE), "")</f>
        <v/>
      </c>
    </row>
    <row r="26" ht="30" customHeight="1">
      <c r="C26" t="inlineStr">
        <is>
          <t>Dinner</t>
        </is>
      </c>
      <c r="E26">
        <f>IFERROR(VLOOKUP(C26, Recipes!$A$2:$C$1000, 2, FALSE), "")</f>
        <v/>
      </c>
      <c r="F26">
        <f>IFERROR(VLOOKUP(C26, Recipes!$A$2:$C$1000, 3, FALSE), "")</f>
        <v/>
      </c>
      <c r="I26" t="inlineStr">
        <is>
          <t>Dinner</t>
        </is>
      </c>
      <c r="K26">
        <f>IFERROR(VLOOKUP(J26, Recipes!$A$2:$C$1000, 2, FALSE), "")</f>
        <v/>
      </c>
      <c r="L26">
        <f>IFERROR(VLOOKUP(J26, Recipes!$A$2:$C$1000, 3, FALSE), "")</f>
        <v/>
      </c>
    </row>
    <row r="27" ht="30" customHeight="1">
      <c r="B27" t="inlineStr">
        <is>
          <t>Tuesday</t>
        </is>
      </c>
      <c r="C27" t="inlineStr">
        <is>
          <t>Breakfast</t>
        </is>
      </c>
      <c r="E27">
        <f>IFERROR(VLOOKUP(C27, Recipes!$A$2:$C$1000, 2, FALSE), "")</f>
        <v/>
      </c>
      <c r="F27">
        <f>IFERROR(VLOOKUP(C27, Recipes!$A$2:$C$1000, 3, FALSE), "")</f>
        <v/>
      </c>
      <c r="H27" t="inlineStr">
        <is>
          <t>Tuesday</t>
        </is>
      </c>
      <c r="I27" t="inlineStr">
        <is>
          <t>Breakfast</t>
        </is>
      </c>
      <c r="K27">
        <f>IFERROR(VLOOKUP(J27, Recipes!$A$2:$C$1000, 2, FALSE), "")</f>
        <v/>
      </c>
      <c r="L27">
        <f>IFERROR(VLOOKUP(J27, Recipes!$A$2:$C$1000, 3, FALSE), "")</f>
        <v/>
      </c>
    </row>
    <row r="28" ht="30" customHeight="1">
      <c r="C28" t="inlineStr">
        <is>
          <t>Lunch</t>
        </is>
      </c>
      <c r="E28">
        <f>IFERROR(VLOOKUP(C28, Recipes!$A$2:$C$1000, 2, FALSE), "")</f>
        <v/>
      </c>
      <c r="F28">
        <f>IFERROR(VLOOKUP(C28, Recipes!$A$2:$C$1000, 3, FALSE), "")</f>
        <v/>
      </c>
      <c r="I28" t="inlineStr">
        <is>
          <t>Lunch</t>
        </is>
      </c>
      <c r="K28">
        <f>IFERROR(VLOOKUP(J28, Recipes!$A$2:$C$1000, 2, FALSE), "")</f>
        <v/>
      </c>
      <c r="L28">
        <f>IFERROR(VLOOKUP(J28, Recipes!$A$2:$C$1000, 3, FALSE), "")</f>
        <v/>
      </c>
    </row>
    <row r="29" ht="30" customHeight="1">
      <c r="C29" t="inlineStr">
        <is>
          <t>Dinner</t>
        </is>
      </c>
      <c r="E29">
        <f>IFERROR(VLOOKUP(C29, Recipes!$A$2:$C$1000, 2, FALSE), "")</f>
        <v/>
      </c>
      <c r="F29">
        <f>IFERROR(VLOOKUP(C29, Recipes!$A$2:$C$1000, 3, FALSE), "")</f>
        <v/>
      </c>
      <c r="I29" t="inlineStr">
        <is>
          <t>Dinner</t>
        </is>
      </c>
      <c r="K29">
        <f>IFERROR(VLOOKUP(J29, Recipes!$A$2:$C$1000, 2, FALSE), "")</f>
        <v/>
      </c>
      <c r="L29">
        <f>IFERROR(VLOOKUP(J29, Recipes!$A$2:$C$1000, 3, FALSE), "")</f>
        <v/>
      </c>
    </row>
    <row r="30" ht="30" customHeight="1">
      <c r="B30" t="inlineStr">
        <is>
          <t>Wednesday</t>
        </is>
      </c>
      <c r="C30" t="inlineStr">
        <is>
          <t>Breakfast</t>
        </is>
      </c>
      <c r="E30">
        <f>IFERROR(VLOOKUP(C30, Recipes!$A$2:$C$1000, 2, FALSE), "")</f>
        <v/>
      </c>
      <c r="F30">
        <f>IFERROR(VLOOKUP(C30, Recipes!$A$2:$C$1000, 3, FALSE), "")</f>
        <v/>
      </c>
      <c r="H30" t="inlineStr">
        <is>
          <t>Wednesday</t>
        </is>
      </c>
      <c r="I30" t="inlineStr">
        <is>
          <t>Breakfast</t>
        </is>
      </c>
      <c r="K30">
        <f>IFERROR(VLOOKUP(J30, Recipes!$A$2:$C$1000, 2, FALSE), "")</f>
        <v/>
      </c>
      <c r="L30">
        <f>IFERROR(VLOOKUP(J30, Recipes!$A$2:$C$1000, 3, FALSE), "")</f>
        <v/>
      </c>
    </row>
    <row r="31" ht="30" customHeight="1">
      <c r="C31" t="inlineStr">
        <is>
          <t>Lunch</t>
        </is>
      </c>
      <c r="E31">
        <f>IFERROR(VLOOKUP(C31, Recipes!$A$2:$C$1000, 2, FALSE), "")</f>
        <v/>
      </c>
      <c r="F31">
        <f>IFERROR(VLOOKUP(C31, Recipes!$A$2:$C$1000, 3, FALSE), "")</f>
        <v/>
      </c>
      <c r="I31" t="inlineStr">
        <is>
          <t>Lunch</t>
        </is>
      </c>
      <c r="K31">
        <f>IFERROR(VLOOKUP(J31, Recipes!$A$2:$C$1000, 2, FALSE), "")</f>
        <v/>
      </c>
      <c r="L31">
        <f>IFERROR(VLOOKUP(J31, Recipes!$A$2:$C$1000, 3, FALSE), "")</f>
        <v/>
      </c>
    </row>
    <row r="32" ht="30" customHeight="1">
      <c r="C32" t="inlineStr">
        <is>
          <t>Dinner</t>
        </is>
      </c>
      <c r="E32">
        <f>IFERROR(VLOOKUP(C32, Recipes!$A$2:$C$1000, 2, FALSE), "")</f>
        <v/>
      </c>
      <c r="F32">
        <f>IFERROR(VLOOKUP(C32, Recipes!$A$2:$C$1000, 3, FALSE), "")</f>
        <v/>
      </c>
      <c r="I32" t="inlineStr">
        <is>
          <t>Dinner</t>
        </is>
      </c>
      <c r="K32">
        <f>IFERROR(VLOOKUP(J32, Recipes!$A$2:$C$1000, 2, FALSE), "")</f>
        <v/>
      </c>
      <c r="L32">
        <f>IFERROR(VLOOKUP(J32, Recipes!$A$2:$C$1000, 3, FALSE), "")</f>
        <v/>
      </c>
    </row>
    <row r="33" ht="30" customHeight="1">
      <c r="B33" t="inlineStr">
        <is>
          <t>Thursday</t>
        </is>
      </c>
      <c r="C33" t="inlineStr">
        <is>
          <t>Breakfast</t>
        </is>
      </c>
      <c r="E33">
        <f>IFERROR(VLOOKUP(C33, Recipes!$A$2:$C$1000, 2, FALSE), "")</f>
        <v/>
      </c>
      <c r="F33">
        <f>IFERROR(VLOOKUP(C33, Recipes!$A$2:$C$1000, 3, FALSE), "")</f>
        <v/>
      </c>
      <c r="H33" t="inlineStr">
        <is>
          <t>Thursday</t>
        </is>
      </c>
      <c r="I33" t="inlineStr">
        <is>
          <t>Breakfast</t>
        </is>
      </c>
      <c r="K33">
        <f>IFERROR(VLOOKUP(J33, Recipes!$A$2:$C$1000, 2, FALSE), "")</f>
        <v/>
      </c>
      <c r="L33">
        <f>IFERROR(VLOOKUP(J33, Recipes!$A$2:$C$1000, 3, FALSE), "")</f>
        <v/>
      </c>
    </row>
    <row r="34" ht="30" customHeight="1">
      <c r="C34" t="inlineStr">
        <is>
          <t>Lunch</t>
        </is>
      </c>
      <c r="E34">
        <f>IFERROR(VLOOKUP(C34, Recipes!$A$2:$C$1000, 2, FALSE), "")</f>
        <v/>
      </c>
      <c r="F34">
        <f>IFERROR(VLOOKUP(C34, Recipes!$A$2:$C$1000, 3, FALSE), "")</f>
        <v/>
      </c>
      <c r="I34" t="inlineStr">
        <is>
          <t>Lunch</t>
        </is>
      </c>
      <c r="K34">
        <f>IFERROR(VLOOKUP(J34, Recipes!$A$2:$C$1000, 2, FALSE), "")</f>
        <v/>
      </c>
      <c r="L34">
        <f>IFERROR(VLOOKUP(J34, Recipes!$A$2:$C$1000, 3, FALSE), "")</f>
        <v/>
      </c>
    </row>
    <row r="35" ht="30" customHeight="1">
      <c r="C35" t="inlineStr">
        <is>
          <t>Dinner</t>
        </is>
      </c>
      <c r="E35">
        <f>IFERROR(VLOOKUP(C35, Recipes!$A$2:$C$1000, 2, FALSE), "")</f>
        <v/>
      </c>
      <c r="F35">
        <f>IFERROR(VLOOKUP(C35, Recipes!$A$2:$C$1000, 3, FALSE), "")</f>
        <v/>
      </c>
      <c r="I35" t="inlineStr">
        <is>
          <t>Dinner</t>
        </is>
      </c>
      <c r="K35">
        <f>IFERROR(VLOOKUP(J35, Recipes!$A$2:$C$1000, 2, FALSE), "")</f>
        <v/>
      </c>
      <c r="L35">
        <f>IFERROR(VLOOKUP(J35, Recipes!$A$2:$C$1000, 3, FALSE), "")</f>
        <v/>
      </c>
    </row>
    <row r="36" ht="30" customHeight="1">
      <c r="B36" t="inlineStr">
        <is>
          <t>Friday</t>
        </is>
      </c>
      <c r="C36" t="inlineStr">
        <is>
          <t>Breakfast</t>
        </is>
      </c>
      <c r="E36">
        <f>IFERROR(VLOOKUP(C36, Recipes!$A$2:$C$1000, 2, FALSE), "")</f>
        <v/>
      </c>
      <c r="F36">
        <f>IFERROR(VLOOKUP(C36, Recipes!$A$2:$C$1000, 3, FALSE), "")</f>
        <v/>
      </c>
      <c r="H36" t="inlineStr">
        <is>
          <t>Friday</t>
        </is>
      </c>
      <c r="I36" t="inlineStr">
        <is>
          <t>Breakfast</t>
        </is>
      </c>
      <c r="K36">
        <f>IFERROR(VLOOKUP(J36, Recipes!$A$2:$C$1000, 2, FALSE), "")</f>
        <v/>
      </c>
      <c r="L36">
        <f>IFERROR(VLOOKUP(J36, Recipes!$A$2:$C$1000, 3, FALSE), "")</f>
        <v/>
      </c>
    </row>
    <row r="37" ht="30" customHeight="1">
      <c r="C37" t="inlineStr">
        <is>
          <t>Lunch</t>
        </is>
      </c>
      <c r="E37">
        <f>IFERROR(VLOOKUP(C37, Recipes!$A$2:$C$1000, 2, FALSE), "")</f>
        <v/>
      </c>
      <c r="F37">
        <f>IFERROR(VLOOKUP(C37, Recipes!$A$2:$C$1000, 3, FALSE), "")</f>
        <v/>
      </c>
      <c r="I37" t="inlineStr">
        <is>
          <t>Lunch</t>
        </is>
      </c>
      <c r="K37">
        <f>IFERROR(VLOOKUP(J37, Recipes!$A$2:$C$1000, 2, FALSE), "")</f>
        <v/>
      </c>
      <c r="L37">
        <f>IFERROR(VLOOKUP(J37, Recipes!$A$2:$C$1000, 3, FALSE), "")</f>
        <v/>
      </c>
    </row>
    <row r="38" ht="30" customHeight="1">
      <c r="C38" t="inlineStr">
        <is>
          <t>Dinner</t>
        </is>
      </c>
      <c r="E38">
        <f>IFERROR(VLOOKUP(C38, Recipes!$A$2:$C$1000, 2, FALSE), "")</f>
        <v/>
      </c>
      <c r="F38">
        <f>IFERROR(VLOOKUP(C38, Recipes!$A$2:$C$1000, 3, FALSE), "")</f>
        <v/>
      </c>
      <c r="I38" t="inlineStr">
        <is>
          <t>Dinner</t>
        </is>
      </c>
      <c r="K38">
        <f>IFERROR(VLOOKUP(J38, Recipes!$A$2:$C$1000, 2, FALSE), "")</f>
        <v/>
      </c>
      <c r="L38">
        <f>IFERROR(VLOOKUP(J38, Recipes!$A$2:$C$1000, 3, FALSE), "")</f>
        <v/>
      </c>
    </row>
    <row r="39" ht="30" customHeight="1">
      <c r="B39" t="inlineStr">
        <is>
          <t>Saturday</t>
        </is>
      </c>
      <c r="C39" t="inlineStr">
        <is>
          <t>Breakfast</t>
        </is>
      </c>
      <c r="E39">
        <f>IFERROR(VLOOKUP(C39, Recipes!$A$2:$C$1000, 2, FALSE), "")</f>
        <v/>
      </c>
      <c r="F39">
        <f>IFERROR(VLOOKUP(C39, Recipes!$A$2:$C$1000, 3, FALSE), "")</f>
        <v/>
      </c>
      <c r="H39" t="inlineStr">
        <is>
          <t>Saturday</t>
        </is>
      </c>
      <c r="I39" t="inlineStr">
        <is>
          <t>Breakfast</t>
        </is>
      </c>
    </row>
    <row r="40" ht="30" customHeight="1">
      <c r="C40" t="inlineStr">
        <is>
          <t>Lunch</t>
        </is>
      </c>
      <c r="E40">
        <f>IFERROR(VLOOKUP(C40, Recipes!$A$2:$C$1000, 2, FALSE), "")</f>
        <v/>
      </c>
      <c r="F40">
        <f>IFERROR(VLOOKUP(C40, Recipes!$A$2:$C$1000, 3, FALSE), "")</f>
        <v/>
      </c>
      <c r="I40" t="inlineStr">
        <is>
          <t>Lunch</t>
        </is>
      </c>
      <c r="K40">
        <f>IFERROR(VLOOKUP(J40, Recipes!$A$2:$C$1000, 2, FALSE), "")</f>
        <v/>
      </c>
      <c r="L40">
        <f>IFERROR(VLOOKUP(J40, Recipes!$A$2:$C$1000, 3, FALSE), "")</f>
        <v/>
      </c>
    </row>
    <row r="41" ht="30" customHeight="1">
      <c r="C41" t="inlineStr">
        <is>
          <t>Dinner</t>
        </is>
      </c>
      <c r="F41">
        <f>IFERROR(VLOOKUP(C41, Recipes!$A$2:$C$1000, 3, FALSE), "")</f>
        <v/>
      </c>
      <c r="I41" t="inlineStr">
        <is>
          <t>Dinner</t>
        </is>
      </c>
      <c r="K41">
        <f>IFERROR(VLOOKUP(J41, Recipes!$A$2:$C$1000, 2, FALSE), "")</f>
        <v/>
      </c>
      <c r="L41">
        <f>IFERROR(VLOOKUP(J41, Recipes!$A$2:$C$1000, 3, FALSE), "")</f>
        <v/>
      </c>
    </row>
    <row r="42" ht="30" customHeight="1">
      <c r="B42" t="inlineStr">
        <is>
          <t>Sunday</t>
        </is>
      </c>
      <c r="C42" t="inlineStr">
        <is>
          <t>Breakfast</t>
        </is>
      </c>
      <c r="E42">
        <f>IFERROR(VLOOKUP(C42, Recipes!$A$2:$C$1000, 2, FALSE), "")</f>
        <v/>
      </c>
      <c r="F42">
        <f>IFERROR(VLOOKUP(C42, Recipes!$A$2:$C$1000, 3, FALSE), "")</f>
        <v/>
      </c>
      <c r="H42" t="inlineStr">
        <is>
          <t>Sunday</t>
        </is>
      </c>
      <c r="I42" t="inlineStr">
        <is>
          <t>Breakfast</t>
        </is>
      </c>
      <c r="K42">
        <f>IFERROR(VLOOKUP(J42, Recipes!$A$2:$C$1000, 2, FALSE), "")</f>
        <v/>
      </c>
      <c r="L42">
        <f>IFERROR(VLOOKUP(J42, Recipes!$A$2:$C$1000, 3, FALSE), "")</f>
        <v/>
      </c>
    </row>
    <row r="43" ht="30" customHeight="1">
      <c r="C43" t="inlineStr">
        <is>
          <t>Lunch</t>
        </is>
      </c>
      <c r="E43">
        <f>IFERROR(VLOOKUP(C43, Recipes!$A$2:$C$1000, 2, FALSE), "")</f>
        <v/>
      </c>
      <c r="F43">
        <f>IFERROR(VLOOKUP(C43, Recipes!$A$2:$C$1000, 3, FALSE), "")</f>
        <v/>
      </c>
      <c r="I43" t="inlineStr">
        <is>
          <t>Lunch</t>
        </is>
      </c>
      <c r="K43">
        <f>IFERROR(VLOOKUP(J43, Recipes!$A$2:$C$1000, 2, FALSE), "")</f>
        <v/>
      </c>
      <c r="L43">
        <f>IFERROR(VLOOKUP(J43, Recipes!$A$2:$C$1000, 3, FALSE), "")</f>
        <v/>
      </c>
    </row>
    <row r="44" ht="30" customHeight="1">
      <c r="C44" t="inlineStr">
        <is>
          <t>Dinner</t>
        </is>
      </c>
      <c r="E44">
        <f>IFERROR(VLOOKUP(C44, Recipes!$A$2:$C$1000, 2, FALSE), "")</f>
        <v/>
      </c>
      <c r="F44">
        <f>IFERROR(VLOOKUP(C44, Recipes!$A$2:$C$1000, 3, FALSE), "")</f>
        <v/>
      </c>
      <c r="I44" t="inlineStr">
        <is>
          <t>Dinner</t>
        </is>
      </c>
      <c r="K44">
        <f>IFERROR(VLOOKUP(J44, Recipes!$A$2:$C$1000, 2, FALSE), "")</f>
        <v/>
      </c>
      <c r="L44">
        <f>IFERROR(VLOOKUP(J44, Recipes!$A$2:$C$1000, 3, FALSE), "")</f>
        <v/>
      </c>
    </row>
    <row r="45" ht="30" customHeight="1">
      <c r="B45" t="inlineStr">
        <is>
          <t>Total</t>
        </is>
      </c>
      <c r="E45">
        <f>SUM(E24:E44)</f>
        <v/>
      </c>
      <c r="F45">
        <f>SUM(F24:F44)</f>
        <v/>
      </c>
      <c r="H45" t="inlineStr">
        <is>
          <t>Total</t>
        </is>
      </c>
      <c r="K45">
        <f>SUM(K24:K44)</f>
        <v/>
      </c>
      <c r="L45">
        <f>SUM(L24:L44)</f>
        <v/>
      </c>
    </row>
  </sheetData>
  <conditionalFormatting sqref="E23">
    <cfRule type="cellIs" priority="8" operator="greaterThan" dxfId="0">
      <formula>14000</formula>
    </cfRule>
  </conditionalFormatting>
  <conditionalFormatting sqref="E45">
    <cfRule type="cellIs" priority="4" operator="greaterThan" dxfId="0" stopIfTrue="1">
      <formula>14000</formula>
    </cfRule>
  </conditionalFormatting>
  <conditionalFormatting sqref="F23">
    <cfRule type="cellIs" priority="7" operator="greaterThan" dxfId="0">
      <formula>100</formula>
    </cfRule>
  </conditionalFormatting>
  <conditionalFormatting sqref="F45">
    <cfRule type="cellIs" priority="3" operator="greaterThan" dxfId="0">
      <formula>100</formula>
    </cfRule>
  </conditionalFormatting>
  <conditionalFormatting sqref="K23">
    <cfRule type="cellIs" priority="6" operator="greaterThan" dxfId="0" stopIfTrue="1">
      <formula>14000</formula>
    </cfRule>
  </conditionalFormatting>
  <conditionalFormatting sqref="K45">
    <cfRule type="cellIs" priority="2" operator="greaterThan" dxfId="0">
      <formula>14000</formula>
    </cfRule>
  </conditionalFormatting>
  <conditionalFormatting sqref="L23">
    <cfRule type="cellIs" priority="5" operator="greaterThan" dxfId="0">
      <formula>100</formula>
    </cfRule>
  </conditionalFormatting>
  <conditionalFormatting sqref="L45">
    <cfRule type="cellIs" priority="1" operator="greaterThan" dxfId="0">
      <formula>100</formula>
    </cfRule>
  </conditionalFormatting>
  <dataValidations count="1">
    <dataValidation sqref="D2:D45 J2:J45" showDropDown="0" showInputMessage="1" showErrorMessage="1" allowBlank="1" type="list">
      <formula1>RecipeList</formula1>
    </dataValidation>
  </dataValidations>
  <pageMargins left="0.7" right="0.7" top="0.75" bottom="0.75" header="0.3" footer="0.3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Recipe Name</t>
        </is>
      </c>
      <c r="B1" s="7" t="inlineStr">
        <is>
          <t>Meal Type</t>
        </is>
      </c>
      <c r="C1" s="7" t="inlineStr">
        <is>
          <t>Image URL</t>
        </is>
      </c>
      <c r="D1" s="7" t="inlineStr">
        <is>
          <t>Recipe URL</t>
        </is>
      </c>
      <c r="E1" s="7" t="inlineStr">
        <is>
          <t>Ingredients</t>
        </is>
      </c>
      <c r="F1" s="7" t="inlineStr">
        <is>
          <t>Calories</t>
        </is>
      </c>
    </row>
    <row r="2">
      <c r="A2" t="inlineStr">
        <is>
          <t>Red Lentil Soup with Chicken and Turnips</t>
        </is>
      </c>
      <c r="B2" t="inlineStr">
        <is>
          <t>Lunch</t>
        </is>
      </c>
      <c r="C2" t="inlineStr">
        <is>
          <t>https://img.spoonacular.com/recipes/715415-312x231.jpg</t>
        </is>
      </c>
      <c r="D2" t="inlineStr">
        <is>
          <t>https://spoonacular.com/recipes/715415</t>
        </is>
      </c>
      <c r="E2" t="inlineStr">
        <is>
          <t>additional toppings: diced avocado, micro greens, chopped basil), 3 medium carrots, peeled and diced, 3 celery stalks, diced, 2 cups fully-cooked chicken breast, shredded (may be omitted for a vegetarian version), ½ cup flat leaf Italian parsley, chopped (plus extra for garnish), 6 cloves of garlic, finely minced, 2 tablespoons olive oil, 28 ounce-can plum tomatoes, drained and rinsed, chopped, 2 cups dried red lentils, rinsed, salt and black pepper, to taste, 1 large turnip, peeled and diced, 8 cups vegetable stock, 1 medium yellow onion, diced</t>
        </is>
      </c>
      <c r="F2" t="inlineStr">
        <is>
          <t>N/A</t>
        </is>
      </c>
    </row>
    <row r="3">
      <c r="A3" t="inlineStr">
        <is>
          <t>Slow Cooker Beef Stew</t>
        </is>
      </c>
      <c r="B3" t="inlineStr">
        <is>
          <t>Lunch</t>
        </is>
      </c>
      <c r="C3" t="inlineStr">
        <is>
          <t>https://img.spoonacular.com/recipes/715446-312x231.jpg</t>
        </is>
      </c>
      <c r="D3" t="inlineStr">
        <is>
          <t>https://spoonacular.com/recipes/715446</t>
        </is>
      </c>
      <c r="E3" t="inlineStr">
        <is>
          <t>1 14.5oz can of Beef Broth, 2 large carrots, chopped, 2 stalks celery, chopped, 1 26oz can Cream of Mushroom Soup, 3 green onions, chopped, 10 new (red)potatoes, 1 small onion chopped, ½ cup Dale's Seasoning, 2 pounds stew meat, 2 cups water</t>
        </is>
      </c>
      <c r="F3" t="inlineStr">
        <is>
          <t>N/A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Reams, Quinn</dc:creator>
  <dcterms:created xsi:type="dcterms:W3CDTF">2025-01-09T22:23:01Z</dcterms:created>
  <dcterms:modified xsi:type="dcterms:W3CDTF">2025-01-10T19:50:15Z</dcterms:modified>
  <cp:lastModifiedBy>Reams, Quinn</cp:lastModifiedBy>
</cp:coreProperties>
</file>