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innreams/Documents/GitHub/Personal-Growth-Planner/"/>
    </mc:Choice>
  </mc:AlternateContent>
  <xr:revisionPtr revIDLastSave="0" documentId="13_ncr:1_{77082618-2F95-FD44-A89D-40D31A56965D}" xr6:coauthVersionLast="47" xr6:coauthVersionMax="47" xr10:uidLastSave="{00000000-0000-0000-0000-000000000000}"/>
  <bookViews>
    <workbookView xWindow="0" yWindow="500" windowWidth="38400" windowHeight="19620" activeTab="1" xr2:uid="{00000000-000D-0000-FFFF-FFFF00000000}"/>
  </bookViews>
  <sheets>
    <sheet name="Meal Calendar" sheetId="1" r:id="rId1"/>
    <sheet name="Recipes" sheetId="2" r:id="rId2"/>
  </sheets>
  <definedNames>
    <definedName name="_xlnm._FilterDatabase" localSheetId="1" hidden="1">Recipes!$A$1:$F$387</definedName>
    <definedName name="Breakfast">_xlfn._xlws.FILTER(Recipes!$B$2:$B$1000, Recipes!$A$2:$A$1000="breakfast")</definedName>
    <definedName name="Dinner">_xlfn._xlws.FILTER(Recipes!$B$2:$B$1000, Recipes!$A$2:$A$1000="dinner")</definedName>
    <definedName name="Lunch">_xlfn._xlws.FILTER(Recipes!$B$2:$B$1000, Recipes!$A$2:$A$1000="lunch")</definedName>
    <definedName name="RecipeList">OFFSET(Recipes!$B$2, 0, 0, COUNTA(Recipes!$B:$B)-1, 1)</definedName>
    <definedName name="Snacks">_xlfn._xlws.FILTER(Recipes!$B$2:$B$1000, Recipes!$A$2:$A$1000="snack")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F58" i="1"/>
  <c r="E58" i="1"/>
  <c r="L57" i="1"/>
  <c r="F57" i="1"/>
  <c r="E57" i="1"/>
  <c r="L56" i="1"/>
  <c r="F56" i="1"/>
  <c r="E56" i="1"/>
  <c r="L55" i="1"/>
  <c r="F55" i="1"/>
  <c r="E55" i="1"/>
  <c r="L54" i="1"/>
  <c r="F54" i="1"/>
  <c r="E54" i="1"/>
  <c r="L53" i="1"/>
  <c r="F53" i="1"/>
  <c r="E53" i="1"/>
  <c r="L52" i="1"/>
  <c r="F52" i="1"/>
  <c r="E52" i="1"/>
  <c r="F51" i="1"/>
  <c r="E51" i="1"/>
  <c r="L50" i="1"/>
  <c r="F50" i="1"/>
  <c r="E50" i="1"/>
  <c r="L49" i="1"/>
  <c r="F49" i="1"/>
  <c r="E49" i="1"/>
  <c r="L48" i="1"/>
  <c r="F48" i="1"/>
  <c r="E48" i="1"/>
  <c r="L47" i="1"/>
  <c r="F47" i="1"/>
  <c r="E47" i="1"/>
  <c r="L46" i="1"/>
  <c r="F46" i="1"/>
  <c r="E46" i="1"/>
  <c r="L45" i="1"/>
  <c r="F45" i="1"/>
  <c r="E45" i="1"/>
  <c r="L44" i="1"/>
  <c r="F44" i="1"/>
  <c r="E44" i="1"/>
  <c r="L43" i="1"/>
  <c r="F43" i="1"/>
  <c r="E43" i="1"/>
  <c r="L42" i="1"/>
  <c r="F42" i="1"/>
  <c r="E42" i="1"/>
  <c r="L41" i="1"/>
  <c r="F41" i="1"/>
  <c r="E41" i="1"/>
  <c r="L40" i="1"/>
  <c r="F40" i="1"/>
  <c r="E40" i="1"/>
  <c r="L39" i="1"/>
  <c r="F39" i="1"/>
  <c r="E39" i="1"/>
  <c r="L38" i="1"/>
  <c r="F38" i="1"/>
  <c r="E38" i="1"/>
  <c r="L37" i="1"/>
  <c r="F37" i="1"/>
  <c r="E37" i="1"/>
  <c r="L36" i="1"/>
  <c r="F36" i="1"/>
  <c r="E36" i="1"/>
  <c r="L35" i="1"/>
  <c r="F35" i="1"/>
  <c r="E35" i="1"/>
  <c r="L34" i="1"/>
  <c r="F34" i="1"/>
  <c r="E34" i="1"/>
  <c r="L33" i="1"/>
  <c r="F33" i="1"/>
  <c r="E33" i="1"/>
  <c r="L32" i="1"/>
  <c r="F32" i="1"/>
  <c r="E32" i="1"/>
  <c r="L31" i="1"/>
  <c r="L59" i="1" s="1"/>
  <c r="F31" i="1"/>
  <c r="F59" i="1" s="1"/>
  <c r="E31" i="1"/>
  <c r="L29" i="1"/>
  <c r="F29" i="1"/>
  <c r="E29" i="1"/>
  <c r="L28" i="1"/>
  <c r="F28" i="1"/>
  <c r="E28" i="1"/>
  <c r="L27" i="1"/>
  <c r="F27" i="1"/>
  <c r="E27" i="1"/>
  <c r="L26" i="1"/>
  <c r="F26" i="1"/>
  <c r="E26" i="1"/>
  <c r="L25" i="1"/>
  <c r="F25" i="1"/>
  <c r="E25" i="1"/>
  <c r="L24" i="1"/>
  <c r="F24" i="1"/>
  <c r="E24" i="1"/>
  <c r="L23" i="1"/>
  <c r="F23" i="1"/>
  <c r="E23" i="1"/>
  <c r="L22" i="1"/>
  <c r="F22" i="1"/>
  <c r="E22" i="1"/>
  <c r="L21" i="1"/>
  <c r="F21" i="1"/>
  <c r="E21" i="1"/>
  <c r="L20" i="1"/>
  <c r="F20" i="1"/>
  <c r="E20" i="1"/>
  <c r="L19" i="1"/>
  <c r="F19" i="1"/>
  <c r="E19" i="1"/>
  <c r="L18" i="1"/>
  <c r="F18" i="1"/>
  <c r="E18" i="1"/>
  <c r="L17" i="1"/>
  <c r="F17" i="1"/>
  <c r="E17" i="1"/>
  <c r="L16" i="1"/>
  <c r="F16" i="1"/>
  <c r="E16" i="1"/>
  <c r="L15" i="1"/>
  <c r="F15" i="1"/>
  <c r="E15" i="1"/>
  <c r="L14" i="1"/>
  <c r="F14" i="1"/>
  <c r="E14" i="1"/>
  <c r="L13" i="1"/>
  <c r="F13" i="1"/>
  <c r="E13" i="1"/>
  <c r="L12" i="1"/>
  <c r="F12" i="1"/>
  <c r="E12" i="1"/>
  <c r="L11" i="1"/>
  <c r="F11" i="1"/>
  <c r="E11" i="1"/>
  <c r="L10" i="1"/>
  <c r="E10" i="1"/>
  <c r="L9" i="1"/>
  <c r="F9" i="1"/>
  <c r="E9" i="1"/>
  <c r="L8" i="1"/>
  <c r="F8" i="1"/>
  <c r="E8" i="1"/>
  <c r="L7" i="1"/>
  <c r="F7" i="1"/>
  <c r="E7" i="1"/>
  <c r="L6" i="1"/>
  <c r="F6" i="1"/>
  <c r="E6" i="1"/>
  <c r="L5" i="1"/>
  <c r="F5" i="1"/>
  <c r="E5" i="1"/>
  <c r="L4" i="1"/>
  <c r="F4" i="1"/>
  <c r="E4" i="1"/>
  <c r="L3" i="1"/>
  <c r="F3" i="1"/>
  <c r="E3" i="1"/>
  <c r="L2" i="1"/>
  <c r="L30" i="1" s="1"/>
  <c r="F2" i="1"/>
  <c r="F30" i="1" s="1"/>
  <c r="E2" i="1"/>
  <c r="K23" i="1" a="1"/>
  <c r="K4" i="1" a="1"/>
  <c r="K10" i="1" a="1"/>
  <c r="K25" i="1" a="1"/>
  <c r="K24" i="1" a="1"/>
  <c r="K55" i="1" a="1"/>
  <c r="K12" i="1" a="1"/>
  <c r="K54" i="1" a="1"/>
  <c r="K5" i="1" a="1"/>
  <c r="K57" i="1" a="1"/>
  <c r="K3" i="1" a="1"/>
  <c r="K58" i="1" a="1"/>
  <c r="K7" i="1" a="1"/>
  <c r="K2" i="1" a="1"/>
  <c r="K49" i="1" a="1"/>
  <c r="K16" i="1" a="1"/>
  <c r="K44" i="1" a="1"/>
  <c r="K34" i="1" a="1"/>
  <c r="K53" i="1" a="1"/>
  <c r="K37" i="1" a="1"/>
  <c r="K39" i="1" a="1"/>
  <c r="K41" i="1" a="1"/>
  <c r="K50" i="1" a="1"/>
  <c r="K36" i="1" a="1"/>
  <c r="K11" i="1" a="1"/>
  <c r="K56" i="1" a="1"/>
  <c r="K48" i="1" a="1"/>
  <c r="K42" i="1" a="1"/>
  <c r="K33" i="1" a="1"/>
  <c r="K29" i="1" a="1"/>
  <c r="K6" i="1" a="1"/>
  <c r="K17" i="1" a="1"/>
  <c r="K19" i="1" a="1"/>
  <c r="K45" i="1" a="1"/>
  <c r="K32" i="1" a="1"/>
  <c r="K46" i="1" a="1"/>
  <c r="K26" i="1" a="1"/>
  <c r="K8" i="1" a="1"/>
  <c r="K35" i="1" a="1"/>
  <c r="K40" i="1" a="1"/>
  <c r="K18" i="1" a="1"/>
  <c r="K47" i="1" a="1"/>
  <c r="K15" i="1" a="1"/>
  <c r="K51" i="1" a="1"/>
  <c r="K28" i="1" a="1"/>
  <c r="K13" i="1" a="1"/>
  <c r="K43" i="1" a="1"/>
  <c r="K22" i="1" a="1"/>
  <c r="K14" i="1" a="1"/>
  <c r="K52" i="1" a="1"/>
  <c r="K38" i="1" a="1"/>
  <c r="K9" i="1" a="1"/>
  <c r="K20" i="1" a="1"/>
  <c r="K21" i="1" a="1"/>
  <c r="K31" i="1" a="1"/>
  <c r="E59" i="1" l="1"/>
  <c r="E30" i="1"/>
  <c r="K17" i="1"/>
  <c r="K48" i="1"/>
  <c r="K37" i="1"/>
  <c r="K7" i="1"/>
  <c r="K12" i="1"/>
  <c r="K20" i="1"/>
  <c r="K35" i="1"/>
  <c r="K43" i="1"/>
  <c r="K51" i="1"/>
  <c r="K56" i="1"/>
  <c r="K53" i="1"/>
  <c r="K58" i="1"/>
  <c r="K55" i="1"/>
  <c r="K47" i="1"/>
  <c r="K52" i="1"/>
  <c r="K32" i="1"/>
  <c r="K6" i="1"/>
  <c r="K11" i="1"/>
  <c r="K34" i="1"/>
  <c r="K3" i="1"/>
  <c r="K24" i="1"/>
  <c r="K31" i="1"/>
  <c r="K8" i="1"/>
  <c r="K13" i="1"/>
  <c r="K21" i="1"/>
  <c r="K36" i="1"/>
  <c r="K44" i="1"/>
  <c r="K57" i="1"/>
  <c r="K25" i="1"/>
  <c r="K9" i="1"/>
  <c r="K14" i="1"/>
  <c r="K45" i="1"/>
  <c r="K29" i="1"/>
  <c r="K50" i="1"/>
  <c r="K16" i="1"/>
  <c r="K5" i="1"/>
  <c r="K10" i="1"/>
  <c r="K18" i="1"/>
  <c r="K26" i="1"/>
  <c r="K28" i="1"/>
  <c r="K33" i="1"/>
  <c r="K41" i="1"/>
  <c r="K49" i="1"/>
  <c r="K54" i="1"/>
  <c r="K4" i="1"/>
  <c r="K40" i="1"/>
  <c r="K22" i="1"/>
  <c r="K19" i="1"/>
  <c r="K42" i="1"/>
  <c r="K39" i="1"/>
  <c r="K2" i="1"/>
  <c r="K15" i="1"/>
  <c r="K23" i="1"/>
  <c r="K38" i="1"/>
  <c r="K46" i="1"/>
  <c r="K59" i="1" l="1"/>
  <c r="K30" i="1"/>
</calcChain>
</file>

<file path=xl/sharedStrings.xml><?xml version="1.0" encoding="utf-8"?>
<sst xmlns="http://schemas.openxmlformats.org/spreadsheetml/2006/main" count="1710" uniqueCount="1186">
  <si>
    <t>Week</t>
  </si>
  <si>
    <t>Day</t>
  </si>
  <si>
    <t>Meal</t>
  </si>
  <si>
    <t>Meal Name</t>
  </si>
  <si>
    <t>Calories</t>
  </si>
  <si>
    <t>Cost</t>
  </si>
  <si>
    <t>Week 1</t>
  </si>
  <si>
    <t>Monday</t>
  </si>
  <si>
    <t>Breakfast</t>
  </si>
  <si>
    <t>Week 3</t>
  </si>
  <si>
    <t>Lunch</t>
  </si>
  <si>
    <t>Dinner</t>
  </si>
  <si>
    <t>Snack</t>
  </si>
  <si>
    <t>Tuesday</t>
  </si>
  <si>
    <t>Wednesday</t>
  </si>
  <si>
    <t>Thursday</t>
  </si>
  <si>
    <t>Friday</t>
  </si>
  <si>
    <t>Saturday</t>
  </si>
  <si>
    <t>Sunday</t>
  </si>
  <si>
    <t>Total</t>
  </si>
  <si>
    <t>Week 2</t>
  </si>
  <si>
    <t>Week 4</t>
  </si>
  <si>
    <t>Meal Type</t>
  </si>
  <si>
    <t>Recipe Name</t>
  </si>
  <si>
    <t>Calories Per Serving</t>
  </si>
  <si>
    <t>Servings</t>
  </si>
  <si>
    <t>Ingredients</t>
  </si>
  <si>
    <t>Instructions</t>
  </si>
  <si>
    <t>Breakfast Sausage Puffs</t>
  </si>
  <si>
    <t>1 sheet puff pastry, thawed, 2 tablespoons maple syrup, plus more for serving, 18 cooked breakfast sausages, about 1 pound, 1 egg</t>
  </si>
  <si>
    <t>https://www.marthastewart.com/868891/breakfast-sausage-puffs</t>
  </si>
  <si>
    <t>Recipe: Muffin-Pan Breakfast Sliders</t>
  </si>
  <si>
    <t>4 ounces uncooked breakfast sausage, casings removed, 4 large eggs, 2 slices American cheese, halved</t>
  </si>
  <si>
    <t>http://www.thekitchn.com/recipe-muffin-pan-breakfast-sliders-234089</t>
  </si>
  <si>
    <t>Pastrami Breakfast Biscuit</t>
  </si>
  <si>
    <t>1 Breakfast Biscuit, 2 ounces warm pastrami</t>
  </si>
  <si>
    <t>https://www.foodandwine.com/recipes/pastrami-breakfast-biscuit</t>
  </si>
  <si>
    <t>After-dinner mint cream</t>
  </si>
  <si>
    <t>250g mascarpone, 300ml double cream, 2-3 tbsp caster sugar, 2-3 tbsp cream sherry (we used Harvey's Bristol Cream), 200g thin after-dinner mints, plus 6 extra to serve</t>
  </si>
  <si>
    <t>https://www.bbcgoodfood.com/recipes/after-dinner-mint-cream</t>
  </si>
  <si>
    <t>Everything Dinner Rolls</t>
  </si>
  <si>
    <t>Cooking spray, 20 frozen dinner rolls, 2 tablespoons unsalted butter, 1 tablespoon honey, 2 tablespoons everything bagel seasoning</t>
  </si>
  <si>
    <t>https://www.realsimple.com/everything-dinner-rolls-recipe-6750835</t>
  </si>
  <si>
    <t>Buttered Dinner Rolls</t>
  </si>
  <si>
    <t>Melted butter, 15 frozen, unbaked, unrisen dinner rolls, Coarse sea salt, for sprinkling</t>
  </si>
  <si>
    <t>https://www.foodnetwork.com/recipes/ree-drummond/buttered-dinner-rolls-recipe-2109635</t>
  </si>
  <si>
    <t>Easy Dinner Rolls</t>
  </si>
  <si>
    <t>12 frozen, unbaked dinner rolls (such as Bridgford Parkerhouse Style Rolls Dough), 1 egg, beaten, 1 tablespoons to 2 desired topping (such as Everything Bagel, Greek, or Old Bay seasoning), 1 ½ tablespoons melted unsalted butter</t>
  </si>
  <si>
    <t>https://www.myrecipes.com/recipe/easy-dinner-rolls</t>
  </si>
  <si>
    <t>Dinner Tonight: Custardy Popovers</t>
  </si>
  <si>
    <t>2 tablespoons butter, 3 large eggs, 1 1/4 cups milk, 1 1/4 cups flour, 1/2 teaspoon salt</t>
  </si>
  <si>
    <t>http://www.seriouseats.com/recipes/2007/12/dinner-tonight-custardy-popovers-recipe.html</t>
  </si>
  <si>
    <t>Breakfast Sausage, Mushroom, and Cheddar Rolls Recipe</t>
  </si>
  <si>
    <t>1/2 pound breakfast sausage (about 10 links), 10 ounces button mushrooms, finely chopped, 4 sprigs thyme, 1/2 cup grated sharp Cheddar cheese, 1 pound puff pastry, thawed if frozen, 1 egg, beaten, Kosher salt and freshly ground black pepper, Hot English or Dijon mustard for serving</t>
  </si>
  <si>
    <t>http://www.seriouseats.com/recipes/2014/01/breakfast-sausage-mushroom-cheddar-roll-recipe.html</t>
  </si>
  <si>
    <t>Mini Breakfast Cookie &amp; Yogurt</t>
  </si>
  <si>
    <t>1 oatmeal raisin mini breakfast cookie, 5 ⅓ ounces nonfat organic vanilla Greek yogurt, 1 cup raspberries</t>
  </si>
  <si>
    <t>http://www.eatingwell.com/recipe/266418/mini-breakfast-cookie-yogurt/</t>
  </si>
  <si>
    <t>Sausage and Potato Breakfast Casserole</t>
  </si>
  <si>
    <t>1 pound bulk breakfast sausage, 2 tablespoons all purpose flour, 1 1/2 cups milk (do not use low-fat or nonfat), 1 1-pound package frozen shredded hash brown potatoes, 4 green onions, finely chopped, 1 1/4 cups grated sharp cheddar cheese</t>
  </si>
  <si>
    <t>https://www.epicurious.com/recipes/food/views/sausage-and-potato-breakfast-casserole-4387</t>
  </si>
  <si>
    <t>BA's Best Breakfast Sandwich</t>
  </si>
  <si>
    <t>Unsalted butter, 1 English muffin, split, 1 BA Breakfast Sausage patty, 2 slices American cheese, 2 large eggs, beaten to blend, Kosher salt and freshly ground black pepper, Handful of chopped fresh chives, Hot sauce and honey (for serving; optional)</t>
  </si>
  <si>
    <t>https://www.bonappetit.com/recipe/bas-best-breakfast-sandwich</t>
  </si>
  <si>
    <t>Sausage and Cheddar Breakfast Casserole</t>
  </si>
  <si>
    <t>1 tbsp. unsalted butter, for greasing, 6 slices white bread, 1 lb. bulk breakfast sausage, casing removed, 10 oz. grated cheddar cheese, 2 cups milk, 1⁄2 tsp. dry mustard, 6 eggs, lightly beaten, Kosher salt and freshly ground black pepper, to taste</t>
  </si>
  <si>
    <t>https://www.saveur.com/article/recipes/sausage-and-cheddar-breakfast-casserole/</t>
  </si>
  <si>
    <t>Paleo Sweet Potato Breakfast Hash</t>
  </si>
  <si>
    <t>3 Large Sweet Potatoes (washed, peeled, and cubed), 1 tablespoon Olive Oil, 1 teaspoon Garlic Powder, 1 teaspoon Onion Powder, 1/2 teaspoon Paprika, 1 pinch Salt and Pepper, 4 Breakfast Sausage Links, 1/4 cup Red Onion (chopped), 1/2 cup Cherry Tomatoes, 1/2 tablespoon Organic Sriracha</t>
  </si>
  <si>
    <t>https://food52.com/recipes/78306-paleo-sweet-potato-breakfast-hash</t>
  </si>
  <si>
    <t>Breakfast Pigs in a Blanket</t>
  </si>
  <si>
    <t>16 cooked or uncooked breakfast sausage links (do not thaw if frozen), 1 (8-ounce) can refrigerated crescent rolls</t>
  </si>
  <si>
    <t>https://www.thekitchn.com/breakfast-pigs-in-a-blanket-recipe-23524373</t>
  </si>
  <si>
    <t>Breakfast Fried Rice</t>
  </si>
  <si>
    <t>1/2 yellow onion, finely chopped, 2 cloves garlic, minced, 1 tablespoon olive oil, 4 small breakfast sausages, 2 cup cooked rice, 2 tablespoons soy sauce, 1 teaspoon rice vinegar, 1 teaspoon toasted sesame oil, 1 teaspoon sriracha, 3 eggs, 3 tablespoons scallions, Salt and pepper</t>
  </si>
  <si>
    <t>https://www.realsimple.com/food-recipes/browse-all-recipes/breakfast-fried-rice</t>
  </si>
  <si>
    <t>Strawberry Jam Breakfast Biscuit</t>
  </si>
  <si>
    <t>1 Breakfast Biscuit, 1 rounded tablespoon of strawberry jam</t>
  </si>
  <si>
    <t>https://www.foodandwine.com/recipes/strawberry-jam-breakfast-biscuit</t>
  </si>
  <si>
    <t>Dinner Tonight: Breakfast Sausage, Home Fries, and Eggs Recipe</t>
  </si>
  <si>
    <t>1 pound breakfast sausage, 1 pound baking potatoes, peeled and cut into 1-inch cubes, 1/2 cup chopped onion, 1/3 cup chopped green bell pepper, 1 teaspoon garlic, minced, 3/4 teaspoon Creole seasoning, plus more for sprinkling, Canola oil, Salt and pepper, 4 eggs</t>
  </si>
  <si>
    <t>http://www.seriouseats.com/recipes/2010/06/breakfast-sausage-home-fries-eggs-recipe.html</t>
  </si>
  <si>
    <t>Sausage Breakfast Casserole</t>
  </si>
  <si>
    <t>1 tablespoon olive oil, 14 to 16 ounces uncooked pork breakfast sausage, Cooking spray or olive oil, 12 large eggs, 2 cups half-and-half, 2 teaspoons dry mustard, 1 1/2 teaspoons kosher salt, 1/2 teaspoon freshly ground black pepper, 8 ounces sharp cheddar cheese, shredded (2 cups), preferably white, 6 slices hearty white sandwich bread (8 to 9 ounces)</t>
  </si>
  <si>
    <t>https://www.thekitchn.com/sausage-breakfast-casserole-recipe-23218282</t>
  </si>
  <si>
    <t>Recipe: Breakfast Fried Rice</t>
  </si>
  <si>
    <t>2 tablespoons vegetable oil, divided, 3 large eggs, lightly beaten, 1 ounces uncooked breakfast sausage, casings removed, 1/2 medium onion, finely diced, 5 cups cooked rice, preferably cold, 2 tablespoons tamari or soy sauce, 1/2 teaspoon kosher salt, Freshly ground black pepper, 1/2 cup shredded sharp cheddar cheese, 1/2 cup frozen peas, 1 tablespoon coarsely chopped fresh parsley leaves</t>
  </si>
  <si>
    <t>https://www.thekitchn.com/recipe-breakfast-fried-rice-253305</t>
  </si>
  <si>
    <t>Recipe: Breakfast Stromboli</t>
  </si>
  <si>
    <t>1 teaspoon olive oil, 8 ounces uncooked breakfast sausage, casings removed, 1/4 medium yellow onion, finely chopped, 4 large eggs, 1 tablespoon whole or 2% milk, 1/4 teaspoon kosher salt, Freshly ground black pepper, 1 pound pizza dough, at room temperature for at least 1 hour, 1 cup shredded sharp cheddar cheese, divided, 1 tablespoon coarsely chopped fresh parsley leaves</t>
  </si>
  <si>
    <t>https://www.thekitchn.com/breakfast-hot-pocket-257232</t>
  </si>
  <si>
    <t>Recipe: Sheet-Pan “Half English” Breakfast</t>
  </si>
  <si>
    <t>Cooking spray or olive oil, 2 medium plum tomatoes, 2 tablespoons olive oil, divided, 1/4 teaspoon dried thyme, divided, Kosher salt, Freshly ground black pepper, 12 medium cremini mushrooms, 8 small uncooked breakfast link sausages (about 8 ounces), 4 large eggs, Toast, for serving (optional)</t>
  </si>
  <si>
    <t>https://www.thekitchn.com/recipe-sheet-pan-half-english-breakfast-228390</t>
  </si>
  <si>
    <t>Recipe: Easy Paleo Breakfast Egg Muffins</t>
  </si>
  <si>
    <t>Cooking spray or olive oil, 8 ounces sugar-free uncooked pork breakfast sausage, casings removed, 1 cup thinly sliced cremini mushrooms (about 3 ounces), 1/2 cup diced yellow onion, 1 cup baby spinach (about 1 ounce), coarsely chopped, 8 large eggs, 3 tablespoons ghee, melted and cooled, 1 teaspoon kosher salt, 1/4 teaspoon freshly ground black pepper</t>
  </si>
  <si>
    <t>https://www.thekitchn.com/recipe-easy-paleo-breakfast-egg-muffins-258351</t>
  </si>
  <si>
    <t>Breakfast Meatballs</t>
  </si>
  <si>
    <t>Cooking spray, 4 slices thick-cut bacon (about 5 ounces), 1 medium Pink Lady or Granny Smith apple, 1/2 medium yellow onion, 1 large egg, 1/2 cup shredded sharp cheddar cheese (2 ounces), 1/2 medium bunch fresh chives, 1 1/2 teaspoons kosher salt, 1/2 teaspoon freshly ground black pepper, 1/2 cup fine, dry breadcrumbs, 1/2 cup whole or 2% milk, 1 pound uncooked breakfast sausage, 2 tablespoons maple syrup, plus more for drizzling, Serving suggestions: creamy polenta , cheesy grits , or buttered noodles</t>
  </si>
  <si>
    <t>https://www.thekitchn.com/breakfast-meatballs-23326125</t>
  </si>
  <si>
    <t>The Ultimate Make-Ahead Breakfast Casserole</t>
  </si>
  <si>
    <t>8 ounces crusty French bread or baguette, 4 teaspoons olive oil, divided, 2 medium scallions, 4 ounces cheddar cheese, 8 ounces uncooked breakfast sausage, 6 large eggs, 1 cup whole milk or 2% milk, 1 teaspoon smoked paprika, plus more for sprinkling, 1/2 teaspoon kosher salt, 1/4 teaspoon freshly ground black pepper</t>
  </si>
  <si>
    <t>https://www.thekitchn.com/breakfast-casserole-recipe-23421081</t>
  </si>
  <si>
    <t>Breakfast Burritos Plain</t>
  </si>
  <si>
    <t>18 flour tortillas, 1 pound breakfast sausage, 4 tablespoons salted butter, 18 large eggs, 1/2 teaspoon kosher salt, 1/2 teaspoon freshly ground black pepper</t>
  </si>
  <si>
    <t>https://www.foodnetwork.com/recipes/ree-drummond/breakfast-burritos-plain-8741035</t>
  </si>
  <si>
    <t>Double Pork Sausage</t>
  </si>
  <si>
    <t>4 slices bacon, cut in half crosswise, 8 pork breakfast sausages</t>
  </si>
  <si>
    <t>https://www.marthastewart.com/964328/double-pork-sausage</t>
  </si>
  <si>
    <t>Bison Breakfast Patties</t>
  </si>
  <si>
    <t>1 Tablespoon dried sage, 1 Tablespoon onion powder, 1/2 Teaspoon fennel seeds, crushed, 2 Teaspoons brown sugar, 1 Pound bison breakfast sausage, 1 egg white, Salt and pepper, to taste, Vegetable oil, as needed</t>
  </si>
  <si>
    <t>http://www.thedailymeal.com/bison-breakfast-patties-recipe</t>
  </si>
  <si>
    <t>Breakfast Taquitos</t>
  </si>
  <si>
    <t>12 small breakfast sausage links, 2 tbsp. butter, 6 eggs, 1/4 c. milk, 1/4 c. Chopped chives, 1/2 c. shredded Cheddar, 12 small corn tortillas, warmed, Hot sauce, for serving (optional)</t>
  </si>
  <si>
    <t>http://www.delish.com/cooking/recipe-ideas/recipes/a48242/breakfast-taquitos-recipe/</t>
  </si>
  <si>
    <t>Cider-Glazed Sausage</t>
  </si>
  <si>
    <t>12 ounces (1 package) frozen breakfast sausage links, 1 cup apple cider</t>
  </si>
  <si>
    <t>https://www.marthastewart.com/313789/cider-glazed-sausage</t>
  </si>
  <si>
    <t>Breakfast Casserole with Mushroom "Gravy" (Made with Cream of Mushroom Soup)</t>
  </si>
  <si>
    <t>1 pound breakfast sausage, 4 cups shredded cheddar cheese, 8 slices of bread, 6 eggs, 2 cups milk + 1/2 cup milk, reserved, 1 can of Cream of Mushroom soup, 1/2 tablespoon dried Italian Herbs, 3/4 teaspoon dry mustard powder, 1/2 teaspoon salt, Freshly cracked black pepper</t>
  </si>
  <si>
    <t>https://food52.com/recipes/40963-breakfast-casserole-with-mushroom-gravy</t>
  </si>
  <si>
    <t>Recipe: Egg, Sausage, and Cheese Bundt Breakfast Sandwich</t>
  </si>
  <si>
    <t>Cooking spray, 1 pound frozen bread dough, thawed according to package directions, 8 ounces uncooked breakfast sausage, casings removed, 8 large eggs, 1/2 teaspoon kosher salt, Large pinch freshly ground black pepper, 1 (12-ounce) jar roasted red peppers, drained, 4 to 5 slices sharp cheddar cheese (about 4 ounces)</t>
  </si>
  <si>
    <t>https://www.thekitchn.com/recipe-egg-sausage-and-cheese-bundt-breakfast-sandwich-235022</t>
  </si>
  <si>
    <t>Potato, Sausage, and Spinach Breakfast Casserole</t>
  </si>
  <si>
    <t>16 large eggs, 1 1/4 cups heavy cream, 1 1/2 teaspoons kosher salt plus more, 3/4 teaspoon freshly ground black pepper plus more, 5 tablespoons unsalted butter, divided, 12 ounces fresh breakfast sausage links, 2 cups sliced leeks, white and pale-green parts only, 2 russet potatoes (1 1/2 pounds), peeled, shredded, lightly squeezed, 1 pound frozen spinach, thawed, squeezed dry, roughly chopped, 1 1/2 cups (4 ounces) grated Gruyère, 1/2 cup (1 1/2 ounces) grated Parmesan</t>
  </si>
  <si>
    <t>https://www.epicurious.com/recipes/food/views/potato-sausage-and-spinach-breakfast-casserole-368302</t>
  </si>
  <si>
    <t>McDonald’s Breakfast Burrito</t>
  </si>
  <si>
    <t>5 Ounces breakfast sausage, crumbled, 2 Tablespoons white onion, minced, 4 eggs, beaten, Salt, to taste, Black pepper, to taste, 4 flour tortillas, 4 slices of American cheese</t>
  </si>
  <si>
    <t>http://www.thedailymeal.com/recipes/mcdonald-s-breakfast-burrito-recipe</t>
  </si>
  <si>
    <t>Recipe: Sausage and Greens Breakfast Casserole</t>
  </si>
  <si>
    <t>1 pound frozen diced potatoes (about 4 cups, do not thaw), 1 tablespoon olive oil, plus more for the baking dish, 1 pound uncooked breakfast sausage, casings removed, 1 medium yellow onion, diced, 1 1/2 teaspoons dried oregano, 5 ounces baby spinach (about 5 packed cups), 8 large eggs, 1 1/2 cups whole or 2% milk, 1 1/2 teaspoons kosher salt, 1/4 teaspoon freshly ground black pepper, 2 cups shredded Italian blend cheese (such as Parmesan, mozzarella, provolone)</t>
  </si>
  <si>
    <t>https://www.thekitchn.com/recipe-sausage-and-greens-breakfast-casserole-243967</t>
  </si>
  <si>
    <t>Polenta for Breakfast</t>
  </si>
  <si>
    <t>For the Polenta, 1 tablespoon butter, 4 cups boiling water, 1 cup coarse cornmeal or polenta, preferably from Bob's Red Mill, 1 cup cold water, 1 teaspoon Kosher salt, 1/4 cup butter or light olive oil, 1/4-1/2 cups freshly grated Parmesan or shredded sharp Cheddar (optional), 1/4-1/2 cups milk, cream or half-and-half, Kosher salt and fresh-ground pepper, For Serving, 4-6 poached or fried eggs, 1 pound Breakfast sausage, ham or bacon, cooked as desired, 8-12 Toasted and buttered ciabatta squares (2 slices per person), 2 tablespoons chopped fresh parsley, chives or green onion</t>
  </si>
  <si>
    <t>https://food52.com/recipes/1987-polenta-for-breakfast</t>
  </si>
  <si>
    <t>Easy Breakfast Casserole</t>
  </si>
  <si>
    <t>For the breakfast casserole base:, 6 to 10 large eggs, 2 to 3 cups grated cheddar cheese, 6 slices day-old bread, cut into 3/4-inch to 1-inch-wide cubes, 2 cups milk, Salt, Pepper, For the possible additions:, 1 cup corn (cooked or frozen), 1/2 cup chopped broccoli (cooked or raw, raw will turn out crunchier), 1/2 cup sliced mushrooms, 1/4 cup sliced green onions, 1 cup cubed ham and/or cooked Italian sausage, A few slices cooked bacon, chopped, 1 teaspoon Herbes de Provence, or other dried herbs, (or 1 tablespoon of fresh chopped herbs such as basil, rosemary, or thyme), 1/4 to 1/2 teaspoon of cumin or curry powder</t>
  </si>
  <si>
    <t>https://www.simplyrecipes.com/recipes/as_you_like_it_breakfast_casserole/</t>
  </si>
  <si>
    <t>Breakfast Burritos with Cheese</t>
  </si>
  <si>
    <t>18 flour tortillas, 1 pound breakfast sausage, 1/3 stick (about 2 1/2 tablespoons) salted butter, 18 large eggs, 1/2 teaspoon kosher salt, 1/2 teaspoon freshly ground black pepper, 3 cups grated cheese</t>
  </si>
  <si>
    <t>https://www.foodnetwork.com/recipes/ree-drummond/breakfast-burritos-with-cheese-8741043</t>
  </si>
  <si>
    <t>Creamy Turkey Breakfast Casserole</t>
  </si>
  <si>
    <t>6 slices turkey bacon, such as JENNIE-O® Turkey Bacon, 1 (12-ounce) package turkey breakfast sausage links, such as JENNIE-O® Lean Turkey Breakfast Sausage Links, 1/2 Cup butter, divided, 1/2 Cup flour, 4 Cups milk, 1/2 Cup sliced fresh mushrooms, 1/4 Teaspoon black pepper, 4 Cups egg substitute or 16 eggs, 1 (7.5-ounce) package refrigerated biscuit dough</t>
  </si>
  <si>
    <t>http://www.thedailymeal.com/recipes/creamy-turkey-breakfast-casserole-recipe</t>
  </si>
  <si>
    <t>Recipe: Cheesy Hash Brown Breakfast Casserole</t>
  </si>
  <si>
    <t>Cooking spray or oil, 1 tablespoon olive oil, 1 pound uncooked breakfast sausage, casings removed, 1 medium onion, diced, 1 medium red bell pepper, cored, seeded, and diced, 3/4 teaspoon kosher salt, divided, 1 (20-ounce) bag frozen shredded potatoes (do not thaw), 10 large eggs, 1 cup sour cream, 1 cup whole or 2% milk, 2 tablespoons Dijon mustard, 1 1/2 cups shredded sharp cheddar cheese (about 6 ounces), 1/4 teaspoon freshly ground black pepper</t>
  </si>
  <si>
    <t>https://www.thekitchn.com/recipe-cheesy-hashbrown-breakfast-casserole-241992</t>
  </si>
  <si>
    <t>Cowboy Breakfast Casserole With Sausage and Spinach</t>
  </si>
  <si>
    <t>7 slices white sandwich bread, 1 pound bulk breakfast sausage, Softened unsalted butter or nonstick vegetable cooking spray (for pan), 4 scallions, white and pale green and dark green parts separated, thinly sliced, 1 (10-ounce) package frozen spinach, thawed, squeezed dry, 8 ounces cheddar cheese, shredded (about 2 cups), 8 large eggs, 1 1/2 cups milk, 1/2 cup full-fat Greek yogurt, 1 teaspoon mustard powder, 1/2 teaspoon kosher salt, 1/2 teaspoon freshly ground black pepper, 1/4 teaspoon ground nutmeg</t>
  </si>
  <si>
    <t>https://www.epicurious.com/recipes/food/views/cowboy-breakfast-casserole-with-sausage-and-spinach</t>
  </si>
  <si>
    <t>Tea Vodka</t>
  </si>
  <si>
    <t>12 ounces vodka, 1 English Breakfast tea bag</t>
  </si>
  <si>
    <t>https://www.foodandwine.com/recipes/tea-vodka-cocktails-2011</t>
  </si>
  <si>
    <t>Breakfast Taco Bar</t>
  </si>
  <si>
    <t>14 six-inch mission tortillas, 2 packages Johnsonville breakfast sausage links, cooked, 1 dozen eggs, scrambled, 1/2 Teaspoon salt, 1/2 Teaspoon pepper, 2 Cups Cheddar cheese, shredded, 2 medium tomatoes, chopped, Toppings: sour cream, salsa, and chopped avocado, optional</t>
  </si>
  <si>
    <t>http://www.thedailymeal.com/recipes/breakfast-taco-bar-recipe</t>
  </si>
  <si>
    <t>Radish With Butter And Sea Salt And Radish Greens Salad</t>
  </si>
  <si>
    <t>16-20 French breakfast radishes, scrubbed, Coarse sea salt, Best-quality butter, slighty softened, 1/4 cup Dijon Vinaigrette</t>
  </si>
  <si>
    <t>http://www.bonappetit.com/recipes/2011/06/radish-with-butter-and-sea-salt-and-radish-greens-salad</t>
  </si>
  <si>
    <t>Radish with Butter and Sea Salt and Radish Greens Salad</t>
  </si>
  <si>
    <t>16-20 French breakfast radishes, scrubbed, Coarse sea salt, Best-quality butter, slighty softened, 1 /4 cup Dijon Vinaigrette</t>
  </si>
  <si>
    <t>https://www.bonappetit.com/recipe/radish-with-butter-and-sea-salt-and-radish-greens-salad</t>
  </si>
  <si>
    <t>Country Breakfast Casserole</t>
  </si>
  <si>
    <t>1 tablespoon oil, 4 potatoes, diced, 1 ½ teaspoons salt, divided, 1 red pepper, diced, 1 green pepper, diced, 1 onion, minced, 8-oz. pkg. breakfast link sausage, chopped, browned and drained, 1 ½ cups egg substitute, 1 cup milk, 2 tablespoons all-purpose flour, ½ teaspoon pepper, 1 cup shredded Cheddar cheese</t>
  </si>
  <si>
    <t>https://www.myrecipes.com/recipe/country-breakfast-casserole</t>
  </si>
  <si>
    <t>Recipe: Apple, Sausage, and Smoked Cheddar Breakfast Casserole</t>
  </si>
  <si>
    <t>1 tablespoon olive oil, 1 pound uncooked breakfast sausage links, 3 cups sourdough bread, cut into 1/2-inch cubes, 2 medium firm apples, peeled, cored, and cut into 1/2-inch chunks, 8 ounces smoked cheddar cheese, cut into 1/4-inch cubes, 10 large eggs, 1 cup whole or 2% milk, 1/2 cup heavy cream, 2 tablespoons Dijon mustard, 1/2 teaspoon kosher salt, 1/4 teaspoon freshly ground black pepper, 3 scallions, green part only, sliced thin</t>
  </si>
  <si>
    <t>https://www.thekitchn.com/recipe-apple-sausage-and-smoked-cheddar-breakfast-casserole-238197</t>
  </si>
  <si>
    <t>Breakfast Pizza: Shashuka Pizza</t>
  </si>
  <si>
    <t>1 package Green Giant Cauliflower Crust, 1 Tablespoon olive oil, 1/4 cup sweet onion chopped, 1/4 cup red bell pepper chopped, 1/2 teaspoon minced garlic, 1 Tablespoon cilantro chopped, 1/4 teaspoon paprika, 1/4 teaspoon cumin, 1/4 teaspoon chili powder, 1/4-1/2 jalapeno minced optional, 2 to matoes diced or 1/2 cup canned diced tomatoes, 2-3 Tablespoons tomato sauce, 1/4 teaspoon sugar, 4 oz breakfast sausage mild Italian sausage 4 slices bacon, cooked and crumbled or a meat alternative, 1 cup mozzarella cheese shredded or a combination of your favorite cheeses, 4 small eggs, Garnish: chopped parsley or cilantro</t>
  </si>
  <si>
    <t>https://honestcooking.com/shashuka-pizza/</t>
  </si>
  <si>
    <t>Biscuits And Gravy</t>
  </si>
  <si>
    <t>1 lb Breakfast Sausage, 1 can 16 Oz Canned Biscuits, 2 tbsp Flour, 1 cup Milk, Salt, Pepper</t>
  </si>
  <si>
    <t>http://thepioneerwoman.com/cooking/2007/09/biscuits_and_gr/</t>
  </si>
  <si>
    <t>Breakfast Garbage Bread</t>
  </si>
  <si>
    <t>2 1/2 cups frozen potato tots, One 12-ounce package pork breakfast sausage, 10 strips bacon (8 ounces), 5 large eggs, 2 cups grated American cheese (6 ounces), 2 cups grated white Cheddar (6 ounces), All-purpose flour, for dusting 1 1/2 pounds store-bought pizza dough (see Cook's Note), Ketchup and/or hot sauce, for serving</t>
  </si>
  <si>
    <t>https://www.foodnetwork.com/recipes/food-network-kitchen/breakfast-garbage-bread-3513751</t>
  </si>
  <si>
    <t>Breakfast Foil Packs With Hash Brown Potatoes, Sausage, and Scallions</t>
  </si>
  <si>
    <t>3 scallions, trimmed, sliced, 1 (16-ounce) package frozen shredded hash brown potatoes, defrosted, 12 ounces cooked breakfast sausages (about 16 sausage links), cut into ¾" pieces, ¼ cup olive oil, 1 teaspoon kosher salt, plus more to taste, ½ teaspoon freshly ground black pepper, plus more to taste, 3 (packed) cups baby spinach, 6 large eggs, ½ cup shredded cheddar (optional)</t>
  </si>
  <si>
    <t>https://www.epicurious.com/recipes/food/views/breakfast-hobo-packs-with-hash-brown-potatoes-sausage-and-scallions-56389750</t>
  </si>
  <si>
    <t>Cinnamon Sugar Breakfast Puffs</t>
  </si>
  <si>
    <t>Breakfast puffs, 1/3 cup unsalted butter, 1/2 cup sugar, 1 large egg, at room temperature, 1 1/2 cups all purpose flour, 1 1/2 teaspoons baking powder, 1/2 teaspoon salt, 1/4 teaspoon nutmeg, 1/4 teaspoon allspice, 1 pinch ground cloves, 1 pinch ground ginger, 1 teaspoon orange zest, 1/2 cup whole milk, at room temperature, Cinnamon-sugar coating, 6 tablespoons butter, melted, 1/2 cup granulated sugar, 1 teaspoon ground cinnamon</t>
  </si>
  <si>
    <t>https://food52.com/recipes/15110-cinnamon-sugar-breakfast-puffs</t>
  </si>
  <si>
    <t>Recipe: Loaded Savory Breakfast Muffins</t>
  </si>
  <si>
    <t>1 tablespoon vegetable oil, 8 ounces uncooked breakfast sausage, casings removed, 3 cups baby spinach (about 3 ounces), Cooking spray, 2 cups all-purpose flour, 2 teaspoons baking powder, 1/2 teaspoon baking soda, 1/2 teaspoon salt, 1/4 teaspoon freshly ground black pepper, 6 tablespoons unsalted butter, 1 1/4 cups buttermilk, 2 large eggs, 1 cup shredded sharp cheddar cheese (about 4 ounces), 2/3 cup small-dice apple, 1 tablespoon finely chopped fresh chives</t>
  </si>
  <si>
    <t>https://www.thekitchn.com/recipe-loaded-breakfast-muffins-253421</t>
  </si>
  <si>
    <t>Sausage, Cheese And Potato Breakfast Casserole</t>
  </si>
  <si>
    <t>1 lb bulk breakfast sausage, 2 tbsp all purpose flour, 1 1/2 cup milk (do not use low-fat or nonfat), 1/1 pound package frozen shredded hash brown potatoes, 4 x green onions, finely chopped, 1 1/4 cup grated sharp cheddar cheese</t>
  </si>
  <si>
    <t>http://whippedtheblog.com/2009/07/20/sausage-cheese-and-potato-breakfast-casserole/</t>
  </si>
  <si>
    <t>Breakfast Crescent Ring</t>
  </si>
  <si>
    <t>16 frozen potato tots, 1/2 cup heavy cream, 12 large eggs, Kosher salt and freshly ground black pepper, 6 strips bacon, cut into 1/2-inch-wide pieces, 6 ounces pork breakfast sausage, removed from casings and chopped, Nonstick cooking spray, for greasing the pan, 2 ounces American cheese, grated, 1/2 cup grated white Cheddar (about 2 ounces), Maple syrup, ketchup, hot sauce or white gravy, for dipping, optional</t>
  </si>
  <si>
    <t>https://www.foodnetwork.com/recipes/food-network-kitchen/breakfast-crescent-ring-5232578</t>
  </si>
  <si>
    <t>Wagyu Breakfast Sausage Biscuits and Gravy</t>
  </si>
  <si>
    <t>1 pound Double 8 Cattle Company Fullblood Wagyu Breakfast Sausage (broken into pieces), 1/2 cup Unsalted Butter, 1/2 cup All Purpose Flour, 1 Yellow Onion (small, diced), 6 cups Whole Milk, 1/2 teaspoon Crushed Red Pepper Flakes, Kosher Salt and Freshly Ground Black Pepper (to taste), 1 1/2 tablespoons Hot Sauce, 20 ounces All Purpose Flour, 2 tablespoons Sugar, 2 tablespoons Baking Powder, 2 teaspoons Kosher Salt, 6 ounces Cold Unsalted Butter (grated), 10 ounces Half and Half</t>
  </si>
  <si>
    <t>https://food52.com/recipes/83986-wagyu-breakfast-sausage-biscuits-and-gravy</t>
  </si>
  <si>
    <t>Holiday Breakfast Casserole</t>
  </si>
  <si>
    <t>2 packages (12 ounces each) Johnsonville® Original Breakfast Sausage Links, 6 English muffins, cut into 1-in. cubes, 1/4 cup butter, melted, 1 cup (4 ounces) Cheddar cheese, shredded, 1 cup (4 ounces) mozzarella cheese, shredded, 1/2 cup onion, chopped, 1/2 cup red pepper, chopped, 12 large eggs, 2 cups milk, 1/4 teaspoon salt, 1/4 cup bacon bits</t>
  </si>
  <si>
    <t>https://www.foodnetwork.com/recipes/holiday-breakfast-casserole-3415289</t>
  </si>
  <si>
    <t>Chicken Piccata with Radishes</t>
  </si>
  <si>
    <t>1 tablespoon extra-virgin olive oil, 8 breakfast radishes, Kosher salt</t>
  </si>
  <si>
    <t>https://www.foodandwine.com/recipes/chicken-piccata-radishes</t>
  </si>
  <si>
    <t>Dinner Tonight: Sausage and Biscuit Sandwich Recipe</t>
  </si>
  <si>
    <t>1 cup flour, 1/2 tablespoon baking powder, 1/2 teaspoon sugar, 1/4 teaspoon salt, 4 tablespoons butter, cold, 6 tablespoons buttermilk, 1 pound breakfast sausage, 6 slices American cheese, Canola oil</t>
  </si>
  <si>
    <t>http://www.seriouseats.com/recipes/2010/05/sausage-and-biscuit-sandwich-recipe.html</t>
  </si>
  <si>
    <t>Overnight Breakfast Casserole</t>
  </si>
  <si>
    <t>1 package (12 ounce each) Johnsonville® Original Breakfast Sausage Links, 6 English muffins, cut into 1-in. cubes, 1/4 cup butter, melted, 1 cup (4 ounce) cheddar cheese, shredded, 1 cup (4 ounce) mozzarella cheese, shredded, 1/2 cup onion, chopped, 1/2 cup red pepper, chopped, 12 eggs, 2 cups milk, 1/4 tsp. salt, 1/8 tsp. pepper, 1/4 cup bacon bits</t>
  </si>
  <si>
    <t>https://www.foodnetwork.com/recipes/overnight-breakfast-casserole-3415701</t>
  </si>
  <si>
    <t>Wagyu Beef Breakfast Sausage Kolaches</t>
  </si>
  <si>
    <t>1 pound Double 8 Cattle Company Fullblood Wagyu Ground Breakfast Sausage, 3 tablespoons Grapeseed Oil, 1 Sweet Onion (minced), 2 Garlic Cloves (minced), 3/4 cup Butter, 3/4 cup Flour, 1 cup Whole Milk, 1/2 cup Heavy Cream, 1 sprig Thyme (leaves minced), 1/2 teaspoon Crushed Red Pepper, 2 teaspoons Kosher Salt, 5 1/2 cups All Purpose Flour, 1 1/2 cups Warm Milk (80°F), 3/4 cup Butter (softened), 2 Eggs, 1 1/2 tablespoons Instant Yeast, 1/3 cup Sugar, 1 tablespoon Kosher Salt, 1 Egg, 1 tablespoon Water</t>
  </si>
  <si>
    <t>https://food52.com/recipes/86040-wagyu-beef-breakfast-sausage-kolaches</t>
  </si>
  <si>
    <t>Breakfast Sausage Cornbread</t>
  </si>
  <si>
    <t>Nonstick cooking spray, for spraying the baking dish, 1 1/2 cups yellow cornmeal, 1/4 cup all-purpose flour, 2 tablespoons sugar, 1 teaspoon baking powder, 1/2 teaspoon baking soda, 1/4 teaspoon fine salt, 1 cup milk, 1 cup sour cream or 2 percent Greek yogurt, 2 tablespoons unsalted butter, melted, 1 large egg, 1 cup cooked and crumbled breakfast sausage, 1 teaspoon chopped fresh sage</t>
  </si>
  <si>
    <t>https://www.foodnetwork.com/recipes/food-network-kitchen/breakfast-sausage-cornbread-5496989</t>
  </si>
  <si>
    <t>Breakfast-for-Dinner Egg Boats</t>
  </si>
  <si>
    <t>1/3 pound breakfast (country) sausage, 6 large eggs, 1 cup milk, 1 teaspoon Dijon mustard, Coarse salt, Four 7-inch mini baguettes or bolillo rolls, 1/2 cup finely chopped kale, 1/2 cup shredded Cheddar, Parsley leaves, for garnish</t>
  </si>
  <si>
    <t>https://www.foodnetwork.com/recipes/breakfast-for-dinner-egg-boats-5426546</t>
  </si>
  <si>
    <t>Radish and Basil Compound Butter</t>
  </si>
  <si>
    <t>3 small breakfast radishes, minced, 4 fresh basil leaves, minced, 1/4 teaspoon sea salt, or more to taste, 1/2 cup unsalted butter, softened</t>
  </si>
  <si>
    <t>https://food52.com/recipes/28751-radish-and-basil-compound-butter</t>
  </si>
  <si>
    <t>Awesome Breakfast Burritos</t>
  </si>
  <si>
    <t>12 slices bacon, chopped, 1 onion, chopped, 1 pound loose breakfast sausage, 10 slices ham, chopped, 12 large eggs, whisked, 2 cups grated pepper jack cheese, 1/2 cup store-bought salsa verde, Two 4-ounce cans diced green chiles, Kosher salt and freshly ground black pepper, Twelve 8-inch flour tortillas</t>
  </si>
  <si>
    <t>https://www.foodnetwork.com/recipes/ree-drummond/awesome-breakfast-burritos-5117356</t>
  </si>
  <si>
    <t>Sausage and Cheese Breakfast Casserole</t>
  </si>
  <si>
    <t>1 teaspoon canola oil, 12 ounces turkey breakfast sausage, 2 cups 1% low-fat milk, 2 cups egg substitute, 1 teaspoon dry mustard, ½ teaspoon freshly ground black pepper, ¼ teaspoon salt, ¼ teaspoon ground red pepper, 3 large eggs, 16 (1-ounce) slices white bread, 1 cup (4 ounces) finely shredded reduced-fat extrasharp cheddar cheese, Cooking spray</t>
  </si>
  <si>
    <t>https://www.myrecipes.com/recipe/sausage-cheese-breakfast-casserole</t>
  </si>
  <si>
    <t>Peach and Blackberry Iced Tea</t>
  </si>
  <si>
    <t>2 black-tea bags, such as English breakfast, 8 cups boiling water, 4 peaches, 1/4 cup sugar, 1/2 cup peach nectar, Blackberries, for garnish</t>
  </si>
  <si>
    <t>https://www.marthastewart.com/1142785/peach-iced-tea</t>
  </si>
  <si>
    <t>Savory Breakfast Kabobs</t>
  </si>
  <si>
    <t>2 tablespoons olive oil, 6 breakfast sausage links, cut into 1-inch pieces, 1 small onion, cut into chunks, 1 small red bell pepper, cut into chunks, 1 small green bell pepper, cut into chunks, 1 tablespoon Montreal steak seasoning, 1/3 cup half-and-half, 2 teaspoons kosher salt, 1 teaspoon freshly ground black pepper, 6 large eggs, 2 tablespoons butter, 1 cup shredded Cheddar cheese</t>
  </si>
  <si>
    <t>https://www.foodnetwork.com/recipes/ree-drummond/savory-breakfast-kabobs-5478046</t>
  </si>
  <si>
    <t>Sausage and Cilantro Omelete</t>
  </si>
  <si>
    <t>1 Breakfast sausage, cut into rounds, 1/2 Onion, small dice, 2 tablespoons Fresh cilantro, chopped, 3 Large eggs, whisked, 1/4 cup Cheese, shredded</t>
  </si>
  <si>
    <t>https://food52.com/recipes/37426-sausage-and-cilantro-omelete</t>
  </si>
  <si>
    <t>Recipe: Slow Cooker Sausage and Spinach Breakfast Casserole</t>
  </si>
  <si>
    <t>Cooking spray, 1 pound uncooked pork breakfast sausage, casings removed, 1 small yellow onion, diced, 1 1/2 teaspoons dried oregano, 5 ounces baby spinach (about 5 packed cups), 1 pound frozen diced potatoes (do not thaw, about 4 cups), 1 1/4 cups shredded Swiss cheese, divided, 1/4 cup grated Parmesan cheese, plus more for serving, 8 large eggs, 2 cups whole or 2% milk, 2 teaspoons Dijon mustard, 1 1/2 teaspoons kosher salt, 1/4 teaspoon freshly ground black pepper, Red pepper flakes or hot sauce, for serving</t>
  </si>
  <si>
    <t>https://www.thekitchn.com/slow-cooker-sausage-breakfast-casserole-256182</t>
  </si>
  <si>
    <t>Cucumber, Feta and Watermelon Salad</t>
  </si>
  <si>
    <t>1/2 watermelon, 1/2 pound north american feta, 2 cucumbers, 1 bunch radishes, french breakfast are the best, 1 bunch fresh mint, 1/4 cup Balsamic vinegar</t>
  </si>
  <si>
    <t>https://food52.com/recipes/4922-cucumber-feta-and-watermelon-salad</t>
  </si>
  <si>
    <t>Breakfast Nachos</t>
  </si>
  <si>
    <t>8 homemade or thawed frozen waffles, cut into triangles (like tortilla chips), 1 pound breakfast sausage, casings removed and meat crumbled, 1 tablespoon olive oil, 6 large eggs, Kosher salt and freshly ground black pepper, 1 tablespoon maple syrup, 2 cups shredded sharp Cheddar, 1 avocado, thinly sliced, 1/2 cup quartered cherry tomatoes, 3 scallions, white and light green parts only, thinly sliced, 1 jalapeno, thinly sliced, 1/4 cup chopped fresh cilantro, Hot sauce, for serving, optional, Sour cream, for garnish</t>
  </si>
  <si>
    <t>https://www.foodnetwork.com/recipes/katie-lee/breakfast-nachos-3513869</t>
  </si>
  <si>
    <t>Meat Lover’s Breakfast Sandwich</t>
  </si>
  <si>
    <t>2 teaspoons canola oil, 5 ounces bulk breakfast sausage, 2 large eggs, 1 1/2 tablespoons cream cheese, at room temperature, 1 tablespoon finely chopped fresh chives, 1 tablespoon finely chopped fresh cilantro, 1 tablespoon finely chopped fresh parsley, Kosher salt and freshly ground black pepper, 1 deli slice sharp Cheddar, 1/4 avocado, cut into 1/4-inch slices</t>
  </si>
  <si>
    <t>https://www.foodnetwork.com/recipes/food-network-kitchen/meat-lovers-breakfast-sandwich-5463144</t>
  </si>
  <si>
    <t>Cheesy Sausage and Potato Breakfast Casserole</t>
  </si>
  <si>
    <t>2 packages (12 ounces each) Johnsonville® Cheesy Breakfast Sausage Links, 1 package (20 ounces) frozen roasted potatoes, 1/2 cup chopped onion, 1/2 cup chopped green pepper, 2 cups (8 ounces) shredded cheddar cheese, divided, 9 eggs, 3 cups milk, 1 tablespoon Dijon mustard, 1/4 teaspoon salt, 1/4 teaspoon pepper</t>
  </si>
  <si>
    <t>https://www.foodnetwork.com/recipes/cheesy-sausage-and-potato-breakfast-casserole-3414393</t>
  </si>
  <si>
    <t>Cheesy Sausage Breakfast Grits</t>
  </si>
  <si>
    <t>1 pound ground breakfast sausage, 3 cups lowfat (2 percent) milk, 1 cup quick-cooking grits, 3 cups grated Cheddar, 4 large eggs, 1 tablespoon hot sauce, 4 scallions, white and light green parts, thinly sliced, dark green tops reserved for garnish, 4 scallions, white and light green parts, thinly sliced, dark green tops reserved for garnish, 1 jalapeno, minced, Kosher salt and freshly cracked black pepper</t>
  </si>
  <si>
    <t>https://www.foodnetwork.com/recipes/cheesy-sausage-breakfast-grits-3209099</t>
  </si>
  <si>
    <t>Slow-Cooker Overnight Breakfast Casserole</t>
  </si>
  <si>
    <t>24 Ounces Johnsonville Hot and Spicy Breakfast sausage, 1 Cup greens onions, chopped, 1 sweet red bell pepper, chopped, 4 Ounces mild green chiles, diced, 1/4 Cup fresh cilantro, chopped, 30 Ounces frozen shredded hash brown potatoes, 1 1/2 Cup Cheddar cheese, shredded, 12 eggs, 1 Cup milk, 1/2 Teaspoon salt, 1/8 Teaspoon black pepper</t>
  </si>
  <si>
    <t>http://www.thedailymeal.com/recipes/slow-cooker-overnight-breakfast-casserole-recipe</t>
  </si>
  <si>
    <t>Breakfast Bread Pudding</t>
  </si>
  <si>
    <t>Butter, for greasing, 1 tablespoon olive oil, 1 medium yellow onion, minced, 1 pound breakfast sausage, crumbled, 10 large eggs, 3 cups milk, 1 teaspoon salt, 1/2 teaspoon freshly ground black pepper, 1/2 teaspoon garlic powder, 1 loaf day-old brioche or country white bread, cut into 1 1/2-inch cubes (about 12 cups), 2 cups shredded Cheddar (about 6 ounces)</t>
  </si>
  <si>
    <t>https://www.foodnetwork.com/recipes/katie-lee/breakfast-bread-pudding-2396291</t>
  </si>
  <si>
    <t>Peppery kohlrabi slaw</t>
  </si>
  <si>
    <t>2 whole kohlrabi, peeled, head of spring greens, finely shredded, 2 bunches spring onions, very finely shredded, small bunch French breakfast radishes, quartered, leaves attached, juice 0.5 lemon</t>
  </si>
  <si>
    <t>https://www.bbcgoodfood.com/recipes/peppery-kohlrabi-slaw</t>
  </si>
  <si>
    <t>Sheet Pan Sausage and Egg Breakfast Bake</t>
  </si>
  <si>
    <t>4 uncooked breakfast sausages (6 oz total), 4 slices bacon, 8 oz. small cremini mushrooms, halved or quartered if large, 16 Campari or cocktail tomatoes, halved, 2 cloves garlic, finely chopped, 1 tbsp. olive oil, Kosher salt and pepper, 4 large eggs, 1/2 c. flat-leaf parsley, chopped, Toast, for serving</t>
  </si>
  <si>
    <t>https://www.goodhousekeeping.com/food-recipes/a34464150/sheet-pan-breakfast-bake-recipe/</t>
  </si>
  <si>
    <t>Hangover Breakfast Sausage-and-Egg Burger</t>
  </si>
  <si>
    <t>1 tablespoon mayonnaise, 1/2 teaspoon Sriracha, 1/2 teaspoon pure maple syrup, 1 sesame-seed hamburger bun, 1 lettuce leaf, 1 tomato slice, 3 to 4 thin rings red onion, 4 ounces bulk breakfast sausage, 1 teaspoon vegetable oil, 1 slice Cheddar, 1 large egg, Kosher salt and freshly ground black pepper</t>
  </si>
  <si>
    <t>https://www.foodnetwork.com/recipes/food-network-kitchen/hangover-breakfast-sausage-and-egg-burger-3363856</t>
  </si>
  <si>
    <t>Breakfast Sausage and Rice Brunch Ring</t>
  </si>
  <si>
    <t>2 rolls breakfast sausage, mild, 1/2 pound lean ground beef, 1 cup chopped onions, 1/2 cup chopped green bell pepper, 1 cup sliced fresh mushrooms, 1 teaspoon garlic salt, 2 tablespoons dark brown sugar, 2 cups cooked rice, medium grain (cooked in chicken broth), 2 cans refrigerated crescent rolls, 2 cups shredded cheese, Mexican style with jalapenos, 1 package Canadian bacon</t>
  </si>
  <si>
    <t>https://www.foodnetwork.com/recipes/breakfast-sausage-and-rice-brunch-ring-recipe-1940202</t>
  </si>
  <si>
    <t>Breakfast Sausage With Red-Pepper Gravy</t>
  </si>
  <si>
    <t>1 tablespoon extra-virgin olive oil, 1 pound breakfast sausage, 3 scallions, sliced, white and green parts separated, 1 red bell pepper, diced, Kosher salt and freshly ground pepper, 1 tablespoon flour, 1 clove garlic, minced, 1/2 teaspoon Worcestershire sauce, 1/8 teaspoon ground allspice, 3/4 cup low-sodium chicken broth, 1 1/4 cups milk</t>
  </si>
  <si>
    <t>https://www.foodnetwork.com/recipes/food-network-kitchen/breakfast-sausage-with-red-pepper-gravy-recipe-1973877</t>
  </si>
  <si>
    <t>Bagel Breakfast Casserole</t>
  </si>
  <si>
    <t>Unsalted butter or nonstick cooking spray, for greasing the baking dish, 1 tablespoon olive oil, 8 ounces breakfast sausage, casing removed (8 sausages) (see Cook's Note), 2 cups whole milk, 3/4 cup half-and-half, Pinch of cayenne, 8 large eggs, Kosher salt and freshly ground black pepper, 1 1/3 cups packed baby spinach, 2 large plain bagels, split and cut into 1-inch pieces, 1 1/3 cups shredded provolone, 8 ounces cream cheese, cut into 1/2-inch cubes, 2 tablespoons everything bagel seasoning</t>
  </si>
  <si>
    <t>https://www.foodnetwork.com/recipes/food-network-kitchen/bagel-breakfast-casserole-3814175</t>
  </si>
  <si>
    <t>Fast and Easy Breakfast Cups</t>
  </si>
  <si>
    <t>1 package (9.6 ounces) Johnsonville® Fully Cooked Original Recipe or Turkey Breakfast Sausage Links, cut into ¼-inch pieces, 1 1/2 cup frozen shredded hash brown potatoes, 1/4 cup finely chopped onion, 1 cup shredded Cheddar cheese, divided, 2 eggs, 1 cup milk, 1/2 cup biscuit/baking mix, 1/4 teaspoon pepper, 1/8 teaspoon salt</t>
  </si>
  <si>
    <t>https://www.foodnetwork.com/recipes/fast-and-easy-breakfast-cups-3416649</t>
  </si>
  <si>
    <t>Chai tea</t>
  </si>
  <si>
    <t>2 mugs milk (or use almond milk), 2 English Breakfast tea bags, 6 cracked cardamom pods, ½ cinnamon stick, a grating of fresh nutmeg, 2 cloves, 2-4 tsp light brown soft sugar</t>
  </si>
  <si>
    <t>https://www.bbcgoodfood.com/recipes/cassies-chai-tea</t>
  </si>
  <si>
    <t>Double D Sliders</t>
  </si>
  <si>
    <t>1 glazed doughnut, halved, One 2-ounce breakfast sausage patty, such as Delia's chicken breakfast sausage, 1 tablespoon sour cherry cream cheese</t>
  </si>
  <si>
    <t>https://www.foodnetwork.com/recipes/double-d-sliders-3078779</t>
  </si>
  <si>
    <t>Sausage Gravy and Cheddar Biscuit Pot Pie</t>
  </si>
  <si>
    <t>12 oz. pork breakfast sausage, ½ cups flour, 3½ cups milk, 1 cup heavy cream, 1 tbsp. apple cider vinegar, ¼ tsp. cayenne, Kosher salt and freshly ground black pepper, to taste</t>
  </si>
  <si>
    <t>https://www.saveur.com/article/Recipes/Sausage-Gravy-and-Cheddar-Biscuit-Pot-Pie/</t>
  </si>
  <si>
    <t>Sweet Iced Black Tea With Cream</t>
  </si>
  <si>
    <t>4 cups boiling water, 8 teaspoons loose English breakfast tea (or 8 tea bags), 1/2 cup sugar, Crushed ice, for serving, 1/2 cup heavy cream</t>
  </si>
  <si>
    <t>https://www.marthastewart.com/1142446/sweet-iced-black-tea-cream</t>
  </si>
  <si>
    <t>Breakfast quinoa</t>
  </si>
  <si>
    <t>1 cup quinoa, 1.5 cups milk, 2 tablespoons maple syrup (more to taste if you like it sweeter), 4 ounces blueberries, can use fresh or frozen, 1/2 cup walnuts, 1/2 teaspoon cinnamon (optional)</t>
  </si>
  <si>
    <t>https://food52.com/recipes/23503-breakfast-quinoa</t>
  </si>
  <si>
    <t>Poached duck egg with hot smoked salmon &amp; mustard hollandaise</t>
  </si>
  <si>
    <t>2 x 150g pieces hot smoked salmon, 4 duck eggs, splash of white wine vinegar, 60g watercress, a little rapeseed oil, 2 breakfast muffins, cut in half and toasted</t>
  </si>
  <si>
    <t>https://www.bbcgoodfood.com/recipes/poached-duck-egg-hot-smoked-salmon-mustard-hollandaise</t>
  </si>
  <si>
    <t>1-Minute Sausage and Cheese Omelette recipes</t>
  </si>
  <si>
    <t>1 egg, beaten, 1 Tablespoon milk, 2 Tablespoons fully-cooked breakfast sausage crumbles or one fully-cooked breakfast sausage link or patty, chopped, 2 Tablespoons shredded Cheddar cheese, 1 flatbread (six-inch), toasted</t>
  </si>
  <si>
    <t>http://www.thedailymeal.com/recipes/1-minute-sausage-and-cheese-omelette-recipe</t>
  </si>
  <si>
    <t>The Breakfast Martini Recipe</t>
  </si>
  <si>
    <t>1 3/4 ounces gin, 1/2 ounce fresh lemon juice from one lemon, 1/2 ounce Cointreau, 1 teaspoon orange marmalade, Quarter-sized piece of orange zest, or strip cut with a channel knife</t>
  </si>
  <si>
    <t>https://www.seriouseats.com/the-breakfast-martini-marmalade-cocktail-recipe</t>
  </si>
  <si>
    <t>Radishes with Spicy Mayo and Sesame Salt</t>
  </si>
  <si>
    <t>½ cup black sesame seeds, preferably Japanese, 2 tablespoons sugar, ¾ teaspoon kosher salt, 1 cup homemade or purchased mayonnaise, 2 teaspoons gochujang (Korean hot pepper paste), 2 bunches breakfast radishes</t>
  </si>
  <si>
    <t>https://www.bonappetit.com/recipe/radishes-with-spicy-mayo-and-sesame-salt</t>
  </si>
  <si>
    <t>Spicy Breakfast Burritos with Cheese</t>
  </si>
  <si>
    <t>18 flour tortillas, 1 pound breakfast sausage, 1/3 stick (about 2 1/2 tablespoons) salted butter, 18 large eggs, 1/2 teaspoon kosher salt, 1/2 teaspoon freshly ground black pepper, 1 tablespoon hot sauce, plus more for serving, 1/4 of a 16-ounce jar jalapenos plus liquid from the jar, plus more jalapenos for serving, 3 cups grated cheese, Salsa, for serving</t>
  </si>
  <si>
    <t>https://www.foodnetwork.com/recipes/ree-drummond/spicy-breakfast-burritos-with-cheese-8741045</t>
  </si>
  <si>
    <t>Breakfast smoothie</t>
  </si>
  <si>
    <t>1 small ripe banana, about 140g blackberries, blueberries, raspberries or strawberries (or use a mix), plus extra to serve, apple juice or mineral water, optional, runny honey, to serve</t>
  </si>
  <si>
    <t>https://www.bbcgoodfood.com/recipes/breakfast-smoothie</t>
  </si>
  <si>
    <t>Sticky bourbon BBQ wings with blue cheese dip</t>
  </si>
  <si>
    <t>1kg whole chicken wings, 2 tbsp olive oil, 4 celery sticks, each cut into 4 small sticks (keep some with their leaves), bunch French breakfast radishes (with their leaves if you can get them)</t>
  </si>
  <si>
    <t>https://www.bbcgoodfood.com/recipes/sticky-bourbon-bbq-wings-blue-cheese-dip</t>
  </si>
  <si>
    <t>Black Tea Jelly</t>
  </si>
  <si>
    <t>2 cups of your favorite black tea (I use Taylor's of Harrogate Scottish Breakfast), strongly brewed and cooled to room temperature, 2 packets (1/2 an ounce) powdered gelatin, 1/4 cup sugar</t>
  </si>
  <si>
    <t>https://food52.com/recipes/4167-black-tea-jelly</t>
  </si>
  <si>
    <t>Breakfast Burrito Casserole</t>
  </si>
  <si>
    <t>Nonstick cooking spray, oil or butter, for the baking dish, One 20-ounce bag refrigerated diced potatoes with onions, 2 tablespoons olive oil, 1 pound bulk breakfast sausage, 1 cup milk, 1/2 cup sour cream, 1/2 teaspoon seasoned salt, such as Lawry’s, 1/4 teaspoon freshly ground black pepper, 4 large eggs, 4 scallions, sliced, 1 red bell pepper, diced, 2 cups grated pepper jack, 1 cup grated sharp Cheddar, 1/2 cup jarred pickled jalapeno slices, Tortillas and salsa, for serving</t>
  </si>
  <si>
    <t>https://www.foodnetwork.com/recipes/ree-drummond/breakfast-burrito-casserole-13402856</t>
  </si>
  <si>
    <t>Apple, Sausage, and Cheddar Monkey Bread</t>
  </si>
  <si>
    <t>8 ounces crumbled breakfast sausage, 2 red apples, diced, 16 ounce can of biscuit dough, cut into 1-inch pieces, 1½ cups grated cheddar</t>
  </si>
  <si>
    <t>https://www.realsimple.com/food-recipes/browse-all-recipes/apple-sausage-cheddar-monkey-bread</t>
  </si>
  <si>
    <t>Sausage Gravy</t>
  </si>
  <si>
    <t>1/2 pound breakfast sausage, 1/2 cup (1 stick) unsalted butter, 1/2 cup all-purpose flour, 6 cups whole milk, 1/2 teaspoon crushed red pepper flakes, Kosher salt, Freshly ground pepper</t>
  </si>
  <si>
    <t>https://www.epicurious.com/recipes/food/views/sausage-gravy-367139</t>
  </si>
  <si>
    <t>Sweet Lemon Pull-Apart Bread</t>
  </si>
  <si>
    <t>12 frozen dinner rolls thawed but still cold (such as Rhodes), zest from 2 lemons, ½ cup sugar, ¼ cup butter melted</t>
  </si>
  <si>
    <t>https://honestcooking.com/sweet-lemon-pull-apart-bread/</t>
  </si>
  <si>
    <t>Dinner Rolls</t>
  </si>
  <si>
    <t>4 cups Milk, 1 cup Sugar, 1 cup Vegetable Oil, 9 cups Flour, 2 packages Active Dry Yeast, 1 tsp heaping Baking Powder, 1 tsp scant Baking Soda, 2 tbsp Salt</t>
  </si>
  <si>
    <t>http://thepioneerwoman.com/cooking/2007/11/pw_dinner_rolls_-_no_kneading_required/</t>
  </si>
  <si>
    <t>Quick Dinner Rolls</t>
  </si>
  <si>
    <t>3/4 cup ( 180 milliliters ) milk (whole, 2%, or 1%), 3/4 cup ( 180 milliliters ) water, 2 tablespoons ( 25 g ) sugar, 1 tablespoon ( 11 g ) active-dry or instant yeast, 3 1/2 to 4 cups (420g to 480 g ) all-purpose flour, 1 teaspoon salt, 2 tablespoons unsalted or salted butter , melted, plus more for pan</t>
  </si>
  <si>
    <t>https://www.simplyrecipes.com/quick-dinner-rolls-recipe-6744225</t>
  </si>
  <si>
    <t>Dinner Rolls with Chive Butter</t>
  </si>
  <si>
    <t>2 tablespoons light butter, softened, 1 tablespoon minced fresh chives, Pinch black pepper, 4 whole-wheat dinner rolls</t>
  </si>
  <si>
    <t>https://www.foodnetwork.com/recipes/robin-miller/dinner-rolls-with-chive-butter-recipe-1946349</t>
  </si>
  <si>
    <t>Dinner Tonight: Beet Rösti</t>
  </si>
  <si>
    <t>2 pounds beets (3 very large or 4 to 6 medium), 2 teaspoons coarsely chopped fresh rosemary, Salt and freshly ground pepper to taste, 1/2 cup flour, 2 tablespoons butter, Minced parsley or a few rosemary leaves for garnish</t>
  </si>
  <si>
    <t>http://www.seriouseats.com/recipes/2008/09/beet-rosti-fried-pancakes-recipe.html</t>
  </si>
  <si>
    <t>Garlic Butter Dinner Rolls</t>
  </si>
  <si>
    <t>4 sticks butter, 24 frozen, unbaked dinner rolls, 16 cloves garlic, finely pressed, Coarse sea salt</t>
  </si>
  <si>
    <t>https://www.foodnetwork.com/recipes/ree-drummond/garlic-butter-dinner-rolls-2371536</t>
  </si>
  <si>
    <t>Dinner Tonight: Tortilla Espanola</t>
  </si>
  <si>
    <t>3/4 cup olive oil, 1 pound potatoes (Russet or Yukon gold), peeled, quartered and thinly sliced, 1 medium onion, quartered and thinly sliced, 6 eggs, Salt and pepper</t>
  </si>
  <si>
    <t>http://www.seriouseats.com/recipes/2009/06/dinner-tonight-tortilla-espanola-recipe.html</t>
  </si>
  <si>
    <t>Herby Butter Dinner Rolls</t>
  </si>
  <si>
    <t>4 sticks (1 pound) salted butter, 24 frozen unbaked dinner rolls, 1 1/2 teaspoons chopped fresh rosemary, 1 1/2 teaspoons dried thyme, 1 lemon, zested</t>
  </si>
  <si>
    <t>https://www.foodnetwork.com/recipes/ree-drummond/herby-butter-dinner-rolls-4530849</t>
  </si>
  <si>
    <t>Dinner Tonight: Caldo Gallego</t>
  </si>
  <si>
    <t>1/4 pound thickly sliced pancetta or slab bacon, cut into 1/4-inch dice, 1 14-ounce can white beans, drained and rinsed, 1 medium onion, cut into 1/2-inch dice, 1 large baking potato, peeled and cut into 1/2-inch dice, 1 large turnip, peeled and cut into 1/2-inch dice, 1/4 pound Spanish chorizo, casings removed and sliced 1/4 inch thick, 1/2 pound turnip greens (or other dark leafy green, such as kale or spinach), stemmed and coarsely chopped</t>
  </si>
  <si>
    <t>http://www.seriouseats.com/recipes/2008/10/caldo-gallego-spanish-vegetable-chorizo-soup-recipe.html</t>
  </si>
  <si>
    <t>Dinner Tonight: Portuguese Salad</t>
  </si>
  <si>
    <t>1 red bell pepper, 1 green bell pepper, 3 plum tomatoes, 1/4 olive oil, 1 cucumber, peeled, 1/4 cup cilantro, chopped, 2 tablespoons red wine vinegar, 1 teaspoon chili paste, Salt and pepper</t>
  </si>
  <si>
    <t>http://www.seriouseats.com/recipes/2008/07/portuguese-salad-recipe.html</t>
  </si>
  <si>
    <t>Dinner Tonight: Popcorn Chickpeas</t>
  </si>
  <si>
    <t>1 15-ounce can of chickpeas, 1 tablespoon rosemary, finely chopped, 1 clove garlic, 3 tablespoons olive oil, Salt and pepper</t>
  </si>
  <si>
    <t>http://www.seriouseats.com/recipes/2007/08/dinner-tonight-popcorn-chickpe.html</t>
  </si>
  <si>
    <t>Dinner Tonight: Butter Butter Salad</t>
  </si>
  <si>
    <t>1/4 cup butter, 1 head of butterhead lettuce, 1 tablespoon lemon juice, Salt and pepper</t>
  </si>
  <si>
    <t>http://www.seriouseats.com/recipes/2008/01/dinner-tonight-butter-butter-salad.html</t>
  </si>
  <si>
    <t>Dinner Tonight: Chile Colorado</t>
  </si>
  <si>
    <t>2 tablespoons canola oil (or lard), 2 tablespoons flour, 4 tablespoons red chile powder, 2 cups cold water, 1 clove garlic, minced, Salt</t>
  </si>
  <si>
    <t>http://www.seriouseats.com/recipes/2008/02/dinner-tonight-chile-colorado-recipe.html</t>
  </si>
  <si>
    <t>Dinner Tonight: Greek Lemon Soup</t>
  </si>
  <si>
    <t>6 cups chicken stock, 1/2 cup long-grained rice, 3 egg yolks, 1/2 cup lemon juice, Salt and pepper, Chopped parsley</t>
  </si>
  <si>
    <t>http://www.seriouseats.com/recipes/2007/07/dinner-tonight-greek-lemon-sou.html</t>
  </si>
  <si>
    <t>Bacon, Brie, &amp; Jam Sliders</t>
  </si>
  <si>
    <t>12 Sara Lee Artesano Dinner Rolls, 4 tablespoons blackberry jam (or preserves), 8 slices bacon, halved then cooked until crisp, 6 ounces Brie, cut lengthwise into ½-ounce pieces, 2 tablespoons olive oil</t>
  </si>
  <si>
    <t>https://food52.com/recipes/87737-bacon-brie-jam-sliders</t>
  </si>
  <si>
    <t>Dinner Tonight: Bucatini Con Funghi</t>
  </si>
  <si>
    <t>1 pound bucatini, 1 tablespoon olive oil, 2 cloves garlic, finely chopped, 10 ounces fresh mushrooms, finely sliced, 1 teaspoon freshly squeezed lemon juice, Handful of chopped parsley</t>
  </si>
  <si>
    <t>http://www.seriouseats.com/recipes/2008/03/dinner-tonight-bucatini-con-funghi.html</t>
  </si>
  <si>
    <t>Dinner Tonight: Tunisian Chickpea Soup</t>
  </si>
  <si>
    <t>14 ounce can chickpeas, drained and rinsed, 1 1/2 tablespoons olive oil, 1/2 onion, chopped, 2 garlic cloves, minced, 2 1/2 cups water, 1 teaspoon ground cumin, 1 teaspoon red chili paste, Salt</t>
  </si>
  <si>
    <t>http://www.seriouseats.com/recipes/2008/09/tunisian-chickpea-soup-recipe.html</t>
  </si>
  <si>
    <t>Raspberry Cream Cheese Pastries</t>
  </si>
  <si>
    <t>½ package cream cheese softened, 1/4 cup sugar, 1 teaspoon vanilla extract, 1 can refrigerated crescent dinner rolls, 4 teaspoons Bonne Maman Raspberry Preserves</t>
  </si>
  <si>
    <t>https://honestcooking.com/raspberry-cream-cheese-pastries/</t>
  </si>
  <si>
    <t>Dinner Tonight: Denver Omelet</t>
  </si>
  <si>
    <t>1 tablespoon canola oil, 8 ounces thick cut ham, diced, 1 green pepper, stemmed, seeded, diced, ½ white onion, diced, 8 ounces button mushrooms, cleaned, stems removed, diced, 8 ounces cheddar cheese, grated, 2 tablespoons butter, Salt and pepper, 8 large eggs</t>
  </si>
  <si>
    <t>http://www.seriouseats.com/recipes/2011/05/denver-omelet-recipe.html</t>
  </si>
  <si>
    <t>Dinner Tonight: Curried Butternut Soup</t>
  </si>
  <si>
    <t>1 tablespoon canola oil, 1 medium onion, diced, 2 cloves garlic, minced, 1 large butternut squash, peeled, seeded, and cut into 1 inch cubes, 6 cups of vegetable or chicken stock, 6 teaspoons curry powder, 2 tablespoon honey, Salt and pepper</t>
  </si>
  <si>
    <t>http://www.seriouseats.com/recipes/2007/10/dinner_tonight_curried_butternut_squash_soup_recipe.html</t>
  </si>
  <si>
    <t>Crusty Dinner Rolls</t>
  </si>
  <si>
    <t>1 envelope active yeast, 1/4 cup warm (100-110 degree) water, 2 - 2 1/2 cups bread flour or all-purpose flour, 1 1/2 teaspoons kosher salt; less if using regular salt, 1 tablespoon honey, 1 tablespoon vegetable shortening, 3/4 cup water, 1 teaspoon cornstarch, 1/4 cup cold water</t>
  </si>
  <si>
    <t>https://food52.com/recipes/8311-crusty-dinner-rolls</t>
  </si>
  <si>
    <t>Sea Salt Dinner Rolls</t>
  </si>
  <si>
    <t>Basic Dinner-Roll Dough, recipe follows, Nonstick cooking spray, All-purpose flour, for dusting, 4 tablespoons unsalted butter, melted, Flaky sea salt, for sprinkling, 1/2 cup whole milk, 3 tablespoons sugar, 1 1/4 -ounce packet active dry yeast, 4 1/4 to 4 1/2 cups all-purpose flour, 6 tablespoons unsalted butter, at room temperature, 1 1/2 teaspoons kosher salt, 2 large eggs, lightly beaten, Mix-ins (herbs, spices, cheese, etc.; see recipes), Vegetable oil or cooking spray, for the bowl</t>
  </si>
  <si>
    <t>https://www.foodnetwork.com/recipes/food-network-kitchen/sea-salt-dinner-rolls-3363995</t>
  </si>
  <si>
    <t>Dinner Tonight: Rice With Okra</t>
  </si>
  <si>
    <t>2 teaspoons olive oil, 1/2 pound fresh okra, bottom and top removed, and cut into rounds, 3 scallions, minced, 1 tablespoon fresh parsley, minced, 1 teaspoon fresh thyme, minced, 2 cloves garlic, minced, 1 teaspoon habanero chile, minced, 2 1/3 cups long-grain rice, 1 quart water, Salt and pepper</t>
  </si>
  <si>
    <t>http://www.seriouseats.com/recipes/2008/04/dinner-tonight-rice-with-okra.html</t>
  </si>
  <si>
    <t>Dinner Tonight: Proper French Omelet</t>
  </si>
  <si>
    <t>2 tablespoons butter, 2 eggs, 1/4 teaspoon salt, 4 grinds of fresh pepper (preferably white, but only for aesthetic reasons), 2 teaspoons cold water, 1/4 cup grated cheese (optional), 2 tablespoons chopped fresh herbs (optional)</t>
  </si>
  <si>
    <t>http://www.seriouseats.com/recipes/2009/06/proper-french-omelet-omelette-recipe.html</t>
  </si>
  <si>
    <t>spaghetti squash dinner</t>
  </si>
  <si>
    <t>1 Spaghetti Squash, 1/2 medium onion, finely chopped, 1 pound lean ground beef or turkey, 1 1/2 teaspoons dried Basil, 3/4 cup tomato sauce, 1 cup shredded Cheddar cheese, 1/2 cup grated parmesan cheese, salt and pepper to taste</t>
  </si>
  <si>
    <t>https://food52.com/recipes/21113-spaghetti-squash-dinner</t>
  </si>
  <si>
    <t>Sourdough Dinner Rolls</t>
  </si>
  <si>
    <t>1 cup ( 240 ml ) whole milk, 1/2 cup ( 113 g ) mature sourdough starter (see recipe note), 6 tablespoons ( 85 g ) unsalted butter , room temperature, plus more for pan, 2 tablespoons ( 25 g ) sugar, 1 1/2 teaspoons kosher salt, 3 cups ( 360 g ) all-purpose flour</t>
  </si>
  <si>
    <t>https://www.simplyrecipes.com/sourdough-dinner-rolls-recipe-6542800</t>
  </si>
  <si>
    <t>Dinner Tonight: Chana Masala</t>
  </si>
  <si>
    <t>2 tablespoons neutral oil, such as canola, 2 medium onions, minced, 1 clove garlic, minced, 2 teaspoons grated fresh ginger, 1 fresh, hot green chili pepper, de-seeded and minced, 1 tablespoon ground coriander, 3 teaspoons ground cumin or 4 teaspoons cumin seeds, toasted and ground, 1 teaspoon ground turmeric, 2 teaspoons paprika, 1 teaspoon garam masala, 2 cups tomatoes or or 1 15-ounce can of whole tomatoes, chopped, 2/3 cup water, 2 fifteen-ounce cans chickpeas, drained and rinsed, 1/2 teaspoon salt, Juice of 1 lemon</t>
  </si>
  <si>
    <t>http://www.seriouseats.com/recipes/2010/02/dinner-tonight-madhur-jaffrey-chana-masala-vegetarian-curry-recipe.html</t>
  </si>
  <si>
    <t>Christmas dinner traybake</t>
  </si>
  <si>
    <t>1kg potatoes, halved or quartered if large, 100ml vegetable oil, 300g parsnips, peeled and quartered, 2 red onions, cut into thin wedges, 4 carrots, cut into bite-sized pieces, 200g brussels sprouts, halved, cranberry sauce, to serve</t>
  </si>
  <si>
    <t>https://www.bbcgoodfood.com/recipes/christmas-dinner-traybake</t>
  </si>
  <si>
    <t>Cloverleaf Dinner Rolls</t>
  </si>
  <si>
    <t>1 recipe Basic Dough (see associated recipe), Nonstick cooking spray, 2 tablespoons tub-style vegetable oil spread, melted</t>
  </si>
  <si>
    <t>https://www.eatingwell.com/recipe/265056/cloverleaf-dinner-rolls/</t>
  </si>
  <si>
    <t>Spam in a Blanket</t>
  </si>
  <si>
    <t>1 8-ounce can dinner rolls, such as Pillsbury Crescent Dinner Rolls, 1 12-ounce can Spam, cut into 2-inch chunks, Ketchup, for serving, Mustard, for serving</t>
  </si>
  <si>
    <t>http://www.thedailymeal.com/recipes/spam-blanket-recipe</t>
  </si>
  <si>
    <t>Dinner Tonight: Chickpeas And Chorizo</t>
  </si>
  <si>
    <t>1 tablespoon canola oil, 1/2 pound fresh chorizo, meat removed from casing, 1 medium onion, finely chopped, 3 cloves garlic, minced, 1 tablespoon ground cumin, 1 tablespoon ground coriander, 1 tablespoon allspice, 1/4 teaspoon chili powder, or more to taste, 1 15-ounce can chopped tomatoes, 2 cups water, 1 15-ounce can chickpeas, drained, 1 cup cous cous, Freshly chopped parsley or cilantro for garnish (optional)</t>
  </si>
  <si>
    <t>http://www.seriouseats.com/recipes/2010/08/chickpeas-and-chorizo-recipe.html</t>
  </si>
  <si>
    <t>Dinner Home Fries</t>
  </si>
  <si>
    <t>4 tablespoons olive oil, 1 1/2 pounds potatoes, cut into 3/4-inch pieces, 3/4 teaspoon salt, 1/4 teaspoon pepper, 1 onion, chopped into 1/2-inch thick pieces (about 1 1/2 cups)</t>
  </si>
  <si>
    <t>https://www.marthastewart.com/317102/dinner-home-fries</t>
  </si>
  <si>
    <t>Dinner Tonight: Couscous-Stuffed Peppers</t>
  </si>
  <si>
    <t>2 tablespoons olive oil, 1 large onion, diced, 1 large carrot, peeled and grated, 1 teaspoon coriander seed, ground, 1 teaspoon cumin, 14 ounces vegetable broth (or substitute chicken), 1 cup chickpeas, drained and rinsed if canned, 3/4 cup couscous, 2 red bell peppers, split lengthwise, seeds and membranes removed, 6 ounces fresh goat cheese (chèvre)</t>
  </si>
  <si>
    <t>http://www.seriouseats.com/recipes/2008/10/couscous-stuffed-peppers-recipe.html</t>
  </si>
  <si>
    <t>Dinner Tonight: Bay Scallops</t>
  </si>
  <si>
    <t>2 tablespoon olive oil, 2 garlic cloves, minced, 1/2 cup white wine, 2 cups chicken broth, Juice of 1 lime, 1/2 cup cilantro, chopped, 1 pound sea scallops, Salt and pepper, 4 ounces spaghetti (optional)</t>
  </si>
  <si>
    <t>http://www.seriouseats.com/recipes/2010/03/bay-scallops-dinner-recipe.html</t>
  </si>
  <si>
    <t>Dinner Tonight: Kimchi Quesadillas Recipe</t>
  </si>
  <si>
    <t>2 tablespoons butter, 1 cup cabbage kimchi, drained and chopped, 4 fresh perilla or shiso leaves (optional), 2 (8-inch) flour tortillas, 2 tablespoons sesame seeds, toasted, 1 cup grated Sharp Cheddar, 1 cup grated Monterey Jack, 1 tablespoon Canola oil</t>
  </si>
  <si>
    <t>http://www.seriouseats.com/recipes/2009/12/kimchi-quesadillas-kogi-bbq-mexican-korean-recipe.html</t>
  </si>
  <si>
    <t>Dinner Tonight: Beef Miroton</t>
  </si>
  <si>
    <t>3/4 pounds waxy potatoes, 1 pound red onions, thinly sliced, 2 tablespoons butter, 1 tablespoon flour, 1 cup beef or chicken broth, Salt, 1/2 pound roast beef or pot roast, sliced 1/4-inch thick, 1/2 tablespoon red wine vinegar, 2 tablespoons bread crumbs, Sprinkling of chopped parsley</t>
  </si>
  <si>
    <t>http://www.seriouseats.com/recipes/2009/04/dinner-tonight-beef-miroton-leftover-roast-beef-recipe.html</t>
  </si>
  <si>
    <t>Dinner Tonight: Brick Chicken Recipe</t>
  </si>
  <si>
    <t>1 small chicken, no more than 3.5 pounds, Selection of chopped fresh herbs (marjoram and rosemary are good), Olive oil, Salt and pepper, 1 lemon</t>
  </si>
  <si>
    <t>http://www.seriouseats.com/recipes/2008/02/dinner-tonight-brick-chicken.html</t>
  </si>
  <si>
    <t>Dinner Tonight: Parisian Chicken Recipe</t>
  </si>
  <si>
    <t>4 boneless, skinless chicken breasts (about 1 1/2 pounds), 2 tablespoons whole milk, 2 large eggs, 1/4 cup flour, 6 tablespoons unsalted butter, 1/2 cup dry vermouth, Juice of 1 lemon, 1 tablespoon chopped parsley</t>
  </si>
  <si>
    <t>http://www.seriouseats.com/recipes/2010/04/dinner-tonight-parisian-chicken-recipe.html</t>
  </si>
  <si>
    <t>Dinner Tonight: Cranberry Chipotle Sauce</t>
  </si>
  <si>
    <t>2 chipotle pepper in adobo, chopped, 1/2 small onion, chopped, 1/2 red pepper, chopped, 6 ounces dark beer, 1 clove garlic, minced, 1 cup brown sugar, 3/4 cups cider vinegar, 1/4 cup tomato paste, 2 tablespoons molasses, 2 cups whole cranberries, fresh or frozen</t>
  </si>
  <si>
    <t>http://www.seriouseats.com/recipes/2008/01/dinner-tonight-cranberry-chipotle-sauce-recipe.html</t>
  </si>
  <si>
    <t>Dinner Tonight: Baked Eggs With Mushrooms</t>
  </si>
  <si>
    <t>1 egg, A couple handfuls of mushrooms, cleaned and sliced, 1/4 onion, diced, 1 tablespoon red wine vinegar, Sprinkle of grated Parmesan, 1 tablespoon butter plus more for the ramekin, Salt and pepper</t>
  </si>
  <si>
    <t>http://www.seriouseats.com/recipes/2008/12/dinner-tonight-baked-eggs-with-mushrooms.html</t>
  </si>
  <si>
    <t>Dinner Tonight: Carrot Vichyssoise Recipe</t>
  </si>
  <si>
    <t>2 tablespoons olive oil, 3 large leeks (1 1/2 pounds), white and light green parts coarsly chopped, 1 medium clove garlic, minced, 4 small Yukon Gold potatoes (1 1/2 pounds), peeled, 5 carrots (9 ounces), peeled, 2 1/2 cups chicken stock or low-sodium chicken broth, 1 1/2 teaspoons salt, or to taste, 1/8 teaspoon freshly ground black pepper, or to taste, 2 cups whole milk, 3 tablespoons snipped fresh chives</t>
  </si>
  <si>
    <t>https://www.seriouseats.com/carrot-vichyssoise-soup-recipe</t>
  </si>
  <si>
    <t>Steak Dinner</t>
  </si>
  <si>
    <t>½ cup steamed or roasted Brussels sprouts, ½ cup sautéed mushrooms, 3 ounces cooked sirloin or round steak, ⅓ cup cooked brown rice, 1 ¼ cups strawberries, quartered (see Tip) (optional), 1 cup fat-free milk (optional)</t>
  </si>
  <si>
    <t>https://www.eatingwell.com/recipe/263675/steak-dinner/</t>
  </si>
  <si>
    <t>Dinner Tonight: Fish Piccata Recipe</t>
  </si>
  <si>
    <t>2 fillets white fish fillets, such as tilapia, pike, or sole, 1 tablespoon olive oil, 3 tablespoons butter, Flour as needed for dredging, 1 tablespoon lemon juice, 1/4 cup white wine, 1 tablespoon capers, chopped parsley for garnish</t>
  </si>
  <si>
    <t>http://www.seriouseats.com/recipes/2009/05/fish-piccata-tilapia-recipe.html</t>
  </si>
  <si>
    <t>Dinner Tonight: Smoked Trout Brandade</t>
  </si>
  <si>
    <t>3/4 cup extra-virgin olive oil, 2 large garlic cloves, peeled and thickly sliced, 1/2 cup heavy cream, 1 pound yukon gold potatoes, 3 smoked trout fillets (4 to 5 ounces each), skin removed and flesh flaked, Salt and freshly ground white pepper to taste, 1 tablespoon snipped chives</t>
  </si>
  <si>
    <t>http://www.seriouseats.com/recipes/2010/06/dinner-tonight-smoked-trout-brandade-recipe.html</t>
  </si>
  <si>
    <t>Frozen Dinner Rolls</t>
  </si>
  <si>
    <t>5 1/2 to 6 1/2 cups all-purpose flour, 1/2 cup sugar, 1 1/2 teaspoons salt, 4 1/2 teaspoons instant or active dry yeast (2 envelopes), 1 1/4 cups water, 1/2 cup milk, 1/3 cup butter, 2 eggs, at room temperature</t>
  </si>
  <si>
    <t>https://food52.com/recipes/64998-freeze-ahead-dinner-rolls</t>
  </si>
  <si>
    <t>Dinner Tonight: Celeriac Soup</t>
  </si>
  <si>
    <t>4 tablespoons butter, 1-2 celeriac (about 2 pounds), peeled and roughly chopped, 1 large leek, sliced (about 3/4 pound), 1 smallish potato, diced (about 1/4 pound), 2 cloves of garlic, peeled and chopped, 1 large onion, peeled and chopped, 3 cups chicken or vegetable stock, 7 tablespoons (3.5 ounces) heavy cream, Salt and pepper, 3 slices good thick bacon, cut into 1/2 inch strips</t>
  </si>
  <si>
    <t>http://www.seriouseats.com/recipes/2008/01/dinner-tonight-celeriac-soup-recipe.html</t>
  </si>
  <si>
    <t>Dinner Tonight: Hickory House Baked Beans</t>
  </si>
  <si>
    <t>2 15-ounce cans cooked pinto beans, drained, 1 cup barbecue sauce, 2 tablespoons brown sugar, 1/2 cup water, 1 tablespoon Worcestershire sauce, 1/4 pound ham chunks (optional)</t>
  </si>
  <si>
    <t>http://www.seriouseats.com/recipes/2008/12/hickory-house-baked-beans-recipe.html</t>
  </si>
  <si>
    <t>Dinner Tonight: Sautéed Broccolini Recipe</t>
  </si>
  <si>
    <t>1 bunch of broccolini, ends removed, 2 cloves garlic, minced, 1 teaspoon red pepper flakes, 2 tablespoons canola oil</t>
  </si>
  <si>
    <t>https://www.seriouseats.com/dinner-tonight-sauteed-broccolini-recipe</t>
  </si>
  <si>
    <t>Dinner Tonight: Okra Curry</t>
  </si>
  <si>
    <t>1 1/2 tablespoons Canola oil, 1 medium onion, chopped, 1/4 teaspoon ground cayenne pepper, 1/8 teaspoon ground turmeric, 1/4 teaspoon ground cumin, 3/4 teaspoon garam masala, 1/2 pound okra, end removed, chopped, 1 large tomato, seed and chopped, 1 tablespoon lemon juice, 1/2 tablespoon cilantro, chopped, Salt</t>
  </si>
  <si>
    <t>http://www.seriouseats.com/recipes/2009/09/okra-curry-indian-recipe.html</t>
  </si>
  <si>
    <t>Dinner Tonight: Watermelon Gazpacho Recipe</t>
  </si>
  <si>
    <t>6 cups watermelon chunks, seeded, 5 tomatoes, cored and quartered, 1 tablespoon sweet smoked paprika, 1 clove garlic, smashed, 1/2 cup toasted almonds, 2-3 tablespoons fresh lime juice, Chipotle adobo sauce from canned chipotles or cayenne to taste (optional), Salt to taste, 1/4 cup diced onion, soaked in water for 15 minutes, 1 cucumber, seeded and diced</t>
  </si>
  <si>
    <t>http://www.seriouseats.com/recipes/2011/07/dinner-tonight-watermelon-gazpacho-recipe.html</t>
  </si>
  <si>
    <t>Cold Creamed Corn Rolls</t>
  </si>
  <si>
    <t>2 spring onions, very thinly sliced, 1 can corn, drained, 1 tablespoon grainy mustard, 1 teaspoon liquid honey, 1 teaspoon chipotle paste, 1/2 cup full-fat sour cream, salt and pepper, to taste, 4 cold dinner rolls</t>
  </si>
  <si>
    <t>https://food52.com/recipes/28414-cold-creamed-corn-rolls</t>
  </si>
  <si>
    <t>Dinner Tonight: Curried Sautéed Cauliflower</t>
  </si>
  <si>
    <t>1 head cauliflower, chopped into 1/2 inch pieces, 1 red onion, chopped, 2 tablespoons Canola oil, 1 tablespoon curry powder, 1/2 cup cilantro, chopped, Salt and pepper</t>
  </si>
  <si>
    <t>http://www.seriouseats.com/recipes/2007/12/dinner-tonight-curried-sauteed-cauliflower-recipe.html</t>
  </si>
  <si>
    <t>Homemade Dinner Rolls</t>
  </si>
  <si>
    <t>1 cups water, 2 tablespoons melted butter, ½ cup milk, 2 tablespoons honey, 1 tablespoon active-dry yeast, 3½ to 4 cups all-purpose flour, 1 teaspoon salt, extra melted butter for brushing on top</t>
  </si>
  <si>
    <t>https://honestcooking.com/homemade-dinner-rolls/</t>
  </si>
  <si>
    <t>Potato Dinner Rolls</t>
  </si>
  <si>
    <t>1/2 cup water , room temperature, 2 1/4 teaspoon ( 1 packet ) active-dry or instant yeast, 1 teaspoon plus 1/3 cup sugar , divided, 1 cup mashed potatoes, 1/4 cup milk, 6 tablespoons salted butter , melted and cooled, 2 large eggs, 2 1/2 teaspoons minced fresh rosemary, 1 1/2 teaspoons salt, 4 1/2 to 5 cups all-purpose flour</t>
  </si>
  <si>
    <t>https://www.simplyrecipes.com/recipes/potato_dinner_rolls/</t>
  </si>
  <si>
    <t>Dinner Rolls recipes</t>
  </si>
  <si>
    <t>4 cups Milk, 1 cup Sugar, 1 cup Vegetable Oil, 9 cups Flour, 2 packages (4 1/2 Tsp.) Active Dry Yeast, 1 teaspoon (heaping) Baking Powder, 1 teaspoon (scant) Baking Soda, 2 Tablespoons Salt</t>
  </si>
  <si>
    <t>http://thepioneerwoman.com/cooking/pw_dinner_rolls_-_no_kneading_required/</t>
  </si>
  <si>
    <t>Chicken Dinner-Flavored Popcorn Recipe</t>
  </si>
  <si>
    <t>3 tablespoons nutritional yeast, 1/4 ounce dried mushrooms, such as cremini, 1/4 teaspoon finely grated zest from 1 lemon, 1/4 teaspoon granulated garlic, 1 teaspoon minced fresh thyme or 1/2 teaspoon crushed dried thyme, 1/2 cup popcorn kernels, popped (about 8 cups popped), 4 tablespoons unsalted butter, melted, Kosher salt</t>
  </si>
  <si>
    <t>http://www.seriouseats.com/recipes/2015/01/chicken-dinner-mushroom-flavored-popcorn.html</t>
  </si>
  <si>
    <t>Dinner Tonight: Chile-Rubbed London Broil</t>
  </si>
  <si>
    <t>1 London broil (roughly 1 1/2 pounds), 1 bottle of dark beer, 1/3 cup chile powder, 1 teaspoon dried basil, 1 teaspoon black pepper, 1 teaspoon salt, 2 tablespoons canola oil</t>
  </si>
  <si>
    <t>http://www.seriouseats.com/recipes/2007/08/dinner-tonight-chilerubbed-london-broil.html</t>
  </si>
  <si>
    <t>Dinner Tonight: Smoky Chipotle-Balsamic Dressing</t>
  </si>
  <si>
    <t>1/4 cup balsamic vinegar, 2 canned chipotle chiles en adobo, 3/4 cup olive oil, 1 teaspoon dried oregano, Salt, 1 teaspoon chipotle canning sauce</t>
  </si>
  <si>
    <t>http://www.seriouseats.com/recipes/2007/09/dinner_tonight_smoky_chipotlebalsamic_dressin.html</t>
  </si>
  <si>
    <t>Dinner Tonight: Green Bean Salad With Cream</t>
  </si>
  <si>
    <t>1 1/4 pounds green beans, preferably haricots verts, Juice of 1 lemon, 1 shallot, minced, 1/2 cup creme fraiche, 1 bunch of fresh chives, chopped, Salt and pepper</t>
  </si>
  <si>
    <t>http://www.seriouseats.com/recipes/2007/09/dinner-tonight-green-bean-salad-with-cream.html</t>
  </si>
  <si>
    <t>Dinner Tonight: Bibimbap Recipe</t>
  </si>
  <si>
    <t>2 tablespoons soy sauce, 3 tablespoons sesame oil, 2 teaspoons sugar, 1 clove garlic, minced, 1/2 teaspoon ginger, grated, 1/2 pound thinly sliced rib-eye, 1 cup short grain rice, 2 eggs, 1/2 zucchini, thinly sliced, 1 cup mushrooms, thinly sliced, Handful bean sprouts, 1/2 cup carrots, julienned, 1/4 cup red pepper paste, 2 tablespoons rice wine vinegar</t>
  </si>
  <si>
    <t>http://www.seriouseats.com/recipes/2009/03/dinner-tonight-korean-bibimbap-recipe.html</t>
  </si>
  <si>
    <t>Simple Chicken Dinner</t>
  </si>
  <si>
    <t>½ cup steamed green beans (see Tip), ½ cup sautéed mushrooms, 3 ounces cooked, skinless chicken breast, ½ cup fresh corn kernels, ½ medium pear (Optional), 1 cup fat-free milk (Optional)</t>
  </si>
  <si>
    <t>http://www.eatingwell.com/recipe/263681/simple-chicken-dinner/</t>
  </si>
  <si>
    <t>Soy-Ginger Dinner Scramble</t>
  </si>
  <si>
    <t>3 small Persian cucumbers, very thinly sliced, Kosher salt, 2 Tbsp. unseasoned rice vinegar, 1 tsp. honey, 1 Tbsp. ghee or unsalted butter, 4 large eggs, 2 tsp. mirin (optional), 1 tsp. finely grated peeled ginger, 1 tsp. white or regular soy sauce, Steamed white rice, toasted sesame seeds, and sliced scallions (for serving)</t>
  </si>
  <si>
    <t>https://www.bonappetit.com/recipe/soy-ginger-dinner-scramble</t>
  </si>
  <si>
    <t>Dinner Tonight: Baked Ziti Recipe</t>
  </si>
  <si>
    <t>1 28-ounce can whole peeled tomatoes, 1 tablespoon olive oil, 6 garlic cloves, minced, 1/4 teaspoon red pepper flakes, Salt and pepper, 3 cups water, 12 ounces ziti, 1/2 cup heavy cream, 1 ounce Parmesan cheese, 1/4 cup chopped fresh basil, 4 ounces mozzarella, shredded</t>
  </si>
  <si>
    <t>http://www.seriouseats.com/recipes/2009/09/baked-ziti-healthy-pasta-recipe.html</t>
  </si>
  <si>
    <t>Dinner Tonight: Turnip 'Risotto' Recipe</t>
  </si>
  <si>
    <t>6 tablespoons extra-virgin olive oil, 1 red onion, cut into 1/8-inch dice, 1 1/2 pounds turnips, cut into 1/8-inch dice, 2 cups hot chicken stock, 2 tablespoons unsalted butter, 1/2 cup Parmigiano-Reggiano, freshly grated, 1/2 cup parsley, finely chopped, Salt and pepper</t>
  </si>
  <si>
    <t>http://www.seriouseats.com/recipes/2008/03/dinner-tonight-turnip-risotto-recipe.html</t>
  </si>
  <si>
    <t>Dinner Tonight: Broiled Ham Steaks Recipe</t>
  </si>
  <si>
    <t>4 ham steaks, 2 tablespoons ketchup, 4 teaspoons brown sugar, 1/4 teaspoon hot sauce, 1 teaspoon dry mustard</t>
  </si>
  <si>
    <t>https://www.seriouseats.com/dinner-tonight-broiled-ham-ste-2</t>
  </si>
  <si>
    <t>Dinner Tonight: Pasta e Broccoli Recipe</t>
  </si>
  <si>
    <t>1 pound pasta, 1 large head broccoli, cut into florets, 4 tablespoons olive oil, 3 cloves garlic, chopped, 1/2 teaspoon red chili flakes, or to taste, 1/2 cup freshly grated Parmesan cheese, salt and pepper to taste</t>
  </si>
  <si>
    <t>https://www.seriouseats.com/dinner-tonight-pasta-e-broccoli-recipe</t>
  </si>
  <si>
    <t>Dinner Tonight - Sautéed Cucumbers Recipe</t>
  </si>
  <si>
    <t>1 tablespoon butter, 2 cucumbers, peeled, halved lengthwise and cut into half moons, Pinch of nutmeg, Handful of herbs like tarragon, chives, chervil, thyme, or parsley, Salt and pepper</t>
  </si>
  <si>
    <t>http://www.seriouseats.com/recipes/2007/10/dinner-tonight-sauteed-cucumbers.html</t>
  </si>
  <si>
    <t>New England Boiled Dinner</t>
  </si>
  <si>
    <t>1 (3 1/2-pound) corned beef brisket or fresh beef brisket, 15 peppercorns, 8 whole cloves, 1 bay leaf, Kosher salt , if using fresh brisket, 2 medium turnips , peeled and quartered, 4 red new potatoes , peeled and quartered, 3 large carrots , cut into thirds and the thickest pieces quartered lengthwise, 1 small head cabbage , cut into fourths</t>
  </si>
  <si>
    <t>https://www.simplyrecipes.com/recipes/new_england_boiled_dinner/</t>
  </si>
  <si>
    <t>Dinner Tonight: Refried Beans Your Way</t>
  </si>
  <si>
    <t>1 pound cooked pinto beans, drained, 2 tablespoons lard, 1 onion, minced, 2 cloves garlic, minced, 1/2 cup water, Salt, 1 jalapeno pepper, diced (optional), Cilantro, chopped (optional), Lime juice (optional)</t>
  </si>
  <si>
    <t>http://www.seriouseats.com/recipes/2008/06/refried-beans-your-way-recipe.html</t>
  </si>
  <si>
    <t>Dinner Tonight: Chipped Beef Gravy</t>
  </si>
  <si>
    <t>1 tablespoon butter, 1 tablespoon flour, 1 cup milk, 2 ounces dried beef lunch meat (Buddy brand is recommended), sliced into 1/2-inch pieces, Salt and pepper, Pinch grated nutmeg, Dash Worcestershire sauce, 2 slices white bread</t>
  </si>
  <si>
    <t>http://www.seriouseats.com/recipes/2010/02/chipped-beef-gravy-on-toast-stew-on-a-shingle-recipe.html</t>
  </si>
  <si>
    <t>Dinner Tonight: Roasted Tomato Sauce For Pasta</t>
  </si>
  <si>
    <t>4 pounds tomatoes, any variety, cut in half, 3 garlic cloves, peeled and finely chopped, 2 tablespoons olive oil, Salt and freshly ground black pepper, 1 pound shaped pasta, such as fusilli, 3 tablespoons butter</t>
  </si>
  <si>
    <t>http://www.seriouseats.com/recipes/2008/09/roasted-tomato-sauce-for-pasta-recipe.html</t>
  </si>
  <si>
    <t>Dinner Tonight: Mushroom Curry</t>
  </si>
  <si>
    <t>1/2 pound cremini mushrooms, sliced, 1/2 teaspoon whole cumin, 1 tablespoon olive oil, 1-inch piece of ginger, peeled and finely chopped, 1 onion, chopped, 2 jalapenos, stems removed and thinly sliced, 2 cloves garlic, minced, 1 tomato, chopped, 1/4 teaspoon turmeric powder, 1/2 teaspoon chili powder, 1 1/2 teaspoons coriander powder, 15 cashews, 1/2 teaspoon Garam masala, Salt and pepper</t>
  </si>
  <si>
    <t>http://www.seriouseats.com/recipes/2009/01/mushroom-curry-recipe.html</t>
  </si>
  <si>
    <t>Easy all in one Dinner</t>
  </si>
  <si>
    <t>5 Medium thin Pork Chops, 10 Meduim Potatoes Softened in microwave, 1 Medium onion, 1 cup corn, 1 cup Chicken Gravy, 10 tablespoons of butter, 1/2 packet Potato seasoning</t>
  </si>
  <si>
    <t>https://food52.com/recipes/33208-easy-all-in-one-dinner</t>
  </si>
  <si>
    <t>Dinner Tonight: Braised Potatoes With Garlic</t>
  </si>
  <si>
    <t>1 1/2 pounds small red potatoes, rinsed, 3 tablespoons olive oil, 1 cup chicken stock, 3 garlic cloves, 1/2 tablespoon fresh rosemary, chopped, Salt and pepper</t>
  </si>
  <si>
    <t>http://www.seriouseats.com/recipes/2008/10/braised-potatoes-with-garlic-recipe.html</t>
  </si>
  <si>
    <t>Dinner Tonight: Vegetarian Chili Recipe</t>
  </si>
  <si>
    <t>2 teaspoon olive oil, 2 carrots, peeled and cut into thin rounds, 1 leek, green portion reserved for another use, whites cut into thin rounds, 1 red bell pepper, stemmed, seeded, and flesh cut into medium dice, 2 ribs celery, cut into thin slices, 1 teaspoon fine salt, 1 28-ounce can whole peeled tomatoes, 1 quart cold water, 1 15-ounce can red kidney beans, 4 teaspoons chili powder, or to taste, 2 cups cooked rice</t>
  </si>
  <si>
    <t>http://www.seriouseats.com/recipes/2010/02/dinner-tonight-vegetarian-chili-recipe.html</t>
  </si>
  <si>
    <t>Grilled Crescent Dogs</t>
  </si>
  <si>
    <t>8 hot dogs, 4 slices American cheese, each cut into 6 strips, 1 can Pillsbury refrigerated crescent dinner rolls</t>
  </si>
  <si>
    <t>http://www.thedailymeal.com/recipes/grilled-crescent-dogs-recipe</t>
  </si>
  <si>
    <t>Dinner Tonight: Baba Ghanoush Recipe</t>
  </si>
  <si>
    <t>1 large eggplant, 2 cloves garlic, minced, juice of half a lemon, 1/4 cup olive oil, Salt and pepper</t>
  </si>
  <si>
    <t>http://www.seriouseats.com/recipes/2007/10/dinner-tonight-baba-ghanoush.html</t>
  </si>
  <si>
    <t>Dinner Tonight: Spiced Shrimp Soup</t>
  </si>
  <si>
    <t>4 stalks fresh lemongrass, tough outer leaves discarded, ends trimmed, 1 pound shrimp, shells removed and set aside, 6 cups water, ¼ cup cilantro roots, well rinsed, ½ teaspoon salt, ½ teaspoon black pepper, 1-inch cube fresh ginger, cut into fine strips, ¼ cup asian fish sauce, ¼ cup fresh lime juice, 1 small red or green thai chili or serrano, stemmed, seeded, and sliced thinly, 2 tablespoons cilantro leaves, chopped, 1 red chili, thinly sliced (optional)</t>
  </si>
  <si>
    <t>http://www.seriouseats.com/recipes/2011/04/spiced-shrimp-soup-recipe.html</t>
  </si>
  <si>
    <t>Joe's Magic Tuna Dinner</t>
  </si>
  <si>
    <t>1 can of the best tuna (water packed is fine), 1 onion, chopped into very small bits, 1 clove of garlic, 2 teaspoons cayenne, 2 teaspoons adobo or seasoning salt, 1 tablespoon olive oil</t>
  </si>
  <si>
    <t>https://food52.com/recipes/16808-joe-s-magic-tuna-dinner</t>
  </si>
  <si>
    <t>Savory Dinner Rolls</t>
  </si>
  <si>
    <t>For the dough:, 1 1/2 teaspoons dry active yeast, 1/4 cup warm water, 3/4 cup warm milk, 2 tablespoons sugar, 1 teaspoon salt, 1 large egg, 4 tablespoons (1/2 stick) very soft, unsalted butter, 3 1/2 to 4 cups all-purpose flour, For the garlic-herb butter:, 4 tablespoons unsalted butter, at room temperature (1/2 stick), 1 small clove of garlic, peeled and minced, crushed to a paste with a little coarse salt, 1 teaspoon fresh rosemary leaves, finely minced, 1 teaspoon fresh thyme leaves, finely minced, 1 pinch kosher salt, 1 cup coarsely grated sharp cheddar cheese, or to taste</t>
  </si>
  <si>
    <t>https://food52.com/recipes/38825-savory-dinner-rolls</t>
  </si>
  <si>
    <t>Dinner Tonight: Squid With Swiss Chard</t>
  </si>
  <si>
    <t>5 tablespoons olive oil, 3 cloves garlic, finely chopped, 1 teaspoon crushed red pepper flakes, 1 1/2 pounds cleaned squid, bodies cut into rings, tentacles left whole, 2 1/4 cups dry red wine, Salt and pepper</t>
  </si>
  <si>
    <t>http://www.seriouseats.com/recipes/2009/11/dinner-tonight-squid-with-swiss-chard-recipe.html</t>
  </si>
  <si>
    <t>Creole Dinner Rolls</t>
  </si>
  <si>
    <t>2 cups whole milk, 6 tablespoons unsalted butter, divided, 3 tablespoons honey, divided, 2 packets active dry yeast, 3 cups unbleached flour, 3 cups whole wheat flour, 2 teaspoons sea salt, 1 teaspoon dried thyme, 1/2 cup Zatarain's Creole Mustard</t>
  </si>
  <si>
    <t>https://food52.com/recipes/8294-creole-dinner-rolls</t>
  </si>
  <si>
    <t>Dinner Tonight: Moroccan Carrot Salad</t>
  </si>
  <si>
    <t>1/2 pound carrots, peeled cut into half-moons, or baby carrots peeled and split lengthwise, 1 clove garlic, crushed, 1/2 teaspoon ground cumin, 1/2 teaspoon paprika, 1/4 teaspoon cinnamon, 1/4 teaspoon cayenne, Juice of 1/2 lemon, Olive oil to taste, 1/2 cup chopped parsley</t>
  </si>
  <si>
    <t>http://www.seriouseats.com/recipes/2009/01/dinner-tonight-moroccan-carrot-salad-recipe.html</t>
  </si>
  <si>
    <t>Dinner Tonight: Salmon with Roasted Cauliflower</t>
  </si>
  <si>
    <t>4 garlic cloves, chopped, 4 anchovy fillets, 1/2 teaspoon red-pepper flakes, Salt and pepper, 4 tablespoons extra virgin olive oil, 1 head cauliflower, core removed, cut into large florets, 4 skinless salmon fillets (4 to 6 ounces each), 2 lemons</t>
  </si>
  <si>
    <t>http://www.seriouseats.com/recipes/2011/03/salmon-with-roasted-cauliflower-recipe.html</t>
  </si>
  <si>
    <t>Dinner Tonight: Cranberry Sauce With Champagne And Currants</t>
  </si>
  <si>
    <t>12 ounces fresh cranberries, 1 cup sugar, 3 tablespoons dried currants, 1/4 teaspoon salt, 3/4 cup Champagne, or other sparkling wine</t>
  </si>
  <si>
    <t>http://www.seriouseats.com/recipes/2007/11/cranberry_sauce_with_champagne_and_currants_recipe.html</t>
  </si>
  <si>
    <t>Dinner Tonight: Bubble and Squeak Recipe</t>
  </si>
  <si>
    <t>1 pound green or Savoy cabbage, thinly sliced/shredded, 1 medium onion, thinly sliced, 6 tablespoons butter, 1 to 1 1/2 pounds leftover mashed potatoes, or 1 pound potatoes, boiled and mashed, Salt and pepper, to taste</t>
  </si>
  <si>
    <t>https://www.seriouseats.com/what-to-do-with-leftovers-bubble-and-squeak-recipe</t>
  </si>
  <si>
    <t>Peppy Mac and Cheese</t>
  </si>
  <si>
    <t>1 (7.25-ounce) box macaroni and cheese dinner, 1 (3.5-ounce) package Hormel® Pepperoni</t>
  </si>
  <si>
    <t>https://www.foodnetwork.com/recipes/peppy-mac-and-cheese-recipe-2107055</t>
  </si>
  <si>
    <t>No-Knead Dinner Rolls</t>
  </si>
  <si>
    <t>2 cups warm water (105 to 115 degrees), 2 packages (1/4 ounce each) active dry yeast, 1/4 cup sugar, 4 tablespoons butter, melted, plus more for pan and brushing, 2 large eggs, lightly beaten, 1 1/2 teaspoons salt, 6 cups all-purpose flour (spooned and leveled), plus more for shaping dough</t>
  </si>
  <si>
    <t>https://www.marthastewart.com/314369/no-knead-dinner-rolls</t>
  </si>
  <si>
    <t>Dinner or Sandwich Rolls</t>
  </si>
  <si>
    <t>1 cup lukewarm water, 1 tablespoon soft butter, 1 tablespoon olive oil, 1/4 cup organic sugar, 1 egg, 1 teaspoon salt, 1 tablespoon dry milk powder, 3 1/4 cups bread flour, 3 teaspoons active dry yeast, 2 tablespoons melted butter</t>
  </si>
  <si>
    <t>https://food52.com/recipes/76961-dinner-or-sandwich-rolls</t>
  </si>
  <si>
    <t>Dinner Tonight: Kale, Onion And Cheddar Frittata</t>
  </si>
  <si>
    <t>3 1/2 tablespoons olive oil, 1 small red onion, halved and sliced into half moons, 4-5 oz. lacinato kale, sliced crosswise into ribbons, 5 large eggs, 1/2 cup shredded sharp cheddar cheese, Salt</t>
  </si>
  <si>
    <t>http://www.seriouseats.com/recipes/2008/02/dinner-tonight-kale-onion-and-cheddar-frittata-recipe.html</t>
  </si>
  <si>
    <t>Dinner Tonight: Capellini with Fresh Ricotta Recipe</t>
  </si>
  <si>
    <t>8 ounces capellini or angel hair pasta, 26 ounces (about 2 cups) tomato sauce (jarred or made Basic Tomato Sauce), 1/4 cup good quality olive oil, plus more for thinning the ricotta and drizzling, 1 cup fresh ricotta (preferably homemade), Chopped parsley and grated Parmesan for garnishing, Salt and freshly ground pepper to taste</t>
  </si>
  <si>
    <t>http://www.seriouseats.com/recipes/2010/03/dinner-tonight-capellini-with-fresh-ricotta-recipe.html</t>
  </si>
  <si>
    <t>Dinner Tonight: Tarragon Chicken Salad Recipe</t>
  </si>
  <si>
    <t>3 pounds boneless chicken breasts, 1 1/2 cups plain yogurt, 1/2 cup mayonnaise, 2 celery ribs, cut into 1 inch long pencil strips, 1/2 cup shelled walnuts (optional), 3 tablespoon chopped fresh tarragon, or 1 tablespoon dried, Salt and pepper to taste</t>
  </si>
  <si>
    <t>http://www.seriouseats.com/recipes/2009/08/dinner-tonight-tarragon-chicken-salad-recipe.html</t>
  </si>
  <si>
    <t>Pesto lunch beans</t>
  </si>
  <si>
    <t>2 Onions chopped, 1/3 cup Kale chopped, 2 Cans of cannellini beans (white kidney beans), 2 tablespoons Olive oil, 1 cup Pesto, Salt and pepper</t>
  </si>
  <si>
    <t>https://food52.com/recipes/20426-pesto-lunch-beans</t>
  </si>
  <si>
    <t>Crispy Potato Mojos recipes</t>
  </si>
  <si>
    <t>4 potatoes, washed, 1 cup milk, 1½ cups fried chicken breading mix, like Shore Lunch brand or Oven Fry brand, oil</t>
  </si>
  <si>
    <t>http://pinchofyum.com/crispy-potato-mojos</t>
  </si>
  <si>
    <t>Bulgur &amp; quinoa lunch bowls</t>
  </si>
  <si>
    <t>1 large onion, very finely chopped, 150g bulgur and quinoa (this comes ready mixed), 2sprigs of thyme, 2 tsp vegetable bouillon powder</t>
  </si>
  <si>
    <t>https://www.bbcgoodfood.com/recipes/bulgur-quinoa-lunch-bowls</t>
  </si>
  <si>
    <t>An Ideal Lunch Salad recipes</t>
  </si>
  <si>
    <t>3 celery stalks, very thinly sliced, 1 cup chickpeas (equivalent 14-ounce can), drained/rinsed, 3 handfuls arugula or shredded romaine lettuce, 1/3 cup toasted pepitas or almonds, 15 black olives, chopped, 1/2 small red onion, finely diced, 1 small head of broccoli florets, blanched, 1 medium clove garlic, smashed, 1 tablespoon white miso, 1 tablespoon mirin, 1 tablespoon brown rice vinegar, big pinch of ground cumin, 1/3 cup / 80 ml plain yogurt, 1-2 tablespoons heavy cream, or to taste, 1 small ripe avocado, sliced</t>
  </si>
  <si>
    <t>http://www.101cookbooks.com/archives/an-ideal-lunch-salad-recipe.html</t>
  </si>
  <si>
    <t>Easy Lunch Salad Three Ways</t>
  </si>
  <si>
    <t>1 large head romaine lettuce chopped, 1 cup cherry tomatoes, 2 Divine Flavor bell peppers stemmed, seeded and chopped or sliced, 1 cucumber sliced, 1 large carrot peeled and chopped</t>
  </si>
  <si>
    <t>https://honestcooking.com/easy-lunch-salad-three-ways/</t>
  </si>
  <si>
    <t>Instant Pot Barley Lunch Jars</t>
  </si>
  <si>
    <t>1 cup pearl barley, 1/2 teaspoon salt, 4 cups water, 2 1/2 cups salad greens, 10 to 12 cherry tomatoes, halved, 5 small sweet peppers, sliced, 2 small cucumbers, sliced, 5 radishes, sliced, Vinaigrette , for serving</t>
  </si>
  <si>
    <t>https://www.simplyrecipes.com/recipes/instant_pot_barley_lunch_jars/</t>
  </si>
  <si>
    <t>Vegetarian Mezze Lunch to Go</t>
  </si>
  <si>
    <t>1 small zucchini, 1 small eggplant, Extra-virgin olive oil, Kosher salt and freshly ground pepper, 1/4 cup tahini, 1 tablespoon fresh lemon juice, plus a squeeze, Curly parsley leaves, One hard-cooked egg dipped in za'atar and pepper, Greek yogurt, for serving, Cucumber spears, store-bought stuffed grape leaves (such as Divina ), and Little Gem lettuce leaves, for serving</t>
  </si>
  <si>
    <t>https://www.marthastewart.com/1542558/healthy-vegetarian-mezze-lunch</t>
  </si>
  <si>
    <t>Pasta with Beans, Crispy Lunch Meat, Greens and Garlic</t>
  </si>
  <si>
    <t>Salt, One 1-pound box pasta (I'm using gemelli), 1/4 cup oil (I'm using olive oil), 8 ounces lunch meat, sliced thin (I'm using salami), 2 cloves garlic, sliced, One 15-ounce can beans, rinsed (I'm using chickpeas), 2 cups fresh greens (I'm using spinach), 2 tablespoons grated hard cheese (I'm using Parmesan), 1 teaspoon chile flakes, optional</t>
  </si>
  <si>
    <t>https://www.foodnetwork.com/recipes/michael-symon/pasta-with-beans-crispy-lunch-meat-greens-and-garlic-8400709</t>
  </si>
  <si>
    <t>Catchall Lunch Salad</t>
  </si>
  <si>
    <t>1 ½ cups sliced romaine or leaf lettuce, ¾ cup rinsed canned chickpeas, ½ (5 ounce) can light tuna, drained, ½ cup thinly sliced red cabbage or coleslaw mix, ½ cup cherry tomatoes, halved, 2 scallions, sliced, 1/4 cup Easy Anchovy Vinaigrette (see Associated Recipe)</t>
  </si>
  <si>
    <t>http://www.eatingwell.com/recipe/280187/catchall-lunch-salad/</t>
  </si>
  <si>
    <t>Ploughman’s Lunch</t>
  </si>
  <si>
    <t>2 tablespoons neutral oil (such as grapeseed), 1 medium-size yellow onion, finely chopped (about 2 cups), 3/4 cup granulated sugar, 3/4 cup apple cider vinegar, 2 tablespoons yellow mustard seeds, 1 pound chopped (about 3/4-inch pieces) peeled quinces, 3/4 cup water, 1/4 cup golden raisins (about 1 1/4 ounces), roughly chopped, 1 teaspoon kosher salt, 1/2 teaspoon crushed red pepper, 1 whole star anise</t>
  </si>
  <si>
    <t>https://www.foodandwine.com/recipes/ploughmans-lunch</t>
  </si>
  <si>
    <t>Sack Lunch: Spanish Tortilla Recipe</t>
  </si>
  <si>
    <t>1 medium leek, white and palest green parts only, 2 medium potatoes (about 10-12 ounces total), Yukon Gold or other all-purpose variety, 1 tablespoon unsalted butter, 2-3 tablespoons olive oil, Salt and freshly ground black pepper, 7 large eggs, Drops of Tabasco sauce, 1/4 cup chopped onion, 1 teaspoon minced garlic</t>
  </si>
  <si>
    <t>http://www.seriouseats.com/recipes/2008/02/sack-lunch-spanish-tortilla-recipe.html</t>
  </si>
  <si>
    <t>Lunch Recipes</t>
  </si>
  <si>
    <t>2 cups finely chopped raw kale, ½ cup chopped cucumber, 1 cup cherry tomatoes, halved, ⅓ cup chopped fresh parsley, 1 cup cooked lentils, 1 tbsp tahini, 2 tbsp raw apple cider vinegar, Juice of 1 lemon</t>
  </si>
  <si>
    <t>https://www.self.com/story/new-years-challenge-lunch-recipes</t>
  </si>
  <si>
    <t>Perfect Lunch Salad #1</t>
  </si>
  <si>
    <t>2-3 cups baby spinach, 2 teaspoons olive oil, 1 teaspoon lemon juice (or to taste), 1/3 of an avocado, cut in small-ish pieces, 1 ounce sharp cheddar cheese, crumbled or diced, 2 tablespoons chopped walnuts, salt and pepper to taste</t>
  </si>
  <si>
    <t>https://food52.com/recipes/27900-perfect-lunch-salad-1</t>
  </si>
  <si>
    <t>Giant Yorkshire pudding Sunday lunch</t>
  </si>
  <si>
    <t>2 large eggs (these should make 100ml in a jug), 70g plain flour, 100ml whole milk, rapeseed or sunflower oil, for the tin</t>
  </si>
  <si>
    <t>https://www.bbcgoodfood.com/recipes/giant-yorkshire-pudding-sunday-lunch</t>
  </si>
  <si>
    <t>Speedy lunch with Garlic Prawn Pasta</t>
  </si>
  <si>
    <t>100 g angel hair pasta, 25 g unsalted butter, ½ tbsp olive oil, 2 cloves garlic, sliced, 1 chilli flakes, ½ tbsp shredded lemon zest, 6 fresh prawns, peeled, cleaned and halved lengthways, ½ tbsp lemon juice, ¼ cup parsley leaves, roughly torn, sea salt and freshly cracked black pepper</t>
  </si>
  <si>
    <t>https://honestcooking.com/quick-lunch-idea-garlic-prawn-pasta/</t>
  </si>
  <si>
    <t>Sack Lunch: Homemade Energy Bars Recipe</t>
  </si>
  <si>
    <t>1 cup pure maple syrup, 2/3 cup chunky natural peanut butter, 2 2/3 cups rolled oats, 1 cup whole wheat flour, 1/4 cup soy protein powder or whey protein powder, 1 teaspoon ground cinnamon, 1/2 cup wheat germ, 1/2 cup unsweetened dried coconut, 1/2 cup raisins, 1/2 cup chopped peanuts (or walnuts)</t>
  </si>
  <si>
    <t>http://www.seriouseats.com/recipes/2008/04/homemade-energy-bars-recipe.html</t>
  </si>
  <si>
    <t>Perfect Lunch Salad #2</t>
  </si>
  <si>
    <t>2-3 cups baby arugula, 2 teaspoons olive oil, 1 teaspoon lemon juice (or to taste), 1 ounce aged gouda (or other sharp cheese), crumbled or diced, 2 dates, chopped, 2 tablespoons chopped walnuts, salt and pepper to taste</t>
  </si>
  <si>
    <t>https://food52.com/recipes/27901-perfect-lunch-salad-2</t>
  </si>
  <si>
    <t>Sack Lunch: Peanut Butter and Honey Sandwich Recipe</t>
  </si>
  <si>
    <t>2 slices bread, your choice, 2 tablespoons peanut butter, 1 1/2 tablespoons honey or to taste, 1 thinly sliced banana (optional)</t>
  </si>
  <si>
    <t>http://www.seriouseats.com/recipes/2008/03/sack-lunch-peanut-butter-and-honey-sandwich-recipe.html</t>
  </si>
  <si>
    <t>Variation on Japanese Breakfast for Lunch</t>
  </si>
  <si>
    <t>1 cup short grain organic brown rice, 1 tablespoon organic, unpasteurized Hatcho Miso, 4 tablespoons mixed mushrooms in a salt brine (available in Russian shops), sesame oil, 2 eggs, a few flakes of red chili</t>
  </si>
  <si>
    <t>https://food52.com/recipes/12197-variation-on-japanese-breakfast-for-lunch</t>
  </si>
  <si>
    <t>Vegan Bistro Lunch Box</t>
  </si>
  <si>
    <t>¼ cup hummus, ½ whole-wheat pita bread, cut into 4 wedges, 2 tablespoons mixed olives, 1 Persian cucumber or 1/2 English cucumber, cut into spears, ¼ large red bell pepper, sliced, ¼ teaspoon chopped fresh dill</t>
  </si>
  <si>
    <t>http://www.eatingwell.com/recipe/264674/vegan-bistro-lunch-box/</t>
  </si>
  <si>
    <t>Protein Bistro Lunch Box</t>
  </si>
  <si>
    <t>1 hard-boiled egg, peeled, ½ cup edamame in shell, cooked, 1 ½ tablespoons oil-cured black olives, ¼ cup low-salt canned tuna in water (1/2 can), drained, 2 (1/4 inch thick) slices baguette, 4 cherry tomatoes, Lemon wedge</t>
  </si>
  <si>
    <t>http://www.eatingwell.com/recipe/264673/protein-bistro-lunch-box/</t>
  </si>
  <si>
    <t>The Ultimate Make-Once, Eat-All-Week Lunch</t>
  </si>
  <si>
    <t>1 clove garlic, 1 medium lemon, 2 tablespoons olive oil, 1 teaspoon kosher salt, 1/2 teaspoon honey</t>
  </si>
  <si>
    <t>https://www.thekitchn.com/lemon-marinated-bean-vegetable-salad-recipe-23059392</t>
  </si>
  <si>
    <t>Smoked salmon, quinoa &amp; dill lunch pot</t>
  </si>
  <si>
    <t>2 tbsp half-fat soured cream, 2 tbsp lemon juice, ½ pack dill, finely chopped, 250g pouch ready-to-eat quinoa (we used Merchant Gourmet), ½ cucumber, halved and sliced, 4 radishes, finely sliced, 100g smoked salmon, torn into strips</t>
  </si>
  <si>
    <t>https://www.bbcgoodfood.com/recipes/smoked-salmon-quinoa-dill-lunch-pot</t>
  </si>
  <si>
    <t>Chicken Dippers Lunch</t>
  </si>
  <si>
    <t>1 tablespoon apple cider vinegar, 1/4 teaspoon sea salt, 1/8 to 1/4 teaspoons ground black pepper, 1 teaspoon cane sugar, 1/4 teaspoon paprika, Dash or two hot sauce (optional), 2 to 3 tablespoons blue cheese dressing for dipping, 2 boneless, skinless chicken breasts (about 1/2 pound) cut in strips, cooked</t>
  </si>
  <si>
    <t>http://www.wholefoodsmarket.com/recipes/1110</t>
  </si>
  <si>
    <t>Egg Salad Bento Lunch</t>
  </si>
  <si>
    <t>2 hard-boiled eggs, (see Tip), peeled and chopped, 2 tablespoons finely diced celery, 1 tablespoon low-fat mayonnaise, 2 teaspoons Dijon mustard, 1 teaspoon minced scallion greens, Freshly ground pepper, to taste, 2 leaves Boston or Bibb lettuce, ½ cup blueberries, ½ cup banana slices, 2 tablespoons nonfat or low-fat vanilla yogurt, ⅔ cup broccoli florets, cooked or raw, 6 cherry tomatoes, 3 slices cocktail-size pumpernickel bread, 1 tablespoon shelled unsalted pistachios, 1 tablespoon bittersweet chocolate chips</t>
  </si>
  <si>
    <t>http://www.eatingwell.com/recipe/249868/egg-salad-bento-lunch/</t>
  </si>
  <si>
    <t>DIY Lunch Kits for Kids</t>
  </si>
  <si>
    <t>3 ounces roasted turkey breast, thinly sliced, 1 ounce sharp Cheddar cheese slices, ½ cup seedless grapes, halved, ½ cup sugar snap peas, 1 tablespoon ranch dressing, 8 whole-wheat crackers, 1 (1/2 ounce) dark chocolate square</t>
  </si>
  <si>
    <t>http://www.eatingwell.com/recipe/274016/diy-lunch-kits-for-kids/</t>
  </si>
  <si>
    <t>Rainbow Bento Lunch for Kids</t>
  </si>
  <si>
    <t>2 ounces sliced low-sodium deli ham, 1 part-skim mozzarella string cheese (1 ounce), ½ cup reduced-fat plain Greek yogurt, 1 tablespoon blueberry jam, ¼ cup raspberries, ¼ cup sliced strawberries, ¼ cup blueberries, ½ cup rainbow carrot matchsticks, 2 tablespoons guacamole</t>
  </si>
  <si>
    <t>https://www.eatingwell.com/recipe/259232/rainbow-bento-lunch-for-kids/</t>
  </si>
  <si>
    <t>Breakfast-for-Lunch Bento for Kids</t>
  </si>
  <si>
    <t>2 whole-wheat waffles, toasted, 1 tablespoon sunflower seed butter, ¼ cup thinly sliced apple, ½ cup no-salt-added cottage cheese, ¼ teaspoon ground cinnamon, 1 large hard-boiled egg, halved, ½ cup grape tomatoes, halved lengthwise, ½ cup grapefruit segments</t>
  </si>
  <si>
    <t>http://www.eatingwell.com/recipe/259237/breakfast-for-lunch-bento-for-kids/</t>
  </si>
  <si>
    <t>Buffalo-Style Bistro Lunch Box</t>
  </si>
  <si>
    <t>1 (12 ounce) package seasoned cooked chicken strips, cut into bite-size pieces, 1 bunch celery, trimmed and cut into sticks, 1 pound carrots, peeled and cut into sticks, 1 (8 ounce) container Buffalo-style hummus, 2 ounces crumbled blue cheese</t>
  </si>
  <si>
    <t>http://www.eatingwell.com/recipe/277672/buffalo-style-bistro-lunch-box/</t>
  </si>
  <si>
    <t>Salmon Salad Bento Lunch</t>
  </si>
  <si>
    <t>1/2 cup boneless, skinless canned salmon, flaked (2 1/2 ounces), 1 tablespoon extra-virgin olive oil, 1 tablespoon lemon juice, 2 kalamata olives, pitted and diced, 1 teaspoon minced red onion, or to taste, 1 teaspoon minced fresh parsley, 1 teaspoon rinsed and chopped capers, ½ cup watercress, tough stems removed, 1 ounce small whole-grain crackers, (about 16), 1 cup mixed vegetables, such as bell peppers and carrots, cut into sticks, 1 cup mixed grapes</t>
  </si>
  <si>
    <t>http://www.eatingwell.com/recipe/249853/salmon-salad-bento-lunch/</t>
  </si>
  <si>
    <t>The Ultimate Ladies’ Lunch Recipe: West Indies Salad</t>
  </si>
  <si>
    <t>1 pound (16 ounces) fresh lump crabmeat, 1 small sweet onion, chopped fine, 1/2 cup canola oil, 1/2 cup ice cold water, 1/3 cup cider vinegar, 1/2 teaspoon salt, Freshly ground black pepper, Pinch of cayenne pepper (optional)</t>
  </si>
  <si>
    <t>https://www.thekitchn.com/lunch-recipe-west-indies-salad-143732</t>
  </si>
  <si>
    <t>WINTER CITRUS SALAD :: BABY KALE, BLOOD ORANGE, PISTACHIO</t>
  </si>
  <si>
    <t>For the salad:, 2 handfuls baby kale, chopped, 1 blood orange, 1/4 cup de-shelled pistachios, 1/2 avocado, cubed, 1/4 cup goat cheese, crumbled, 1 teaspoon sesame seeds, 1/2 cup cooked quinoa (optional, but I like it, especially if this is your lunch), Simple vinaigrette:, 1 lemon, juice of, 1 tablespoon grade b maple syrup, 2 tablespoons balsamic vinegar, 2 tablespoons olive oil, Pinch salt + pepper</t>
  </si>
  <si>
    <t>https://food52.com/recipes/28085-winter-citrus-salad-baby-kale-blood-orange-pistachio</t>
  </si>
  <si>
    <t>Lunch Recipe: Yogurt-Marinated Chicken &amp; Creamy Greek Sauce</t>
  </si>
  <si>
    <t>1 large chicken breast (about 1/2 pound), 1/2 cup plain whole-milk yogurt, 2 tablespoons olive oil, 1 teaspoon dried oregano, 1/2 teaspoon kosher salt, Freshly ground black pepper, to taste</t>
  </si>
  <si>
    <t>https://www.thekitchn.com/lunch-recipe-yogurt-marinated-chicken-creamy-greek-sauce-167581</t>
  </si>
  <si>
    <t>Lunch Recipe: Radicchio Salad with Avocado, Red Quinoa &amp; Ricotta Salata</t>
  </si>
  <si>
    <t>1/2 cup red quinoa, 1 clove garlic, smashed, 1/4 teaspoon salt</t>
  </si>
  <si>
    <t>https://www.thekitchn.com/recipe-radicchio-salad-with-avocado-red-quinoa-and-savory-cheese-recipes-from-the-kitchn-188080</t>
  </si>
  <si>
    <t>Recipe: Ham and Cheddar Lunch Box Muffins</t>
  </si>
  <si>
    <t>1 1/2 cups all-purpose flour, 1/2 cup stone-ground yellow cornmeal, 2 teaspoons baking powder, 1 teaspoon garlic powder, 1/2 teaspoon baking soda, 1/2 teaspoon salt, 1 1/4 cups buttermilk, 2 large eggs, 7 tablespoons unsalted butter, melted and cooled, divided, 1 cup shredded sharp cheddar cheese, 8 ounces thick-cut deli ham (1/2-inch thick), diced, divided, 3 tablespoons finely chopped chives, divided, Freshly ground black pepper</t>
  </si>
  <si>
    <t>https://www.thekitchn.com/recipe-ham-and-cheddar-lunch-box-muffins-246162</t>
  </si>
  <si>
    <t>Quick Lunch Recipe: Tortellini Salad with Figs, Walnuts, Prosciutto &amp; Greens</t>
  </si>
  <si>
    <t>1 (10-ounce) container fresh cheese tortellini, 1/2 cup walnuts, 1/2 cup dried Mission figs, stems removed (swap in fresh figs if you have them!), 4 slices prosciutto, 5 ounces salad greens (about 5 big handfuls), 2 to 4 tablespoons balsamic vinaigrette</t>
  </si>
  <si>
    <t>https://www.thekitchn.com/10minute-lunch-recipe-tortellini-salad-with-figs-walnuts-prosciutto-greens-recipes-from-the-kitchn-194904</t>
  </si>
  <si>
    <t>Baked Peppers for a Summer Lunch Recipe</t>
  </si>
  <si>
    <t>4 large peppers, 12-16 small or cherry tomatoes, Olive oil, A couple handfuls of basil leaves</t>
  </si>
  <si>
    <t>http://www.thedailymeal.com/baked-peppers-summer-lunch-recipe</t>
  </si>
  <si>
    <t>Arroz con Pollo de Colombia</t>
  </si>
  <si>
    <t>1 chicken, cut up, 3 cups rice, 1 can, baby peas, 4 carrots, sliced and cooked, 1/4 pound ham, lunch meat or leftover, cubed, 2 cans, vienna sausages, sliced, 1 green bell pepper, finely chopped, 1 tomato, finely chopped, 1 yellow onion, finely chopped, 2 teaspoons salt (or to taste), 1 teaspoon black pepper, 1/2 teaspoon yellow saffron, 3 tablespoons worcestershire sauce, 2 tablespoons ketchup, 1 tablespoon capers, 1/2 teaspoon dried oregano, 1/2 teaspoon dried thyme</t>
  </si>
  <si>
    <t>https://food52.com/recipes/25581-arroz-con-pollo-de-colombia</t>
  </si>
  <si>
    <t>Ploughman's Lunch Platter</t>
  </si>
  <si>
    <t>2 tablespoons white balsamic vinegar, 1 tablespoon whole-grain Dijon mustard, 1 tablespoon Dijon mustard, 1 teaspoon honey, 1/2 teaspoon fresh lemon juice, 1/4 teaspoon freshly ground black pepper, 1/2 cup extra-virgin olive oil, 8 cups chopped romaine lettuce, 3 (3-ounce) links chicken apple sausage, cooked and sliced diagonally, 4 ounces reduced-fat cheddar cheese (such as Kerrygold), sliced, 3 slices Brown Soda Bread, each cut into quarters, 2 ounces cornichons, 3/4 cup Tomato Chutney</t>
  </si>
  <si>
    <t>http://www.myrecipes.com/recipe/ploughmans-lunch-platter</t>
  </si>
  <si>
    <t>Perfect Packed Lunch: Apple, Spinach and Goat Cheese Sandwich</t>
  </si>
  <si>
    <t>2 slices whole grain bread, 2 tbsp strawberry jam raspberry jam could be substituted, 1/3 cup baby spinach, 1/2 Fuji apple thinly sliced, 1 oz Chevre D’Argental French goat cheese sliced</t>
  </si>
  <si>
    <t>https://honestcooking.com/perfect-packed-lunch-apple-spinach-goat-cheese-sandwich/</t>
  </si>
  <si>
    <t>Quick Mushroom Leek Lunch Pizza</t>
  </si>
  <si>
    <t>1 individual sized pizza crust, 1/3 cup stewed leeks, 1/3 cup stewed sliced shitake mushrooms, 1/3 cup coarsely shredded Gruyere cheese</t>
  </si>
  <si>
    <t>http://www.thenaptimechef.com/2013/04/quick-mushroom-leek-lunch-pizza/</t>
  </si>
  <si>
    <t>Deconstructed Cobb Salad Bento Lunch for Kids</t>
  </si>
  <si>
    <t>1/2 ounce slice low- or reduced-sodium deli turkey, 1/2 ounce slice low- or reduced-sodium deli ham, ¼ cup chopped romaine lettuce, 2 tablespoons chopped tomato, 2 tablespoons chopped cucumber, 1 teaspoon extra-virgin olive oil, 1 teaspoon balsamic vinegar, ½ avocado, cubed, 1 teaspoon lime juice, 1 hard-boiled egg, thinly sliced crosswise, 1 slice crisply cooked bacon</t>
  </si>
  <si>
    <t>http://www.eatingwell.com/recipe/259235/deconstructed-cobb-salad-bento-lunch-for-kids/</t>
  </si>
  <si>
    <t>Grits for Breakfast, Lunch or Dinner</t>
  </si>
  <si>
    <t>2 quarts water, 1 teaspoon kosher salt, ¼ teaspoon ground black pepper, 1 tablespoon butter, 1½ cups stone-ground grits, yellow or white, ½ cup half-and-half, 2 tablespoons light brown sugar, ¼ teaspoon vanilla extract, 1 peach, peeled, pitted, and finely chopped, ½ cup chopped toasted pecans, 2 slices bacon, cooked until crisp and crumbled, 2/3 cup shredded sharp cheddar cheese, 2 tablespoons extra virgin olive oil, divided, ½ medium onion, chopped, 8 ounces wild mushrooms, such as cremini, oyster, or shiitake, cut into slices, 2 cloves garlic, minced, 1/3 cup canned diced tomatoes, drained, ½ cup chicken or vegetable broth Kosher salt, Coarsely ground black pepper, 2 tablespoons chopped fresh Italian (flat-leaf) parsley, 1 bag (about 6 ounces) baby spinach, finely chopped, ¼ cup grated Parmigiano-Reggiano cheese</t>
  </si>
  <si>
    <t>http://www.cookstr.com/recipes/grits-for-breakfast-lunch-or-dinner</t>
  </si>
  <si>
    <t>Lazy Lunch Before The Genovese Derby : Trofie E Pesto</t>
  </si>
  <si>
    <t>2 cups all purpose or 00 Italian flour, 2 fresh eggs, 2 to 3 cups fresh basil (decide the amount based on taste, freshness and size of leaves), 1/2 cup best olive oil plus ¼ cup, see notes to cook below, 1/4 cup grated parmigiano cheese, 1/4 cup grated pecorino sardo (or romano) cheese, 4 cloves garlic, chopped (not pressed), 1/4 cup; plus 1/4 cup pine nuts, sea salt</t>
  </si>
  <si>
    <t>http://www.food52.com/recipes/5650_lazy_lunch_before_the_genovese_derby_trofie_e_pesto</t>
  </si>
  <si>
    <t>Beef Stew with Thyme and Ale</t>
  </si>
  <si>
    <t>2 Paper lunch bags, 4 tablespoons All purpose flour, 1 tablespoon each, thyme, cracked black pepper, garlic salt, 1 pound Top round or blade chuck roast (cut into 1/2" chunks), 3 tablespoons Olive oil, divided, 2 Medium onions, diced, 2 Celery ribs, diced, 2 cups Diced carrots, 8 ounces Your favorite pale ale or lager, 4 cups Beef broth, 5 Cloves garlic, minced, 4 sprigs Fresh thyme, 2 teaspoons Dried oregano, 3 Bay leaves, 2 cups Peeled, chopped Russet potatoes, 1 cup Frozen peas (optional), Salt and Pepper to taste</t>
  </si>
  <si>
    <t>https://food52.com/recipes/2995-beef-stew-with-thyme-and-ale</t>
  </si>
  <si>
    <t>Lunch Recipe: Colorful Lentil Salad with Walnuts &amp; Herbs</t>
  </si>
  <si>
    <t>1 pound (2 to 2 1/4 cups) dry Umbrian or green French lentils, 4 cups chicken broth ( optional ), 1/2 cup dry-packed sun-dried tomatoes, 1 large yellow onion, 3 bell peppers (ideally a mix of orange, yellow, and red), 3 cloves garlic, 1/2 cup olive oil, divided, 1 cup walnuts, toasted and chopped, 1 cup flat parsley leaves, roughly chopped, 1 cup mint leaves, roughly chopped, 1 1/2 ounces Parmesan cheese, divided (omit for a vegan salad), 1 lemon, juiced and zested, 2 tablespoons pomegranate molasses (make sure it is pure pomegranate molasses with no added sugar), 2 teaspoons flaky or kosher salt, or more to taste, Freshly ground black pepper</t>
  </si>
  <si>
    <t>https://www.thekitchn.com/lentil-salad-153889</t>
  </si>
  <si>
    <t>Granny Lawson's Lunch Dish</t>
  </si>
  <si>
    <t>1 2/3 cups all-purpose flour, preferably Italian 00, Scant 1/4 cup solid vegetable shortening, 6 tablespoons cold, unsalted butter, Approximately 4 tablespoons chilled, lightly salted water, 1 egg beaten with pinch of salt, for brushing, 2 to 3 tomatoes (about 12 ounces) or same amount of drained, chopped, canned ones, 2 small onions, 2 eggs, hard-boiled, 4 ounces pitted black olives, 2 tablespoons olive oil, not extra-virgin, 9 ounces organic ground beef, Fat pinch allspice, Salt and freshly ground black pepper</t>
  </si>
  <si>
    <t>https://www.foodnetwork.com/recipes/nigella-lawson/granny-lawsons-lunch-dish-recipe-2203679</t>
  </si>
  <si>
    <t>Lunch Recipe: Couscous Salad with Cucumber, Red Onion &amp; Herbs</t>
  </si>
  <si>
    <t>1 cup couscous, 1 1/4 cups boiling water, 1 cup loosely packed cilantro, finely chopped, 1 cup loosely packed Italian parsley, finely chopped, 1/2 English cucumber, cut lengthwise and very thinly sliced, 1/2 red onion, cut in half and shaved extremely thin, 1 lemon, zested and juiced, about 3 tablespoons, 1/4 cup extra-virgin olive oil, 1 tablespoon honey or agave syrup, warmed, 1/2 teaspoon chili powder, 1/2 teaspoon ground cumin, 3 tablespoons toasted pine nuts, 3 ounces feta cheese, optional, Salt and pepper, to taste</t>
  </si>
  <si>
    <t>https://www.thekitchn.com/recipe-couscous-salad-with-cucumber-red-onion-herbs-recipes-from-the-kitchn-190535</t>
  </si>
  <si>
    <t>Are you looking for more quick, healthy lunch ideas?</t>
  </si>
  <si>
    <t>2 tablespoons dijon mustard, 1 tablespoon rice or sherry vinegar, 1 bunch baby bok choy, well washed, 1 can tuna in oil, drained</t>
  </si>
  <si>
    <t>http://thestonesoup.com/blog/2012/06/the-2-biggest-myths-about-home-made-lunches/</t>
  </si>
  <si>
    <t>Simple Stir Fried Red Potatoes And "Lunch"</t>
  </si>
  <si>
    <t>1 pound small red potatoes, 1 cup thinly sliced red onion, 1 teaspoon cumin seeds, 12-15 curry leaves, 2 1/2 tablespoon ghee *Can substitute it with an cooking oil of choice, Salt to taste</t>
  </si>
  <si>
    <t>http://www.indiansimmer.com/2012/06/simple-stir-fried-red-potatoes-and.html</t>
  </si>
  <si>
    <t>Lunch Recipe: Golden Quinoa Salad with Lemon, Dill &amp; Avocado</t>
  </si>
  <si>
    <t>1 cup golden quinoa, 1 3/4 cups chicken or vegetable broth, 8 small red radishes, well-cleaned and tops removed, 1/3 seedless English cucumber, about 1/4 pound, unpeeled, 1 large shallot, 2/3 lightly filled cup dill fronds, without stems, 1/2 lemon, zested and juiced, about 1 1/2 tablespoons, 3 tablespoons extra-virgin olive oil, 1/2 tablespoon balsamic vinegar, 1/8 teaspoon liquid smoke (see Recipe Note), 1/2 cup sliced raw almonds, 1/2 cup pitted dates, roughly chopped, 1/2 cup grated Parmesan cheese ( omit for a vegan adaptation ), Flaky sea salt and freshly ground black pepper, 1 ripe avocado, to serve</t>
  </si>
  <si>
    <t>https://www.thekitchn.com/recipe-quinoa-grain-salad-with-recipes-from-the-kitchn-173350</t>
  </si>
  <si>
    <t>Summer Lunch Caprese Sandwich With Balsamic Tomatoes</t>
  </si>
  <si>
    <t>1 baguette, ½ cup cherry tomatoes, halved, ½ pound fresh mozzarella, sliced thin, 2 or 3 fresh basil leaves, torn, 2 tablespoons balsamic vinegar, ¼ cup olive oil, 1 pinch sea salt</t>
  </si>
  <si>
    <t>http://www.thenaptimechef.com/2011/07/summer-meals-to-go-my-favorite-summer-sandwich-naptime-webisode/</t>
  </si>
  <si>
    <t>This 3-Ingredient Cucumber Boursin Wrap Will Become Your New Go-To Lunch</t>
  </si>
  <si>
    <t>1 8-inch whole-wheat tortilla, 3 tablespoons Boursin cheese with garlic and herbs, ½ cup finely chopped cucumber</t>
  </si>
  <si>
    <t>https://www.eatingwell.com/recipe/8046776/3-ingredient-cucumber-boursin-wrap/</t>
  </si>
  <si>
    <t>This Cucumber Salad Sandwich Is a Light &amp; Simple Lunch Idea</t>
  </si>
  <si>
    <t>1 cup chopped English cucumber, ⅛ teaspoon salt, 2 tablespoons low-fat plain strained yogurt, such as Greek-style, 2 tablespoons crumbled feta cheese, 1 tablespoon herbs, such as dill, parsley or mint, chopped, ¼ teaspoon lemon zest, ½ teaspoon lemon juice, ⅛ teaspoon ground pepper, ½ cup alfalfa sprouts, 4 slices whole-grain bread, toasted if desired, 2 thin slices red onion</t>
  </si>
  <si>
    <t>https://www.eatingwell.com/recipe/8046372/cucumber-salad-sandwich/</t>
  </si>
  <si>
    <t>No-Cook Lunch Idea: Pita and Carrots with Hummus-Yogurt Dip</t>
  </si>
  <si>
    <t>* 1/3 cup plain 2-percent-fat Greek yogurt, * 3tablespoons hummus, * 1 scallion, thinly sliced, * 1teaspoon olive oil, * Salt, * Pepper, * 1 whole wheat pita pocket, cut in triangles, * 2 carrots, cut in matchsticks</t>
  </si>
  <si>
    <t>https://www.self.com/recipe/no-cook-lunch-idea-pita-and-carrots-with-hummus-yogurt-dip</t>
  </si>
  <si>
    <t>Breakfast Pizza with Greens, Feta, Pine-nuts, and Eggs</t>
  </si>
  <si>
    <t>For the crust, 1 packet active dry yeast, 1-3/4 cups warm water (80º F.), 1/4 cup milk, 2 tablespoons olive oil, 4-1/2 cups all-purpose flour, divided (you may need less), 1/2 cup bread flour, divided, 1/2 teaspoon fine sea salt, cornmeal and/or flour for dusting, For the topping (makes extra--have some the next day for lunch with a fried egg, or over pasta), 10 fat cloves garlic, smashed, five of them minced with a pinch of salt, olive oil, 20 ounces mixed baby greens (kale, chard, and spinach), 3 tablespoons un-toasted pine nuts, rinsed mild feta cheese, crumbled, olive oil or a combination of olive and safflower oils for frying, 8-12 eggs or as desired</t>
  </si>
  <si>
    <t>https://food52.com/recipes/21156-breakfast-pizza-with-greens-feta-pine-nuts-and-eggs</t>
  </si>
  <si>
    <t>Breakfast/Dinner Bread Pudding</t>
  </si>
  <si>
    <t>Butter, for the baking dish, 3 tablespoons oil, 2 pounds lunch meat, diced (I'm using a combination of ham and bacon), 1 cup diced onion (I'm using yellow), 2 cups whole milk, 1 teaspoon paprika (I'm using smoked), 1/2 teaspoon chile flakes, optional, 6 large eggs, Kosher salt and freshly ground black pepper, 2 cups grated cheese (I'm using Cheddar), 10 slices day-old bread, torn up (I'm using sandwich bread), Maple syrup, for serving, optional</t>
  </si>
  <si>
    <t>https://www.foodnetwork.com/recipes/michael-symon/breakfastdinner-bread-pudding-8610986</t>
  </si>
  <si>
    <t>No-Cook Lunch Idea: Chickpea, Avocado, and Egg Wrap</t>
  </si>
  <si>
    <t>* 1cup kale, thinly sliced, * 1teaspoon olive oil, * 1/2 teaspoon apple cider vinegar, * 1pinch cumin, * Salt, * Pepper, * 1/4 cup canned chickpeas, rinsed and drained, * 2tablespoons plain 2-percent-fat Greek yogurt, * 1 whole wheat tortilla (10 inches), * 1 hard-boiled egg (store-bought or made ahead), thinly slice, * 1/4 avocado, thinly sliced</t>
  </si>
  <si>
    <t>https://www.self.com/recipe/no-cook-lunch-idea-chickpea-avocado-and-egg-wrap</t>
  </si>
  <si>
    <t>Brown-Bagged Halibut with Papaya Salsa</t>
  </si>
  <si>
    <t>4 tablespoons olive oil, 4 standard issue lunch-size brown paper bags, 4 (6-ounce) halibut fillets, Salt and pepper, 2 tablespoons soy sauce, 2 tablespoons freshly squeezed lime juice, 3 tablespoons freshly grated ginger, 2 ripe papayas, skinned, seeded, then diced into 1/4-inch cubes. If papayas are unavailable, replace with a mango., 4 scallions, trimmed then diced, 1/2 cup lightly packed cilantro leaves, chopped, 4 tablespoons freshly squeezed lime juice, 4 tablespoons red bell pepper or red cabbage (for color), finely chopped, 2 jalapeno chilies, seeds and membranes removed, minced</t>
  </si>
  <si>
    <t>https://www.foodnetwork.com/recipes/brown-bagged-halibut-with-papaya-salsa-recipe-2013363</t>
  </si>
  <si>
    <t>Grown-Up Sack Lunches: Strawberry Chocolate Bruschetta</t>
  </si>
  <si>
    <t>2 cups diced strawberries, 1/2 cup vanilla flavored vodka, 1/4 cup sugar, 2 tablespoons finely chopped mint leaves, 1 loaf baguette, sliced in 1/3-inch slices, 1/4 cup chocolate spread (recommend: Nutella)</t>
  </si>
  <si>
    <t>https://www.foodnetwork.com/recipes/grown-up-sack-lunches-strawberry-chocolate-bruschetta-recipe-1919747</t>
  </si>
  <si>
    <t>Vegetarian Matzo Ball Soup</t>
  </si>
  <si>
    <t>4 large eggs, 1/4 cup vegetable oil, 1 teaspoon coarse salt, Pinch of freshly ground pepper, 1 cup matzo meal, 1/2 cup seltzer</t>
  </si>
  <si>
    <t>https://www.marthastewart.com/899472/vegetarian-matzo-ball-soup</t>
  </si>
  <si>
    <t>Caprese Panini</t>
  </si>
  <si>
    <t>1/4 cup balsamic vinegar, 1 tablespoon honey, 1 ciabatta roll sliced in half lengthwise or 2 slices of ciabatta bread, 2 tablespoons pesto, 2-3 slices fresh mozzarella, 3 large fresh basil leaves, 2-3 slices of tomato</t>
  </si>
  <si>
    <t>https://honestcooking.com/caprese-panini/</t>
  </si>
  <si>
    <t>BLT Wraps</t>
  </si>
  <si>
    <t>1 pound bacon, 1 head butter lettuce , leaves roughly chopped, 3 small ripe tomatoes , sliced, 6 large burrito-size tortilla wraps</t>
  </si>
  <si>
    <t>https://www.simplyrecipes.com/blt-wraps-recipe-5524667</t>
  </si>
  <si>
    <t>Charming Apricot (Maloos Zard'aloo)</t>
  </si>
  <si>
    <t>4-5 ripe apricots (preferably ones that taste tangy), 3 sprigs of fresh mint, Optional: feta cheese and chopped walnuts</t>
  </si>
  <si>
    <t>https://food52.com/recipes/18386-charming-apricot-maloos-zard-aloo</t>
  </si>
  <si>
    <t>Baby Bok Choy with 5 Ingredients in 5 Minutes</t>
  </si>
  <si>
    <t>1 bunch baby bok choy, 1 tablespoon olive oil, 1 large clove of garlic, thinly sliced, 3 hefty grindings of Himalayan pink salt, or sea salt, 1 teaspoon fresh lemon juice</t>
  </si>
  <si>
    <t>https://food52.com/recipes/21051-baby-bok-choy-with-5-ingredients-in-5-minutes</t>
  </si>
  <si>
    <t>Compôte de mûres au romarin - blackberry compote with rosemary</t>
  </si>
  <si>
    <t>1 pound fresh blackberries, juice of half a lemon, 2 tablespoons sugar, 2 tablespoons honey, 1 sprig fresh rosemary, 1/2 teaspoon freshly ground pepper</t>
  </si>
  <si>
    <t>https://food52.com/recipes/26610-compote-de-mures-au-romarin-blackberry-compote-with-rosemary</t>
  </si>
  <si>
    <t>Spiced pickled shallots</t>
  </si>
  <si>
    <t>1kg shallots, 140g coarse crystal sea salt</t>
  </si>
  <si>
    <t>https://www.bbcgoodfood.com/recipes/spiced-pickled-shallots</t>
  </si>
  <si>
    <t>Toad-in-the-hole</t>
  </si>
  <si>
    <t>12 chipolatas, 1 tbsp sunflower oil</t>
  </si>
  <si>
    <t>https://www.bbcgoodfood.com/recipes/sams-toad-hole</t>
  </si>
  <si>
    <t>You're a star sarnies</t>
  </si>
  <si>
    <t>2 slices wholemeal bread, 1 tsp red pesto, ½ tbsp cream cheese</t>
  </si>
  <si>
    <t>https://www.bbcgoodfood.com/recipes/youre-star-sarnies</t>
  </si>
  <si>
    <t>Deep in the Dunes Plum Soup</t>
  </si>
  <si>
    <t>10 fresh plums, 1 cup red wine, 1 cup sugar, 3 cinnamon sticks, 1 pinch salt</t>
  </si>
  <si>
    <t>https://food52.com/recipes/30372-deep-in-the-dunes-plum-soup</t>
  </si>
  <si>
    <t>Rice and Beef Jerky Bowl</t>
  </si>
  <si>
    <t>½ shallot, thinly sliced into rings, 3 tablespoons apple cider vinegar, 3 tablespoons olive oil, Kosher salt, freshly ground pepper, Cooked brown or red rice, beef jerky, cooked greens (such as kale), sliced radishes, chopped, toasted almonds, parsley leaves, and tarragon leaves (for serving)</t>
  </si>
  <si>
    <t>https://www.bonappetit.com/recipe/rice-and-beef-jerky-bowl</t>
  </si>
  <si>
    <t>Lemony Vegetable Quinoa</t>
  </si>
  <si>
    <t>2 cups quinoa ( dry), 2 tablespoons oil divided, 1/4 teaspoon black mustard seeds, 1/4 teaspoon cumin seeds, 1 tablespoon curry leaves ( chopped in ribbons) - leave it out if hard to find, 1-2 serrano chillies each slit into 4, 1-2 lemon juiced ( add juice a tablespoon at a time), 1 green pepper diced, 1 fresh or frozen mixed vegetables ( peas, carrots, green beans), 1/2 teaspoon minced ginger or ginger paste ( optional but highly recommended), 1/4 teaspoon turmeric, 1 tablespoon coriander leaves or parsley to garnish ( optional)</t>
  </si>
  <si>
    <t>https://food52.com/recipes/38388-lemony-vegetable-quinoa</t>
  </si>
  <si>
    <t>Pea &amp; savory soup</t>
  </si>
  <si>
    <t>1 ¼kg peas in their pods, 50g butter, 1 large onion , chopped, 1 tbsp chopped summer savory, single or double cream , to serve (optional)</t>
  </si>
  <si>
    <t>https://www.bbcgoodfood.com/recipes/pea-savory-soup</t>
  </si>
  <si>
    <t>Cilantro Chimichurri and Garlic Roasted Potatoes</t>
  </si>
  <si>
    <t>1 ½ - 2 pounds assorted baby potatoes, washed and cut into quarters, ¼ cup olive oil, 3 cloves garlic, diced, Salt and pepper</t>
  </si>
  <si>
    <t>https://honestcooking.com/cilantro-chimichurri-and-garlic-roasted-potatoes/</t>
  </si>
  <si>
    <t>Spiced chicken egg wraps</t>
  </si>
  <si>
    <t>1 red onion, halved and thinly sliced, 1 lemon, juiced</t>
  </si>
  <si>
    <t>https://www.bbcgoodfood.com/recipes/spiced-chicken-egg-wraps</t>
  </si>
  <si>
    <t>Southwest Salad for a Crowd</t>
  </si>
  <si>
    <t>4 cans black beans, drained and rinsed, 2 red bell peppers, finely chopped, 1 red onion, finely chopped, 6 ears of corn cut off cob, (or 1 bag frozen corn, defrosted), 1 pound cherry or grape tomatoes, halved, 1 large jalapeño, seeds and veins removed, minced, 2 limes, juiced, 1 lemon, juices, 1 tablespoon high quality chili powder, coarse salt to taste, Bunch cilantro, chopped finely, 3 heads romaine, washed and chopped</t>
  </si>
  <si>
    <t>https://food52.com/recipes/201-southwest-salad-for-a-crowd</t>
  </si>
  <si>
    <t>Cauliflower rarebits</t>
  </si>
  <si>
    <t>1 tbsp vegetable oil, 1 large cauliflower, trimmed and sliced into 2 thick steaks through the root to hold shape (use the trimmings for another dish)</t>
  </si>
  <si>
    <t>https://www.bbcgoodfood.com/recipes/cauliflower-rarebits</t>
  </si>
  <si>
    <t>Quinoa tabbouleh</t>
  </si>
  <si>
    <t>100g dried quinoa, 75g parsley, roughly chopped, 300g tomatoes, cut into 1cm dice (no need to remove the seeds), 100g cucumber, cut into small dice</t>
  </si>
  <si>
    <t>https://www.bbcgoodfood.com/recipes/quinoa-tabbouleh</t>
  </si>
  <si>
    <t>Creamy yogurt porridge with banana, blueberry &amp; almond topping</t>
  </si>
  <si>
    <t>3 tbsp (25g) porridge oat, 150g pot 0% fat probiotic plain yogurt</t>
  </si>
  <si>
    <t>https://www.bbcgoodfood.com/recipes/creamy-yogurt-porridge-banana-blueberry-almond-topping</t>
  </si>
  <si>
    <t>Peas with shallots &amp; lettuce</t>
  </si>
  <si>
    <t>25g butter, 12 small shallots, 100ml vegetable stock, 300g frozen peas, 1 Baby Gem lettuce, shredded</t>
  </si>
  <si>
    <t>https://www.bbcgoodfood.com/recipes/peas-shallots-lettuce</t>
  </si>
  <si>
    <t>Sweetcorn fritters with slow-cooked tomatoes</t>
  </si>
  <si>
    <t>6 large, ripe plum tomatoes, halved, pinch of sugar, avocado cream, (see bottom of page) to serve</t>
  </si>
  <si>
    <t>https://www.bbcgoodfood.com/recipes/sweetcorn-fritters-slow-cooked-tomatoes</t>
  </si>
  <si>
    <t>Broccoli salad</t>
  </si>
  <si>
    <t>300g broccoli florets, broken into small pieces, 2 carrots, peeled lengthways into large ribbons, 50g dried cranberries, 50g cashews, toasted, roughly chopped</t>
  </si>
  <si>
    <t>https://www.bbcgoodfood.com/recipes/raw-vegan-broccoli-salad</t>
  </si>
  <si>
    <t>Broccoli &amp; cauliflower cheese</t>
  </si>
  <si>
    <t>1 small cauliflower, leaves removed and broken into small florets, 1 small head broccoli, broken into small florets</t>
  </si>
  <si>
    <t>https://www.bbcgoodfood.com/recipes/broccoli-cauliflower-cheese</t>
  </si>
  <si>
    <t>Smoked mackerel pâté platter</t>
  </si>
  <si>
    <t>2 small smoked mackerel fillets (about 75g), skin removed, 3 tbsp low-fat natural yogurt, juice ½ lemon</t>
  </si>
  <si>
    <t>https://www.bbcgoodfood.com/recipes/smoked-mackerel-pate-platter</t>
  </si>
  <si>
    <t>Egg mayonnaise</t>
  </si>
  <si>
    <t>6 eggs, 8 tbsp mayonnaise, handful of watercress, roughly chopped, 20 small assorted rolls or slices of bread</t>
  </si>
  <si>
    <t>https://www.bbcgoodfood.com/recipes/egg-mayo-watercress-rolls</t>
  </si>
  <si>
    <t>Grilled Potato Salad and Feta Dressing</t>
  </si>
  <si>
    <t>3 pounds Yukon gold potatoes, salt and black pepper to taste, vegetable oil for pan-grilling the potatoes, 2 cups mixed greens</t>
  </si>
  <si>
    <t>https://honestcooking.com/grilled-potato-salad-and-feta-dressing/</t>
  </si>
  <si>
    <t>Strawberry, tomato &amp; watercress salad with honey &amp; pink pepper dressing</t>
  </si>
  <si>
    <t>300g strawberries, 250g mixed tomatoes, 100g watercress, woody stalks discarded</t>
  </si>
  <si>
    <t>https://www.bbcgoodfood.com/recipes/strawberry-tomato-watercress-salad-honey-pink-pepper-dressing</t>
  </si>
  <si>
    <t>Sweetcorn pancakes with fried eggs &amp; chorizo salsa</t>
  </si>
  <si>
    <t>140g chorizo, sliced, 140g frozen peppers, or 1 pepper, sliced, 4-6 tbsp mild salsa</t>
  </si>
  <si>
    <t>https://www.bbcgoodfood.com/recipes/sweetcorn-pancakes-fried-eggs-chorizo-salsa</t>
  </si>
  <si>
    <t>Buttery potato cake</t>
  </si>
  <si>
    <t>1 ¼kg Desirée potatoes or Maris Piper, 50g butter</t>
  </si>
  <si>
    <t>https://www.bbcgoodfood.com/recipes/buttery-potato-cake</t>
  </si>
  <si>
    <t>Feta &amp; peach couscous</t>
  </si>
  <si>
    <t>3 ripe peaches, 35g mixed seeds, 150g vegetarian feta, 1 x 100g pack lemon &amp; garlic couscous</t>
  </si>
  <si>
    <t>https://www.bbcgoodfood.com/recipes/feta-peach-couscous</t>
  </si>
  <si>
    <t>Squash quesadillas</t>
  </si>
  <si>
    <t>350g chopped butternut squash, 100g feta, crumbled, 160g bag watercress, spinach &amp; rocket, 8 small flour tortillas</t>
  </si>
  <si>
    <t>https://www.bbcgoodfood.com/recipes/squash-quesadillas</t>
  </si>
  <si>
    <t>Mango-Papaya Salad with Mint</t>
  </si>
  <si>
    <t>1 mango, cut into 1/2-inch cubes, 1 papaya, cut into 1/2-inch cubes, 1 tablespoon honey, 1 tablespoon chopped fresh mint</t>
  </si>
  <si>
    <t>https://www.marthastewart.com/1155060/mango-papaya-salad-mint</t>
  </si>
  <si>
    <t>Chilli broad bean fritters with homemade labneh</t>
  </si>
  <si>
    <t>450g pot goat's milk yogurt, sunflower or vegetable oil, for frying, plain flour, for dusting</t>
  </si>
  <si>
    <t>https://www.bbcgoodfood.com/recipes/chilli-broad-bean-fritters-homemade-labneh</t>
  </si>
  <si>
    <t>Easy gooseberry cobbler</t>
  </si>
  <si>
    <t>750g gooseberries, washed, topped and tailed, 100g caster sugar, 1 tsp grated root ginger, 3 tbsp elderflower cordial</t>
  </si>
  <si>
    <t>https://www.bbcgoodfood.com/recipes/easy-gooseberry-cobbler</t>
  </si>
  <si>
    <t>Strawberry Lemonade Fruit Roll Ups</t>
  </si>
  <si>
    <t>1 pound organic strawberries, hulls removed, 1 teaspoon lemon zest</t>
  </si>
  <si>
    <t>https://food52.com/recipes/38246-strawberry-lemonade-fruit-roll-ups</t>
  </si>
  <si>
    <t>Stoved potatoes</t>
  </si>
  <si>
    <t>50g unsalted butter, 500g baby new potatoes</t>
  </si>
  <si>
    <t>https://www.bbcgoodfood.com/recipes/stoved-potatoes</t>
  </si>
  <si>
    <t>Zingy new potato salad</t>
  </si>
  <si>
    <t>1 ½kg small new potatoes, 1 small red onion, 2 tbsp capers in vinegar (the small 'non pareilles’ are best, and widely available)</t>
  </si>
  <si>
    <t>https://www.bbcgoodfood.com/recipes/zingy-new-potato-salad</t>
  </si>
  <si>
    <t>Spiced mackerel on toast with beetroot salsa</t>
  </si>
  <si>
    <t>250g pack beetroot (not in vinegar), diced, 1 eating apple , cut into wedges then thinly sliced, 1 small red onion , finely sliced, juice ½ lemon, 1 tbsp olive oil , plus extra for drizzling, 1 tsp cumin seed, small bunch coriander , leaves roughly chopped</t>
  </si>
  <si>
    <t>https://www.bbcgoodfood.com/recipes/spiced-mackerel-toast-beetroot-salsa</t>
  </si>
  <si>
    <t>Snack Mix Brownies</t>
  </si>
  <si>
    <t>Nonstick cooking spray, for the pan and parchment, One 18-ounce box brownie mix, such as Duncan Hines (plus required ingredients), 2 cups snack mix, such as Traditional Savory Chex Mix</t>
  </si>
  <si>
    <t>https://www.foodnetwork.com/recipes/snack-mix-brownies-4655464</t>
  </si>
  <si>
    <t>Miso Soup Potato Chips Recipe</t>
  </si>
  <si>
    <t>1 recipe Extra-Crunchy Potato Chips (see note above), 2 single-serving packets instant miso soup mix (about 20 grams), 10 sheets seasoned nori snack sheets, crumbled, Kosher salt</t>
  </si>
  <si>
    <t>http://www.seriouseats.com/recipes/2015/01/miso-soup-potato-chips-recipe.html</t>
  </si>
  <si>
    <t>Baked Potato Snack</t>
  </si>
  <si>
    <t>1 medium sweet potato, or baking potato, Salt and freshly ground black pepper</t>
  </si>
  <si>
    <t>https://www.marthastewart.com/353269/baked-potato-snack</t>
  </si>
  <si>
    <t>Pistachio Chocolate Pudding</t>
  </si>
  <si>
    <t>1 prepared low-fat chocolate pudding snack cup, 1 tablespoon chopped pistachios</t>
  </si>
  <si>
    <t>http://www.eatingwell.com/recipe/249391/pistachio-chocolate-pudding/</t>
  </si>
  <si>
    <t>Sweetheart Snack Mix</t>
  </si>
  <si>
    <t>Cooking spray, 1 large egg white, 1/2 cup granulated sugar, 1 tablespoon water, 3 cups Rice Chex cereal, 1 cup Multi-Grain Cheerios, 1 cup pretzel or vanilla cookie Goldfish, 1/2 cup red, white, and pink or Valentine's Day sprinkles, 1 cup dried cherries</t>
  </si>
  <si>
    <t>https://www.thekitchn.com/sweetheart-snack-mix-22994233</t>
  </si>
  <si>
    <t>Rosemary Raspberry Snack Smoothie</t>
  </si>
  <si>
    <t>1 Frozen Banana (medium size), 1/2 cup Coconut Water, 1/4 cup Fresh Raspberries + a few more for garnish, 1-2 teaspoons Fresh Rosemary, leaves only, finely chopped (adjust amount based on how strong you want the rosemary flavour to be), Splash Fresh squeezed lemon juice</t>
  </si>
  <si>
    <t>https://food52.com/recipes/34650-rosemary-raspberry-snack-smoothie</t>
  </si>
  <si>
    <t>Radishes With Nori-Lemon Butter</t>
  </si>
  <si>
    <t>Zest of 1 large lemon, ½ cup (1 stick) unsalted butter, room temperature, ½ tsp. freshly ground pepper, ½ tsp. Diamond Crystal or ¼ tsp. Morton kosher salt, plus more, 2 .35-oz. packages salted toasted seaweed snack, Mixed radishes, trimmed, halved, quartered, and/or sliced (for serving), Flaky sea salt</t>
  </si>
  <si>
    <t>https://www.epicurious.com/recipes/food/views/ba-syn-radishes-with-nori-lemon-butter</t>
  </si>
  <si>
    <t>Indian Khandvi Snack Rolls</t>
  </si>
  <si>
    <t>1 cup besan (chickpea flour), 1 cup yoghurt, 1 ½ cup water, 1 tsp turmeric, Pinch of asafetida (hing), 1 tsp ginger paste, Salt as per taste, Oil for greasing plates</t>
  </si>
  <si>
    <t>https://honestcooking.com/indian-khandvi-snack-rolls/</t>
  </si>
  <si>
    <t>Miso-Soup-Flavored Popcorn Recipe</t>
  </si>
  <si>
    <t>1/2 cup popcorn kernels, popped (about 8 cups popped), 4 tablespoons unsalted butter, melted, 2 single-serving packets instant miso soup mix (about 20 grams), 5 sheets seasoned nori snack sheets, crumbled, Kosher salt</t>
  </si>
  <si>
    <t>https://www.seriouseats.com/miso-soup-flavored-popcorn</t>
  </si>
  <si>
    <t>Homemade Applesauce Snack</t>
  </si>
  <si>
    <t>4 apples, 1 cup orange juice, 3 tablespoons sugar, 1/2 teaspoon cinnamon</t>
  </si>
  <si>
    <t>https://www.pbs.org/food/recipes/homemade-applesauce-2/</t>
  </si>
  <si>
    <t>Pickled Snack Peppers</t>
  </si>
  <si>
    <t>1 (8-ounce) package multicolored sweet mini peppers , stemmed and thinly sliced crosswise (about 2 cups), 1 cup white wine vinegar, 1/2 cup water, 1/4 cup plus 2 tablespoons granulated sugar, 3 tablespoons kosher salt</t>
  </si>
  <si>
    <t>https://www.foodandwine.com/pickled-snack-peppers-7106900</t>
  </si>
  <si>
    <t>Cottage Cheese &amp; Carrots</t>
  </si>
  <si>
    <t>1 cup raw carrot chips, 1 ounce 1 4-ounce snack size small curd low fat cottage cheese</t>
  </si>
  <si>
    <t>http://www.eatingwell.com/recipe/266370/cottage-cheese-carrots/</t>
  </si>
  <si>
    <t>Snack Crackers</t>
  </si>
  <si>
    <t>1 1/2 cups all-purpose flour, plus more for work surface, 2 tablespoons toasted wheat germ, 2 tablespoons flaxseed, 1/4 cup rolled oats, 1/4 cup packed light-brown sugar, 1/2 teaspoon coarse salt, 6 tablespoons chilled unsalted butter, cut into pieces, 1/2 cup smooth peanut butter, 1/4 cup milk</t>
  </si>
  <si>
    <t>https://www.marthastewart.com/1155124/snack-crackers</t>
  </si>
  <si>
    <t>Super Bowl</t>
  </si>
  <si>
    <t>2 large egg whites, 8 cups snack mix (such as Chex Mix or Asian rice cracker mix), Cooking spray</t>
  </si>
  <si>
    <t>https://www.foodnetwork.com/recipes/food-network-kitchen/super-bowl-recipe-1972889</t>
  </si>
  <si>
    <t>Warm Fruit and Nut Snack</t>
  </si>
  <si>
    <t>2 cups assorted dried fruit, such as apricots (slivered), raisins, cranberries, or cherries, 2 cups salted nuts, such as peanuts, almonds, or mixed</t>
  </si>
  <si>
    <t>https://www.marthastewart.com/336077/warm-fruit-and-nut-snack</t>
  </si>
  <si>
    <t>"Cactus" Snack Jar</t>
  </si>
  <si>
    <t>4 4-inch-long celery sticks, 1 4-ounce cup unsweetened applesauce</t>
  </si>
  <si>
    <t>https://www.eatingwell.com/recipe/260374/cactus-snack-jar/</t>
  </si>
  <si>
    <t>Lemony Green-Pea Snack</t>
  </si>
  <si>
    <t>1 ¼ teaspoons salt, plus more to taste, 1 lemon, cut into eight wedges, 4 cups (10 ounces) fresh whole green peas (in pods), 1 ½ tablespoons extra-virgin olive oil, 1 small clove garlic, peeled and minced, 1 tablespoon roughly chopped fresh mint leaves, Freshly ground pepper to taste</t>
  </si>
  <si>
    <t>https://www.marthastewart.com/1143468/lemony-green-pea-snack</t>
  </si>
  <si>
    <t>Protein Power Snack</t>
  </si>
  <si>
    <t>4 large eggs, 1 cup edamame in-the-pod</t>
  </si>
  <si>
    <t>http://www.eatingwell.com/recipe/251094/protein-power-snack/</t>
  </si>
  <si>
    <t>Mediterranean Picnic Snack</t>
  </si>
  <si>
    <t>1 slice crusty whole-wheat bread, cut into bite-size pieces, 10 cherry tomatoes, ¼ ounce sliced aged cheese, 6 oil-cured olives</t>
  </si>
  <si>
    <t>http://www.eatingwell.com/recipe/249036/mediterranean-picnic-snack/</t>
  </si>
  <si>
    <t>Easy Veggie Snack</t>
  </si>
  <si>
    <t>1 cup raw kohlrabi sticks, ½ cup shelled edamame (thawed if frozen)</t>
  </si>
  <si>
    <t>https://www.eatingwell.com/recipe/266363/easy-veggie-snack/</t>
  </si>
  <si>
    <t>Summer Sausage S'mores</t>
  </si>
  <si>
    <t>12 slices Johnsonville Original Summer Sausage, 24 round snack crackers, 3 slices deli-style Cheddar cheese, cut into quarters, 2-4 tablespoons stone ground mustard</t>
  </si>
  <si>
    <t>https://www.foodnetwork.com/recipes/summer-sausage-smores-3362591</t>
  </si>
  <si>
    <t>Chickpea Snack Salad</t>
  </si>
  <si>
    <t>½ cup rinsed canned chickpeas, ¼ cup halved grape tomatoes, 2 pitted olives, sliced, 1 tablespoon red-wine vinaigrette</t>
  </si>
  <si>
    <t>https://www.eatingwell.com/recipe/7913705/chickpea-snack-salad/</t>
  </si>
  <si>
    <t>Banana Snack Wraps recipes</t>
  </si>
  <si>
    <t>1 whole grain wrap, 1 tbsp creamy peanut butter, 1 banana, peeled</t>
  </si>
  <si>
    <t>http://www.pbs.org/food/recipes/banana-snack-wraps/</t>
  </si>
  <si>
    <t>Veg-Out Car Snack</t>
  </si>
  <si>
    <t>1 cup baby carrots, 2 cups fresh sugar snap pea pods, 2 cups jicama, cut into sticks, 1 cup grape tomatoes, 1 red bell pepper, cut into strips</t>
  </si>
  <si>
    <t>http://www.eatingwell.com/recipe/269023/veg-out-car-snack/</t>
  </si>
  <si>
    <t>Taralli, a Southern Italian Snack</t>
  </si>
  <si>
    <t>4 1/2 c. "00" flour, 1 1/2 tablespoons sea salt + 1 tablespoon for boiling water, 1 1/2 tablespoons crushed red pepper flakes, 1 cup dry white wine, 1 cup extra virgin olive oil, 1 1/2 tablespoons freshly ground black pepper, 3 tablespoons dried rosemary</t>
  </si>
  <si>
    <t>https://honestcooking.com/taralli-southern-italian-snack/</t>
  </si>
  <si>
    <t>Glove Compartment Snack</t>
  </si>
  <si>
    <t>2 cups chopped walnuts, preferably toasted, 1 cup dried, unsweetened cherries</t>
  </si>
  <si>
    <t>https://www.foodnetwork.com/recipes/ellie-krieger/glove-compartment-snack-recipe-1947426</t>
  </si>
  <si>
    <t>Cucumber Sesame Seaweed Snacks</t>
  </si>
  <si>
    <t>2 Cucumbers, 1 Tablespoon sliced ginger, 1 Package seaweed snacks, such as Annie Chun's Seaweed Snacks, 3 Tablespoons sesame dressing, 1 Tablespoon mayonnaise</t>
  </si>
  <si>
    <t>http://www.thedailymeal.com/recipes/cucumber-sesame-seaweed-snacks-recipe</t>
  </si>
  <si>
    <t>Snack Cake</t>
  </si>
  <si>
    <t>1 package gingerbread cake mix, 3/4 c. water, 2 large eggs, 2 tbsp. vegetable oil, 1 package shredded carrots, 1 c. toasted walnuts</t>
  </si>
  <si>
    <t>https://www.goodhousekeeping.com/food-recipes/a8513/snack-cake-recipe-ghk0510/</t>
  </si>
  <si>
    <t>Curried Fruit and Nut Snack Mix</t>
  </si>
  <si>
    <t>2 tablespoons olive oil, 2 teaspoons curry powder, 1 1/2 cups whole almonds, 1 cup pumpkin seeds (pepitas), 1 cup chopped dried apples, 1 cup chopped dried apricots, 1 cup halved dried figs</t>
  </si>
  <si>
    <t>https://food52.com/recipes/37635-curried-fruit-and-nut-snack-mix</t>
  </si>
  <si>
    <t>Munch &amp; Crunch Cereal Snack</t>
  </si>
  <si>
    <t>5 ounces unsalted mini pretzels (such as Snyder's Brand or 365 Brand), 4 cups peanut butter-flavored or plain puffed corn cereal (365 Brand), 1 cup roasted and salted whole soy nuts (see Tip)</t>
  </si>
  <si>
    <t>https://www.eatingwell.com/recipe/270007/munch-crunch-cereal-snack/</t>
  </si>
  <si>
    <t>Vegan Snack Recipe: Toast with Hummus &amp; Veggies</t>
  </si>
  <si>
    <t>2 slices sprouted-grain bread, toasted, 2 tablespoons hummus, store-bought or, 3 medium radishes, thinly sliced, 1/4 cup cucumber slices</t>
  </si>
  <si>
    <t>http://www.thekitchn.com/recipe-toast-with-hummus-amp-veggies-snack-recipes-from-the-kitchn-219269</t>
  </si>
  <si>
    <t>Vegan Snack Recipe: Ladybugs on a Leaf</t>
  </si>
  <si>
    <t>3 teaspoons almond butter, 3 large romaine lettuce leaves, 3 teaspoons goji berries</t>
  </si>
  <si>
    <t>https://www.thekitchn.com/recipe-ladybugs-on-a-leaf-snack-recipes-from-the-kitchn-219272</t>
  </si>
  <si>
    <t>Apple Snack Cake</t>
  </si>
  <si>
    <t>4 tablespoons unsalted butter, melted, plus more for pan, 1 cup whole-wheat flour, 3/4 cup granulated sugar, 3/4 teaspoon baking powder, 3/4 teaspoon baking soda, 3/4 teaspoon ground cinnamon, 1/2 cup applesauce, 1/2 cup buttermilk, 1 large large egg, confectioners’ sugar, for dusting</t>
  </si>
  <si>
    <t>https://www.realsimple.com/food-recipes/browse-all-recipes/apple-cake-recipe</t>
  </si>
  <si>
    <t>Bowl Game Snack Mix</t>
  </si>
  <si>
    <t>10 cups air-popped popcorn, Nonstick cooking spray, 1 tablespoon taco seasoning mix, 1 cup peanuts, 1 cup golden raisins, ½ cup toasted pumpkin seeds</t>
  </si>
  <si>
    <t>https://www.eatingwell.com/recipe/259374/bowl-game-snack-mix/</t>
  </si>
  <si>
    <t>Mixed Berry Snack Bars</t>
  </si>
  <si>
    <t>1 stick plus 2 tablespoons unsalted butter, plus more for the pan, 1/2 cup sugar, 1 large egg yolk, 1 1/2 cups all-purpose flour, 1/2 teaspoon baking powder, 1/2 teaspoon kosher salt</t>
  </si>
  <si>
    <t>https://www.foodandwine.com/recipes/mixed-berry-snack-bars</t>
  </si>
  <si>
    <t>Easy Veggie Snack recipes</t>
  </si>
  <si>
    <t>5 carrots, 5 stalks celery, 1 yellow pepper</t>
  </si>
  <si>
    <t>https://elanaspantry.com/liberte-equalite-crudite/</t>
  </si>
  <si>
    <t>Apricot, Date, And Cashew Snack Balls</t>
  </si>
  <si>
    <t>1 cup cashews, walnuts, or almonds, Generous pinch sea salt, 1 1/4 cup pitted Medjool dates (about 15 or 16 dates), 1/4 cup dried apricot, 1 tablespoon almond butter, 1/4 cup sesame seeds, 1/2 teaspoon cinnamon</t>
  </si>
  <si>
    <t>http://food52.com/recipes/30743-apricot-date-and-cashew-snack-balls</t>
  </si>
  <si>
    <t>Super-Seed Snack Bars</t>
  </si>
  <si>
    <t>⅓ cup tahini, ⅓ cup honey, 1 teaspoon vanilla extract, ¼ teaspoon salt, 1 cup shredded unsweetened coconut, ½ cup raw unsalted pepitas (see Tip), ½ cup unsalted sunflower seeds, ¼ cup chia seeds, ¼ cup hemp seeds</t>
  </si>
  <si>
    <t>https://www.eatingwell.com/recipe/273186/super-seed-snack-bars/</t>
  </si>
  <si>
    <t>Weekend Snack Recipe: PB&amp;J Sandwich for Grown-ups</t>
  </si>
  <si>
    <t>3 tablespoons strawberry jam, Small pinch of finely chopped fresh rosemary, Small turn of the pepper mill</t>
  </si>
  <si>
    <t>https://www.thekitchn.com/weekend-snack-pbj-for-grownups-144316</t>
  </si>
  <si>
    <t>Honey-Mustard Snack Mix</t>
  </si>
  <si>
    <t>1 ½ cups crispy corn and rice cereal, 1 cup bite-size shredded wheat biscuits, ¾ cup unblanched whole almonds, ¼ cup peanuts, 2 tablespoons butter, 3 tablespoons honey mustard, 1 teaspoon Worcestershire sauce, ¼ teaspoon garlic powder, ⅛ teaspoon cayenne pepper, 4 cups plain popped popcorn</t>
  </si>
  <si>
    <t>http://www.eatingwell.com/recipe/259422/honey-mustard-snack-mix/</t>
  </si>
  <si>
    <t>Super Bowl Recipe: Seattle Seahawks (Seattle Grunge Chex Mix)</t>
  </si>
  <si>
    <t>1 pouch (2 bars) oats and honey crunchy granola bars (from 8.9 ounce box), such as Nature Valley, 1 bag (8 ounce) peanut butter snack mix, such as Chex Mix Chocolate, ½ Cup dried apple slices, cut into bite-size pieces, ¼ roasted sunflower nuts, ¼ dried blueberries</t>
  </si>
  <si>
    <t>http://www.thedailymeal.com/recipes/super-bowl-recipe-seattle-seahawks-seattle-grunge-chex-mix-recipe</t>
  </si>
  <si>
    <t>Popcorn Snack Bars</t>
  </si>
  <si>
    <t>½ cup unsweetened shredded coconut, ¾ cup almonds, chopped, 8 cups plain popped popcorn, 2 cups rolled oats (do not use instant), ½ cup raisins, ½ cup thinly sliced dried apricots, ¾ cup honey, ¾ cup packed light brown sugar, ¼ teaspoon salt</t>
  </si>
  <si>
    <t>https://www.myrecipes.com/recipe/popcorn-snack-bars</t>
  </si>
  <si>
    <t>Chaat Masala (Indian Street Snack Spice Blend) Recipe</t>
  </si>
  <si>
    <t>2 1/2 tablespoons (12g) cumin seeds, 1 tablespoon (5g) coriander seeds, 1 1/2 teaspoons (4g) fennel seeds, 1 1/2 teaspoons (3g) ajwain seeds, 1 tablespoon (3g) dried mint, 1 tablespoon (13g) kala namak powder, 1 teaspoon (5g) Diamond Crystal kosher salt; for table salt, use about half as much by volume or the same weight, 3 tablespoons (18g) green mango powder, 4 1/2 teaspoons (16g) tamarind powder, 1 teaspoon (2g) whole black peppercorns, 5 teaspoons (12g) Kashmiri red chili powder (see note), 1 teaspoon (2g) ginger powder</t>
  </si>
  <si>
    <t>https://www.seriouseats.com/chaat-masala-spice-blend-recipe</t>
  </si>
  <si>
    <t>Savory Snack Mix</t>
  </si>
  <si>
    <t>6 c. corn cereal squares, 1 bag fat-free mini pretzels, 1 box small round buttery crackers (such as Ritz Bits), 1 box Oyster crackers, 1 1/2 c. whole unblanched (natural) almonds, 2 tbsp. vegetable oil, 1 package cheese-garlic salad-dressing mix</t>
  </si>
  <si>
    <t>https://www.goodhousekeeping.com/food-recipes/a12195/savory-snack-mix-120607/</t>
  </si>
  <si>
    <t>Chocolate-Cherry Snack Bars</t>
  </si>
  <si>
    <t>2 ½ cups unsweetened puffed wheat cereal, ½ cup pecan halves, chopped medium-fine, ⅓ cup salted roasted pepitas (see Notes), ¼ cup dried cherries or dried cranberries, coarsely chopped, 2 tablespoons sesame seeds, 1 tablespoon ground flaxseeds (see Notes), ½ cup honey, ½ teaspoon vanilla extract, ⅛ teaspoon salt, ½ cup mini semisweet chocolate chips or finely chopped bittersweet chocolate</t>
  </si>
  <si>
    <t>http://www.eatingwell.com/recipe/250220/chocolate-cherry-snack-bars/</t>
  </si>
  <si>
    <t>Spicy Lemonade "Snack" Juice Recipe</t>
  </si>
  <si>
    <t>3 lemons, peeled, ½ teaspoon cayenne (or less, if heat’s not your thing), 1 tablespoon agave nectar</t>
  </si>
  <si>
    <t>http://www.thedailymeal.com/recipes/spicy-lemonade-snack-juice-recipe</t>
  </si>
  <si>
    <t>Cheddar Cheese Snack Crackers</t>
  </si>
  <si>
    <t>1 ½ cups all-purpose flour, 1 cup shredded reduced-fat sharp Cheddar, 5 ½ tablespoons unsalted butter, ¾ teaspoon salt, 1 teaspoon baking powder, ½ teaspoon ground turmeric, ⅛ teaspoon cayenne pepper</t>
  </si>
  <si>
    <t>https://www.myrecipes.com/recipe/cheddar-cheese-snack-crackers</t>
  </si>
  <si>
    <t>Slap in the Face Snack Mix</t>
  </si>
  <si>
    <t>1 cup toasted cinnamon coconut chips, 1 cup unsalted roasted cashews, 1 cup dried tart cherries, 1/2 cup dark chocolate-covered espresso beans</t>
  </si>
  <si>
    <t>https://www.foodnetwork.com/recipes/slap-in-the-face-snack-mix-5191072</t>
  </si>
  <si>
    <t>Lemon Poppy Seed Snack Cake</t>
  </si>
  <si>
    <t>Nonstick cooking spray, 1 cup all-purpose flour, 1 tablespoon poppy seeds, 1 teaspoon baking powder, ¼ teaspoon baking soda, ⅛ teaspoon salt, ⅔ cup granulated sugar (see Tip), 2 egg yolks, 3 tablespoons canola oil, ⅓ cup lemon low-fat yogurt, 2 teaspoons finely shredded lemon peel, 2 egg whites</t>
  </si>
  <si>
    <t>https://www.eatingwell.com/recipe/262828/lemon-poppy-seed-snack-cake/</t>
  </si>
  <si>
    <t>Nut-Free Chocolate-Cherry Snack Bars</t>
  </si>
  <si>
    <t>2 ½ cups unsweetened puffed wheat cereal, ¾ cup old-fashioned rolled oats, ½ cup dried cherries or dried cranberries, coarsely chopped, ½ cup honey, ½ teaspoon vanilla extract, ⅛ teaspoon salt, ½ cup mini semisweet chocolate chips or finely chopped bittersweet chocolate</t>
  </si>
  <si>
    <t>https://www.eatingwell.com/recipe/250221/nut-free-chocolate-cherry-snack-bars/</t>
  </si>
  <si>
    <t>Apricot-Ginger Glazed Pumpkin Snack Cake</t>
  </si>
  <si>
    <t>Nonstick canola oil cooking spray, 1 (16 ounce) package sugar free yellow cake mix, 1 cup canned pumpkin, 1 cup water, ¾ cup refrigerated or frozen egg product, thawed, 3 tablespoons canola oil, 1 teaspoon ground cinnamon, ¼ teaspoon ground nutmeg</t>
  </si>
  <si>
    <t>http://www.eatingwell.com/recipe/259719/apricot-ginger-glazed-pumpkin-snack-cake/</t>
  </si>
  <si>
    <t>Chocolate-Banana Snack Cake</t>
  </si>
  <si>
    <t>½ cup unsweetened applesauce, 1 cup granulated sugar, ¼ cup butter, softened, ½ cup mashed ripe banana, 2 large eggs, 1 teaspoon instant coffee granules, 1 teaspoon vanilla extract, 1 cup all-purpose flour (about 4 1/2 ounces), ½ cup unsweetened cocoa, ½ teaspoon baking soda, ¼ teaspoon salt, Powdered sugar (optional)</t>
  </si>
  <si>
    <t>https://www.myrecipes.com/recipe/chocolate-banana-snack-cake</t>
  </si>
  <si>
    <t>Snack Recipe: Apple Sandwiches with Honeyed Peanut Butter, Oats &amp; Raisins</t>
  </si>
  <si>
    <t>1 tablespoon rolled oats, 1/8 teaspoon ground cinnamon, 3 tablespoons unsweetened peanut butter, 3/4 teaspoon honey, 1 tablespoon raisins, 1 medium apple</t>
  </si>
  <si>
    <t>https://www.thekitchn.com/snack-recipe-apple-sandwiches-recipes-from-the-kitchn-183079</t>
  </si>
  <si>
    <t>Double Ginger Cookies</t>
  </si>
  <si>
    <t>1 1/2 cups organic all-purpose flour, 1 1/2 cups organic whole wheat flour, 1 teaspoon baking powder, 1/2 teaspoon baking soda, 1/2 teaspoon salt, 1 teaspoon organic ground ginger, 3/4 cup minced organic crystallized ginger, 1 1/4 cups organic cane sugar, 2 tablespoons organic ground flaxseed, 1/2 cup organic unsweetened applesauce*, 1/4 cup organic canola oil, 1 teaspoon grated organic lemon zest, 1 tablespoon fresh organic lemon juice, 1/2 teaspoon organic vanilla extract, *Note: Tip for parents: Snack packs of applesauce come in 1/2-cup servings.</t>
  </si>
  <si>
    <t>https://www.epicurious.com/recipes/food/views/double-ginger-cookies-354009</t>
  </si>
  <si>
    <t>Indian Snack Mix (Chewda)</t>
  </si>
  <si>
    <t>2 cups corn cereal (recommended: Corn Flakes), 2 cups puffed rice cereal (recommended: Rice Krispies), 1/4 cup shelled, skinless peanuts, 1/4 cup pepitas (pumpkin seeds), 2 tablespoons peanut oil, 1 teaspoon brown or black mustard seeds, 8 to 10 fresh curry leaves, optional, 1/2 green serrano chile, minced, 1/2 teaspoon turmeric, Small handful plantain chips, optional, 2 tablespoons golden raisins, Kosher salt</t>
  </si>
  <si>
    <t>https://www.foodnetwork.com/recipes/aarti-sequeira/indian-snack-mix-chewda-recipe-2012625</t>
  </si>
  <si>
    <t>Wholesome Snack Recipe: Whole Wheat Peanut Butter &amp; Jelly Pockets</t>
  </si>
  <si>
    <t>1/2 cup water (not hot or boiling), 2 teaspoons active dry or instant yeast, 1/4 cup creamy peanut butter, 2 tablespoons honey, 1/2 cup milk, whole, 2%, or skim, 1 1/2 cups whole wheat flour, 3/4 cup all-purpose flour, plus extra for kneading, 1 teaspoon salt</t>
  </si>
  <si>
    <t>https://www.thekitchn.com/recipe-whole-wheat-double-peanut-butter-jelly-pockets-recipes-from-the-kitchn-176686</t>
  </si>
  <si>
    <t>Fall Spice Snack Mix</t>
  </si>
  <si>
    <t>4 tablespoons unsalted butter, melted, 1 heaping tablespoon Fall Spice Mix, recipe follows, 1 teaspoon Worcestershire sauce, 2 cups square crispy wheat cereal, 1 cup pretzel nuggets, 1/2 cup pecan halves, 1/2 cup store-bought apple chips, broken, Kosher salt, 1 tablespoon ground cinnamon, 1 teaspoon freshly cracked black pepper, 1/2 teaspoon ground cardamom, 1/2 teaspoon ground nutmeg, 1/2 teaspoon kosher salt</t>
  </si>
  <si>
    <t>https://www.foodnetwork.com/recipes/fall-spice-snack-mix-7521049</t>
  </si>
  <si>
    <t>Peanut Butter Stuffed Energy Balls: Your New Favorite Snack</t>
  </si>
  <si>
    <t>10 pitted Medjool dates, ⅓ cup salted dry-roasted peanuts plus 1 tablespoon finely chopped, divided, ¼ cup smooth natural peanut butter plus 3 3/4 teaspoons, divided, 1 tablespoon cocoa powder, 2 tablespoons cocoa nibs</t>
  </si>
  <si>
    <t>https://www.eatingwell.com/recipe/8047025/peanut-butter-stuffed-energy-balls/</t>
  </si>
  <si>
    <t>Honey Popcorn Is the 3-Ingredient Sweet and Salty Snack of Your Dreams</t>
  </si>
  <si>
    <t>2 tablespoons oil , such as canola , avocado, or coconut oil, 1/2 cup ( 104 g ) popcorn kernels, 1/2 cup honey, 1/4 cup ( 56 g ) salted butter, 1/2 teaspoon kosher salt , optional</t>
  </si>
  <si>
    <t>https://www.simplyrecipes.com/honey-popcorn-recipe-7970006</t>
  </si>
  <si>
    <t>Oats and Buttermilk Snack Cake</t>
  </si>
  <si>
    <t>1 ½ cups buttermilk, ½ cup steel-cut oats, ½ cup oat flour, 1 cup all-purpose flour, 1 teaspoon baking powder, ½ teaspoon baking soda, ½ teaspoon salt, ⅔ cup packed brown sugar, ¼ cup butter, softened, 1 ½ teaspoons vanilla extract, 1 large egg, Cooking spray, 1 tablespoon powdered sugar (optional)</t>
  </si>
  <si>
    <t>https://www.myrecipes.com/recipe/oats-buttermilk-snack-cake</t>
  </si>
  <si>
    <t>Caramel Apple Oatmeal Bars Are the Perfect Fall Snack</t>
  </si>
  <si>
    <t>2 cups old-fashioned rolled oats, 1/3 cup packed brown sugar, 1/3 cup oat or almond flour, 1 teaspoon baking powder, 1/2 teaspoon kosher salt, 1/2 teaspoon ground cinnamon, 1 cup chopped dried apples, 1 large egg , lightly beaten, 1/2 cup apple cider or apple juice, 1/4 cup milk or non-dairy milk, 1/4 cup melted butter or neutral oil, like canola or vegetable oil, 1 teaspoon vanilla extract, Cooking spray, 1/2 cup chopped soft caramel candies (about 1/2 inch pieces)</t>
  </si>
  <si>
    <t>https://www.simplyrecipes.com/caramel-apple-oatmeal-bars-recipe-8364022</t>
  </si>
  <si>
    <t>Banana-Cocoa Snack Cake recipes</t>
  </si>
  <si>
    <t>1/2 cup unsweetened cocoa powder, 1 cup oat flour, 1 cup whole wheat pastry flour, 1/4 teaspoon sea salt, 2 teaspoons baking powder, 1/2 teaspoon baking soda, 4 very ripe bananas, 4 ounces dates (about 8 large), pitted and roughly chopped, 1/2 cup light coconut milk, 2 teaspoons pure vanilla extract, 1/4 cup shredded unsweetened coconut</t>
  </si>
  <si>
    <t>http://www.wholefoodsmarket.com/recipe/banana-cocoa-snack-cake?utm_content=RECIPE&amp;utm_campaign=OneSpot_Weekly_Newsletter&amp;utm_term=LMR&amp;utm_medium=email&amp;utm_source=SW&amp;os_ehash=ebf96fc6135926126f77f13438b5a846</t>
  </si>
  <si>
    <t>Onion pakoda (A spicy Indian snack of which the main ingredient is onions)</t>
  </si>
  <si>
    <t>1 1/2 cups Gram Flour or Chickpea flour, 1 cup Onion (finely sliced), 2 pieces Green chilies (finely chopped), 3/4 teaspoon chili powder, a pinches baking soda, a pinches asafetida, Salt – to taste, Coriander leaves – few (finely chopped), Oil – for deep frying</t>
  </si>
  <si>
    <t>https://food52.com/recipes/3335-onion-pakoda-a-spicy-indian-snack-of-which-the-main-ingredient-is-onions</t>
  </si>
  <si>
    <t>Gyeran Mari</t>
  </si>
  <si>
    <t>5 large eggs, 2 Tbsp. mirin, ½ tsp. white or regular soy sauce, ½ tsp. kosher salt, 1 Tbsp. vegetable oil, 2 oz. Parmesan, shaved with a vegetable peeler, 6 seasoned toasted seaweed snacks</t>
  </si>
  <si>
    <t>https://www.bonappetit.com/recipe/gyeran-mari</t>
  </si>
  <si>
    <t>Instant Pot Watermelon Rinds Are the Snack of the Summer</t>
  </si>
  <si>
    <t>1 teaspoons small watermelon, 4 teaspoons lemons, sliced thinly, seeds removed, 4 teaspoons salt, 4 sugar, 2 hot sauce (more or less to taste)</t>
  </si>
  <si>
    <t>https://www.myrecipes.com/extracrispy/instant-pot-watermelon-rinds-are-the-snack-of-the-summer</t>
  </si>
  <si>
    <t>Sweet-and-Salty Parmigiano Reggiano Snack Bars recipes</t>
  </si>
  <si>
    <t>2 tablespoons coconut oil, at room temperature, plus more for the pan, 2 cups rolled oats, 3/4 cup dried currants or raisins, 3/4 cup grated Parmigiano Reggiano cheese, 1/2 cup honey, 1/4 cup chia seeds, 1/4 cup unsweetened applesauce, 1/4 cup white sesame seeds, 1/4 teaspoon fine sea salt</t>
  </si>
  <si>
    <t>http://www.wholefoodsmarket.com/recipe/sweet-and-salty-parmigiano-reggiano-snack-bars</t>
  </si>
  <si>
    <t>Healthy Vegan Snacking recipes</t>
  </si>
  <si>
    <t>1 cup watermelon, large dice, 1 cup mango, large dice, ½ cup blueberries, ½ cup cherries, pitted, ¼ cup candied ginger, small dice, 1 cup orange juice</t>
  </si>
  <si>
    <t>http://www.foodrepublic.com/2011/06/01/healthy-vegan-snacking/</t>
  </si>
  <si>
    <t>Scooby Snacks</t>
  </si>
  <si>
    <t>1 cup toasted almonds, skins on, 1 cup toasted hazelnuts, skins removed, 1 1/2 teaspoons anise seed, grated zest of 1/2 large orange, 2 cups confectioner's sugar (sprinkle into measuring cup, then sweep off excess with the back of a knife or offset spatula), 2 large egg whites, room temperature, 24 whole toasted almonds and/or hazelnuts for decorating the cookies, if making rounds (optional)</t>
  </si>
  <si>
    <t>https://food52.com/recipes/3836-scooby-snacks</t>
  </si>
  <si>
    <t>Recipe: Sardine Snacking Toasts</t>
  </si>
  <si>
    <t>1 small red onion (about 5 ounces), 1/2 cup rice vinegar, white wine vinegar, or apple cider vinegar, 1/2 cup water, 1/2 teaspoon granulated sugar, 1/2 teaspoon fine salt</t>
  </si>
  <si>
    <t>https://www.thekitchn.com/recipe-sardine-snacking-toasts-227876</t>
  </si>
  <si>
    <t>Kale Chips with Lemon and Ginger from 'Salty Snacks'</t>
  </si>
  <si>
    <t>1 bunch (about 7 ounces) kale, rinsed and well dried, 1 tablespoon olive oil, plus more if needed, 1 teaspoon finely grated lemon zest, 1 teaspoon finely grated fresh ginger, 3/4 teaspoon kosher salt or flaky or coarse sea salt</t>
  </si>
  <si>
    <t>https://www.seriouseats.com/kale-chips-with-lemon-and-ginger-from-salty-s</t>
  </si>
  <si>
    <t>Spiced Chickpea-Flour Snacks</t>
  </si>
  <si>
    <t>4 serrano chiles, stemmed, 1 (1″) piece peeled ginger, minced, 1 cup yogurt, 1 cup Indian chickpea flour, 2 tsp. kosher salt, 1⁄2 tsp. ground turmeric</t>
  </si>
  <si>
    <t>https://www.saveur.com/article/Recipes/Spiced-Chickpea-Flour-Snacks/</t>
  </si>
  <si>
    <t>Soy-Braised Black Lentils</t>
  </si>
  <si>
    <t>4 garlic cloves, thinly sliced, ½ cup black beluga lentils, rinsed, 3 Tbsp. soy sauce, 2 Tbsp. agave nectar, 1 Tbsp. sugar, 1 Tbsp. toasted sesame seeds, Cooked rice and seasoned toasted seaweed snacks (for serving)</t>
  </si>
  <si>
    <t>https://www.epicurious.com/recipes/food/views/ba-syn-soy-braised-black-lentils</t>
  </si>
  <si>
    <t>Roasted Edamame Snacks</t>
  </si>
  <si>
    <t>1 pound frozen shelled edamame (6 ounces), 1 tablespoon extra-virgin olive oil, 1 teaspoon soy sauce, ¼ teaspoon ground cumin, ¼ teaspoon ground smoked paprika, ¼ teaspoon ground ginger, Kosher or sea salt (to taste), Fresh cracked black pepper (to taste)</t>
  </si>
  <si>
    <t>https://www.foodandwine.com/recipes/roasted-edamame-snacks</t>
  </si>
  <si>
    <t>HG Hot Couple: Chocolate-Dunked Strawberries</t>
  </si>
  <si>
    <t>2 (60-calorie) sugar-free chocolate pudding snacks, 2 cups whole strawberries</t>
  </si>
  <si>
    <t>https://www.foodnetwork.com/recipes/hg-hot-couple-chocolate-dunked-strawberries-recipe-1925552</t>
  </si>
  <si>
    <t>Nori Guacamole</t>
  </si>
  <si>
    <t>1 avocado, peeled, pitted, and mashed, 1 scallion, thinly sliced, 1 tablespoon fresh lime juice, 1 tablespoon chopped cilantro, Kosher salt and freshly ground pepper, 2 tablespoons crumbled roasted seaweed snacks, Brown-rice cakes or crackers, for serving</t>
  </si>
  <si>
    <t>https://www.marthastewart.com/1535215/nori-guacamole</t>
  </si>
  <si>
    <t>Greek Yogurt Cheesecake with Ouzo-Poached Figs</t>
  </si>
  <si>
    <t>15 plain Melba toasts, (about 4 ounces; not Melba “snacks”), ⅓ cup walnut halves, 2 tablespoons extra-virgin olive oil, 2 tablespoons sugar</t>
  </si>
  <si>
    <t>https://www.eatingwell.com/recipe/252948/greek-yogurt-cheesecake-with-ouzo-poached-figs/</t>
  </si>
  <si>
    <t>Toasted PB &amp; J Snacks</t>
  </si>
  <si>
    <t>¼ cup peanut butter, 4 slices firm-texture whole wheat bread, 2 tablespoons strawberry spreadable fruit, 1 large banana, Butter-flavor nonstick cooking spray</t>
  </si>
  <si>
    <t>http://www.eatingwell.com/recipe/266791/toasted-pb-j-snacks/</t>
  </si>
  <si>
    <t>Cool Snacking</t>
  </si>
  <si>
    <t>8 ounces fat-free frozen whipped topping, thawed, 2 sheets reduced-fat cinnamon graham crackers, coarsely crumbled, 1 cup strawberries, sliced, 1 tablespoon chocolate syrup</t>
  </si>
  <si>
    <t>https://www.menshealth.com/recipes/cool-snacking</t>
  </si>
  <si>
    <t>Goldfish from 'Classic Snacks Made from Scratch'</t>
  </si>
  <si>
    <t>1 cup (4 ounces) very finely shredded sharp Cheddar cheese, 1/2 cup (2 1/8 ounces) unbleached all-purpose flour, 1/2 cup (2 1/8 ounces) cake flour, 1 tablespoon Cheddar cheese powder, 1 teaspoon kosher salt, 1/2 teaspoon baking powder, 1/4 teaspoon onion powder, 1/4 cup whole or reduced-fat milk, 1 tablespoon vegetable oil</t>
  </si>
  <si>
    <t>https://www.seriouseats.com/goldfish-from-classic-snacks-made-from-scratc</t>
  </si>
  <si>
    <t>Pork Rind Oyster Snacks</t>
  </si>
  <si>
    <t>1⁄4 cup minced pickled jalapeños, 1⁄4 cup prepared horseradish, 2 tbsp. ketchup, 1 tbsp. mayonnaise, 1 large jalapeño, sliced into 24 rounds, Juice of 1 lemon, 24 fried pork rinds, each about the size of a saltine cracker (2-inch squares), 24 shucked oysters (small ones work best)</t>
  </si>
  <si>
    <t>https://www.saveur.com/pork-rind-oyster-appetizer-recipe/</t>
  </si>
  <si>
    <t>Cherry Brown Butter Bars + New Video Project</t>
  </si>
  <si>
    <t>Crust:, Filling:, 1/4 tsp Vanilla Extract, 1 cup plus 1 tablespoon all purpose flour, Pinch of salt, 1/2 cup sugar, 2 large Eggs, 1/4 cup All Purpose Flour, 1 tsp Vanilla Extract, 1/2 cup (1 stick) unsalted butter, diced, 1 lb sweet cherries, which will yield 12 ounces of pitted cherries, which yielded some leftovers, perfect for snacking</t>
  </si>
  <si>
    <t>http://smittenkitchen.com/2009/06/cherry-brown-butter-bars-new-video-project/</t>
  </si>
  <si>
    <t>Cheetos from 'Classic Snacks Made from Scratch'</t>
  </si>
  <si>
    <t>4 tablespoons (2 ounces) chilled unsalted butter, cut into 1/2-inch cubes, 1/2 teaspoon kosher salt, 1/8 teaspoon garlic powder, 1 cup (4 1/4 ounces) unbleached all-purpose flour, 1 1/2 teaspoons yellow cornmeal, 4 ounces Monterey Jack cheese, finely shredded (about 1 cup), 2 tablespoons Cheddar cheese powder, 1/2 teaspoon buttermilk powder, 1/2 teaspoon kosher salt, 1/2 teaspoon cornstarch</t>
  </si>
  <si>
    <t>https://www.seriouseats.com/cheetos-from-classic-snacks-made-from-scratch</t>
  </si>
  <si>
    <t>Ginger fruitcake snacking cake</t>
  </si>
  <si>
    <t>5 tablespoons Butter, 1/2 cup Dark brown sugar, 1 tablespoon Molasses, 1/4 cup Sour cream, 1/4 cup Buttermilk, 2 Large eggs, 1 1/4 cups Gluten-free flour (I use King Arthur measure for measure), 1 1/2 teaspoons Baking powder, 1/4 teaspoon Baking soda, 1/2 teaspoon Salt, 1/4 teaspoon Xanthan gum, 1 teaspoon Dried ginger, 1 tablespoon Grated fresh ginger, 1/3 cup Candied ginger chopped, 1/3 cup Dried cherries chopped, 1/3 cup Dried apricots chopped</t>
  </si>
  <si>
    <t>https://food52.com/recipes/84519-ginger-fruitcake-snacking-cake</t>
  </si>
  <si>
    <t>20 Minute Sriracha Sauce Recipe</t>
  </si>
  <si>
    <t>1/2 pound fresh red jalapeno peppers, 1/2 pound fresh mini sweet snacking peppers, 7 garlic cloves, smashed and peeled, 1/3 cup apple cider vinegar (or white or unsweetened rice vinegar), 3 tablespoons tomato paste, 4 tablespoons honey, 2 tablespoons fish sauce, Braggs Liquid Aminos or Coconut Aminos</t>
  </si>
  <si>
    <t>http://www.steamykitchen.com/31539-20-minute-sriracha-sauce-recipe-video.html</t>
  </si>
  <si>
    <t>Vegan Party Snacks! recipes</t>
  </si>
  <si>
    <t>1 can of chickpeas, rinsed, drained and patted dry, 2 T. maple syrup, 1 t. canola oil (or oil of your choice), 1 t. apple cider vinegar, 1/8 t. salt, 1/4 t. nutmeg, 1/4 t. ginger, 3/4 t. cinnamon, 1/2 cup Pepitas (my addition)</t>
  </si>
  <si>
    <t>http://ohsheglows.com/2009/11/07/deliciously-healthy-vegan-party-snacks-part-1/</t>
  </si>
  <si>
    <t>Furikake Seaweed Snacks</t>
  </si>
  <si>
    <t>2 tablespoons white sesame seeds, toasted and cooled (see Cook’s Note), 2 tablespoons black sesame seeds, toasted and cooled (see Cook’s Note), 3 tablespoons lightly packed bonito flakes, 1 teaspoon sugar, 1/2 teaspoon wasabi powder, 1/4 teaspoon togarashi, 1/4 teaspoon kosher salt, 8 (8-inch) toasted nori sheets (reserve the desiccant packet from the nori packaging), 2 tablespoons water, 1/4 to 1/2 cup toasted sesame oil, for spritzing</t>
  </si>
  <si>
    <t>https://www.foodnetwork.com/recipes/alton-brown/furikake-seaweed-snacks-9873524</t>
  </si>
  <si>
    <t>Cheesy Sausage Snacks</t>
  </si>
  <si>
    <t>Oil, for greasing the baking sheets, 3 cups biscuit mix, such as Bisquick, 1 pound spicy sausage (uncooked), 1 tablespoon chopped fresh rosemary, 8 ounces aged white Cheddar, grated, 8 ounces sharp yellow Cheddar, grated, 1 tablespoon hot sauce, such as Tabasco (or to taste)</t>
  </si>
  <si>
    <t>https://www.foodnetwork.com/recipes/valerie-bertinelli/cheesy-sausage-snacks-3184523</t>
  </si>
  <si>
    <t>Pretzel Rods from 'Classic Snacks Made from Scratch'</t>
  </si>
  <si>
    <t>1 1/2 cups (6 3/8 ounces) unbleached all-purpose flour, 1 1/2 cups (6 3/8 ounces) bread flour, 1 teaspoon instant yeast (not active dry or rapid-rise), 2 teaspoons packed light brown sugar, 1/2 teaspoon kosher salt, 1 cup warm water, Cooking spray or vegetable oil, 8 cups (2 quarts) water, 1/2 cup baked soda, 1/4 cup (1 7/8 ounces) packed light brown sugar, 1 large egg, 1 tablespoon water, 2 tablespoons pretzel salt or coarse sea salt</t>
  </si>
  <si>
    <t>https://www.seriouseats.com/pretzel-rods-from-classic-snacks-made-from-sc</t>
  </si>
  <si>
    <t>Vegetable Pizza Snacks</t>
  </si>
  <si>
    <t>2 whole-wheat English muffins, sliced, 1/4 cup marinara sauce, 1/4 cup diced bell pepper, 1/4 cup sliced black olives, 4 to 5 fresh basil leaves, roughly chopped, 1/2 cup shredded part-skim mozzarella cheese</t>
  </si>
  <si>
    <t>https://www.foodnetwork.com/recipes/vegetable-pizza-snacks-recipe-2009561</t>
  </si>
  <si>
    <t>3 Easy Cottage Cheese Snacks to Power You Through Summer</t>
  </si>
  <si>
    <t>12 ounces rotini pasta (regular or whole-grain), 2 cups Hood® Cottage Cheese with Cucumber &amp; Dill, 1/2 medium red onion, chopped, 2 cups cherry tomatoes, halved, 1 large cucumber, peeled and diced, 1/4 cup fresh dill, finely chopped, 1/4 teaspoon freshly ground black pepper</t>
  </si>
  <si>
    <t>https://www.thekitchn.com/3-easy-cottage-cheese-snacks-to-power-you-through-summer-260151</t>
  </si>
  <si>
    <t>Goat Cheese &amp; Thyme Snacking Cookies</t>
  </si>
  <si>
    <t>For the cookies:, 113 grams (½ cup or 1 stick) Vermont Creamery Unsalted Cultured Butter, softened, 2 ounces Vermont Creamery Classic Goat Cheese, softened, 50 grams (¼ cup) granulated sugar, 60 grams (¼ cup) Vermont Creamery Cultured Sour Cream, at room temperature, 1 1/2 teaspoons fresh thyme leaves (stems removed), plus more for garnishing, 90 grams (½ cup plus 2 tablespoons) whole-wheat flour, 60 grams (½ cup) all-purpose flour, 3/4 teaspoon kosher salt, 1/2 teaspoon baking powder, For the filling:, 2 ounces Vermont Creamery Classic Goat Cheese, softened, 1/2 teaspoon honey, Freshly ground black pepper</t>
  </si>
  <si>
    <t>https://food52.com/recipes/86915-goat-cheese-thyme-snacking-cookies</t>
  </si>
  <si>
    <t>Lime Souffle</t>
  </si>
  <si>
    <t>Butter flavored cooking spray, Granulated sugar, 1/3 cup lime curd (recommended: Dickenson's), 1 container (99g) fat-free vanilla pudding (recommended: Kraft Handi-Snacks), 4 egg whites, Powdered sugar, 2 thinly cut lime slices, halved, coated in granulated sugar</t>
  </si>
  <si>
    <t>https://www.foodnetwork.com/recipes/sandra-lee/lime-souffle-recipe-1948513</t>
  </si>
  <si>
    <t>Crunchy Seaweed Wraps</t>
  </si>
  <si>
    <t>1 teaspoon lemon juice, 1/2 small avocado, Large pinch shichimi togarashi or cayenne pepper (see Cook's Note), 2 ounces smoked salmon, cut into 4 even pieces, 4 sheets roasted seaweed snacks, 1 teaspoon low-sodium soy sauce, 1 sesame rice cracker, coarsely crushed, 1 scallion, thinly sliced</t>
  </si>
  <si>
    <t>https://www.foodnetwork.com/recipes/food-network-kitchen/crunchy-seaweed-wraps-3686269</t>
  </si>
  <si>
    <t>Classic Snacks Made from Scratch Cheetos</t>
  </si>
  <si>
    <t>4 tbsp. chilled unsalted butter, cut into 1/2-inch cubes, ½ tsp. kosher salt, .13 tsp. garlic powder, 1 c. unbleached all-purpose flour, 1½ tsp. yellow cornmeal, 4 oz. ounces Monterey Jack cheese, finely shredded</t>
  </si>
  <si>
    <t>http://www.delish.com/cooking/recipe-ideas/recipes/a20953/cheetos-recipe-del0313/</t>
  </si>
  <si>
    <t>Mediterranean Tuna Wrap</t>
  </si>
  <si>
    <t>2 pieces lavash (freeze extras), 1 can (6 oz) water packed white tuna, drained, 4 tbsp fat free dill vegetable dip (use leftover dip with leftover baby carrots for healthy snacks), 1 can (2.25 oz) black olives, drained, 10 baby carrots, sliced lengthwise, 1 C salad greens, 1/2 pint grape tomatoes, washed</t>
  </si>
  <si>
    <t>https://www.menshealth.com/recipes/mediterranean-tuna-wrap</t>
  </si>
  <si>
    <t>Classic Snacks Made from Scratch Strawberry Fruit Roll-Ups</t>
  </si>
  <si>
    <t>1 lb. strawberries, hulled, 3/4 c. granulated sugar, 1 tbsp. freshly squeezed lemon juice</t>
  </si>
  <si>
    <t>https://www.delish.com/cooking/recipe-ideas/recipes/a20966/strawberry-fruit-roll-ups-recipe-del0313/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</si>
</sst>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2"/>
      <color rgb="FF707070"/>
      <name val="Aptos Narrow"/>
      <family val="2"/>
      <scheme val="minor"/>
    </font>
    <font>
      <sz val="16"/>
      <color rgb="FF000000"/>
      <name val="Inherit"/>
    </font>
    <font>
      <sz val="12"/>
      <color theme="1"/>
      <name val="Aptos Narrow"/>
      <scheme val="minor"/>
    </font>
    <font>
      <sz val="12"/>
      <color rgb="FF000000"/>
      <name val="Aptos Narrow"/>
      <scheme val="minor"/>
    </font>
    <font>
      <b/>
      <sz val="12"/>
      <name val="Aptos Narrow"/>
    </font>
    <font>
      <b/>
      <sz val="12"/>
      <name val="Aptos Narrow"/>
    </font>
    <font>
      <u/>
      <sz val="12"/>
      <color theme="10"/>
      <name val="Aptos Narrow"/>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 xfId="0" applyFont="1" applyBorder="1" applyAlignment="1">
      <alignment horizontal="center" vertical="top"/>
    </xf>
    <xf numFmtId="0" fontId="7" fillId="0" borderId="0" xfId="1" applyAlignment="1">
      <alignment wrapText="1"/>
    </xf>
  </cellXfs>
  <cellStyles count="2">
    <cellStyle name="Hyperlink" xfId="1" builtinId="8"/>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9" totalsRowShown="0" headerRowDxfId="15">
  <autoFilter ref="A1:F59" xr:uid="{00000000-0009-0000-0100-000001000000}"/>
  <tableColumns count="6">
    <tableColumn id="1" xr3:uid="{00000000-0010-0000-0000-000001000000}" name="Week"/>
    <tableColumn id="2" xr3:uid="{00000000-0010-0000-0000-000002000000}" name="Day"/>
    <tableColumn id="3" xr3:uid="{00000000-0010-0000-0000-000003000000}" name="Meal"/>
    <tableColumn id="4" xr3:uid="{00000000-0010-0000-0000-000004000000}" name="Meal Name" dataDxfId="14"/>
    <tableColumn id="5" xr3:uid="{00000000-0010-0000-0000-000005000000}" name="Calories" dataDxfId="13">
      <calculatedColumnFormula>IFERROR(VLOOKUP(C2,#REF!, 2, FALSE), "")</calculatedColumnFormula>
    </tableColumn>
    <tableColumn id="6" xr3:uid="{00000000-0010-0000-0000-000006000000}" name="Cost" dataDxfId="12">
      <calculatedColumnFormula>IFERROR(VLOOKUP(C2,#REF!, 3, FALSE), "")</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G1:L59" totalsRowShown="0" headerRowDxfId="11">
  <autoFilter ref="G1:L59" xr:uid="{00000000-0009-0000-0100-000002000000}"/>
  <tableColumns count="6">
    <tableColumn id="1" xr3:uid="{00000000-0010-0000-0100-000001000000}" name="Week"/>
    <tableColumn id="2" xr3:uid="{00000000-0010-0000-0100-000002000000}" name="Day"/>
    <tableColumn id="3" xr3:uid="{00000000-0010-0000-0100-000003000000}" name="Meal"/>
    <tableColumn id="4" xr3:uid="{00000000-0010-0000-0100-000004000000}" name="Meal Name" dataDxfId="10"/>
    <tableColumn id="5" xr3:uid="{00000000-0010-0000-0100-000005000000}" name="Calories" dataDxfId="9">
      <calculatedColumnFormula>IFERROR(VLOOKUP(J2,#REF!, 2, FALSE), "")</calculatedColumnFormula>
    </tableColumn>
    <tableColumn id="6" xr3:uid="{00000000-0010-0000-0100-000006000000}" name="Cost" dataDxfId="8">
      <calculatedColumnFormula>IFERROR(VLOOKUP(J2,#REF!, 3, FALSE),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oodandwine.com/recipes/tea-vodka-cocktails-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Normal="100" workbookViewId="0">
      <pane ySplit="1" topLeftCell="A2" activePane="bottomLeft" state="frozen"/>
      <selection pane="bottomLeft" activeCell="D2" sqref="D2"/>
    </sheetView>
  </sheetViews>
  <sheetFormatPr baseColWidth="10" defaultRowHeight="16"/>
  <cols>
    <col min="1" max="1" width="15.83203125" customWidth="1"/>
    <col min="2" max="2" width="18.83203125" customWidth="1"/>
    <col min="3" max="3" width="20.83203125" customWidth="1"/>
    <col min="4" max="4" width="30.83203125" style="3" customWidth="1"/>
    <col min="5" max="7" width="15.83203125" customWidth="1"/>
    <col min="8" max="8" width="18.83203125" customWidth="1"/>
    <col min="9" max="9" width="20.83203125" customWidth="1"/>
    <col min="10" max="10" width="30.83203125" style="3" customWidth="1"/>
    <col min="11" max="12" width="15.83203125" customWidth="1"/>
  </cols>
  <sheetData>
    <row r="1" spans="1:12" ht="25" customHeight="1">
      <c r="A1" s="1" t="s">
        <v>0</v>
      </c>
      <c r="B1" s="1" t="s">
        <v>1</v>
      </c>
      <c r="C1" s="1" t="s">
        <v>2</v>
      </c>
      <c r="D1" s="2" t="s">
        <v>3</v>
      </c>
      <c r="E1" s="1" t="s">
        <v>4</v>
      </c>
      <c r="F1" s="1" t="s">
        <v>5</v>
      </c>
      <c r="G1" s="1" t="s">
        <v>0</v>
      </c>
      <c r="H1" s="1" t="s">
        <v>1</v>
      </c>
      <c r="I1" s="1" t="s">
        <v>2</v>
      </c>
      <c r="J1" s="2" t="s">
        <v>3</v>
      </c>
      <c r="K1" s="1" t="s">
        <v>4</v>
      </c>
      <c r="L1" s="1" t="s">
        <v>5</v>
      </c>
    </row>
    <row r="2" spans="1:12" ht="30" customHeight="1">
      <c r="A2" t="s">
        <v>6</v>
      </c>
      <c r="B2" t="s">
        <v>7</v>
      </c>
      <c r="C2" t="s">
        <v>8</v>
      </c>
      <c r="E2" s="5">
        <f>IFERROR(VLOOKUP(D2, Recipes!$B$2:$F$1000, 2, FALSE), 0)</f>
        <v>0</v>
      </c>
      <c r="F2" s="4" t="str">
        <f>IFERROR(VLOOKUP(C2,#REF!, 3, FALSE), "")</f>
        <v/>
      </c>
      <c r="G2" t="s">
        <v>9</v>
      </c>
      <c r="H2" t="s">
        <v>7</v>
      </c>
      <c r="I2" t="s">
        <v>8</v>
      </c>
      <c r="K2" s="6">
        <f t="array" aca="1" ref="K2" ca="1">IFERROR(VLOOKUP(INDIRECT("R[0]C[-1]",0), Recipes!$B$2:$F$1000, 2, FALSE), 0)</f>
        <v>0</v>
      </c>
      <c r="L2" s="4" t="str">
        <f>IFERROR(VLOOKUP(J2,#REF!, 3, FALSE), "")</f>
        <v/>
      </c>
    </row>
    <row r="3" spans="1:12" ht="30" customHeight="1">
      <c r="C3" t="s">
        <v>10</v>
      </c>
      <c r="E3">
        <f>IFERROR(VLOOKUP(D3, Recipes!$B$2:$F$1000, 2, FALSE), 0)</f>
        <v>0</v>
      </c>
      <c r="F3" t="str">
        <f>IFERROR(VLOOKUP(C3,#REF!, 3, FALSE), "")</f>
        <v/>
      </c>
      <c r="I3" t="s">
        <v>10</v>
      </c>
      <c r="K3">
        <f t="array" aca="1" ref="K3" ca="1">IFERROR(VLOOKUP(INDIRECT("R[0]C[-1]",0), Recipes!$B$2:$F$1000, 2, FALSE), 0)</f>
        <v>0</v>
      </c>
      <c r="L3" t="str">
        <f>IFERROR(VLOOKUP(J3,#REF!, 3, FALSE), "")</f>
        <v/>
      </c>
    </row>
    <row r="4" spans="1:12" ht="30" customHeight="1">
      <c r="C4" t="s">
        <v>11</v>
      </c>
      <c r="E4">
        <f>IFERROR(VLOOKUP(D4, Recipes!$B$2:$F$1000, 2, FALSE), 0)</f>
        <v>0</v>
      </c>
      <c r="F4" t="str">
        <f>IFERROR(VLOOKUP(C4,#REF!, 3, FALSE), "")</f>
        <v/>
      </c>
      <c r="I4" t="s">
        <v>11</v>
      </c>
      <c r="K4">
        <f t="array" aca="1" ref="K4" ca="1">IFERROR(VLOOKUP(INDIRECT("R[0]C[-1]",0), Recipes!$B$2:$F$1000, 2, FALSE), 0)</f>
        <v>0</v>
      </c>
      <c r="L4" t="str">
        <f>IFERROR(VLOOKUP(J4,#REF!, 3, FALSE), "")</f>
        <v/>
      </c>
    </row>
    <row r="5" spans="1:12" ht="30" customHeight="1">
      <c r="C5" t="s">
        <v>12</v>
      </c>
      <c r="E5">
        <f>IFERROR(VLOOKUP(D5, Recipes!$B$2:$F$1000, 2, FALSE), 0)</f>
        <v>0</v>
      </c>
      <c r="F5" t="str">
        <f>IFERROR(VLOOKUP(C5,#REF!, 3, FALSE), "")</f>
        <v/>
      </c>
      <c r="I5" t="s">
        <v>12</v>
      </c>
      <c r="K5">
        <f t="array" aca="1" ref="K5" ca="1">IFERROR(VLOOKUP(INDIRECT("R[0]C[-1]",0), Recipes!$B$2:$F$1000, 2, FALSE), 0)</f>
        <v>0</v>
      </c>
      <c r="L5" t="str">
        <f>IFERROR(VLOOKUP(J5,#REF!, 3, FALSE), "")</f>
        <v/>
      </c>
    </row>
    <row r="6" spans="1:12" ht="30" customHeight="1">
      <c r="B6" t="s">
        <v>13</v>
      </c>
      <c r="C6" t="s">
        <v>8</v>
      </c>
      <c r="E6">
        <f>IFERROR(VLOOKUP(D6, Recipes!$B$2:$F$1000, 2, FALSE), 0)</f>
        <v>0</v>
      </c>
      <c r="F6" t="str">
        <f>IFERROR(VLOOKUP(C6,#REF!, 3, FALSE), "")</f>
        <v/>
      </c>
      <c r="H6" t="s">
        <v>13</v>
      </c>
      <c r="I6" t="s">
        <v>8</v>
      </c>
      <c r="K6">
        <f t="array" aca="1" ref="K6" ca="1">IFERROR(VLOOKUP(INDIRECT("R[0]C[-1]",0), Recipes!$B$2:$F$1000, 2, FALSE), 0)</f>
        <v>0</v>
      </c>
      <c r="L6" t="str">
        <f>IFERROR(VLOOKUP(J6,#REF!, 3, FALSE), "")</f>
        <v/>
      </c>
    </row>
    <row r="7" spans="1:12" ht="30" customHeight="1">
      <c r="C7" t="s">
        <v>10</v>
      </c>
      <c r="E7">
        <f>IFERROR(VLOOKUP(D7, Recipes!$B$2:$F$1000, 2, FALSE), 0)</f>
        <v>0</v>
      </c>
      <c r="F7" t="str">
        <f>IFERROR(VLOOKUP(C7,#REF!, 3, FALSE), "")</f>
        <v/>
      </c>
      <c r="I7" t="s">
        <v>10</v>
      </c>
      <c r="K7">
        <f t="array" aca="1" ref="K7" ca="1">IFERROR(VLOOKUP(INDIRECT("R[0]C[-1]",0), Recipes!$B$2:$F$1000, 2, FALSE), 0)</f>
        <v>0</v>
      </c>
      <c r="L7" t="str">
        <f>IFERROR(VLOOKUP(J7,#REF!, 3, FALSE), "")</f>
        <v/>
      </c>
    </row>
    <row r="8" spans="1:12" ht="30" customHeight="1">
      <c r="C8" t="s">
        <v>11</v>
      </c>
      <c r="E8">
        <f>IFERROR(VLOOKUP(D8, Recipes!$B$2:$F$1000, 2, FALSE), 0)</f>
        <v>0</v>
      </c>
      <c r="F8" t="str">
        <f>IFERROR(VLOOKUP(C8,#REF!, 3, FALSE), "")</f>
        <v/>
      </c>
      <c r="I8" t="s">
        <v>11</v>
      </c>
      <c r="K8">
        <f t="array" aca="1" ref="K8" ca="1">IFERROR(VLOOKUP(INDIRECT("R[0]C[-1]",0), Recipes!$B$2:$F$1000, 2, FALSE), 0)</f>
        <v>0</v>
      </c>
      <c r="L8" t="str">
        <f>IFERROR(VLOOKUP(J8,#REF!, 3, FALSE), "")</f>
        <v/>
      </c>
    </row>
    <row r="9" spans="1:12" ht="30" customHeight="1">
      <c r="C9" t="s">
        <v>12</v>
      </c>
      <c r="E9">
        <f>IFERROR(VLOOKUP(D9, Recipes!$B$2:$F$1000, 2, FALSE), 0)</f>
        <v>0</v>
      </c>
      <c r="F9" t="str">
        <f>IFERROR(VLOOKUP(C9,#REF!, 3, FALSE), "")</f>
        <v/>
      </c>
      <c r="I9" t="s">
        <v>12</v>
      </c>
      <c r="K9">
        <f t="array" aca="1" ref="K9" ca="1">IFERROR(VLOOKUP(INDIRECT("R[0]C[-1]",0), Recipes!$B$2:$F$1000, 2, FALSE), 0)</f>
        <v>0</v>
      </c>
      <c r="L9" t="str">
        <f>IFERROR(VLOOKUP(J9,#REF!, 3, FALSE), "")</f>
        <v/>
      </c>
    </row>
    <row r="10" spans="1:12" ht="30" customHeight="1">
      <c r="B10" t="s">
        <v>14</v>
      </c>
      <c r="C10" t="s">
        <v>8</v>
      </c>
      <c r="E10">
        <f>IFERROR(VLOOKUP(D10, Recipes!$B$2:$F$1000, 2, FALSE), 0)</f>
        <v>0</v>
      </c>
      <c r="H10" t="s">
        <v>14</v>
      </c>
      <c r="I10" t="s">
        <v>8</v>
      </c>
      <c r="K10">
        <f t="array" aca="1" ref="K10" ca="1">IFERROR(VLOOKUP(INDIRECT("R[0]C[-1]",0), Recipes!$B$2:$F$1000, 2, FALSE), 0)</f>
        <v>0</v>
      </c>
      <c r="L10" t="str">
        <f>IFERROR(VLOOKUP(J10,#REF!, 3, FALSE), "")</f>
        <v/>
      </c>
    </row>
    <row r="11" spans="1:12" ht="30" customHeight="1">
      <c r="C11" t="s">
        <v>10</v>
      </c>
      <c r="E11">
        <f>IFERROR(VLOOKUP(D11, Recipes!$B$2:$F$1000, 2, FALSE), 0)</f>
        <v>0</v>
      </c>
      <c r="F11" t="str">
        <f>IFERROR(VLOOKUP(C11,#REF!, 3, FALSE), "")</f>
        <v/>
      </c>
      <c r="I11" t="s">
        <v>10</v>
      </c>
      <c r="K11">
        <f t="array" aca="1" ref="K11" ca="1">IFERROR(VLOOKUP(INDIRECT("R[0]C[-1]",0), Recipes!$B$2:$F$1000, 2, FALSE), 0)</f>
        <v>0</v>
      </c>
      <c r="L11" t="str">
        <f>IFERROR(VLOOKUP(J11,#REF!, 3, FALSE), "")</f>
        <v/>
      </c>
    </row>
    <row r="12" spans="1:12" ht="30" customHeight="1">
      <c r="C12" t="s">
        <v>11</v>
      </c>
      <c r="E12">
        <f>IFERROR(VLOOKUP(D12, Recipes!$B$2:$F$1000, 2, FALSE), 0)</f>
        <v>0</v>
      </c>
      <c r="F12" t="str">
        <f>IFERROR(VLOOKUP(C12,#REF!, 3, FALSE), "")</f>
        <v/>
      </c>
      <c r="I12" t="s">
        <v>11</v>
      </c>
      <c r="K12">
        <f t="array" aca="1" ref="K12" ca="1">IFERROR(VLOOKUP(INDIRECT("R[0]C[-1]",0), Recipes!$B$2:$F$1000, 2, FALSE), 0)</f>
        <v>0</v>
      </c>
      <c r="L12" t="str">
        <f>IFERROR(VLOOKUP(J12,#REF!, 3, FALSE), "")</f>
        <v/>
      </c>
    </row>
    <row r="13" spans="1:12" ht="30" customHeight="1">
      <c r="C13" t="s">
        <v>12</v>
      </c>
      <c r="E13">
        <f>IFERROR(VLOOKUP(D13, Recipes!$B$2:$F$1000, 2, FALSE), 0)</f>
        <v>0</v>
      </c>
      <c r="F13" t="str">
        <f>IFERROR(VLOOKUP(C13,#REF!, 3, FALSE), "")</f>
        <v/>
      </c>
      <c r="I13" t="s">
        <v>12</v>
      </c>
      <c r="K13">
        <f t="array" aca="1" ref="K13" ca="1">IFERROR(VLOOKUP(INDIRECT("R[0]C[-1]",0), Recipes!$B$2:$F$1000, 2, FALSE), 0)</f>
        <v>0</v>
      </c>
      <c r="L13" t="str">
        <f>IFERROR(VLOOKUP(J13,#REF!, 3, FALSE), "")</f>
        <v/>
      </c>
    </row>
    <row r="14" spans="1:12" ht="30" customHeight="1">
      <c r="B14" t="s">
        <v>15</v>
      </c>
      <c r="C14" t="s">
        <v>8</v>
      </c>
      <c r="E14">
        <f>IFERROR(VLOOKUP(D14, Recipes!$B$2:$F$1000, 2, FALSE), 0)</f>
        <v>0</v>
      </c>
      <c r="F14" t="str">
        <f>IFERROR(VLOOKUP(C14,#REF!, 3, FALSE), "")</f>
        <v/>
      </c>
      <c r="H14" t="s">
        <v>15</v>
      </c>
      <c r="I14" t="s">
        <v>8</v>
      </c>
      <c r="K14">
        <f t="array" aca="1" ref="K14" ca="1">IFERROR(VLOOKUP(INDIRECT("R[0]C[-1]",0), Recipes!$B$2:$F$1000, 2, FALSE), 0)</f>
        <v>0</v>
      </c>
      <c r="L14" t="str">
        <f>IFERROR(VLOOKUP(J14,#REF!, 3, FALSE), "")</f>
        <v/>
      </c>
    </row>
    <row r="15" spans="1:12" ht="30" customHeight="1">
      <c r="C15" t="s">
        <v>10</v>
      </c>
      <c r="E15">
        <f>IFERROR(VLOOKUP(D15, Recipes!$B$2:$F$1000, 2, FALSE), 0)</f>
        <v>0</v>
      </c>
      <c r="F15" t="str">
        <f>IFERROR(VLOOKUP(C15,#REF!, 3, FALSE), "")</f>
        <v/>
      </c>
      <c r="I15" t="s">
        <v>10</v>
      </c>
      <c r="K15">
        <f t="array" aca="1" ref="K15" ca="1">IFERROR(VLOOKUP(INDIRECT("R[0]C[-1]",0), Recipes!$B$2:$F$1000, 2, FALSE), 0)</f>
        <v>0</v>
      </c>
      <c r="L15" t="str">
        <f>IFERROR(VLOOKUP(J15,#REF!, 3, FALSE), "")</f>
        <v/>
      </c>
    </row>
    <row r="16" spans="1:12" ht="30" customHeight="1">
      <c r="C16" t="s">
        <v>11</v>
      </c>
      <c r="E16">
        <f>IFERROR(VLOOKUP(D16, Recipes!$B$2:$F$1000, 2, FALSE), 0)</f>
        <v>0</v>
      </c>
      <c r="F16" t="str">
        <f>IFERROR(VLOOKUP(C16,#REF!, 3, FALSE), "")</f>
        <v/>
      </c>
      <c r="I16" t="s">
        <v>11</v>
      </c>
      <c r="K16">
        <f t="array" aca="1" ref="K16" ca="1">IFERROR(VLOOKUP(INDIRECT("R[0]C[-1]",0), Recipes!$B$2:$F$1000, 2, FALSE), 0)</f>
        <v>0</v>
      </c>
      <c r="L16" t="str">
        <f>IFERROR(VLOOKUP(J16,#REF!, 3, FALSE), "")</f>
        <v/>
      </c>
    </row>
    <row r="17" spans="1:12" ht="30" customHeight="1">
      <c r="C17" t="s">
        <v>12</v>
      </c>
      <c r="E17">
        <f>IFERROR(VLOOKUP(D17, Recipes!$B$2:$F$1000, 2, FALSE), 0)</f>
        <v>0</v>
      </c>
      <c r="F17" t="str">
        <f>IFERROR(VLOOKUP(C17,#REF!, 3, FALSE), "")</f>
        <v/>
      </c>
      <c r="I17" t="s">
        <v>12</v>
      </c>
      <c r="K17">
        <f t="array" aca="1" ref="K17" ca="1">IFERROR(VLOOKUP(INDIRECT("R[0]C[-1]",0), Recipes!$B$2:$F$1000, 2, FALSE), 0)</f>
        <v>0</v>
      </c>
      <c r="L17" t="str">
        <f>IFERROR(VLOOKUP(J17,#REF!, 3, FALSE), "")</f>
        <v/>
      </c>
    </row>
    <row r="18" spans="1:12" ht="30" customHeight="1">
      <c r="B18" t="s">
        <v>16</v>
      </c>
      <c r="C18" t="s">
        <v>8</v>
      </c>
      <c r="E18">
        <f>IFERROR(VLOOKUP(D18, Recipes!$B$2:$F$1000, 2, FALSE), 0)</f>
        <v>0</v>
      </c>
      <c r="F18" t="str">
        <f>IFERROR(VLOOKUP(C18,#REF!, 3, FALSE), "")</f>
        <v/>
      </c>
      <c r="H18" t="s">
        <v>16</v>
      </c>
      <c r="I18" t="s">
        <v>8</v>
      </c>
      <c r="K18">
        <f t="array" aca="1" ref="K18" ca="1">IFERROR(VLOOKUP(INDIRECT("R[0]C[-1]",0), Recipes!$B$2:$F$1000, 2, FALSE), 0)</f>
        <v>0</v>
      </c>
      <c r="L18" t="str">
        <f>IFERROR(VLOOKUP(J18,#REF!, 3, FALSE), "")</f>
        <v/>
      </c>
    </row>
    <row r="19" spans="1:12" ht="30" customHeight="1">
      <c r="C19" t="s">
        <v>10</v>
      </c>
      <c r="E19">
        <f>IFERROR(VLOOKUP(D19, Recipes!$B$2:$F$1000, 2, FALSE), 0)</f>
        <v>0</v>
      </c>
      <c r="F19" t="str">
        <f>IFERROR(VLOOKUP(C19,#REF!, 3, FALSE), "")</f>
        <v/>
      </c>
      <c r="I19" t="s">
        <v>10</v>
      </c>
      <c r="K19">
        <f t="array" aca="1" ref="K19" ca="1">IFERROR(VLOOKUP(INDIRECT("R[0]C[-1]",0), Recipes!$B$2:$F$1000, 2, FALSE), 0)</f>
        <v>0</v>
      </c>
      <c r="L19" t="str">
        <f>IFERROR(VLOOKUP(J19,#REF!, 3, FALSE), "")</f>
        <v/>
      </c>
    </row>
    <row r="20" spans="1:12" ht="30" customHeight="1">
      <c r="C20" t="s">
        <v>11</v>
      </c>
      <c r="E20">
        <f>IFERROR(VLOOKUP(D20, Recipes!$B$2:$F$1000, 2, FALSE), 0)</f>
        <v>0</v>
      </c>
      <c r="F20" t="str">
        <f>IFERROR(VLOOKUP(C20,#REF!, 3, FALSE), "")</f>
        <v/>
      </c>
      <c r="I20" t="s">
        <v>11</v>
      </c>
      <c r="K20">
        <f t="array" aca="1" ref="K20" ca="1">IFERROR(VLOOKUP(INDIRECT("R[0]C[-1]",0), Recipes!$B$2:$F$1000, 2, FALSE), 0)</f>
        <v>0</v>
      </c>
      <c r="L20" t="str">
        <f>IFERROR(VLOOKUP(J20,#REF!, 3, FALSE), "")</f>
        <v/>
      </c>
    </row>
    <row r="21" spans="1:12" ht="30" customHeight="1">
      <c r="C21" t="s">
        <v>12</v>
      </c>
      <c r="E21">
        <f>IFERROR(VLOOKUP(D21, Recipes!$B$2:$F$1000, 2, FALSE), 0)</f>
        <v>0</v>
      </c>
      <c r="F21" t="str">
        <f>IFERROR(VLOOKUP(C21,#REF!, 3, FALSE), "")</f>
        <v/>
      </c>
      <c r="I21" t="s">
        <v>12</v>
      </c>
      <c r="K21">
        <f t="array" aca="1" ref="K21" ca="1">IFERROR(VLOOKUP(INDIRECT("R[0]C[-1]",0), Recipes!$B$2:$F$1000, 2, FALSE), 0)</f>
        <v>0</v>
      </c>
      <c r="L21" t="str">
        <f>IFERROR(VLOOKUP(J21,#REF!, 3, FALSE), "")</f>
        <v/>
      </c>
    </row>
    <row r="22" spans="1:12" ht="30" customHeight="1">
      <c r="B22" t="s">
        <v>17</v>
      </c>
      <c r="C22" t="s">
        <v>8</v>
      </c>
      <c r="E22">
        <f>IFERROR(VLOOKUP(D22, Recipes!$B$2:$F$1000, 2, FALSE), 0)</f>
        <v>0</v>
      </c>
      <c r="F22" t="str">
        <f>IFERROR(VLOOKUP(C22,#REF!, 3, FALSE), "")</f>
        <v/>
      </c>
      <c r="H22" t="s">
        <v>17</v>
      </c>
      <c r="I22" t="s">
        <v>8</v>
      </c>
      <c r="K22">
        <f t="array" aca="1" ref="K22" ca="1">IFERROR(VLOOKUP(INDIRECT("R[0]C[-1]",0), Recipes!$B$2:$F$1000, 2, FALSE), 0)</f>
        <v>0</v>
      </c>
      <c r="L22" t="str">
        <f>IFERROR(VLOOKUP(J22,#REF!, 3, FALSE), "")</f>
        <v/>
      </c>
    </row>
    <row r="23" spans="1:12" ht="30" customHeight="1">
      <c r="C23" t="s">
        <v>10</v>
      </c>
      <c r="E23">
        <f>IFERROR(VLOOKUP(D23, Recipes!$B$2:$F$1000, 2, FALSE), 0)</f>
        <v>0</v>
      </c>
      <c r="F23" t="str">
        <f>IFERROR(VLOOKUP(C23,#REF!, 3, FALSE), "")</f>
        <v/>
      </c>
      <c r="I23" t="s">
        <v>10</v>
      </c>
      <c r="K23">
        <f t="array" aca="1" ref="K23" ca="1">IFERROR(VLOOKUP(INDIRECT("R[0]C[-1]",0), Recipes!$B$2:$F$1000, 2, FALSE), 0)</f>
        <v>0</v>
      </c>
      <c r="L23" t="str">
        <f>IFERROR(VLOOKUP(J23,#REF!, 3, FALSE), "")</f>
        <v/>
      </c>
    </row>
    <row r="24" spans="1:12" ht="30" customHeight="1">
      <c r="C24" t="s">
        <v>11</v>
      </c>
      <c r="E24">
        <f>IFERROR(VLOOKUP(D24, Recipes!$B$2:$F$1000, 2, FALSE), 0)</f>
        <v>0</v>
      </c>
      <c r="F24" t="str">
        <f>IFERROR(VLOOKUP(C24,#REF!, 3, FALSE), "")</f>
        <v/>
      </c>
      <c r="I24" t="s">
        <v>11</v>
      </c>
      <c r="K24">
        <f t="array" aca="1" ref="K24" ca="1">IFERROR(VLOOKUP(INDIRECT("R[0]C[-1]",0), Recipes!$B$2:$F$1000, 2, FALSE), 0)</f>
        <v>0</v>
      </c>
      <c r="L24" t="str">
        <f>IFERROR(VLOOKUP(J24,#REF!, 3, FALSE), "")</f>
        <v/>
      </c>
    </row>
    <row r="25" spans="1:12" ht="30" customHeight="1">
      <c r="C25" t="s">
        <v>12</v>
      </c>
      <c r="E25">
        <f>IFERROR(VLOOKUP(D25, Recipes!$B$2:$F$1000, 2, FALSE), 0)</f>
        <v>0</v>
      </c>
      <c r="F25" t="str">
        <f>IFERROR(VLOOKUP(C25,#REF!, 3, FALSE), "")</f>
        <v/>
      </c>
      <c r="I25" t="s">
        <v>12</v>
      </c>
      <c r="K25">
        <f t="array" aca="1" ref="K25" ca="1">IFERROR(VLOOKUP(INDIRECT("R[0]C[-1]",0), Recipes!$B$2:$F$1000, 2, FALSE), 0)</f>
        <v>0</v>
      </c>
      <c r="L25" t="str">
        <f>IFERROR(VLOOKUP(J25,#REF!, 3, FALSE), "")</f>
        <v/>
      </c>
    </row>
    <row r="26" spans="1:12" ht="30" customHeight="1">
      <c r="B26" t="s">
        <v>18</v>
      </c>
      <c r="C26" t="s">
        <v>8</v>
      </c>
      <c r="E26">
        <f>IFERROR(VLOOKUP(D26, Recipes!$B$2:$F$1000, 2, FALSE), 0)</f>
        <v>0</v>
      </c>
      <c r="F26" t="str">
        <f>IFERROR(VLOOKUP(C26,#REF!, 3, FALSE), "")</f>
        <v/>
      </c>
      <c r="H26" t="s">
        <v>18</v>
      </c>
      <c r="I26" t="s">
        <v>8</v>
      </c>
      <c r="K26">
        <f t="array" aca="1" ref="K26" ca="1">IFERROR(VLOOKUP(INDIRECT("R[0]C[-1]",0), Recipes!$B$2:$F$1000, 2, FALSE), 0)</f>
        <v>0</v>
      </c>
      <c r="L26" t="str">
        <f>IFERROR(VLOOKUP(J26,#REF!, 3, FALSE), "")</f>
        <v/>
      </c>
    </row>
    <row r="27" spans="1:12" ht="30" customHeight="1">
      <c r="C27" t="s">
        <v>10</v>
      </c>
      <c r="E27">
        <f>IFERROR(VLOOKUP(D27, Recipes!$B$2:$F$1000, 2, FALSE), 0)</f>
        <v>0</v>
      </c>
      <c r="F27" t="str">
        <f>IFERROR(VLOOKUP(C27,#REF!, 3, FALSE), "")</f>
        <v/>
      </c>
      <c r="I27" t="s">
        <v>10</v>
      </c>
      <c r="L27" t="str">
        <f>IFERROR(VLOOKUP(J27,#REF!, 3, FALSE), "")</f>
        <v/>
      </c>
    </row>
    <row r="28" spans="1:12" ht="30" customHeight="1">
      <c r="C28" t="s">
        <v>11</v>
      </c>
      <c r="E28">
        <f>IFERROR(VLOOKUP(D28, Recipes!$B$2:$F$1000, 2, FALSE), 0)</f>
        <v>0</v>
      </c>
      <c r="F28" t="str">
        <f>IFERROR(VLOOKUP(C28,#REF!, 3, FALSE), "")</f>
        <v/>
      </c>
      <c r="I28" t="s">
        <v>11</v>
      </c>
      <c r="K28">
        <f t="array" aca="1" ref="K28" ca="1">IFERROR(VLOOKUP(INDIRECT("R[0]C[-1]",0), Recipes!$B$2:$F$1000, 2, FALSE), 0)</f>
        <v>0</v>
      </c>
      <c r="L28" t="str">
        <f>IFERROR(VLOOKUP(J28,#REF!, 3, FALSE), "")</f>
        <v/>
      </c>
    </row>
    <row r="29" spans="1:12" ht="30" customHeight="1">
      <c r="C29" t="s">
        <v>12</v>
      </c>
      <c r="E29">
        <f>IFERROR(VLOOKUP(D29, Recipes!$B$2:$F$1000, 2, FALSE), 0)</f>
        <v>0</v>
      </c>
      <c r="F29" t="str">
        <f>IFERROR(VLOOKUP(C29,#REF!, 3, FALSE), "")</f>
        <v/>
      </c>
      <c r="I29" t="s">
        <v>12</v>
      </c>
      <c r="K29">
        <f t="array" aca="1" ref="K29" ca="1">IFERROR(VLOOKUP(INDIRECT("R[0]C[-1]",0), Recipes!$B$2:$F$1000, 2, FALSE), 0)</f>
        <v>0</v>
      </c>
      <c r="L29" t="str">
        <f>IFERROR(VLOOKUP(J29,#REF!, 3, FALSE), "")</f>
        <v/>
      </c>
    </row>
    <row r="30" spans="1:12" ht="30" customHeight="1">
      <c r="B30" t="s">
        <v>19</v>
      </c>
      <c r="E30">
        <f>SUM(E2:E29)</f>
        <v>0</v>
      </c>
      <c r="F30">
        <f>SUM(F2:F29)</f>
        <v>0</v>
      </c>
      <c r="H30" t="s">
        <v>19</v>
      </c>
      <c r="K30">
        <f ca="1">SUM(K2:K29)</f>
        <v>0</v>
      </c>
      <c r="L30">
        <f>SUM(L2:L29)</f>
        <v>0</v>
      </c>
    </row>
    <row r="31" spans="1:12" ht="30" customHeight="1">
      <c r="A31" t="s">
        <v>20</v>
      </c>
      <c r="B31" t="s">
        <v>7</v>
      </c>
      <c r="C31" t="s">
        <v>8</v>
      </c>
      <c r="E31">
        <f>IFERROR(VLOOKUP(D31, Recipes!$B$2:$F$1000, 2, FALSE), 0)</f>
        <v>0</v>
      </c>
      <c r="F31" t="str">
        <f>IFERROR(VLOOKUP(C31,#REF!, 3, FALSE), "")</f>
        <v/>
      </c>
      <c r="G31" t="s">
        <v>21</v>
      </c>
      <c r="H31" t="s">
        <v>7</v>
      </c>
      <c r="I31" t="s">
        <v>8</v>
      </c>
      <c r="K31">
        <f t="array" aca="1" ref="K31" ca="1">IFERROR(VLOOKUP(INDIRECT("R[0]C[-1]",0), Recipes!$B$2:$F$1000, 2, FALSE), 0)</f>
        <v>0</v>
      </c>
      <c r="L31" t="str">
        <f>IFERROR(VLOOKUP(J31,#REF!, 3, FALSE), "")</f>
        <v/>
      </c>
    </row>
    <row r="32" spans="1:12" ht="30" customHeight="1">
      <c r="C32" t="s">
        <v>10</v>
      </c>
      <c r="E32">
        <f>IFERROR(VLOOKUP(D32, Recipes!$B$2:$F$1000, 2, FALSE), 0)</f>
        <v>0</v>
      </c>
      <c r="F32" t="str">
        <f>IFERROR(VLOOKUP(C32,#REF!, 3, FALSE), "")</f>
        <v/>
      </c>
      <c r="I32" t="s">
        <v>10</v>
      </c>
      <c r="K32">
        <f t="array" aca="1" ref="K32" ca="1">IFERROR(VLOOKUP(INDIRECT("R[0]C[-1]",0), Recipes!$B$2:$F$1000, 2, FALSE), 0)</f>
        <v>0</v>
      </c>
      <c r="L32" t="str">
        <f>IFERROR(VLOOKUP(J32,#REF!, 3, FALSE), "")</f>
        <v/>
      </c>
    </row>
    <row r="33" spans="2:12" ht="30" customHeight="1">
      <c r="C33" t="s">
        <v>11</v>
      </c>
      <c r="E33">
        <f>IFERROR(VLOOKUP(D33, Recipes!$B$2:$F$1000, 2, FALSE), 0)</f>
        <v>0</v>
      </c>
      <c r="F33" t="str">
        <f>IFERROR(VLOOKUP(C33,#REF!, 3, FALSE), "")</f>
        <v/>
      </c>
      <c r="I33" t="s">
        <v>11</v>
      </c>
      <c r="K33">
        <f t="array" aca="1" ref="K33" ca="1">IFERROR(VLOOKUP(INDIRECT("R[0]C[-1]",0), Recipes!$B$2:$F$1000, 2, FALSE), 0)</f>
        <v>0</v>
      </c>
      <c r="L33" t="str">
        <f>IFERROR(VLOOKUP(J33,#REF!, 3, FALSE), "")</f>
        <v/>
      </c>
    </row>
    <row r="34" spans="2:12" ht="30" customHeight="1">
      <c r="C34" t="s">
        <v>12</v>
      </c>
      <c r="E34">
        <f>IFERROR(VLOOKUP(D34, Recipes!$B$2:$F$1000, 2, FALSE), 0)</f>
        <v>0</v>
      </c>
      <c r="F34" t="str">
        <f>IFERROR(VLOOKUP(C34,#REF!, 3, FALSE), "")</f>
        <v/>
      </c>
      <c r="I34" t="s">
        <v>12</v>
      </c>
      <c r="K34">
        <f t="array" aca="1" ref="K34" ca="1">IFERROR(VLOOKUP(INDIRECT("R[0]C[-1]",0), Recipes!$B$2:$F$1000, 2, FALSE), 0)</f>
        <v>0</v>
      </c>
      <c r="L34" t="str">
        <f>IFERROR(VLOOKUP(J34,#REF!, 3, FALSE), "")</f>
        <v/>
      </c>
    </row>
    <row r="35" spans="2:12" ht="30" customHeight="1">
      <c r="B35" t="s">
        <v>13</v>
      </c>
      <c r="C35" t="s">
        <v>8</v>
      </c>
      <c r="E35">
        <f>IFERROR(VLOOKUP(D35, Recipes!$B$2:$F$1000, 2, FALSE), 0)</f>
        <v>0</v>
      </c>
      <c r="F35" t="str">
        <f>IFERROR(VLOOKUP(C35,#REF!, 3, FALSE), "")</f>
        <v/>
      </c>
      <c r="H35" t="s">
        <v>13</v>
      </c>
      <c r="I35" t="s">
        <v>8</v>
      </c>
      <c r="K35">
        <f t="array" aca="1" ref="K35" ca="1">IFERROR(VLOOKUP(INDIRECT("R[0]C[-1]",0), Recipes!$B$2:$F$1000, 2, FALSE), 0)</f>
        <v>0</v>
      </c>
      <c r="L35" t="str">
        <f>IFERROR(VLOOKUP(J35,#REF!, 3, FALSE), "")</f>
        <v/>
      </c>
    </row>
    <row r="36" spans="2:12" ht="30" customHeight="1">
      <c r="C36" t="s">
        <v>10</v>
      </c>
      <c r="E36">
        <f>IFERROR(VLOOKUP(D36, Recipes!$B$2:$F$1000, 2, FALSE), 0)</f>
        <v>0</v>
      </c>
      <c r="F36" t="str">
        <f>IFERROR(VLOOKUP(C36,#REF!, 3, FALSE), "")</f>
        <v/>
      </c>
      <c r="I36" t="s">
        <v>10</v>
      </c>
      <c r="K36">
        <f t="array" aca="1" ref="K36" ca="1">IFERROR(VLOOKUP(INDIRECT("R[0]C[-1]",0), Recipes!$B$2:$F$1000, 2, FALSE), 0)</f>
        <v>0</v>
      </c>
      <c r="L36" t="str">
        <f>IFERROR(VLOOKUP(J36,#REF!, 3, FALSE), "")</f>
        <v/>
      </c>
    </row>
    <row r="37" spans="2:12" ht="30" customHeight="1">
      <c r="C37" t="s">
        <v>11</v>
      </c>
      <c r="E37">
        <f>IFERROR(VLOOKUP(D37, Recipes!$B$2:$F$1000, 2, FALSE), 0)</f>
        <v>0</v>
      </c>
      <c r="F37" t="str">
        <f>IFERROR(VLOOKUP(C37,#REF!, 3, FALSE), "")</f>
        <v/>
      </c>
      <c r="I37" t="s">
        <v>11</v>
      </c>
      <c r="K37">
        <f t="array" aca="1" ref="K37" ca="1">IFERROR(VLOOKUP(INDIRECT("R[0]C[-1]",0), Recipes!$B$2:$F$1000, 2, FALSE), 0)</f>
        <v>0</v>
      </c>
      <c r="L37" t="str">
        <f>IFERROR(VLOOKUP(J37,#REF!, 3, FALSE), "")</f>
        <v/>
      </c>
    </row>
    <row r="38" spans="2:12" ht="30" customHeight="1">
      <c r="C38" t="s">
        <v>12</v>
      </c>
      <c r="E38">
        <f>IFERROR(VLOOKUP(D38, Recipes!$B$2:$F$1000, 2, FALSE), 0)</f>
        <v>0</v>
      </c>
      <c r="F38" t="str">
        <f>IFERROR(VLOOKUP(C38,#REF!, 3, FALSE), "")</f>
        <v/>
      </c>
      <c r="I38" t="s">
        <v>12</v>
      </c>
      <c r="K38">
        <f t="array" aca="1" ref="K38" ca="1">IFERROR(VLOOKUP(INDIRECT("R[0]C[-1]",0), Recipes!$B$2:$F$1000, 2, FALSE), 0)</f>
        <v>0</v>
      </c>
      <c r="L38" t="str">
        <f>IFERROR(VLOOKUP(J38,#REF!, 3, FALSE), "")</f>
        <v/>
      </c>
    </row>
    <row r="39" spans="2:12" ht="30" customHeight="1">
      <c r="B39" t="s">
        <v>14</v>
      </c>
      <c r="C39" t="s">
        <v>8</v>
      </c>
      <c r="E39">
        <f>IFERROR(VLOOKUP(D39, Recipes!$B$2:$F$1000, 2, FALSE), 0)</f>
        <v>0</v>
      </c>
      <c r="F39" t="str">
        <f>IFERROR(VLOOKUP(C39,#REF!, 3, FALSE), "")</f>
        <v/>
      </c>
      <c r="H39" t="s">
        <v>14</v>
      </c>
      <c r="I39" t="s">
        <v>8</v>
      </c>
      <c r="K39">
        <f t="array" aca="1" ref="K39" ca="1">IFERROR(VLOOKUP(INDIRECT("R[0]C[-1]",0), Recipes!$B$2:$F$1000, 2, FALSE), 0)</f>
        <v>0</v>
      </c>
      <c r="L39" t="str">
        <f>IFERROR(VLOOKUP(J39,#REF!, 3, FALSE), "")</f>
        <v/>
      </c>
    </row>
    <row r="40" spans="2:12" ht="30" customHeight="1">
      <c r="C40" t="s">
        <v>10</v>
      </c>
      <c r="E40">
        <f>IFERROR(VLOOKUP(D40, Recipes!$B$2:$F$1000, 2, FALSE), 0)</f>
        <v>0</v>
      </c>
      <c r="F40" t="str">
        <f>IFERROR(VLOOKUP(C40,#REF!, 3, FALSE), "")</f>
        <v/>
      </c>
      <c r="I40" t="s">
        <v>10</v>
      </c>
      <c r="K40">
        <f t="array" aca="1" ref="K40" ca="1">IFERROR(VLOOKUP(INDIRECT("R[0]C[-1]",0), Recipes!$B$2:$F$1000, 2, FALSE), 0)</f>
        <v>0</v>
      </c>
      <c r="L40" t="str">
        <f>IFERROR(VLOOKUP(J40,#REF!, 3, FALSE), "")</f>
        <v/>
      </c>
    </row>
    <row r="41" spans="2:12" ht="30" customHeight="1">
      <c r="C41" t="s">
        <v>11</v>
      </c>
      <c r="E41">
        <f>IFERROR(VLOOKUP(D41, Recipes!$B$2:$F$1000, 2, FALSE), 0)</f>
        <v>0</v>
      </c>
      <c r="F41" t="str">
        <f>IFERROR(VLOOKUP(C41,#REF!, 3, FALSE), "")</f>
        <v/>
      </c>
      <c r="I41" t="s">
        <v>11</v>
      </c>
      <c r="K41">
        <f t="array" aca="1" ref="K41" ca="1">IFERROR(VLOOKUP(INDIRECT("R[0]C[-1]",0), Recipes!$B$2:$F$1000, 2, FALSE), 0)</f>
        <v>0</v>
      </c>
      <c r="L41" t="str">
        <f>IFERROR(VLOOKUP(J41,#REF!, 3, FALSE), "")</f>
        <v/>
      </c>
    </row>
    <row r="42" spans="2:12" ht="30" customHeight="1">
      <c r="C42" t="s">
        <v>12</v>
      </c>
      <c r="E42">
        <f>IFERROR(VLOOKUP(D42, Recipes!$B$2:$F$1000, 2, FALSE), 0)</f>
        <v>0</v>
      </c>
      <c r="F42" t="str">
        <f>IFERROR(VLOOKUP(C42,#REF!, 3, FALSE), "")</f>
        <v/>
      </c>
      <c r="I42" t="s">
        <v>12</v>
      </c>
      <c r="K42">
        <f t="array" aca="1" ref="K42" ca="1">IFERROR(VLOOKUP(INDIRECT("R[0]C[-1]",0), Recipes!$B$2:$F$1000, 2, FALSE), 0)</f>
        <v>0</v>
      </c>
      <c r="L42" t="str">
        <f>IFERROR(VLOOKUP(J42,#REF!, 3, FALSE), "")</f>
        <v/>
      </c>
    </row>
    <row r="43" spans="2:12" ht="30" customHeight="1">
      <c r="B43" t="s">
        <v>15</v>
      </c>
      <c r="C43" t="s">
        <v>8</v>
      </c>
      <c r="E43">
        <f>IFERROR(VLOOKUP(D43, Recipes!$B$2:$F$1000, 2, FALSE), 0)</f>
        <v>0</v>
      </c>
      <c r="F43" t="str">
        <f>IFERROR(VLOOKUP(C43,#REF!, 3, FALSE), "")</f>
        <v/>
      </c>
      <c r="H43" t="s">
        <v>15</v>
      </c>
      <c r="I43" t="s">
        <v>8</v>
      </c>
      <c r="K43">
        <f t="array" aca="1" ref="K43" ca="1">IFERROR(VLOOKUP(INDIRECT("R[0]C[-1]",0), Recipes!$B$2:$F$1000, 2, FALSE), 0)</f>
        <v>0</v>
      </c>
      <c r="L43" t="str">
        <f>IFERROR(VLOOKUP(J43,#REF!, 3, FALSE), "")</f>
        <v/>
      </c>
    </row>
    <row r="44" spans="2:12" ht="30" customHeight="1">
      <c r="C44" t="s">
        <v>10</v>
      </c>
      <c r="E44">
        <f>IFERROR(VLOOKUP(D44, Recipes!$B$2:$F$1000, 2, FALSE), 0)</f>
        <v>0</v>
      </c>
      <c r="F44" t="str">
        <f>IFERROR(VLOOKUP(C44,#REF!, 3, FALSE), "")</f>
        <v/>
      </c>
      <c r="I44" t="s">
        <v>10</v>
      </c>
      <c r="K44">
        <f t="array" aca="1" ref="K44" ca="1">IFERROR(VLOOKUP(INDIRECT("R[0]C[-1]",0), Recipes!$B$2:$F$1000, 2, FALSE), 0)</f>
        <v>0</v>
      </c>
      <c r="L44" t="str">
        <f>IFERROR(VLOOKUP(J44,#REF!, 3, FALSE), "")</f>
        <v/>
      </c>
    </row>
    <row r="45" spans="2:12" ht="30" customHeight="1">
      <c r="C45" t="s">
        <v>11</v>
      </c>
      <c r="E45">
        <f>IFERROR(VLOOKUP(D45, Recipes!$B$2:$F$1000, 2, FALSE), 0)</f>
        <v>0</v>
      </c>
      <c r="F45" t="str">
        <f>IFERROR(VLOOKUP(C45,#REF!, 3, FALSE), "")</f>
        <v/>
      </c>
      <c r="I45" t="s">
        <v>11</v>
      </c>
      <c r="K45">
        <f t="array" aca="1" ref="K45" ca="1">IFERROR(VLOOKUP(INDIRECT("R[0]C[-1]",0), Recipes!$B$2:$F$1000, 2, FALSE), 0)</f>
        <v>0</v>
      </c>
      <c r="L45" t="str">
        <f>IFERROR(VLOOKUP(J45,#REF!, 3, FALSE), "")</f>
        <v/>
      </c>
    </row>
    <row r="46" spans="2:12" ht="30" customHeight="1">
      <c r="C46" t="s">
        <v>12</v>
      </c>
      <c r="E46">
        <f>IFERROR(VLOOKUP(D46, Recipes!$B$2:$F$1000, 2, FALSE), 0)</f>
        <v>0</v>
      </c>
      <c r="F46" t="str">
        <f>IFERROR(VLOOKUP(C46,#REF!, 3, FALSE), "")</f>
        <v/>
      </c>
      <c r="I46" t="s">
        <v>12</v>
      </c>
      <c r="K46">
        <f t="array" aca="1" ref="K46" ca="1">IFERROR(VLOOKUP(INDIRECT("R[0]C[-1]",0), Recipes!$B$2:$F$1000, 2, FALSE), 0)</f>
        <v>0</v>
      </c>
      <c r="L46" t="str">
        <f>IFERROR(VLOOKUP(J46,#REF!, 3, FALSE), "")</f>
        <v/>
      </c>
    </row>
    <row r="47" spans="2:12" ht="30" customHeight="1">
      <c r="B47" t="s">
        <v>16</v>
      </c>
      <c r="C47" t="s">
        <v>8</v>
      </c>
      <c r="E47">
        <f>IFERROR(VLOOKUP(D47, Recipes!$B$2:$F$1000, 2, FALSE), 0)</f>
        <v>0</v>
      </c>
      <c r="F47" t="str">
        <f>IFERROR(VLOOKUP(C47,#REF!, 3, FALSE), "")</f>
        <v/>
      </c>
      <c r="H47" t="s">
        <v>16</v>
      </c>
      <c r="I47" t="s">
        <v>8</v>
      </c>
      <c r="K47">
        <f t="array" aca="1" ref="K47" ca="1">IFERROR(VLOOKUP(INDIRECT("R[0]C[-1]",0), Recipes!$B$2:$F$1000, 2, FALSE), 0)</f>
        <v>0</v>
      </c>
      <c r="L47" t="str">
        <f>IFERROR(VLOOKUP(J47,#REF!, 3, FALSE), "")</f>
        <v/>
      </c>
    </row>
    <row r="48" spans="2:12" ht="30" customHeight="1">
      <c r="C48" t="s">
        <v>10</v>
      </c>
      <c r="E48">
        <f>IFERROR(VLOOKUP(D48, Recipes!$B$2:$F$1000, 2, FALSE), 0)</f>
        <v>0</v>
      </c>
      <c r="F48" t="str">
        <f>IFERROR(VLOOKUP(C48,#REF!, 3, FALSE), "")</f>
        <v/>
      </c>
      <c r="I48" t="s">
        <v>10</v>
      </c>
      <c r="K48">
        <f t="array" aca="1" ref="K48" ca="1">IFERROR(VLOOKUP(INDIRECT("R[0]C[-1]",0), Recipes!$B$2:$F$1000, 2, FALSE), 0)</f>
        <v>0</v>
      </c>
      <c r="L48" t="str">
        <f>IFERROR(VLOOKUP(J48,#REF!, 3, FALSE), "")</f>
        <v/>
      </c>
    </row>
    <row r="49" spans="2:12" ht="30" customHeight="1">
      <c r="C49" t="s">
        <v>11</v>
      </c>
      <c r="E49">
        <f>IFERROR(VLOOKUP(D49, Recipes!$B$2:$F$1000, 2, FALSE), 0)</f>
        <v>0</v>
      </c>
      <c r="F49" t="str">
        <f>IFERROR(VLOOKUP(C49,#REF!, 3, FALSE), "")</f>
        <v/>
      </c>
      <c r="I49" t="s">
        <v>11</v>
      </c>
      <c r="K49">
        <f t="array" aca="1" ref="K49" ca="1">IFERROR(VLOOKUP(INDIRECT("R[0]C[-1]",0), Recipes!$B$2:$F$1000, 2, FALSE), 0)</f>
        <v>0</v>
      </c>
      <c r="L49" t="str">
        <f>IFERROR(VLOOKUP(J49,#REF!, 3, FALSE), "")</f>
        <v/>
      </c>
    </row>
    <row r="50" spans="2:12" ht="30" customHeight="1">
      <c r="C50" t="s">
        <v>12</v>
      </c>
      <c r="E50">
        <f>IFERROR(VLOOKUP(D50, Recipes!$B$2:$F$1000, 2, FALSE), 0)</f>
        <v>0</v>
      </c>
      <c r="F50" t="str">
        <f>IFERROR(VLOOKUP(C50,#REF!, 3, FALSE), "")</f>
        <v/>
      </c>
      <c r="I50" t="s">
        <v>12</v>
      </c>
      <c r="K50">
        <f t="array" aca="1" ref="K50" ca="1">IFERROR(VLOOKUP(INDIRECT("R[0]C[-1]",0), Recipes!$B$2:$F$1000, 2, FALSE), 0)</f>
        <v>0</v>
      </c>
      <c r="L50" t="str">
        <f>IFERROR(VLOOKUP(J50,#REF!, 3, FALSE), "")</f>
        <v/>
      </c>
    </row>
    <row r="51" spans="2:12" ht="30" customHeight="1">
      <c r="B51" t="s">
        <v>17</v>
      </c>
      <c r="C51" t="s">
        <v>8</v>
      </c>
      <c r="E51">
        <f>IFERROR(VLOOKUP(D51, Recipes!$B$2:$F$1000, 2, FALSE), 0)</f>
        <v>0</v>
      </c>
      <c r="F51" t="str">
        <f>IFERROR(VLOOKUP(C51,#REF!, 3, FALSE), "")</f>
        <v/>
      </c>
      <c r="H51" t="s">
        <v>17</v>
      </c>
      <c r="I51" t="s">
        <v>8</v>
      </c>
      <c r="K51">
        <f t="array" aca="1" ref="K51" ca="1">IFERROR(VLOOKUP(INDIRECT("R[0]C[-1]",0), Recipes!$B$2:$F$1000, 2, FALSE), 0)</f>
        <v>0</v>
      </c>
    </row>
    <row r="52" spans="2:12" ht="30" customHeight="1">
      <c r="C52" t="s">
        <v>10</v>
      </c>
      <c r="E52">
        <f>IFERROR(VLOOKUP(D52, Recipes!$B$2:$F$1000, 2, FALSE), 0)</f>
        <v>0</v>
      </c>
      <c r="F52" t="str">
        <f>IFERROR(VLOOKUP(C52,#REF!, 3, FALSE), "")</f>
        <v/>
      </c>
      <c r="I52" t="s">
        <v>10</v>
      </c>
      <c r="K52">
        <f t="array" aca="1" ref="K52" ca="1">IFERROR(VLOOKUP(INDIRECT("R[0]C[-1]",0), Recipes!$B$2:$F$1000, 2, FALSE), 0)</f>
        <v>0</v>
      </c>
      <c r="L52" t="str">
        <f>IFERROR(VLOOKUP(J52,#REF!, 3, FALSE), "")</f>
        <v/>
      </c>
    </row>
    <row r="53" spans="2:12" ht="30" customHeight="1">
      <c r="C53" t="s">
        <v>11</v>
      </c>
      <c r="E53">
        <f>IFERROR(VLOOKUP(D53, Recipes!$B$2:$F$1000, 2, FALSE), 0)</f>
        <v>0</v>
      </c>
      <c r="F53" t="str">
        <f>IFERROR(VLOOKUP(C53,#REF!, 3, FALSE), "")</f>
        <v/>
      </c>
      <c r="I53" t="s">
        <v>11</v>
      </c>
      <c r="K53">
        <f t="array" aca="1" ref="K53" ca="1">IFERROR(VLOOKUP(INDIRECT("R[0]C[-1]",0), Recipes!$B$2:$F$1000, 2, FALSE), 0)</f>
        <v>0</v>
      </c>
      <c r="L53" t="str">
        <f>IFERROR(VLOOKUP(J53,#REF!, 3, FALSE), "")</f>
        <v/>
      </c>
    </row>
    <row r="54" spans="2:12" ht="30" customHeight="1">
      <c r="C54" t="s">
        <v>12</v>
      </c>
      <c r="E54">
        <f>IFERROR(VLOOKUP(D54, Recipes!$B$2:$F$1000, 2, FALSE), 0)</f>
        <v>0</v>
      </c>
      <c r="F54" t="str">
        <f>IFERROR(VLOOKUP(C54,#REF!, 3, FALSE), "")</f>
        <v/>
      </c>
      <c r="I54" t="s">
        <v>12</v>
      </c>
      <c r="K54">
        <f t="array" aca="1" ref="K54" ca="1">IFERROR(VLOOKUP(INDIRECT("R[0]C[-1]",0), Recipes!$B$2:$F$1000, 2, FALSE), 0)</f>
        <v>0</v>
      </c>
      <c r="L54" t="str">
        <f>IFERROR(VLOOKUP(J54,#REF!, 3, FALSE), "")</f>
        <v/>
      </c>
    </row>
    <row r="55" spans="2:12" ht="30" customHeight="1">
      <c r="B55" t="s">
        <v>18</v>
      </c>
      <c r="C55" t="s">
        <v>8</v>
      </c>
      <c r="E55">
        <f>IFERROR(VLOOKUP(D55, Recipes!$B$2:$F$1000, 2, FALSE), 0)</f>
        <v>0</v>
      </c>
      <c r="F55" t="str">
        <f>IFERROR(VLOOKUP(C55,#REF!, 3, FALSE), "")</f>
        <v/>
      </c>
      <c r="H55" t="s">
        <v>18</v>
      </c>
      <c r="I55" t="s">
        <v>8</v>
      </c>
      <c r="K55">
        <f t="array" aca="1" ref="K55" ca="1">IFERROR(VLOOKUP(INDIRECT("R[0]C[-1]",0), Recipes!$B$2:$F$1000, 2, FALSE), 0)</f>
        <v>0</v>
      </c>
      <c r="L55" t="str">
        <f>IFERROR(VLOOKUP(J55,#REF!, 3, FALSE), "")</f>
        <v/>
      </c>
    </row>
    <row r="56" spans="2:12" ht="30" customHeight="1">
      <c r="C56" t="s">
        <v>10</v>
      </c>
      <c r="E56">
        <f>IFERROR(VLOOKUP(D56, Recipes!$B$2:$F$1000, 2, FALSE), 0)</f>
        <v>0</v>
      </c>
      <c r="F56" t="str">
        <f>IFERROR(VLOOKUP(C56,#REF!, 3, FALSE), "")</f>
        <v/>
      </c>
      <c r="I56" t="s">
        <v>10</v>
      </c>
      <c r="K56">
        <f t="array" aca="1" ref="K56" ca="1">IFERROR(VLOOKUP(INDIRECT("R[0]C[-1]",0), Recipes!$B$2:$F$1000, 2, FALSE), 0)</f>
        <v>0</v>
      </c>
      <c r="L56" t="str">
        <f>IFERROR(VLOOKUP(J56,#REF!, 3, FALSE), "")</f>
        <v/>
      </c>
    </row>
    <row r="57" spans="2:12" ht="30" customHeight="1">
      <c r="C57" t="s">
        <v>11</v>
      </c>
      <c r="E57">
        <f>IFERROR(VLOOKUP(D57, Recipes!$B$2:$F$1000, 2, FALSE), 0)</f>
        <v>0</v>
      </c>
      <c r="F57" t="str">
        <f>IFERROR(VLOOKUP(C57,#REF!, 3, FALSE), "")</f>
        <v/>
      </c>
      <c r="I57" t="s">
        <v>11</v>
      </c>
      <c r="K57">
        <f t="array" aca="1" ref="K57" ca="1">IFERROR(VLOOKUP(INDIRECT("R[0]C[-1]",0), Recipes!$B$2:$F$1000, 2, FALSE), 0)</f>
        <v>0</v>
      </c>
      <c r="L57" t="str">
        <f>IFERROR(VLOOKUP(J57,#REF!, 3, FALSE), "")</f>
        <v/>
      </c>
    </row>
    <row r="58" spans="2:12" ht="30" customHeight="1">
      <c r="C58" t="s">
        <v>12</v>
      </c>
      <c r="E58">
        <f>IFERROR(VLOOKUP(D58, Recipes!$B$2:$F$1000, 2, FALSE), 0)</f>
        <v>0</v>
      </c>
      <c r="F58" t="str">
        <f>IFERROR(VLOOKUP(C58,#REF!, 3, FALSE), "")</f>
        <v/>
      </c>
      <c r="I58" t="s">
        <v>12</v>
      </c>
      <c r="K58">
        <f t="array" aca="1" ref="K58" ca="1">IFERROR(VLOOKUP(INDIRECT("R[0]C[-1]",0), Recipes!$B$2:$F$1000, 2, FALSE), 0)</f>
        <v>0</v>
      </c>
      <c r="L58" t="str">
        <f>IFERROR(VLOOKUP(J58,#REF!, 3, FALSE), "")</f>
        <v/>
      </c>
    </row>
    <row r="59" spans="2:12" ht="30" customHeight="1">
      <c r="B59" t="s">
        <v>19</v>
      </c>
      <c r="E59">
        <f>SUM(E31:E58)</f>
        <v>0</v>
      </c>
      <c r="F59">
        <f>SUM(F31:F57)</f>
        <v>0</v>
      </c>
      <c r="H59" t="s">
        <v>19</v>
      </c>
      <c r="K59">
        <f ca="1">SUM(K31:K58)</f>
        <v>0</v>
      </c>
      <c r="L59">
        <f>SUM(L31:L58)</f>
        <v>0</v>
      </c>
    </row>
  </sheetData>
  <conditionalFormatting sqref="E30">
    <cfRule type="cellIs" dxfId="7" priority="8" operator="greaterThan">
      <formula>14000</formula>
    </cfRule>
  </conditionalFormatting>
  <conditionalFormatting sqref="E59">
    <cfRule type="cellIs" dxfId="6" priority="4" stopIfTrue="1" operator="greaterThan">
      <formula>14000</formula>
    </cfRule>
  </conditionalFormatting>
  <conditionalFormatting sqref="F30">
    <cfRule type="cellIs" dxfId="5" priority="7" operator="greaterThan">
      <formula>100</formula>
    </cfRule>
  </conditionalFormatting>
  <conditionalFormatting sqref="F59">
    <cfRule type="cellIs" dxfId="4" priority="3" operator="greaterThan">
      <formula>100</formula>
    </cfRule>
  </conditionalFormatting>
  <conditionalFormatting sqref="K30">
    <cfRule type="cellIs" dxfId="3" priority="6" stopIfTrue="1" operator="greaterThan">
      <formula>14000</formula>
    </cfRule>
  </conditionalFormatting>
  <conditionalFormatting sqref="K59">
    <cfRule type="cellIs" dxfId="2" priority="2" operator="greaterThan">
      <formula>14000</formula>
    </cfRule>
  </conditionalFormatting>
  <conditionalFormatting sqref="L30">
    <cfRule type="cellIs" dxfId="1" priority="5" operator="greaterThan">
      <formula>100</formula>
    </cfRule>
  </conditionalFormatting>
  <conditionalFormatting sqref="L59">
    <cfRule type="cellIs" dxfId="0" priority="1" operator="greaterThan">
      <formula>100</formula>
    </cfRule>
  </conditionalFormatting>
  <dataValidations count="1">
    <dataValidation type="list" allowBlank="1" showInputMessage="1" showErrorMessage="1" sqref="D2:D59 J2:J59" xr:uid="{00000000-0002-0000-0000-000000000000}">
      <formula1>RecipeList</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87"/>
  <sheetViews>
    <sheetView tabSelected="1" topLeftCell="A35" workbookViewId="0">
      <selection activeCell="F38" sqref="F38"/>
    </sheetView>
  </sheetViews>
  <sheetFormatPr baseColWidth="10" defaultColWidth="8.83203125" defaultRowHeight="16"/>
  <cols>
    <col min="1" max="1" width="15.83203125" customWidth="1"/>
    <col min="2" max="2" width="30.83203125" style="3" customWidth="1"/>
    <col min="3" max="3" width="20.83203125" customWidth="1"/>
    <col min="4" max="4" width="10.83203125" customWidth="1"/>
    <col min="5" max="6" width="50.83203125" style="3" customWidth="1"/>
  </cols>
  <sheetData>
    <row r="1" spans="1:6" ht="17">
      <c r="A1" s="7" t="s">
        <v>22</v>
      </c>
      <c r="B1" s="8" t="s">
        <v>23</v>
      </c>
      <c r="C1" s="7" t="s">
        <v>24</v>
      </c>
      <c r="D1" s="9" t="s">
        <v>25</v>
      </c>
      <c r="E1" s="8" t="s">
        <v>26</v>
      </c>
      <c r="F1" s="8" t="s">
        <v>27</v>
      </c>
    </row>
    <row r="2" spans="1:6" ht="51">
      <c r="A2" t="s">
        <v>8</v>
      </c>
      <c r="B2" s="3" t="s">
        <v>28</v>
      </c>
      <c r="C2">
        <v>201</v>
      </c>
      <c r="D2">
        <v>8</v>
      </c>
      <c r="E2" s="3" t="s">
        <v>29</v>
      </c>
      <c r="F2" s="3" t="s">
        <v>30</v>
      </c>
    </row>
    <row r="3" spans="1:6" ht="34">
      <c r="A3" t="s">
        <v>8</v>
      </c>
      <c r="B3" s="3" t="s">
        <v>31</v>
      </c>
      <c r="C3">
        <v>188</v>
      </c>
      <c r="D3">
        <v>4</v>
      </c>
      <c r="E3" s="3" t="s">
        <v>32</v>
      </c>
      <c r="F3" s="3" t="s">
        <v>33</v>
      </c>
    </row>
    <row r="4" spans="1:6" ht="34">
      <c r="A4" t="s">
        <v>8</v>
      </c>
      <c r="B4" s="3" t="s">
        <v>34</v>
      </c>
      <c r="C4">
        <v>440</v>
      </c>
      <c r="D4">
        <v>1</v>
      </c>
      <c r="E4" s="3" t="s">
        <v>35</v>
      </c>
      <c r="F4" s="3" t="s">
        <v>36</v>
      </c>
    </row>
    <row r="5" spans="1:6" ht="85">
      <c r="A5" t="s">
        <v>8</v>
      </c>
      <c r="B5" s="3" t="s">
        <v>52</v>
      </c>
      <c r="C5">
        <v>365</v>
      </c>
      <c r="D5">
        <v>10</v>
      </c>
      <c r="E5" s="3" t="s">
        <v>53</v>
      </c>
      <c r="F5" s="3" t="s">
        <v>54</v>
      </c>
    </row>
    <row r="6" spans="1:6" ht="34">
      <c r="A6" t="s">
        <v>8</v>
      </c>
      <c r="B6" s="3" t="s">
        <v>55</v>
      </c>
      <c r="C6">
        <v>274</v>
      </c>
      <c r="D6">
        <v>1</v>
      </c>
      <c r="E6" s="3" t="s">
        <v>56</v>
      </c>
      <c r="F6" s="3" t="s">
        <v>57</v>
      </c>
    </row>
    <row r="7" spans="1:6" ht="85">
      <c r="A7" t="s">
        <v>8</v>
      </c>
      <c r="B7" s="3" t="s">
        <v>58</v>
      </c>
      <c r="C7">
        <v>436</v>
      </c>
      <c r="D7">
        <v>6</v>
      </c>
      <c r="E7" s="3" t="s">
        <v>59</v>
      </c>
      <c r="F7" s="3" t="s">
        <v>60</v>
      </c>
    </row>
    <row r="8" spans="1:6" ht="85">
      <c r="A8" t="s">
        <v>8</v>
      </c>
      <c r="B8" s="3" t="s">
        <v>61</v>
      </c>
      <c r="C8">
        <v>508</v>
      </c>
      <c r="D8">
        <v>1</v>
      </c>
      <c r="E8" s="3" t="s">
        <v>62</v>
      </c>
      <c r="F8" s="3" t="s">
        <v>63</v>
      </c>
    </row>
    <row r="9" spans="1:6" ht="85">
      <c r="A9" t="s">
        <v>8</v>
      </c>
      <c r="B9" s="3" t="s">
        <v>64</v>
      </c>
      <c r="C9">
        <v>371</v>
      </c>
      <c r="D9">
        <v>10</v>
      </c>
      <c r="E9" s="3" t="s">
        <v>65</v>
      </c>
      <c r="F9" s="3" t="s">
        <v>66</v>
      </c>
    </row>
    <row r="10" spans="1:6" ht="102">
      <c r="A10" t="s">
        <v>8</v>
      </c>
      <c r="B10" s="3" t="s">
        <v>67</v>
      </c>
      <c r="C10">
        <v>220</v>
      </c>
      <c r="D10">
        <v>4</v>
      </c>
      <c r="E10" s="3" t="s">
        <v>68</v>
      </c>
      <c r="F10" s="3" t="s">
        <v>69</v>
      </c>
    </row>
    <row r="11" spans="1:6" ht="34">
      <c r="A11" t="s">
        <v>8</v>
      </c>
      <c r="B11" s="3" t="s">
        <v>70</v>
      </c>
      <c r="C11">
        <v>114</v>
      </c>
      <c r="D11">
        <v>16</v>
      </c>
      <c r="E11" s="3" t="s">
        <v>71</v>
      </c>
      <c r="F11" s="3" t="s">
        <v>72</v>
      </c>
    </row>
    <row r="12" spans="1:6" ht="85">
      <c r="A12" t="s">
        <v>8</v>
      </c>
      <c r="B12" s="3" t="s">
        <v>73</v>
      </c>
      <c r="C12">
        <v>517</v>
      </c>
      <c r="D12">
        <v>2</v>
      </c>
      <c r="E12" s="3" t="s">
        <v>74</v>
      </c>
      <c r="F12" s="3" t="s">
        <v>75</v>
      </c>
    </row>
    <row r="13" spans="1:6" ht="34">
      <c r="A13" t="s">
        <v>8</v>
      </c>
      <c r="B13" s="3" t="s">
        <v>76</v>
      </c>
      <c r="C13">
        <v>103</v>
      </c>
      <c r="D13">
        <v>4</v>
      </c>
      <c r="E13" s="3" t="s">
        <v>77</v>
      </c>
      <c r="F13" s="3" t="s">
        <v>78</v>
      </c>
    </row>
    <row r="14" spans="1:6" ht="85">
      <c r="A14" t="s">
        <v>8</v>
      </c>
      <c r="B14" s="3" t="s">
        <v>79</v>
      </c>
      <c r="C14">
        <v>529</v>
      </c>
      <c r="D14">
        <v>4</v>
      </c>
      <c r="E14" s="3" t="s">
        <v>80</v>
      </c>
      <c r="F14" s="3" t="s">
        <v>81</v>
      </c>
    </row>
    <row r="15" spans="1:6" ht="102">
      <c r="A15" t="s">
        <v>8</v>
      </c>
      <c r="B15" s="3" t="s">
        <v>82</v>
      </c>
      <c r="C15">
        <v>465</v>
      </c>
      <c r="D15">
        <v>10</v>
      </c>
      <c r="E15" s="3" t="s">
        <v>83</v>
      </c>
      <c r="F15" s="3" t="s">
        <v>84</v>
      </c>
    </row>
    <row r="16" spans="1:6" ht="119">
      <c r="A16" t="s">
        <v>8</v>
      </c>
      <c r="B16" s="3" t="s">
        <v>85</v>
      </c>
      <c r="C16">
        <v>484</v>
      </c>
      <c r="D16">
        <v>4</v>
      </c>
      <c r="E16" s="3" t="s">
        <v>86</v>
      </c>
      <c r="F16" s="3" t="s">
        <v>87</v>
      </c>
    </row>
    <row r="17" spans="1:6" ht="119">
      <c r="A17" t="s">
        <v>8</v>
      </c>
      <c r="B17" s="3" t="s">
        <v>88</v>
      </c>
      <c r="C17">
        <v>452</v>
      </c>
      <c r="D17">
        <v>6</v>
      </c>
      <c r="E17" s="3" t="s">
        <v>89</v>
      </c>
      <c r="F17" s="3" t="s">
        <v>90</v>
      </c>
    </row>
    <row r="18" spans="1:6" ht="102">
      <c r="A18" t="s">
        <v>8</v>
      </c>
      <c r="B18" s="3" t="s">
        <v>91</v>
      </c>
      <c r="C18">
        <v>348</v>
      </c>
      <c r="D18">
        <v>4</v>
      </c>
      <c r="E18" s="3" t="s">
        <v>92</v>
      </c>
      <c r="F18" s="3" t="s">
        <v>93</v>
      </c>
    </row>
    <row r="19" spans="1:6" ht="119">
      <c r="A19" t="s">
        <v>8</v>
      </c>
      <c r="B19" s="3" t="s">
        <v>94</v>
      </c>
      <c r="C19">
        <v>143</v>
      </c>
      <c r="D19">
        <v>12</v>
      </c>
      <c r="E19" s="3" t="s">
        <v>95</v>
      </c>
      <c r="F19" s="3" t="s">
        <v>96</v>
      </c>
    </row>
    <row r="20" spans="1:6" ht="153">
      <c r="A20" t="s">
        <v>8</v>
      </c>
      <c r="B20" s="3" t="s">
        <v>97</v>
      </c>
      <c r="C20">
        <v>515</v>
      </c>
      <c r="D20">
        <v>6</v>
      </c>
      <c r="E20" s="3" t="s">
        <v>98</v>
      </c>
      <c r="F20" s="3" t="s">
        <v>99</v>
      </c>
    </row>
    <row r="21" spans="1:6" ht="102">
      <c r="A21" t="s">
        <v>8</v>
      </c>
      <c r="B21" s="3" t="s">
        <v>100</v>
      </c>
      <c r="C21">
        <v>414</v>
      </c>
      <c r="D21">
        <v>6</v>
      </c>
      <c r="E21" s="3" t="s">
        <v>101</v>
      </c>
      <c r="F21" s="3" t="s">
        <v>102</v>
      </c>
    </row>
    <row r="22" spans="1:6" ht="51">
      <c r="A22" t="s">
        <v>8</v>
      </c>
      <c r="B22" s="3" t="s">
        <v>103</v>
      </c>
      <c r="C22">
        <v>312</v>
      </c>
      <c r="D22">
        <v>18</v>
      </c>
      <c r="E22" s="3" t="s">
        <v>104</v>
      </c>
      <c r="F22" s="3" t="s">
        <v>105</v>
      </c>
    </row>
    <row r="23" spans="1:6" ht="34">
      <c r="A23" t="s">
        <v>8</v>
      </c>
      <c r="B23" s="3" t="s">
        <v>106</v>
      </c>
      <c r="C23">
        <v>258</v>
      </c>
      <c r="D23">
        <v>4</v>
      </c>
      <c r="E23" s="3" t="s">
        <v>107</v>
      </c>
      <c r="F23" s="3" t="s">
        <v>108</v>
      </c>
    </row>
    <row r="24" spans="1:6" ht="68">
      <c r="A24" t="s">
        <v>8</v>
      </c>
      <c r="B24" s="3" t="s">
        <v>109</v>
      </c>
      <c r="C24">
        <v>360</v>
      </c>
      <c r="D24">
        <v>4</v>
      </c>
      <c r="E24" s="3" t="s">
        <v>110</v>
      </c>
      <c r="F24" s="3" t="s">
        <v>111</v>
      </c>
    </row>
    <row r="25" spans="1:6" ht="68">
      <c r="A25" t="s">
        <v>8</v>
      </c>
      <c r="B25" s="3" t="s">
        <v>112</v>
      </c>
      <c r="C25">
        <v>529</v>
      </c>
      <c r="D25">
        <v>4</v>
      </c>
      <c r="E25" s="3" t="s">
        <v>113</v>
      </c>
      <c r="F25" s="3" t="s">
        <v>114</v>
      </c>
    </row>
    <row r="26" spans="1:6" ht="34">
      <c r="A26" t="s">
        <v>8</v>
      </c>
      <c r="B26" s="3" t="s">
        <v>115</v>
      </c>
      <c r="C26">
        <v>273</v>
      </c>
      <c r="D26">
        <v>4</v>
      </c>
      <c r="E26" s="3" t="s">
        <v>116</v>
      </c>
      <c r="F26" s="3" t="s">
        <v>117</v>
      </c>
    </row>
    <row r="27" spans="1:6" ht="85">
      <c r="A27" t="s">
        <v>8</v>
      </c>
      <c r="B27" s="3" t="s">
        <v>118</v>
      </c>
      <c r="C27">
        <v>470</v>
      </c>
      <c r="D27">
        <v>10</v>
      </c>
      <c r="E27" s="3" t="s">
        <v>119</v>
      </c>
      <c r="F27" s="3" t="s">
        <v>120</v>
      </c>
    </row>
    <row r="28" spans="1:6" ht="102">
      <c r="A28" t="s">
        <v>8</v>
      </c>
      <c r="B28" s="3" t="s">
        <v>121</v>
      </c>
      <c r="C28">
        <v>390</v>
      </c>
      <c r="D28">
        <v>8</v>
      </c>
      <c r="E28" s="3" t="s">
        <v>122</v>
      </c>
      <c r="F28" s="3" t="s">
        <v>123</v>
      </c>
    </row>
    <row r="29" spans="1:6" ht="153">
      <c r="A29" t="s">
        <v>8</v>
      </c>
      <c r="B29" s="3" t="s">
        <v>124</v>
      </c>
      <c r="C29">
        <v>490</v>
      </c>
      <c r="D29">
        <v>10</v>
      </c>
      <c r="E29" s="3" t="s">
        <v>125</v>
      </c>
      <c r="F29" s="3" t="s">
        <v>126</v>
      </c>
    </row>
    <row r="30" spans="1:6" ht="51">
      <c r="A30" t="s">
        <v>8</v>
      </c>
      <c r="B30" s="3" t="s">
        <v>127</v>
      </c>
      <c r="C30">
        <v>191</v>
      </c>
      <c r="D30">
        <v>8</v>
      </c>
      <c r="E30" s="3" t="s">
        <v>128</v>
      </c>
      <c r="F30" s="3" t="s">
        <v>129</v>
      </c>
    </row>
    <row r="31" spans="1:6" ht="136">
      <c r="A31" t="s">
        <v>8</v>
      </c>
      <c r="B31" s="3" t="s">
        <v>130</v>
      </c>
      <c r="C31">
        <v>457</v>
      </c>
      <c r="D31">
        <v>8</v>
      </c>
      <c r="E31" s="3" t="s">
        <v>131</v>
      </c>
      <c r="F31" s="3" t="s">
        <v>132</v>
      </c>
    </row>
    <row r="32" spans="1:6" ht="170">
      <c r="A32" t="s">
        <v>8</v>
      </c>
      <c r="B32" s="3" t="s">
        <v>133</v>
      </c>
      <c r="C32">
        <v>585</v>
      </c>
      <c r="D32">
        <v>6</v>
      </c>
      <c r="E32" s="3" t="s">
        <v>134</v>
      </c>
      <c r="F32" s="3" t="s">
        <v>135</v>
      </c>
    </row>
    <row r="33" spans="1:6" ht="187">
      <c r="A33" t="s">
        <v>8</v>
      </c>
      <c r="B33" s="3" t="s">
        <v>136</v>
      </c>
      <c r="C33">
        <v>444</v>
      </c>
      <c r="D33">
        <v>8</v>
      </c>
      <c r="E33" s="3" t="s">
        <v>137</v>
      </c>
      <c r="F33" s="3" t="s">
        <v>138</v>
      </c>
    </row>
    <row r="34" spans="1:6" ht="68">
      <c r="A34" t="s">
        <v>8</v>
      </c>
      <c r="B34" s="3" t="s">
        <v>139</v>
      </c>
      <c r="C34">
        <v>393</v>
      </c>
      <c r="D34">
        <v>18</v>
      </c>
      <c r="E34" s="3" t="s">
        <v>140</v>
      </c>
      <c r="F34" s="3" t="s">
        <v>141</v>
      </c>
    </row>
    <row r="35" spans="1:6" ht="119">
      <c r="A35" t="s">
        <v>8</v>
      </c>
      <c r="B35" s="3" t="s">
        <v>142</v>
      </c>
      <c r="C35">
        <v>439</v>
      </c>
      <c r="D35">
        <v>12</v>
      </c>
      <c r="E35" s="3" t="s">
        <v>143</v>
      </c>
      <c r="F35" s="3" t="s">
        <v>144</v>
      </c>
    </row>
    <row r="36" spans="1:6" ht="136">
      <c r="A36" t="s">
        <v>8</v>
      </c>
      <c r="B36" s="3" t="s">
        <v>145</v>
      </c>
      <c r="C36">
        <v>525</v>
      </c>
      <c r="D36">
        <v>8</v>
      </c>
      <c r="E36" s="3" t="s">
        <v>146</v>
      </c>
      <c r="F36" s="3" t="s">
        <v>147</v>
      </c>
    </row>
    <row r="37" spans="1:6" ht="153">
      <c r="A37" t="s">
        <v>8</v>
      </c>
      <c r="B37" s="3" t="s">
        <v>148</v>
      </c>
      <c r="C37">
        <v>286</v>
      </c>
      <c r="D37">
        <v>14</v>
      </c>
      <c r="E37" s="3" t="s">
        <v>149</v>
      </c>
      <c r="F37" s="3" t="s">
        <v>150</v>
      </c>
    </row>
    <row r="38" spans="1:6" ht="34">
      <c r="A38" t="s">
        <v>8</v>
      </c>
      <c r="B38" s="3" t="s">
        <v>151</v>
      </c>
      <c r="C38">
        <v>393</v>
      </c>
      <c r="D38">
        <v>2</v>
      </c>
      <c r="E38" s="3" t="s">
        <v>152</v>
      </c>
      <c r="F38" s="10" t="s">
        <v>153</v>
      </c>
    </row>
    <row r="39" spans="1:6" ht="85">
      <c r="A39" t="s">
        <v>8</v>
      </c>
      <c r="B39" s="3" t="s">
        <v>154</v>
      </c>
      <c r="C39">
        <v>368</v>
      </c>
      <c r="D39">
        <v>7</v>
      </c>
      <c r="E39" s="3" t="s">
        <v>155</v>
      </c>
      <c r="F39" s="3" t="s">
        <v>156</v>
      </c>
    </row>
    <row r="40" spans="1:6" ht="51">
      <c r="A40" t="s">
        <v>8</v>
      </c>
      <c r="B40" s="3" t="s">
        <v>157</v>
      </c>
      <c r="C40">
        <v>76</v>
      </c>
      <c r="D40">
        <v>4</v>
      </c>
      <c r="E40" s="3" t="s">
        <v>158</v>
      </c>
      <c r="F40" s="3" t="s">
        <v>159</v>
      </c>
    </row>
    <row r="41" spans="1:6" ht="51">
      <c r="A41" t="s">
        <v>8</v>
      </c>
      <c r="B41" s="3" t="s">
        <v>160</v>
      </c>
      <c r="C41">
        <v>76</v>
      </c>
      <c r="D41">
        <v>4</v>
      </c>
      <c r="E41" s="3" t="s">
        <v>161</v>
      </c>
      <c r="F41" s="3" t="s">
        <v>162</v>
      </c>
    </row>
    <row r="42" spans="1:6" ht="102">
      <c r="A42" t="s">
        <v>8</v>
      </c>
      <c r="B42" s="3" t="s">
        <v>163</v>
      </c>
      <c r="C42">
        <v>365</v>
      </c>
      <c r="D42">
        <v>8</v>
      </c>
      <c r="E42" s="3" t="s">
        <v>164</v>
      </c>
      <c r="F42" s="3" t="s">
        <v>165</v>
      </c>
    </row>
    <row r="43" spans="1:6" ht="136">
      <c r="A43" t="s">
        <v>8</v>
      </c>
      <c r="B43" s="3" t="s">
        <v>166</v>
      </c>
      <c r="C43">
        <v>511</v>
      </c>
      <c r="D43">
        <v>8</v>
      </c>
      <c r="E43" s="3" t="s">
        <v>167</v>
      </c>
      <c r="F43" s="3" t="s">
        <v>168</v>
      </c>
    </row>
    <row r="44" spans="1:6" ht="187">
      <c r="A44" t="s">
        <v>8</v>
      </c>
      <c r="B44" s="3" t="s">
        <v>169</v>
      </c>
      <c r="C44">
        <v>461</v>
      </c>
      <c r="D44">
        <v>4</v>
      </c>
      <c r="E44" s="3" t="s">
        <v>170</v>
      </c>
      <c r="F44" s="3" t="s">
        <v>171</v>
      </c>
    </row>
    <row r="45" spans="1:6" ht="34">
      <c r="A45" t="s">
        <v>8</v>
      </c>
      <c r="B45" s="3" t="s">
        <v>172</v>
      </c>
      <c r="C45">
        <v>503</v>
      </c>
      <c r="D45">
        <v>4</v>
      </c>
      <c r="E45" s="3" t="s">
        <v>173</v>
      </c>
      <c r="F45" s="3" t="s">
        <v>174</v>
      </c>
    </row>
    <row r="46" spans="1:6" ht="102">
      <c r="A46" t="s">
        <v>8</v>
      </c>
      <c r="B46" s="3" t="s">
        <v>175</v>
      </c>
      <c r="C46">
        <v>386</v>
      </c>
      <c r="D46">
        <v>10</v>
      </c>
      <c r="E46" s="3" t="s">
        <v>176</v>
      </c>
      <c r="F46" s="3" t="s">
        <v>177</v>
      </c>
    </row>
    <row r="47" spans="1:6" ht="119">
      <c r="A47" t="s">
        <v>8</v>
      </c>
      <c r="B47" s="3" t="s">
        <v>178</v>
      </c>
      <c r="C47">
        <v>263</v>
      </c>
      <c r="D47">
        <v>6</v>
      </c>
      <c r="E47" s="3" t="s">
        <v>179</v>
      </c>
      <c r="F47" s="3" t="s">
        <v>180</v>
      </c>
    </row>
    <row r="48" spans="1:6" ht="136">
      <c r="A48" t="s">
        <v>8</v>
      </c>
      <c r="B48" s="3" t="s">
        <v>181</v>
      </c>
      <c r="C48">
        <v>234</v>
      </c>
      <c r="D48">
        <v>12</v>
      </c>
      <c r="E48" s="3" t="s">
        <v>182</v>
      </c>
      <c r="F48" s="3" t="s">
        <v>183</v>
      </c>
    </row>
    <row r="49" spans="1:6" ht="136">
      <c r="A49" t="s">
        <v>8</v>
      </c>
      <c r="B49" s="3" t="s">
        <v>184</v>
      </c>
      <c r="C49">
        <v>268</v>
      </c>
      <c r="D49">
        <v>12</v>
      </c>
      <c r="E49" s="3" t="s">
        <v>185</v>
      </c>
      <c r="F49" s="3" t="s">
        <v>186</v>
      </c>
    </row>
    <row r="50" spans="1:6" ht="68">
      <c r="A50" t="s">
        <v>8</v>
      </c>
      <c r="B50" s="3" t="s">
        <v>187</v>
      </c>
      <c r="C50">
        <v>524</v>
      </c>
      <c r="D50">
        <v>5</v>
      </c>
      <c r="E50" s="3" t="s">
        <v>188</v>
      </c>
      <c r="F50" s="3" t="s">
        <v>189</v>
      </c>
    </row>
    <row r="51" spans="1:6" ht="136">
      <c r="A51" t="s">
        <v>8</v>
      </c>
      <c r="B51" s="3" t="s">
        <v>190</v>
      </c>
      <c r="C51">
        <v>600</v>
      </c>
      <c r="D51">
        <v>10</v>
      </c>
      <c r="E51" s="3" t="s">
        <v>191</v>
      </c>
      <c r="F51" s="3" t="s">
        <v>192</v>
      </c>
    </row>
    <row r="52" spans="1:6" ht="153">
      <c r="A52" t="s">
        <v>8</v>
      </c>
      <c r="B52" s="3" t="s">
        <v>193</v>
      </c>
      <c r="C52">
        <v>590</v>
      </c>
      <c r="D52">
        <v>12</v>
      </c>
      <c r="E52" s="3" t="s">
        <v>194</v>
      </c>
      <c r="F52" s="3" t="s">
        <v>195</v>
      </c>
    </row>
    <row r="53" spans="1:6" ht="119">
      <c r="A53" t="s">
        <v>8</v>
      </c>
      <c r="B53" s="3" t="s">
        <v>196</v>
      </c>
      <c r="C53">
        <v>442</v>
      </c>
      <c r="D53">
        <v>12</v>
      </c>
      <c r="E53" s="3" t="s">
        <v>197</v>
      </c>
      <c r="F53" s="3" t="s">
        <v>198</v>
      </c>
    </row>
    <row r="54" spans="1:6" ht="34">
      <c r="A54" t="s">
        <v>8</v>
      </c>
      <c r="B54" s="3" t="s">
        <v>199</v>
      </c>
      <c r="C54">
        <v>31</v>
      </c>
      <c r="D54">
        <v>4</v>
      </c>
      <c r="E54" s="3" t="s">
        <v>200</v>
      </c>
      <c r="F54" s="3" t="s">
        <v>201</v>
      </c>
    </row>
    <row r="55" spans="1:6" ht="68">
      <c r="A55" t="s">
        <v>8</v>
      </c>
      <c r="B55" s="3" t="s">
        <v>202</v>
      </c>
      <c r="C55">
        <v>274</v>
      </c>
      <c r="D55">
        <v>10</v>
      </c>
      <c r="E55" s="3" t="s">
        <v>203</v>
      </c>
      <c r="F55" s="3" t="s">
        <v>204</v>
      </c>
    </row>
    <row r="56" spans="1:6" ht="102">
      <c r="A56" t="s">
        <v>8</v>
      </c>
      <c r="B56" s="3" t="s">
        <v>205</v>
      </c>
      <c r="C56">
        <v>351</v>
      </c>
      <c r="D56">
        <v>12</v>
      </c>
      <c r="E56" s="3" t="s">
        <v>206</v>
      </c>
      <c r="F56" s="3" t="s">
        <v>207</v>
      </c>
    </row>
    <row r="57" spans="1:6" ht="153">
      <c r="A57" t="s">
        <v>8</v>
      </c>
      <c r="B57" s="3" t="s">
        <v>208</v>
      </c>
      <c r="C57">
        <v>522</v>
      </c>
      <c r="D57">
        <v>16</v>
      </c>
      <c r="E57" s="3" t="s">
        <v>209</v>
      </c>
      <c r="F57" s="3" t="s">
        <v>210</v>
      </c>
    </row>
    <row r="58" spans="1:6" ht="119">
      <c r="A58" t="s">
        <v>8</v>
      </c>
      <c r="B58" s="3" t="s">
        <v>211</v>
      </c>
      <c r="C58">
        <v>323</v>
      </c>
      <c r="D58">
        <v>6</v>
      </c>
      <c r="E58" s="3" t="s">
        <v>212</v>
      </c>
      <c r="F58" s="3" t="s">
        <v>213</v>
      </c>
    </row>
    <row r="59" spans="1:6" ht="68">
      <c r="A59" t="s">
        <v>8</v>
      </c>
      <c r="B59" s="3" t="s">
        <v>214</v>
      </c>
      <c r="C59">
        <v>417</v>
      </c>
      <c r="D59">
        <v>4</v>
      </c>
      <c r="E59" s="3" t="s">
        <v>215</v>
      </c>
      <c r="F59" s="3" t="s">
        <v>216</v>
      </c>
    </row>
    <row r="60" spans="1:6" ht="51">
      <c r="A60" t="s">
        <v>8</v>
      </c>
      <c r="B60" s="3" t="s">
        <v>217</v>
      </c>
      <c r="C60">
        <v>204</v>
      </c>
      <c r="D60">
        <v>4</v>
      </c>
      <c r="E60" s="3" t="s">
        <v>218</v>
      </c>
      <c r="F60" s="3" t="s">
        <v>219</v>
      </c>
    </row>
    <row r="61" spans="1:6" ht="102">
      <c r="A61" t="s">
        <v>8</v>
      </c>
      <c r="B61" s="3" t="s">
        <v>220</v>
      </c>
      <c r="C61">
        <v>574</v>
      </c>
      <c r="D61">
        <v>12</v>
      </c>
      <c r="E61" s="3" t="s">
        <v>221</v>
      </c>
      <c r="F61" s="3" t="s">
        <v>222</v>
      </c>
    </row>
    <row r="62" spans="1:6" ht="119">
      <c r="A62" t="s">
        <v>8</v>
      </c>
      <c r="B62" s="3" t="s">
        <v>223</v>
      </c>
      <c r="C62">
        <v>359</v>
      </c>
      <c r="D62">
        <v>12</v>
      </c>
      <c r="E62" s="3" t="s">
        <v>224</v>
      </c>
      <c r="F62" s="3" t="s">
        <v>225</v>
      </c>
    </row>
    <row r="63" spans="1:6" ht="51">
      <c r="A63" t="s">
        <v>8</v>
      </c>
      <c r="B63" s="3" t="s">
        <v>226</v>
      </c>
      <c r="C63">
        <v>62</v>
      </c>
      <c r="D63">
        <v>8</v>
      </c>
      <c r="E63" s="3" t="s">
        <v>227</v>
      </c>
      <c r="F63" s="3" t="s">
        <v>228</v>
      </c>
    </row>
    <row r="64" spans="1:6" ht="119">
      <c r="A64" t="s">
        <v>8</v>
      </c>
      <c r="B64" s="3" t="s">
        <v>229</v>
      </c>
      <c r="C64">
        <v>324</v>
      </c>
      <c r="D64">
        <v>6</v>
      </c>
      <c r="E64" s="3" t="s">
        <v>230</v>
      </c>
      <c r="F64" s="3" t="s">
        <v>231</v>
      </c>
    </row>
    <row r="65" spans="1:6" ht="51">
      <c r="A65" t="s">
        <v>8</v>
      </c>
      <c r="B65" s="3" t="s">
        <v>232</v>
      </c>
      <c r="C65">
        <v>415</v>
      </c>
      <c r="D65">
        <v>1</v>
      </c>
      <c r="E65" s="3" t="s">
        <v>233</v>
      </c>
      <c r="F65" s="3" t="s">
        <v>234</v>
      </c>
    </row>
    <row r="66" spans="1:6" ht="170">
      <c r="A66" t="s">
        <v>8</v>
      </c>
      <c r="B66" s="3" t="s">
        <v>235</v>
      </c>
      <c r="C66">
        <v>429</v>
      </c>
      <c r="D66">
        <v>8</v>
      </c>
      <c r="E66" s="3" t="s">
        <v>236</v>
      </c>
      <c r="F66" s="3" t="s">
        <v>237</v>
      </c>
    </row>
    <row r="67" spans="1:6" ht="51">
      <c r="A67" t="s">
        <v>8</v>
      </c>
      <c r="B67" s="3" t="s">
        <v>238</v>
      </c>
      <c r="C67">
        <v>112</v>
      </c>
      <c r="D67">
        <v>10</v>
      </c>
      <c r="E67" s="3" t="s">
        <v>239</v>
      </c>
      <c r="F67" s="3" t="s">
        <v>240</v>
      </c>
    </row>
    <row r="68" spans="1:6" ht="153">
      <c r="A68" t="s">
        <v>8</v>
      </c>
      <c r="B68" s="3" t="s">
        <v>241</v>
      </c>
      <c r="C68">
        <v>485</v>
      </c>
      <c r="D68">
        <v>10</v>
      </c>
      <c r="E68" s="3" t="s">
        <v>242</v>
      </c>
      <c r="F68" s="3" t="s">
        <v>243</v>
      </c>
    </row>
    <row r="69" spans="1:6" ht="119">
      <c r="A69" t="s">
        <v>8</v>
      </c>
      <c r="B69" s="3" t="s">
        <v>244</v>
      </c>
      <c r="C69">
        <v>151</v>
      </c>
      <c r="D69">
        <v>6</v>
      </c>
      <c r="E69" s="3" t="s">
        <v>245</v>
      </c>
      <c r="F69" s="3" t="s">
        <v>246</v>
      </c>
    </row>
    <row r="70" spans="1:6" ht="102">
      <c r="A70" t="s">
        <v>8</v>
      </c>
      <c r="B70" s="3" t="s">
        <v>247</v>
      </c>
      <c r="C70">
        <v>273</v>
      </c>
      <c r="D70">
        <v>16</v>
      </c>
      <c r="E70" s="3" t="s">
        <v>248</v>
      </c>
      <c r="F70" s="3" t="s">
        <v>249</v>
      </c>
    </row>
    <row r="71" spans="1:6" ht="119">
      <c r="A71" t="s">
        <v>8</v>
      </c>
      <c r="B71" s="3" t="s">
        <v>250</v>
      </c>
      <c r="C71">
        <v>427</v>
      </c>
      <c r="D71">
        <v>10</v>
      </c>
      <c r="E71" s="3" t="s">
        <v>251</v>
      </c>
      <c r="F71" s="3" t="s">
        <v>252</v>
      </c>
    </row>
    <row r="72" spans="1:6" ht="102">
      <c r="A72" t="s">
        <v>8</v>
      </c>
      <c r="B72" s="3" t="s">
        <v>253</v>
      </c>
      <c r="C72">
        <v>358</v>
      </c>
      <c r="D72">
        <v>12</v>
      </c>
      <c r="E72" s="3" t="s">
        <v>254</v>
      </c>
      <c r="F72" s="3" t="s">
        <v>255</v>
      </c>
    </row>
    <row r="73" spans="1:6" ht="102">
      <c r="A73" t="s">
        <v>8</v>
      </c>
      <c r="B73" s="3" t="s">
        <v>256</v>
      </c>
      <c r="C73">
        <v>461</v>
      </c>
      <c r="D73">
        <v>10</v>
      </c>
      <c r="E73" s="3" t="s">
        <v>257</v>
      </c>
      <c r="F73" s="3" t="s">
        <v>258</v>
      </c>
    </row>
    <row r="74" spans="1:6" ht="68">
      <c r="A74" t="s">
        <v>8</v>
      </c>
      <c r="B74" s="3" t="s">
        <v>259</v>
      </c>
      <c r="C74">
        <v>39</v>
      </c>
      <c r="D74">
        <v>6</v>
      </c>
      <c r="E74" s="3" t="s">
        <v>260</v>
      </c>
      <c r="F74" s="3" t="s">
        <v>261</v>
      </c>
    </row>
    <row r="75" spans="1:6" ht="85">
      <c r="A75" t="s">
        <v>8</v>
      </c>
      <c r="B75" s="3" t="s">
        <v>262</v>
      </c>
      <c r="C75">
        <v>338</v>
      </c>
      <c r="D75">
        <v>4</v>
      </c>
      <c r="E75" s="3" t="s">
        <v>263</v>
      </c>
      <c r="F75" s="3" t="s">
        <v>264</v>
      </c>
    </row>
    <row r="76" spans="1:6" ht="102">
      <c r="A76" t="s">
        <v>8</v>
      </c>
      <c r="B76" s="3" t="s">
        <v>265</v>
      </c>
      <c r="C76">
        <v>199</v>
      </c>
      <c r="D76">
        <v>4</v>
      </c>
      <c r="E76" s="3" t="s">
        <v>266</v>
      </c>
      <c r="F76" s="3" t="s">
        <v>267</v>
      </c>
    </row>
    <row r="77" spans="1:6" ht="119">
      <c r="A77" t="s">
        <v>8</v>
      </c>
      <c r="B77" s="3" t="s">
        <v>268</v>
      </c>
      <c r="C77">
        <v>473</v>
      </c>
      <c r="D77">
        <v>10</v>
      </c>
      <c r="E77" s="3" t="s">
        <v>269</v>
      </c>
      <c r="F77" s="3" t="s">
        <v>270</v>
      </c>
    </row>
    <row r="78" spans="1:6" ht="102">
      <c r="A78" t="s">
        <v>8</v>
      </c>
      <c r="B78" s="3" t="s">
        <v>271</v>
      </c>
      <c r="C78">
        <v>288</v>
      </c>
      <c r="D78">
        <v>6</v>
      </c>
      <c r="E78" s="3" t="s">
        <v>272</v>
      </c>
      <c r="F78" s="3" t="s">
        <v>273</v>
      </c>
    </row>
    <row r="79" spans="1:6" ht="153">
      <c r="A79" t="s">
        <v>8</v>
      </c>
      <c r="B79" s="3" t="s">
        <v>274</v>
      </c>
      <c r="C79">
        <v>517</v>
      </c>
      <c r="D79">
        <v>10</v>
      </c>
      <c r="E79" s="3" t="s">
        <v>275</v>
      </c>
      <c r="F79" s="3" t="s">
        <v>276</v>
      </c>
    </row>
    <row r="80" spans="1:6" ht="102">
      <c r="A80" t="s">
        <v>8</v>
      </c>
      <c r="B80" s="3" t="s">
        <v>277</v>
      </c>
      <c r="C80">
        <v>163</v>
      </c>
      <c r="D80">
        <v>12</v>
      </c>
      <c r="E80" s="3" t="s">
        <v>278</v>
      </c>
      <c r="F80" s="3" t="s">
        <v>279</v>
      </c>
    </row>
    <row r="81" spans="1:6" ht="51">
      <c r="A81" t="s">
        <v>8</v>
      </c>
      <c r="B81" s="3" t="s">
        <v>280</v>
      </c>
      <c r="C81">
        <v>91</v>
      </c>
      <c r="D81">
        <v>4</v>
      </c>
      <c r="E81" s="3" t="s">
        <v>281</v>
      </c>
      <c r="F81" s="3" t="s">
        <v>282</v>
      </c>
    </row>
    <row r="82" spans="1:6" ht="51">
      <c r="A82" t="s">
        <v>8</v>
      </c>
      <c r="B82" s="3" t="s">
        <v>283</v>
      </c>
      <c r="C82">
        <v>406</v>
      </c>
      <c r="D82">
        <v>1</v>
      </c>
      <c r="E82" s="3" t="s">
        <v>284</v>
      </c>
      <c r="F82" s="3" t="s">
        <v>285</v>
      </c>
    </row>
    <row r="83" spans="1:6" ht="51">
      <c r="A83" t="s">
        <v>8</v>
      </c>
      <c r="B83" s="3" t="s">
        <v>286</v>
      </c>
      <c r="C83">
        <v>319</v>
      </c>
      <c r="D83">
        <v>8</v>
      </c>
      <c r="E83" s="3" t="s">
        <v>287</v>
      </c>
      <c r="F83" s="3" t="s">
        <v>288</v>
      </c>
    </row>
    <row r="84" spans="1:6" ht="51">
      <c r="A84" t="s">
        <v>8</v>
      </c>
      <c r="B84" s="3" t="s">
        <v>289</v>
      </c>
      <c r="C84">
        <v>198</v>
      </c>
      <c r="D84">
        <v>4</v>
      </c>
      <c r="E84" s="3" t="s">
        <v>290</v>
      </c>
      <c r="F84" s="3" t="s">
        <v>291</v>
      </c>
    </row>
    <row r="85" spans="1:6" ht="68">
      <c r="A85" t="s">
        <v>8</v>
      </c>
      <c r="B85" s="3" t="s">
        <v>292</v>
      </c>
      <c r="C85">
        <v>236</v>
      </c>
      <c r="D85">
        <v>6</v>
      </c>
      <c r="E85" s="3" t="s">
        <v>293</v>
      </c>
      <c r="F85" s="3" t="s">
        <v>294</v>
      </c>
    </row>
    <row r="86" spans="1:6" ht="51">
      <c r="A86" t="s">
        <v>8</v>
      </c>
      <c r="B86" s="3" t="s">
        <v>295</v>
      </c>
      <c r="C86">
        <v>327</v>
      </c>
      <c r="D86">
        <v>4</v>
      </c>
      <c r="E86" s="3" t="s">
        <v>296</v>
      </c>
      <c r="F86" s="3" t="s">
        <v>297</v>
      </c>
    </row>
    <row r="87" spans="1:6" ht="68">
      <c r="A87" t="s">
        <v>8</v>
      </c>
      <c r="B87" s="3" t="s">
        <v>298</v>
      </c>
      <c r="C87">
        <v>309</v>
      </c>
      <c r="D87">
        <v>4</v>
      </c>
      <c r="E87" s="3" t="s">
        <v>299</v>
      </c>
      <c r="F87" s="3" t="s">
        <v>300</v>
      </c>
    </row>
    <row r="88" spans="1:6" ht="68">
      <c r="A88" t="s">
        <v>8</v>
      </c>
      <c r="B88" s="3" t="s">
        <v>301</v>
      </c>
      <c r="C88">
        <v>185</v>
      </c>
      <c r="D88">
        <v>1</v>
      </c>
      <c r="E88" s="3" t="s">
        <v>302</v>
      </c>
      <c r="F88" s="3" t="s">
        <v>303</v>
      </c>
    </row>
    <row r="89" spans="1:6" ht="68">
      <c r="A89" t="s">
        <v>8</v>
      </c>
      <c r="B89" s="3" t="s">
        <v>304</v>
      </c>
      <c r="C89">
        <v>271</v>
      </c>
      <c r="D89">
        <v>8</v>
      </c>
      <c r="E89" s="3" t="s">
        <v>305</v>
      </c>
      <c r="F89" s="3" t="s">
        <v>306</v>
      </c>
    </row>
    <row r="90" spans="1:6" ht="102">
      <c r="A90" t="s">
        <v>8</v>
      </c>
      <c r="B90" s="3" t="s">
        <v>307</v>
      </c>
      <c r="C90">
        <v>395</v>
      </c>
      <c r="D90">
        <v>18</v>
      </c>
      <c r="E90" s="3" t="s">
        <v>308</v>
      </c>
      <c r="F90" s="3" t="s">
        <v>309</v>
      </c>
    </row>
    <row r="91" spans="1:6" ht="51">
      <c r="A91" t="s">
        <v>8</v>
      </c>
      <c r="B91" s="3" t="s">
        <v>310</v>
      </c>
      <c r="C91">
        <v>150</v>
      </c>
      <c r="D91">
        <v>1</v>
      </c>
      <c r="E91" s="3" t="s">
        <v>311</v>
      </c>
      <c r="F91" s="3" t="s">
        <v>312</v>
      </c>
    </row>
    <row r="92" spans="1:6" ht="68">
      <c r="A92" t="s">
        <v>8</v>
      </c>
      <c r="B92" s="3" t="s">
        <v>313</v>
      </c>
      <c r="C92">
        <v>55</v>
      </c>
      <c r="D92">
        <v>40</v>
      </c>
      <c r="E92" s="3" t="s">
        <v>314</v>
      </c>
      <c r="F92" s="3" t="s">
        <v>315</v>
      </c>
    </row>
    <row r="93" spans="1:6" ht="68">
      <c r="A93" t="s">
        <v>8</v>
      </c>
      <c r="B93" s="3" t="s">
        <v>316</v>
      </c>
      <c r="C93">
        <v>246</v>
      </c>
      <c r="D93">
        <v>1</v>
      </c>
      <c r="E93" s="3" t="s">
        <v>317</v>
      </c>
      <c r="F93" s="3" t="s">
        <v>318</v>
      </c>
    </row>
    <row r="94" spans="1:6" ht="136">
      <c r="A94" t="s">
        <v>8</v>
      </c>
      <c r="B94" s="3" t="s">
        <v>319</v>
      </c>
      <c r="C94">
        <v>511</v>
      </c>
      <c r="D94">
        <v>8</v>
      </c>
      <c r="E94" s="3" t="s">
        <v>320</v>
      </c>
      <c r="F94" s="3" t="s">
        <v>321</v>
      </c>
    </row>
    <row r="95" spans="1:6" ht="51">
      <c r="A95" t="s">
        <v>8</v>
      </c>
      <c r="B95" s="3" t="s">
        <v>322</v>
      </c>
      <c r="C95">
        <v>235</v>
      </c>
      <c r="D95">
        <v>12</v>
      </c>
      <c r="E95" s="3" t="s">
        <v>323</v>
      </c>
      <c r="F95" s="3" t="s">
        <v>324</v>
      </c>
    </row>
    <row r="96" spans="1:6" ht="68">
      <c r="A96" t="s">
        <v>8</v>
      </c>
      <c r="B96" s="3" t="s">
        <v>325</v>
      </c>
      <c r="C96">
        <v>259</v>
      </c>
      <c r="D96">
        <v>10</v>
      </c>
      <c r="E96" s="3" t="s">
        <v>326</v>
      </c>
      <c r="F96" s="3" t="s">
        <v>327</v>
      </c>
    </row>
    <row r="97" spans="1:6" ht="51" hidden="1">
      <c r="A97" t="s">
        <v>11</v>
      </c>
      <c r="B97" s="3" t="s">
        <v>37</v>
      </c>
      <c r="C97">
        <v>361</v>
      </c>
      <c r="D97">
        <v>6</v>
      </c>
      <c r="E97" s="3" t="s">
        <v>38</v>
      </c>
      <c r="F97" s="3" t="s">
        <v>39</v>
      </c>
    </row>
    <row r="98" spans="1:6" ht="51" hidden="1">
      <c r="A98" t="s">
        <v>11</v>
      </c>
      <c r="B98" s="3" t="s">
        <v>40</v>
      </c>
      <c r="C98">
        <v>582</v>
      </c>
      <c r="D98">
        <v>10</v>
      </c>
      <c r="E98" s="3" t="s">
        <v>41</v>
      </c>
      <c r="F98" s="3" t="s">
        <v>42</v>
      </c>
    </row>
    <row r="99" spans="1:6" ht="34" hidden="1">
      <c r="A99" t="s">
        <v>11</v>
      </c>
      <c r="B99" s="3" t="s">
        <v>43</v>
      </c>
      <c r="C99">
        <v>275</v>
      </c>
      <c r="D99">
        <v>15</v>
      </c>
      <c r="E99" s="3" t="s">
        <v>44</v>
      </c>
      <c r="F99" s="3" t="s">
        <v>45</v>
      </c>
    </row>
    <row r="100" spans="1:6" ht="68" hidden="1">
      <c r="A100" t="s">
        <v>11</v>
      </c>
      <c r="B100" s="3" t="s">
        <v>46</v>
      </c>
      <c r="C100">
        <v>571</v>
      </c>
      <c r="D100">
        <v>6</v>
      </c>
      <c r="E100" s="3" t="s">
        <v>47</v>
      </c>
      <c r="F100" s="3" t="s">
        <v>48</v>
      </c>
    </row>
    <row r="101" spans="1:6" ht="34" hidden="1">
      <c r="A101" t="s">
        <v>11</v>
      </c>
      <c r="B101" s="3" t="s">
        <v>49</v>
      </c>
      <c r="C101">
        <v>195</v>
      </c>
      <c r="D101">
        <v>6</v>
      </c>
      <c r="E101" s="3" t="s">
        <v>50</v>
      </c>
      <c r="F101" s="3" t="s">
        <v>51</v>
      </c>
    </row>
    <row r="102" spans="1:6" ht="34" hidden="1">
      <c r="A102" t="s">
        <v>11</v>
      </c>
      <c r="B102" s="3" t="s">
        <v>328</v>
      </c>
      <c r="C102">
        <v>168</v>
      </c>
      <c r="D102">
        <v>24</v>
      </c>
      <c r="E102" s="3" t="s">
        <v>329</v>
      </c>
      <c r="F102" s="3" t="s">
        <v>330</v>
      </c>
    </row>
    <row r="103" spans="1:6" ht="51" hidden="1">
      <c r="A103" t="s">
        <v>11</v>
      </c>
      <c r="B103" s="3" t="s">
        <v>331</v>
      </c>
      <c r="C103">
        <v>320</v>
      </c>
      <c r="D103">
        <v>24</v>
      </c>
      <c r="E103" s="3" t="s">
        <v>332</v>
      </c>
      <c r="F103" s="3" t="s">
        <v>333</v>
      </c>
    </row>
    <row r="104" spans="1:6" ht="102" hidden="1">
      <c r="A104" t="s">
        <v>11</v>
      </c>
      <c r="B104" s="3" t="s">
        <v>334</v>
      </c>
      <c r="C104">
        <v>135</v>
      </c>
      <c r="D104">
        <v>16</v>
      </c>
      <c r="E104" s="3" t="s">
        <v>335</v>
      </c>
      <c r="F104" s="3" t="s">
        <v>336</v>
      </c>
    </row>
    <row r="105" spans="1:6" ht="34" hidden="1">
      <c r="A105" t="s">
        <v>11</v>
      </c>
      <c r="B105" s="3" t="s">
        <v>337</v>
      </c>
      <c r="C105">
        <v>302</v>
      </c>
      <c r="D105">
        <v>4</v>
      </c>
      <c r="E105" s="3" t="s">
        <v>338</v>
      </c>
      <c r="F105" s="3" t="s">
        <v>339</v>
      </c>
    </row>
    <row r="106" spans="1:6" ht="68" hidden="1">
      <c r="A106" t="s">
        <v>11</v>
      </c>
      <c r="B106" s="3" t="s">
        <v>340</v>
      </c>
      <c r="C106">
        <v>208</v>
      </c>
      <c r="D106">
        <v>4</v>
      </c>
      <c r="E106" s="3" t="s">
        <v>341</v>
      </c>
      <c r="F106" s="3" t="s">
        <v>342</v>
      </c>
    </row>
    <row r="107" spans="1:6" ht="34" hidden="1">
      <c r="A107" t="s">
        <v>11</v>
      </c>
      <c r="B107" s="3" t="s">
        <v>343</v>
      </c>
      <c r="C107">
        <v>405</v>
      </c>
      <c r="D107">
        <v>24</v>
      </c>
      <c r="E107" s="3" t="s">
        <v>344</v>
      </c>
      <c r="F107" s="3" t="s">
        <v>345</v>
      </c>
    </row>
    <row r="108" spans="1:6" ht="51" hidden="1">
      <c r="A108" t="s">
        <v>11</v>
      </c>
      <c r="B108" s="3" t="s">
        <v>346</v>
      </c>
      <c r="C108">
        <v>220</v>
      </c>
      <c r="D108">
        <v>10</v>
      </c>
      <c r="E108" s="3" t="s">
        <v>347</v>
      </c>
      <c r="F108" s="3" t="s">
        <v>348</v>
      </c>
    </row>
    <row r="109" spans="1:6" ht="51" hidden="1">
      <c r="A109" t="s">
        <v>11</v>
      </c>
      <c r="B109" s="3" t="s">
        <v>349</v>
      </c>
      <c r="C109">
        <v>403</v>
      </c>
      <c r="D109">
        <v>24</v>
      </c>
      <c r="E109" s="3" t="s">
        <v>350</v>
      </c>
      <c r="F109" s="3" t="s">
        <v>351</v>
      </c>
    </row>
    <row r="110" spans="1:6" ht="136" hidden="1">
      <c r="A110" t="s">
        <v>11</v>
      </c>
      <c r="B110" s="3" t="s">
        <v>352</v>
      </c>
      <c r="C110">
        <v>423</v>
      </c>
      <c r="D110">
        <v>4</v>
      </c>
      <c r="E110" s="3" t="s">
        <v>353</v>
      </c>
      <c r="F110" s="3" t="s">
        <v>354</v>
      </c>
    </row>
    <row r="111" spans="1:6" ht="68" hidden="1">
      <c r="A111" t="s">
        <v>11</v>
      </c>
      <c r="B111" s="3" t="s">
        <v>355</v>
      </c>
      <c r="C111">
        <v>49</v>
      </c>
      <c r="D111">
        <v>3</v>
      </c>
      <c r="E111" s="3" t="s">
        <v>356</v>
      </c>
      <c r="F111" s="3" t="s">
        <v>357</v>
      </c>
    </row>
    <row r="112" spans="1:6" ht="51" hidden="1">
      <c r="A112" t="s">
        <v>11</v>
      </c>
      <c r="B112" s="3" t="s">
        <v>358</v>
      </c>
      <c r="C112">
        <v>239</v>
      </c>
      <c r="D112">
        <v>4</v>
      </c>
      <c r="E112" s="3" t="s">
        <v>359</v>
      </c>
      <c r="F112" s="3" t="s">
        <v>360</v>
      </c>
    </row>
    <row r="113" spans="1:6" ht="34" hidden="1">
      <c r="A113" t="s">
        <v>11</v>
      </c>
      <c r="B113" s="3" t="s">
        <v>361</v>
      </c>
      <c r="C113">
        <v>217</v>
      </c>
      <c r="D113">
        <v>2</v>
      </c>
      <c r="E113" s="3" t="s">
        <v>362</v>
      </c>
      <c r="F113" s="3" t="s">
        <v>363</v>
      </c>
    </row>
    <row r="114" spans="1:6" ht="51" hidden="1">
      <c r="A114" t="s">
        <v>11</v>
      </c>
      <c r="B114" s="3" t="s">
        <v>364</v>
      </c>
      <c r="C114">
        <v>100</v>
      </c>
      <c r="D114">
        <v>4</v>
      </c>
      <c r="E114" s="3" t="s">
        <v>365</v>
      </c>
      <c r="F114" s="3" t="s">
        <v>366</v>
      </c>
    </row>
    <row r="115" spans="1:6" ht="34" hidden="1">
      <c r="A115" t="s">
        <v>11</v>
      </c>
      <c r="B115" s="3" t="s">
        <v>367</v>
      </c>
      <c r="C115">
        <v>174</v>
      </c>
      <c r="D115">
        <v>6</v>
      </c>
      <c r="E115" s="3" t="s">
        <v>368</v>
      </c>
      <c r="F115" s="3" t="s">
        <v>369</v>
      </c>
    </row>
    <row r="116" spans="1:6" ht="68" hidden="1">
      <c r="A116" t="s">
        <v>11</v>
      </c>
      <c r="B116" s="3" t="s">
        <v>370</v>
      </c>
      <c r="C116">
        <v>428</v>
      </c>
      <c r="D116">
        <v>12</v>
      </c>
      <c r="E116" s="3" t="s">
        <v>371</v>
      </c>
      <c r="F116" s="3" t="s">
        <v>372</v>
      </c>
    </row>
    <row r="117" spans="1:6" ht="68" hidden="1">
      <c r="A117" t="s">
        <v>11</v>
      </c>
      <c r="B117" s="3" t="s">
        <v>373</v>
      </c>
      <c r="C117">
        <v>469</v>
      </c>
      <c r="D117">
        <v>4</v>
      </c>
      <c r="E117" s="3" t="s">
        <v>374</v>
      </c>
      <c r="F117" s="3" t="s">
        <v>375</v>
      </c>
    </row>
    <row r="118" spans="1:6" ht="68" hidden="1">
      <c r="A118" t="s">
        <v>11</v>
      </c>
      <c r="B118" s="3" t="s">
        <v>376</v>
      </c>
      <c r="C118">
        <v>387</v>
      </c>
      <c r="D118">
        <v>2</v>
      </c>
      <c r="E118" s="3" t="s">
        <v>377</v>
      </c>
      <c r="F118" s="3" t="s">
        <v>378</v>
      </c>
    </row>
    <row r="119" spans="1:6" ht="51" hidden="1">
      <c r="A119" t="s">
        <v>11</v>
      </c>
      <c r="B119" s="3" t="s">
        <v>379</v>
      </c>
      <c r="C119">
        <v>77</v>
      </c>
      <c r="D119">
        <v>9</v>
      </c>
      <c r="E119" s="3" t="s">
        <v>380</v>
      </c>
      <c r="F119" s="3" t="s">
        <v>381</v>
      </c>
    </row>
    <row r="120" spans="1:6" ht="85" hidden="1">
      <c r="A120" t="s">
        <v>11</v>
      </c>
      <c r="B120" s="3" t="s">
        <v>382</v>
      </c>
      <c r="C120">
        <v>573</v>
      </c>
      <c r="D120">
        <v>4</v>
      </c>
      <c r="E120" s="3" t="s">
        <v>383</v>
      </c>
      <c r="F120" s="3" t="s">
        <v>384</v>
      </c>
    </row>
    <row r="121" spans="1:6" ht="85" hidden="1">
      <c r="A121" t="s">
        <v>11</v>
      </c>
      <c r="B121" s="3" t="s">
        <v>385</v>
      </c>
      <c r="C121">
        <v>199</v>
      </c>
      <c r="D121">
        <v>6</v>
      </c>
      <c r="E121" s="3" t="s">
        <v>386</v>
      </c>
      <c r="F121" s="3" t="s">
        <v>387</v>
      </c>
    </row>
    <row r="122" spans="1:6" ht="85" hidden="1">
      <c r="A122" t="s">
        <v>11</v>
      </c>
      <c r="B122" s="3" t="s">
        <v>388</v>
      </c>
      <c r="C122">
        <v>110</v>
      </c>
      <c r="D122">
        <v>12</v>
      </c>
      <c r="E122" s="3" t="s">
        <v>389</v>
      </c>
      <c r="F122" s="3" t="s">
        <v>390</v>
      </c>
    </row>
    <row r="123" spans="1:6" ht="153" hidden="1">
      <c r="A123" t="s">
        <v>11</v>
      </c>
      <c r="B123" s="3" t="s">
        <v>391</v>
      </c>
      <c r="C123">
        <v>320</v>
      </c>
      <c r="D123">
        <v>24</v>
      </c>
      <c r="E123" s="3" t="s">
        <v>392</v>
      </c>
      <c r="F123" s="3" t="s">
        <v>393</v>
      </c>
    </row>
    <row r="124" spans="1:6" ht="102" hidden="1">
      <c r="A124" t="s">
        <v>11</v>
      </c>
      <c r="B124" s="3" t="s">
        <v>394</v>
      </c>
      <c r="C124">
        <v>442</v>
      </c>
      <c r="D124">
        <v>4</v>
      </c>
      <c r="E124" s="3" t="s">
        <v>395</v>
      </c>
      <c r="F124" s="3" t="s">
        <v>396</v>
      </c>
    </row>
    <row r="125" spans="1:6" ht="68" hidden="1">
      <c r="A125" t="s">
        <v>11</v>
      </c>
      <c r="B125" s="3" t="s">
        <v>397</v>
      </c>
      <c r="C125">
        <v>555</v>
      </c>
      <c r="D125">
        <v>1</v>
      </c>
      <c r="E125" s="3" t="s">
        <v>398</v>
      </c>
      <c r="F125" s="3" t="s">
        <v>399</v>
      </c>
    </row>
    <row r="126" spans="1:6" ht="85" hidden="1">
      <c r="A126" t="s">
        <v>11</v>
      </c>
      <c r="B126" s="3" t="s">
        <v>400</v>
      </c>
      <c r="C126">
        <v>526</v>
      </c>
      <c r="D126">
        <v>4</v>
      </c>
      <c r="E126" s="3" t="s">
        <v>401</v>
      </c>
      <c r="F126" s="3" t="s">
        <v>402</v>
      </c>
    </row>
    <row r="127" spans="1:6" ht="85" hidden="1">
      <c r="A127" t="s">
        <v>11</v>
      </c>
      <c r="B127" s="3" t="s">
        <v>403</v>
      </c>
      <c r="C127">
        <v>206</v>
      </c>
      <c r="D127">
        <v>12</v>
      </c>
      <c r="E127" s="3" t="s">
        <v>404</v>
      </c>
      <c r="F127" s="3" t="s">
        <v>405</v>
      </c>
    </row>
    <row r="128" spans="1:6" ht="170" hidden="1">
      <c r="A128" t="s">
        <v>11</v>
      </c>
      <c r="B128" s="3" t="s">
        <v>406</v>
      </c>
      <c r="C128">
        <v>424</v>
      </c>
      <c r="D128">
        <v>4</v>
      </c>
      <c r="E128" s="3" t="s">
        <v>407</v>
      </c>
      <c r="F128" s="3" t="s">
        <v>408</v>
      </c>
    </row>
    <row r="129" spans="1:6" ht="68" hidden="1">
      <c r="A129" t="s">
        <v>11</v>
      </c>
      <c r="B129" s="3" t="s">
        <v>409</v>
      </c>
      <c r="C129">
        <v>530</v>
      </c>
      <c r="D129">
        <v>4</v>
      </c>
      <c r="E129" s="3" t="s">
        <v>410</v>
      </c>
      <c r="F129" s="3" t="s">
        <v>411</v>
      </c>
    </row>
    <row r="130" spans="1:6" ht="51" hidden="1">
      <c r="A130" t="s">
        <v>11</v>
      </c>
      <c r="B130" s="3" t="s">
        <v>412</v>
      </c>
      <c r="C130">
        <v>72</v>
      </c>
      <c r="D130">
        <v>12</v>
      </c>
      <c r="E130" s="3" t="s">
        <v>413</v>
      </c>
      <c r="F130" s="3" t="s">
        <v>414</v>
      </c>
    </row>
    <row r="131" spans="1:6" ht="51" hidden="1">
      <c r="A131" t="s">
        <v>11</v>
      </c>
      <c r="B131" s="3" t="s">
        <v>415</v>
      </c>
      <c r="C131">
        <v>143</v>
      </c>
      <c r="D131">
        <v>10</v>
      </c>
      <c r="E131" s="3" t="s">
        <v>416</v>
      </c>
      <c r="F131" s="3" t="s">
        <v>417</v>
      </c>
    </row>
    <row r="132" spans="1:6" ht="136" hidden="1">
      <c r="A132" t="s">
        <v>11</v>
      </c>
      <c r="B132" s="3" t="s">
        <v>418</v>
      </c>
      <c r="C132">
        <v>556</v>
      </c>
      <c r="D132">
        <v>4</v>
      </c>
      <c r="E132" s="3" t="s">
        <v>419</v>
      </c>
      <c r="F132" s="3" t="s">
        <v>420</v>
      </c>
    </row>
    <row r="133" spans="1:6" ht="51" hidden="1">
      <c r="A133" t="s">
        <v>11</v>
      </c>
      <c r="B133" s="3" t="s">
        <v>421</v>
      </c>
      <c r="C133">
        <v>263</v>
      </c>
      <c r="D133">
        <v>4</v>
      </c>
      <c r="E133" s="3" t="s">
        <v>422</v>
      </c>
      <c r="F133" s="3" t="s">
        <v>423</v>
      </c>
    </row>
    <row r="134" spans="1:6" ht="102" hidden="1">
      <c r="A134" t="s">
        <v>11</v>
      </c>
      <c r="B134" s="3" t="s">
        <v>424</v>
      </c>
      <c r="C134">
        <v>525</v>
      </c>
      <c r="D134">
        <v>4</v>
      </c>
      <c r="E134" s="3" t="s">
        <v>425</v>
      </c>
      <c r="F134" s="3" t="s">
        <v>426</v>
      </c>
    </row>
    <row r="135" spans="1:6" ht="68" hidden="1">
      <c r="A135" t="s">
        <v>11</v>
      </c>
      <c r="B135" s="3" t="s">
        <v>427</v>
      </c>
      <c r="C135">
        <v>641</v>
      </c>
      <c r="D135">
        <v>2</v>
      </c>
      <c r="E135" s="3" t="s">
        <v>428</v>
      </c>
      <c r="F135" s="3" t="s">
        <v>429</v>
      </c>
    </row>
    <row r="136" spans="1:6" ht="85" hidden="1">
      <c r="A136" t="s">
        <v>11</v>
      </c>
      <c r="B136" s="3" t="s">
        <v>430</v>
      </c>
      <c r="C136">
        <v>687</v>
      </c>
      <c r="D136">
        <v>2</v>
      </c>
      <c r="E136" s="3" t="s">
        <v>431</v>
      </c>
      <c r="F136" s="3" t="s">
        <v>432</v>
      </c>
    </row>
    <row r="137" spans="1:6" ht="85" hidden="1">
      <c r="A137" t="s">
        <v>11</v>
      </c>
      <c r="B137" s="3" t="s">
        <v>433</v>
      </c>
      <c r="C137">
        <v>635</v>
      </c>
      <c r="D137">
        <v>2</v>
      </c>
      <c r="E137" s="3" t="s">
        <v>434</v>
      </c>
      <c r="F137" s="3" t="s">
        <v>435</v>
      </c>
    </row>
    <row r="138" spans="1:6" ht="51" hidden="1">
      <c r="A138" t="s">
        <v>11</v>
      </c>
      <c r="B138" s="3" t="s">
        <v>436</v>
      </c>
      <c r="C138">
        <v>290</v>
      </c>
      <c r="D138">
        <v>8</v>
      </c>
      <c r="E138" s="3" t="s">
        <v>437</v>
      </c>
      <c r="F138" s="3" t="s">
        <v>438</v>
      </c>
    </row>
    <row r="139" spans="1:6" ht="68" hidden="1">
      <c r="A139" t="s">
        <v>11</v>
      </c>
      <c r="B139" s="3" t="s">
        <v>439</v>
      </c>
      <c r="C139">
        <v>457</v>
      </c>
      <c r="D139">
        <v>4</v>
      </c>
      <c r="E139" s="3" t="s">
        <v>440</v>
      </c>
      <c r="F139" s="3" t="s">
        <v>441</v>
      </c>
    </row>
    <row r="140" spans="1:6" ht="85" hidden="1">
      <c r="A140" t="s">
        <v>11</v>
      </c>
      <c r="B140" s="3" t="s">
        <v>442</v>
      </c>
      <c r="C140">
        <v>124</v>
      </c>
      <c r="D140">
        <v>8</v>
      </c>
      <c r="E140" s="3" t="s">
        <v>443</v>
      </c>
      <c r="F140" s="3" t="s">
        <v>444</v>
      </c>
    </row>
    <row r="141" spans="1:6" ht="68" hidden="1">
      <c r="A141" t="s">
        <v>11</v>
      </c>
      <c r="B141" s="3" t="s">
        <v>445</v>
      </c>
      <c r="C141">
        <v>189</v>
      </c>
      <c r="D141">
        <v>1</v>
      </c>
      <c r="E141" s="3" t="s">
        <v>446</v>
      </c>
      <c r="F141" s="3" t="s">
        <v>447</v>
      </c>
    </row>
    <row r="142" spans="1:6" ht="119" hidden="1">
      <c r="A142" t="s">
        <v>11</v>
      </c>
      <c r="B142" s="3" t="s">
        <v>448</v>
      </c>
      <c r="C142">
        <v>357</v>
      </c>
      <c r="D142">
        <v>4</v>
      </c>
      <c r="E142" s="3" t="s">
        <v>449</v>
      </c>
      <c r="F142" s="3" t="s">
        <v>450</v>
      </c>
    </row>
    <row r="143" spans="1:6" ht="68" hidden="1">
      <c r="A143" t="s">
        <v>11</v>
      </c>
      <c r="B143" s="3" t="s">
        <v>451</v>
      </c>
      <c r="C143">
        <v>390</v>
      </c>
      <c r="D143">
        <v>1</v>
      </c>
      <c r="E143" s="3" t="s">
        <v>452</v>
      </c>
      <c r="F143" s="3" t="s">
        <v>453</v>
      </c>
    </row>
    <row r="144" spans="1:6" ht="68" hidden="1">
      <c r="A144" t="s">
        <v>11</v>
      </c>
      <c r="B144" s="3" t="s">
        <v>454</v>
      </c>
      <c r="C144">
        <v>299</v>
      </c>
      <c r="D144">
        <v>2</v>
      </c>
      <c r="E144" s="3" t="s">
        <v>455</v>
      </c>
      <c r="F144" s="3" t="s">
        <v>456</v>
      </c>
    </row>
    <row r="145" spans="1:6" ht="85" hidden="1">
      <c r="A145" t="s">
        <v>11</v>
      </c>
      <c r="B145" s="3" t="s">
        <v>457</v>
      </c>
      <c r="C145">
        <v>685</v>
      </c>
      <c r="D145">
        <v>4</v>
      </c>
      <c r="E145" s="3" t="s">
        <v>458</v>
      </c>
      <c r="F145" s="3" t="s">
        <v>459</v>
      </c>
    </row>
    <row r="146" spans="1:6" ht="68" hidden="1">
      <c r="A146" t="s">
        <v>11</v>
      </c>
      <c r="B146" s="3" t="s">
        <v>460</v>
      </c>
      <c r="C146">
        <v>163</v>
      </c>
      <c r="D146">
        <v>24</v>
      </c>
      <c r="E146" s="3" t="s">
        <v>461</v>
      </c>
      <c r="F146" s="3" t="s">
        <v>462</v>
      </c>
    </row>
    <row r="147" spans="1:6" ht="119" hidden="1">
      <c r="A147" t="s">
        <v>11</v>
      </c>
      <c r="B147" s="3" t="s">
        <v>463</v>
      </c>
      <c r="C147">
        <v>240</v>
      </c>
      <c r="D147">
        <v>8</v>
      </c>
      <c r="E147" s="3" t="s">
        <v>464</v>
      </c>
      <c r="F147" s="3" t="s">
        <v>465</v>
      </c>
    </row>
    <row r="148" spans="1:6" ht="68" hidden="1">
      <c r="A148" t="s">
        <v>11</v>
      </c>
      <c r="B148" s="3" t="s">
        <v>466</v>
      </c>
      <c r="C148">
        <v>429</v>
      </c>
      <c r="D148">
        <v>4</v>
      </c>
      <c r="E148" s="3" t="s">
        <v>467</v>
      </c>
      <c r="F148" s="3" t="s">
        <v>468</v>
      </c>
    </row>
    <row r="149" spans="1:6" ht="34" hidden="1">
      <c r="A149" t="s">
        <v>11</v>
      </c>
      <c r="B149" s="3" t="s">
        <v>469</v>
      </c>
      <c r="C149">
        <v>116</v>
      </c>
      <c r="D149">
        <v>4</v>
      </c>
      <c r="E149" s="3" t="s">
        <v>470</v>
      </c>
      <c r="F149" s="3" t="s">
        <v>471</v>
      </c>
    </row>
    <row r="150" spans="1:6" ht="102" hidden="1">
      <c r="A150" t="s">
        <v>11</v>
      </c>
      <c r="B150" s="3" t="s">
        <v>472</v>
      </c>
      <c r="C150">
        <v>172</v>
      </c>
      <c r="D150">
        <v>2</v>
      </c>
      <c r="E150" s="3" t="s">
        <v>473</v>
      </c>
      <c r="F150" s="3" t="s">
        <v>474</v>
      </c>
    </row>
    <row r="151" spans="1:6" ht="119" hidden="1">
      <c r="A151" t="s">
        <v>11</v>
      </c>
      <c r="B151" s="3" t="s">
        <v>475</v>
      </c>
      <c r="C151">
        <v>224</v>
      </c>
      <c r="D151">
        <v>4</v>
      </c>
      <c r="E151" s="3" t="s">
        <v>476</v>
      </c>
      <c r="F151" s="3" t="s">
        <v>477</v>
      </c>
    </row>
    <row r="152" spans="1:6" ht="68" hidden="1">
      <c r="A152" t="s">
        <v>11</v>
      </c>
      <c r="B152" s="3" t="s">
        <v>478</v>
      </c>
      <c r="C152">
        <v>373</v>
      </c>
      <c r="D152">
        <v>4</v>
      </c>
      <c r="E152" s="3" t="s">
        <v>479</v>
      </c>
      <c r="F152" s="3" t="s">
        <v>480</v>
      </c>
    </row>
    <row r="153" spans="1:6" ht="51" hidden="1">
      <c r="A153" t="s">
        <v>11</v>
      </c>
      <c r="B153" s="3" t="s">
        <v>481</v>
      </c>
      <c r="C153">
        <v>115</v>
      </c>
      <c r="D153">
        <v>4</v>
      </c>
      <c r="E153" s="3" t="s">
        <v>482</v>
      </c>
      <c r="F153" s="3" t="s">
        <v>483</v>
      </c>
    </row>
    <row r="154" spans="1:6" ht="68" hidden="1">
      <c r="A154" t="s">
        <v>11</v>
      </c>
      <c r="B154" s="3" t="s">
        <v>484</v>
      </c>
      <c r="C154">
        <v>149</v>
      </c>
      <c r="D154">
        <v>15</v>
      </c>
      <c r="E154" s="3" t="s">
        <v>485</v>
      </c>
      <c r="F154" s="3" t="s">
        <v>486</v>
      </c>
    </row>
    <row r="155" spans="1:6" ht="102" hidden="1">
      <c r="A155" t="s">
        <v>11</v>
      </c>
      <c r="B155" s="3" t="s">
        <v>487</v>
      </c>
      <c r="C155">
        <v>193</v>
      </c>
      <c r="D155">
        <v>18</v>
      </c>
      <c r="E155" s="3" t="s">
        <v>488</v>
      </c>
      <c r="F155" s="3" t="s">
        <v>489</v>
      </c>
    </row>
    <row r="156" spans="1:6" ht="68" hidden="1">
      <c r="A156" t="s">
        <v>11</v>
      </c>
      <c r="B156" s="3" t="s">
        <v>490</v>
      </c>
      <c r="C156">
        <v>313</v>
      </c>
      <c r="D156">
        <v>24</v>
      </c>
      <c r="E156" s="3" t="s">
        <v>491</v>
      </c>
      <c r="F156" s="3" t="s">
        <v>492</v>
      </c>
    </row>
    <row r="157" spans="1:6" ht="102" hidden="1">
      <c r="A157" t="s">
        <v>11</v>
      </c>
      <c r="B157" s="3" t="s">
        <v>493</v>
      </c>
      <c r="C157">
        <v>193</v>
      </c>
      <c r="D157">
        <v>4</v>
      </c>
      <c r="E157" s="3" t="s">
        <v>494</v>
      </c>
      <c r="F157" s="3" t="s">
        <v>495</v>
      </c>
    </row>
    <row r="158" spans="1:6" ht="51" hidden="1">
      <c r="A158" t="s">
        <v>11</v>
      </c>
      <c r="B158" s="3" t="s">
        <v>496</v>
      </c>
      <c r="C158">
        <v>164</v>
      </c>
      <c r="D158">
        <v>6</v>
      </c>
      <c r="E158" s="3" t="s">
        <v>497</v>
      </c>
      <c r="F158" s="3" t="s">
        <v>498</v>
      </c>
    </row>
    <row r="159" spans="1:6" ht="51" hidden="1">
      <c r="A159" t="s">
        <v>11</v>
      </c>
      <c r="B159" s="3" t="s">
        <v>499</v>
      </c>
      <c r="C159">
        <v>254</v>
      </c>
      <c r="D159">
        <v>6</v>
      </c>
      <c r="E159" s="3" t="s">
        <v>500</v>
      </c>
      <c r="F159" s="3" t="s">
        <v>501</v>
      </c>
    </row>
    <row r="160" spans="1:6" ht="51" hidden="1">
      <c r="A160" t="s">
        <v>11</v>
      </c>
      <c r="B160" s="3" t="s">
        <v>502</v>
      </c>
      <c r="C160">
        <v>119</v>
      </c>
      <c r="D160">
        <v>4</v>
      </c>
      <c r="E160" s="3" t="s">
        <v>503</v>
      </c>
      <c r="F160" s="3" t="s">
        <v>504</v>
      </c>
    </row>
    <row r="161" spans="1:6" ht="102" hidden="1">
      <c r="A161" t="s">
        <v>11</v>
      </c>
      <c r="B161" s="3" t="s">
        <v>505</v>
      </c>
      <c r="C161">
        <v>198</v>
      </c>
      <c r="D161">
        <v>6</v>
      </c>
      <c r="E161" s="3" t="s">
        <v>506</v>
      </c>
      <c r="F161" s="3" t="s">
        <v>507</v>
      </c>
    </row>
    <row r="162" spans="1:6" ht="68" hidden="1">
      <c r="A162" t="s">
        <v>11</v>
      </c>
      <c r="B162" s="3" t="s">
        <v>508</v>
      </c>
      <c r="C162">
        <v>342</v>
      </c>
      <c r="D162">
        <v>1</v>
      </c>
      <c r="E162" s="3" t="s">
        <v>509</v>
      </c>
      <c r="F162" s="3" t="s">
        <v>510</v>
      </c>
    </row>
    <row r="163" spans="1:6" ht="102" hidden="1">
      <c r="A163" t="s">
        <v>11</v>
      </c>
      <c r="B163" s="3" t="s">
        <v>511</v>
      </c>
      <c r="C163">
        <v>329</v>
      </c>
      <c r="D163">
        <v>2</v>
      </c>
      <c r="E163" s="3" t="s">
        <v>512</v>
      </c>
      <c r="F163" s="3" t="s">
        <v>513</v>
      </c>
    </row>
    <row r="164" spans="1:6" ht="85" hidden="1">
      <c r="A164" t="s">
        <v>11</v>
      </c>
      <c r="B164" s="3" t="s">
        <v>514</v>
      </c>
      <c r="C164">
        <v>602</v>
      </c>
      <c r="D164">
        <v>4</v>
      </c>
      <c r="E164" s="3" t="s">
        <v>515</v>
      </c>
      <c r="F164" s="3" t="s">
        <v>516</v>
      </c>
    </row>
    <row r="165" spans="1:6" ht="85" hidden="1">
      <c r="A165" t="s">
        <v>11</v>
      </c>
      <c r="B165" s="3" t="s">
        <v>517</v>
      </c>
      <c r="C165">
        <v>412</v>
      </c>
      <c r="D165">
        <v>4</v>
      </c>
      <c r="E165" s="3" t="s">
        <v>518</v>
      </c>
      <c r="F165" s="3" t="s">
        <v>519</v>
      </c>
    </row>
    <row r="166" spans="1:6" ht="34" hidden="1">
      <c r="A166" t="s">
        <v>11</v>
      </c>
      <c r="B166" s="3" t="s">
        <v>520</v>
      </c>
      <c r="C166">
        <v>172</v>
      </c>
      <c r="D166">
        <v>46</v>
      </c>
      <c r="E166" s="3" t="s">
        <v>521</v>
      </c>
      <c r="F166" s="3" t="s">
        <v>522</v>
      </c>
    </row>
    <row r="167" spans="1:6" ht="68" hidden="1">
      <c r="A167" t="s">
        <v>11</v>
      </c>
      <c r="B167" s="3" t="s">
        <v>523</v>
      </c>
      <c r="C167">
        <v>274</v>
      </c>
      <c r="D167">
        <v>10</v>
      </c>
      <c r="E167" s="3" t="s">
        <v>524</v>
      </c>
      <c r="F167" s="3" t="s">
        <v>525</v>
      </c>
    </row>
    <row r="168" spans="1:6" ht="68" hidden="1">
      <c r="A168" t="s">
        <v>11</v>
      </c>
      <c r="B168" s="3" t="s">
        <v>526</v>
      </c>
      <c r="C168">
        <v>106</v>
      </c>
      <c r="D168">
        <v>2</v>
      </c>
      <c r="E168" s="3" t="s">
        <v>527</v>
      </c>
      <c r="F168" s="3" t="s">
        <v>528</v>
      </c>
    </row>
    <row r="169" spans="1:6" ht="102" hidden="1">
      <c r="A169" t="s">
        <v>11</v>
      </c>
      <c r="B169" s="3" t="s">
        <v>529</v>
      </c>
      <c r="C169">
        <v>626</v>
      </c>
      <c r="D169">
        <v>8</v>
      </c>
      <c r="E169" s="3" t="s">
        <v>530</v>
      </c>
      <c r="F169" s="3" t="s">
        <v>531</v>
      </c>
    </row>
    <row r="170" spans="1:6" ht="68" hidden="1">
      <c r="A170" t="s">
        <v>11</v>
      </c>
      <c r="B170" s="3" t="s">
        <v>532</v>
      </c>
      <c r="C170">
        <v>406</v>
      </c>
      <c r="D170">
        <v>2</v>
      </c>
      <c r="E170" s="3" t="s">
        <v>533</v>
      </c>
      <c r="F170" s="3" t="s">
        <v>534</v>
      </c>
    </row>
    <row r="171" spans="1:6" ht="68" hidden="1">
      <c r="A171" t="s">
        <v>11</v>
      </c>
      <c r="B171" s="3" t="s">
        <v>535</v>
      </c>
      <c r="C171">
        <v>258</v>
      </c>
      <c r="D171">
        <v>2</v>
      </c>
      <c r="E171" s="3" t="s">
        <v>536</v>
      </c>
      <c r="F171" s="3" t="s">
        <v>537</v>
      </c>
    </row>
    <row r="172" spans="1:6" ht="68" hidden="1">
      <c r="A172" t="s">
        <v>11</v>
      </c>
      <c r="B172" s="3" t="s">
        <v>538</v>
      </c>
      <c r="C172">
        <v>258</v>
      </c>
      <c r="D172">
        <v>10</v>
      </c>
      <c r="E172" s="3" t="s">
        <v>539</v>
      </c>
      <c r="F172" s="3" t="s">
        <v>540</v>
      </c>
    </row>
    <row r="173" spans="1:6" ht="119" hidden="1">
      <c r="A173" t="s">
        <v>11</v>
      </c>
      <c r="B173" s="3" t="s">
        <v>541</v>
      </c>
      <c r="C173">
        <v>272</v>
      </c>
      <c r="D173">
        <v>2</v>
      </c>
      <c r="E173" s="3" t="s">
        <v>542</v>
      </c>
      <c r="F173" s="3" t="s">
        <v>543</v>
      </c>
    </row>
    <row r="174" spans="1:6" ht="51" hidden="1">
      <c r="A174" t="s">
        <v>11</v>
      </c>
      <c r="B174" s="3" t="s">
        <v>544</v>
      </c>
      <c r="C174">
        <v>631</v>
      </c>
      <c r="D174">
        <v>6</v>
      </c>
      <c r="E174" s="3" t="s">
        <v>545</v>
      </c>
      <c r="F174" s="3" t="s">
        <v>546</v>
      </c>
    </row>
    <row r="175" spans="1:6" ht="51" hidden="1">
      <c r="A175" t="s">
        <v>11</v>
      </c>
      <c r="B175" s="3" t="s">
        <v>547</v>
      </c>
      <c r="C175">
        <v>471</v>
      </c>
      <c r="D175">
        <v>2</v>
      </c>
      <c r="E175" s="3" t="s">
        <v>548</v>
      </c>
      <c r="F175" s="3" t="s">
        <v>549</v>
      </c>
    </row>
    <row r="176" spans="1:6" ht="119" hidden="1">
      <c r="A176" t="s">
        <v>11</v>
      </c>
      <c r="B176" s="3" t="s">
        <v>550</v>
      </c>
      <c r="C176">
        <v>220</v>
      </c>
      <c r="D176">
        <v>6</v>
      </c>
      <c r="E176" s="3" t="s">
        <v>551</v>
      </c>
      <c r="F176" s="3" t="s">
        <v>552</v>
      </c>
    </row>
    <row r="177" spans="1:6" ht="34" hidden="1">
      <c r="A177" t="s">
        <v>11</v>
      </c>
      <c r="B177" s="3" t="s">
        <v>553</v>
      </c>
      <c r="C177">
        <v>205</v>
      </c>
      <c r="D177">
        <v>8</v>
      </c>
      <c r="E177" s="3" t="s">
        <v>554</v>
      </c>
      <c r="F177" s="3" t="s">
        <v>555</v>
      </c>
    </row>
    <row r="178" spans="1:6" ht="34" hidden="1">
      <c r="A178" t="s">
        <v>11</v>
      </c>
      <c r="B178" s="3" t="s">
        <v>556</v>
      </c>
      <c r="C178">
        <v>168</v>
      </c>
      <c r="D178">
        <v>4</v>
      </c>
      <c r="E178" s="3" t="s">
        <v>557</v>
      </c>
      <c r="F178" s="3" t="s">
        <v>558</v>
      </c>
    </row>
    <row r="179" spans="1:6" ht="136" hidden="1">
      <c r="A179" t="s">
        <v>11</v>
      </c>
      <c r="B179" s="3" t="s">
        <v>559</v>
      </c>
      <c r="C179">
        <v>136</v>
      </c>
      <c r="D179">
        <v>4</v>
      </c>
      <c r="E179" s="3" t="s">
        <v>560</v>
      </c>
      <c r="F179" s="3" t="s">
        <v>561</v>
      </c>
    </row>
    <row r="180" spans="1:6" ht="68" hidden="1">
      <c r="A180" t="s">
        <v>11</v>
      </c>
      <c r="B180" s="3" t="s">
        <v>562</v>
      </c>
      <c r="C180">
        <v>164</v>
      </c>
      <c r="D180">
        <v>2</v>
      </c>
      <c r="E180" s="3" t="s">
        <v>563</v>
      </c>
      <c r="F180" s="3" t="s">
        <v>564</v>
      </c>
    </row>
    <row r="181" spans="1:6" ht="170" hidden="1">
      <c r="A181" t="s">
        <v>11</v>
      </c>
      <c r="B181" s="3" t="s">
        <v>565</v>
      </c>
      <c r="C181">
        <v>120</v>
      </c>
      <c r="D181">
        <v>28</v>
      </c>
      <c r="E181" s="3" t="s">
        <v>566</v>
      </c>
      <c r="F181" s="3" t="s">
        <v>567</v>
      </c>
    </row>
    <row r="182" spans="1:6" ht="68" hidden="1">
      <c r="A182" t="s">
        <v>11</v>
      </c>
      <c r="B182" s="3" t="s">
        <v>568</v>
      </c>
      <c r="C182">
        <v>425</v>
      </c>
      <c r="D182">
        <v>4</v>
      </c>
      <c r="E182" s="3" t="s">
        <v>569</v>
      </c>
      <c r="F182" s="3" t="s">
        <v>570</v>
      </c>
    </row>
    <row r="183" spans="1:6" ht="85" hidden="1">
      <c r="A183" t="s">
        <v>11</v>
      </c>
      <c r="B183" s="3" t="s">
        <v>571</v>
      </c>
      <c r="C183">
        <v>159</v>
      </c>
      <c r="D183">
        <v>24</v>
      </c>
      <c r="E183" s="3" t="s">
        <v>572</v>
      </c>
      <c r="F183" s="3" t="s">
        <v>573</v>
      </c>
    </row>
    <row r="184" spans="1:6" ht="85" hidden="1">
      <c r="A184" t="s">
        <v>11</v>
      </c>
      <c r="B184" s="3" t="s">
        <v>574</v>
      </c>
      <c r="C184">
        <v>42</v>
      </c>
      <c r="D184">
        <v>4</v>
      </c>
      <c r="E184" s="3" t="s">
        <v>575</v>
      </c>
      <c r="F184" s="3" t="s">
        <v>576</v>
      </c>
    </row>
    <row r="185" spans="1:6" ht="85" hidden="1">
      <c r="A185" t="s">
        <v>11</v>
      </c>
      <c r="B185" s="3" t="s">
        <v>577</v>
      </c>
      <c r="C185">
        <v>476</v>
      </c>
      <c r="D185">
        <v>4</v>
      </c>
      <c r="E185" s="3" t="s">
        <v>578</v>
      </c>
      <c r="F185" s="3" t="s">
        <v>579</v>
      </c>
    </row>
    <row r="186" spans="1:6" ht="51" hidden="1">
      <c r="A186" t="s">
        <v>11</v>
      </c>
      <c r="B186" s="3" t="s">
        <v>580</v>
      </c>
      <c r="C186">
        <v>288</v>
      </c>
      <c r="D186">
        <v>4</v>
      </c>
      <c r="E186" s="3" t="s">
        <v>581</v>
      </c>
      <c r="F186" s="3" t="s">
        <v>582</v>
      </c>
    </row>
    <row r="187" spans="1:6" ht="68" hidden="1">
      <c r="A187" t="s">
        <v>11</v>
      </c>
      <c r="B187" s="3" t="s">
        <v>583</v>
      </c>
      <c r="C187">
        <v>323</v>
      </c>
      <c r="D187">
        <v>4</v>
      </c>
      <c r="E187" s="3" t="s">
        <v>584</v>
      </c>
      <c r="F187" s="3" t="s">
        <v>585</v>
      </c>
    </row>
    <row r="188" spans="1:6" ht="34" hidden="1">
      <c r="A188" t="s">
        <v>11</v>
      </c>
      <c r="B188" s="3" t="s">
        <v>586</v>
      </c>
      <c r="C188">
        <v>261</v>
      </c>
      <c r="D188">
        <v>8</v>
      </c>
      <c r="E188" s="3" t="s">
        <v>587</v>
      </c>
      <c r="F188" s="3" t="s">
        <v>588</v>
      </c>
    </row>
    <row r="189" spans="1:6" ht="85" hidden="1">
      <c r="A189" t="s">
        <v>11</v>
      </c>
      <c r="B189" s="3" t="s">
        <v>589</v>
      </c>
      <c r="C189">
        <v>196</v>
      </c>
      <c r="D189">
        <v>18</v>
      </c>
      <c r="E189" s="3" t="s">
        <v>590</v>
      </c>
      <c r="F189" s="3" t="s">
        <v>591</v>
      </c>
    </row>
    <row r="190" spans="1:6" ht="68" hidden="1">
      <c r="A190" t="s">
        <v>11</v>
      </c>
      <c r="B190" s="3" t="s">
        <v>592</v>
      </c>
      <c r="C190">
        <v>99</v>
      </c>
      <c r="D190">
        <v>24</v>
      </c>
      <c r="E190" s="3" t="s">
        <v>593</v>
      </c>
      <c r="F190" s="3" t="s">
        <v>594</v>
      </c>
    </row>
    <row r="191" spans="1:6" ht="68" hidden="1">
      <c r="A191" t="s">
        <v>11</v>
      </c>
      <c r="B191" s="3" t="s">
        <v>595</v>
      </c>
      <c r="C191">
        <v>557</v>
      </c>
      <c r="D191">
        <v>2</v>
      </c>
      <c r="E191" s="3" t="s">
        <v>596</v>
      </c>
      <c r="F191" s="3" t="s">
        <v>597</v>
      </c>
    </row>
    <row r="192" spans="1:6" ht="102" hidden="1">
      <c r="A192" t="s">
        <v>11</v>
      </c>
      <c r="B192" s="3" t="s">
        <v>598</v>
      </c>
      <c r="C192">
        <v>470</v>
      </c>
      <c r="D192">
        <v>4</v>
      </c>
      <c r="E192" s="3" t="s">
        <v>599</v>
      </c>
      <c r="F192" s="3" t="s">
        <v>600</v>
      </c>
    </row>
    <row r="193" spans="1:6" ht="85" hidden="1">
      <c r="A193" t="s">
        <v>11</v>
      </c>
      <c r="B193" s="3" t="s">
        <v>601</v>
      </c>
      <c r="C193">
        <v>505</v>
      </c>
      <c r="D193">
        <v>6</v>
      </c>
      <c r="E193" s="3" t="s">
        <v>602</v>
      </c>
      <c r="F193" s="3" t="s">
        <v>603</v>
      </c>
    </row>
    <row r="194" spans="1:6" ht="51">
      <c r="A194" t="s">
        <v>10</v>
      </c>
      <c r="B194" s="3" t="s">
        <v>604</v>
      </c>
      <c r="C194">
        <v>396</v>
      </c>
      <c r="D194">
        <v>6</v>
      </c>
      <c r="E194" s="3" t="s">
        <v>605</v>
      </c>
      <c r="F194" s="3" t="s">
        <v>606</v>
      </c>
    </row>
    <row r="195" spans="1:6" ht="34">
      <c r="A195" t="s">
        <v>10</v>
      </c>
      <c r="B195" s="3" t="s">
        <v>607</v>
      </c>
      <c r="C195">
        <v>203</v>
      </c>
      <c r="D195">
        <v>5</v>
      </c>
      <c r="E195" s="3" t="s">
        <v>608</v>
      </c>
      <c r="F195" s="3" t="s">
        <v>609</v>
      </c>
    </row>
    <row r="196" spans="1:6" ht="51">
      <c r="A196" t="s">
        <v>10</v>
      </c>
      <c r="B196" s="3" t="s">
        <v>610</v>
      </c>
      <c r="C196">
        <v>283</v>
      </c>
      <c r="D196">
        <v>4</v>
      </c>
      <c r="E196" s="3" t="s">
        <v>611</v>
      </c>
      <c r="F196" s="3" t="s">
        <v>612</v>
      </c>
    </row>
    <row r="197" spans="1:6" ht="153">
      <c r="A197" t="s">
        <v>10</v>
      </c>
      <c r="B197" s="3" t="s">
        <v>613</v>
      </c>
      <c r="C197">
        <v>557</v>
      </c>
      <c r="D197">
        <v>3</v>
      </c>
      <c r="E197" s="3" t="s">
        <v>614</v>
      </c>
      <c r="F197" s="3" t="s">
        <v>615</v>
      </c>
    </row>
    <row r="198" spans="1:6" ht="68">
      <c r="A198" t="s">
        <v>10</v>
      </c>
      <c r="B198" s="3" t="s">
        <v>616</v>
      </c>
      <c r="C198">
        <v>75</v>
      </c>
      <c r="D198">
        <v>4</v>
      </c>
      <c r="E198" s="3" t="s">
        <v>617</v>
      </c>
      <c r="F198" s="3" t="s">
        <v>618</v>
      </c>
    </row>
    <row r="199" spans="1:6" ht="68">
      <c r="A199" t="s">
        <v>10</v>
      </c>
      <c r="B199" s="3" t="s">
        <v>619</v>
      </c>
      <c r="C199">
        <v>197</v>
      </c>
      <c r="D199">
        <v>5</v>
      </c>
      <c r="E199" s="3" t="s">
        <v>620</v>
      </c>
      <c r="F199" s="3" t="s">
        <v>621</v>
      </c>
    </row>
    <row r="200" spans="1:6" ht="119">
      <c r="A200" t="s">
        <v>10</v>
      </c>
      <c r="B200" s="3" t="s">
        <v>622</v>
      </c>
      <c r="C200">
        <v>390</v>
      </c>
      <c r="D200">
        <v>2</v>
      </c>
      <c r="E200" s="3" t="s">
        <v>623</v>
      </c>
      <c r="F200" s="3" t="s">
        <v>624</v>
      </c>
    </row>
    <row r="201" spans="1:6" ht="102">
      <c r="A201" t="s">
        <v>10</v>
      </c>
      <c r="B201" s="3" t="s">
        <v>625</v>
      </c>
      <c r="C201">
        <v>516</v>
      </c>
      <c r="D201">
        <v>6</v>
      </c>
      <c r="E201" s="3" t="s">
        <v>626</v>
      </c>
      <c r="F201" s="3" t="s">
        <v>627</v>
      </c>
    </row>
    <row r="202" spans="1:6" ht="85">
      <c r="A202" t="s">
        <v>10</v>
      </c>
      <c r="B202" s="3" t="s">
        <v>628</v>
      </c>
      <c r="C202">
        <v>549</v>
      </c>
      <c r="D202">
        <v>1</v>
      </c>
      <c r="E202" s="3" t="s">
        <v>629</v>
      </c>
      <c r="F202" s="3" t="s">
        <v>630</v>
      </c>
    </row>
    <row r="203" spans="1:6" ht="119">
      <c r="A203" t="s">
        <v>10</v>
      </c>
      <c r="B203" s="3" t="s">
        <v>631</v>
      </c>
      <c r="C203">
        <v>118</v>
      </c>
      <c r="D203">
        <v>12</v>
      </c>
      <c r="E203" s="3" t="s">
        <v>632</v>
      </c>
      <c r="F203" s="3" t="s">
        <v>633</v>
      </c>
    </row>
    <row r="204" spans="1:6" ht="102">
      <c r="A204" t="s">
        <v>10</v>
      </c>
      <c r="B204" s="3" t="s">
        <v>634</v>
      </c>
      <c r="C204">
        <v>328</v>
      </c>
      <c r="D204">
        <v>4</v>
      </c>
      <c r="E204" s="3" t="s">
        <v>635</v>
      </c>
      <c r="F204" s="3" t="s">
        <v>636</v>
      </c>
    </row>
    <row r="205" spans="1:6" ht="68">
      <c r="A205" t="s">
        <v>10</v>
      </c>
      <c r="B205" s="3" t="s">
        <v>637</v>
      </c>
      <c r="C205">
        <v>411</v>
      </c>
      <c r="D205">
        <v>1</v>
      </c>
      <c r="E205" s="3" t="s">
        <v>638</v>
      </c>
      <c r="F205" s="3" t="s">
        <v>639</v>
      </c>
    </row>
    <row r="206" spans="1:6" ht="68">
      <c r="A206" t="s">
        <v>10</v>
      </c>
      <c r="B206" s="3" t="s">
        <v>640</v>
      </c>
      <c r="C206">
        <v>405</v>
      </c>
      <c r="D206">
        <v>1</v>
      </c>
      <c r="E206" s="3" t="s">
        <v>641</v>
      </c>
      <c r="F206" s="3" t="s">
        <v>642</v>
      </c>
    </row>
    <row r="207" spans="1:6" ht="34">
      <c r="A207" t="s">
        <v>10</v>
      </c>
      <c r="B207" s="3" t="s">
        <v>643</v>
      </c>
      <c r="C207">
        <v>247</v>
      </c>
      <c r="D207">
        <v>2</v>
      </c>
      <c r="E207" s="3" t="s">
        <v>644</v>
      </c>
      <c r="F207" s="3" t="s">
        <v>645</v>
      </c>
    </row>
    <row r="208" spans="1:6" ht="85">
      <c r="A208" t="s">
        <v>10</v>
      </c>
      <c r="B208" s="3" t="s">
        <v>646</v>
      </c>
      <c r="C208">
        <v>168</v>
      </c>
      <c r="D208">
        <v>4</v>
      </c>
      <c r="E208" s="3" t="s">
        <v>647</v>
      </c>
      <c r="F208" s="3" t="s">
        <v>648</v>
      </c>
    </row>
    <row r="209" spans="1:6" ht="102">
      <c r="A209" t="s">
        <v>10</v>
      </c>
      <c r="B209" s="3" t="s">
        <v>649</v>
      </c>
      <c r="C209">
        <v>215</v>
      </c>
      <c r="D209">
        <v>21</v>
      </c>
      <c r="E209" s="3" t="s">
        <v>650</v>
      </c>
      <c r="F209" s="3" t="s">
        <v>651</v>
      </c>
    </row>
    <row r="210" spans="1:6" ht="68">
      <c r="A210" t="s">
        <v>10</v>
      </c>
      <c r="B210" s="3" t="s">
        <v>652</v>
      </c>
      <c r="C210">
        <v>415</v>
      </c>
      <c r="D210">
        <v>1</v>
      </c>
      <c r="E210" s="3" t="s">
        <v>653</v>
      </c>
      <c r="F210" s="3" t="s">
        <v>654</v>
      </c>
    </row>
    <row r="211" spans="1:6" ht="51">
      <c r="A211" t="s">
        <v>10</v>
      </c>
      <c r="B211" s="3" t="s">
        <v>655</v>
      </c>
      <c r="C211">
        <v>137</v>
      </c>
      <c r="D211">
        <v>4</v>
      </c>
      <c r="E211" s="3" t="s">
        <v>656</v>
      </c>
      <c r="F211" s="3" t="s">
        <v>657</v>
      </c>
    </row>
    <row r="212" spans="1:6" ht="68">
      <c r="A212" t="s">
        <v>10</v>
      </c>
      <c r="B212" s="3" t="s">
        <v>658</v>
      </c>
      <c r="C212">
        <v>455</v>
      </c>
      <c r="D212">
        <v>2</v>
      </c>
      <c r="E212" s="3" t="s">
        <v>659</v>
      </c>
      <c r="F212" s="3" t="s">
        <v>660</v>
      </c>
    </row>
    <row r="213" spans="1:6" ht="68">
      <c r="A213" t="s">
        <v>10</v>
      </c>
      <c r="B213" s="3" t="s">
        <v>661</v>
      </c>
      <c r="C213">
        <v>250</v>
      </c>
      <c r="D213">
        <v>1</v>
      </c>
      <c r="E213" s="3" t="s">
        <v>662</v>
      </c>
      <c r="F213" s="3" t="s">
        <v>663</v>
      </c>
    </row>
    <row r="214" spans="1:6" ht="68">
      <c r="A214" t="s">
        <v>10</v>
      </c>
      <c r="B214" s="3" t="s">
        <v>664</v>
      </c>
      <c r="C214">
        <v>281</v>
      </c>
      <c r="D214">
        <v>1</v>
      </c>
      <c r="E214" s="3" t="s">
        <v>665</v>
      </c>
      <c r="F214" s="3" t="s">
        <v>666</v>
      </c>
    </row>
    <row r="215" spans="1:6" ht="34">
      <c r="A215" t="s">
        <v>10</v>
      </c>
      <c r="B215" s="3" t="s">
        <v>667</v>
      </c>
      <c r="C215">
        <v>46</v>
      </c>
      <c r="D215">
        <v>6</v>
      </c>
      <c r="E215" s="3" t="s">
        <v>668</v>
      </c>
      <c r="F215" s="3" t="s">
        <v>669</v>
      </c>
    </row>
    <row r="216" spans="1:6" ht="68">
      <c r="A216" t="s">
        <v>10</v>
      </c>
      <c r="B216" s="3" t="s">
        <v>670</v>
      </c>
      <c r="C216">
        <v>586</v>
      </c>
      <c r="D216">
        <v>2</v>
      </c>
      <c r="E216" s="3" t="s">
        <v>671</v>
      </c>
      <c r="F216" s="3" t="s">
        <v>672</v>
      </c>
    </row>
    <row r="217" spans="1:6" ht="102">
      <c r="A217" t="s">
        <v>10</v>
      </c>
      <c r="B217" s="3" t="s">
        <v>673</v>
      </c>
      <c r="C217">
        <v>235</v>
      </c>
      <c r="D217">
        <v>2</v>
      </c>
      <c r="E217" s="3" t="s">
        <v>674</v>
      </c>
      <c r="F217" s="3" t="s">
        <v>675</v>
      </c>
    </row>
    <row r="218" spans="1:6" ht="170">
      <c r="A218" t="s">
        <v>10</v>
      </c>
      <c r="B218" s="3" t="s">
        <v>676</v>
      </c>
      <c r="C218">
        <v>537</v>
      </c>
      <c r="D218">
        <v>1</v>
      </c>
      <c r="E218" s="3" t="s">
        <v>677</v>
      </c>
      <c r="F218" s="3" t="s">
        <v>678</v>
      </c>
    </row>
    <row r="219" spans="1:6" ht="68">
      <c r="A219" t="s">
        <v>10</v>
      </c>
      <c r="B219" s="3" t="s">
        <v>679</v>
      </c>
      <c r="C219">
        <v>583</v>
      </c>
      <c r="D219">
        <v>1</v>
      </c>
      <c r="E219" s="3" t="s">
        <v>680</v>
      </c>
      <c r="F219" s="3" t="s">
        <v>681</v>
      </c>
    </row>
    <row r="220" spans="1:6" ht="85">
      <c r="A220" t="s">
        <v>10</v>
      </c>
      <c r="B220" s="3" t="s">
        <v>682</v>
      </c>
      <c r="C220">
        <v>517</v>
      </c>
      <c r="D220">
        <v>1</v>
      </c>
      <c r="E220" s="3" t="s">
        <v>683</v>
      </c>
      <c r="F220" s="3" t="s">
        <v>684</v>
      </c>
    </row>
    <row r="221" spans="1:6" ht="85">
      <c r="A221" t="s">
        <v>10</v>
      </c>
      <c r="B221" s="3" t="s">
        <v>685</v>
      </c>
      <c r="C221">
        <v>544</v>
      </c>
      <c r="D221">
        <v>1</v>
      </c>
      <c r="E221" s="3" t="s">
        <v>686</v>
      </c>
      <c r="F221" s="3" t="s">
        <v>687</v>
      </c>
    </row>
    <row r="222" spans="1:6" ht="85">
      <c r="A222" t="s">
        <v>10</v>
      </c>
      <c r="B222" s="3" t="s">
        <v>688</v>
      </c>
      <c r="C222">
        <v>467</v>
      </c>
      <c r="D222">
        <v>4</v>
      </c>
      <c r="E222" s="3" t="s">
        <v>689</v>
      </c>
      <c r="F222" s="3" t="s">
        <v>690</v>
      </c>
    </row>
    <row r="223" spans="1:6" ht="136">
      <c r="A223" t="s">
        <v>10</v>
      </c>
      <c r="B223" s="3" t="s">
        <v>691</v>
      </c>
      <c r="C223">
        <v>545</v>
      </c>
      <c r="D223">
        <v>1</v>
      </c>
      <c r="E223" s="3" t="s">
        <v>692</v>
      </c>
      <c r="F223" s="3" t="s">
        <v>693</v>
      </c>
    </row>
    <row r="224" spans="1:6" ht="68">
      <c r="A224" t="s">
        <v>10</v>
      </c>
      <c r="B224" s="3" t="s">
        <v>694</v>
      </c>
      <c r="C224">
        <v>241</v>
      </c>
      <c r="D224">
        <v>6</v>
      </c>
      <c r="E224" s="3" t="s">
        <v>695</v>
      </c>
      <c r="F224" s="3" t="s">
        <v>696</v>
      </c>
    </row>
    <row r="225" spans="1:6" ht="119">
      <c r="A225" t="s">
        <v>10</v>
      </c>
      <c r="B225" s="3" t="s">
        <v>697</v>
      </c>
      <c r="C225">
        <v>246</v>
      </c>
      <c r="D225">
        <v>4</v>
      </c>
      <c r="E225" s="3" t="s">
        <v>698</v>
      </c>
      <c r="F225" s="3" t="s">
        <v>699</v>
      </c>
    </row>
    <row r="226" spans="1:6" ht="68">
      <c r="A226" t="s">
        <v>10</v>
      </c>
      <c r="B226" s="3" t="s">
        <v>700</v>
      </c>
      <c r="C226">
        <v>394</v>
      </c>
      <c r="D226">
        <v>1.5</v>
      </c>
      <c r="E226" s="3" t="s">
        <v>701</v>
      </c>
      <c r="F226" s="3" t="s">
        <v>702</v>
      </c>
    </row>
    <row r="227" spans="1:6" ht="51">
      <c r="A227" t="s">
        <v>10</v>
      </c>
      <c r="B227" s="3" t="s">
        <v>703</v>
      </c>
      <c r="C227">
        <v>79</v>
      </c>
      <c r="D227">
        <v>4</v>
      </c>
      <c r="E227" s="3" t="s">
        <v>704</v>
      </c>
      <c r="F227" s="3" t="s">
        <v>705</v>
      </c>
    </row>
    <row r="228" spans="1:6" ht="136">
      <c r="A228" t="s">
        <v>10</v>
      </c>
      <c r="B228" s="3" t="s">
        <v>706</v>
      </c>
      <c r="C228">
        <v>234</v>
      </c>
      <c r="D228">
        <v>12</v>
      </c>
      <c r="E228" s="3" t="s">
        <v>707</v>
      </c>
      <c r="F228" s="3" t="s">
        <v>708</v>
      </c>
    </row>
    <row r="229" spans="1:6" ht="85">
      <c r="A229" t="s">
        <v>10</v>
      </c>
      <c r="B229" s="3" t="s">
        <v>709</v>
      </c>
      <c r="C229">
        <v>181</v>
      </c>
      <c r="D229">
        <v>6</v>
      </c>
      <c r="E229" s="3" t="s">
        <v>710</v>
      </c>
      <c r="F229" s="3" t="s">
        <v>711</v>
      </c>
    </row>
    <row r="230" spans="1:6" ht="34">
      <c r="A230" t="s">
        <v>10</v>
      </c>
      <c r="B230" s="3" t="s">
        <v>712</v>
      </c>
      <c r="C230">
        <v>71</v>
      </c>
      <c r="D230">
        <v>4</v>
      </c>
      <c r="E230" s="3" t="s">
        <v>713</v>
      </c>
      <c r="F230" s="3" t="s">
        <v>714</v>
      </c>
    </row>
    <row r="231" spans="1:6" ht="153">
      <c r="A231" t="s">
        <v>10</v>
      </c>
      <c r="B231" s="3" t="s">
        <v>715</v>
      </c>
      <c r="C231">
        <v>304</v>
      </c>
      <c r="D231">
        <v>18</v>
      </c>
      <c r="E231" s="3" t="s">
        <v>716</v>
      </c>
      <c r="F231" s="3" t="s">
        <v>717</v>
      </c>
    </row>
    <row r="232" spans="1:6" ht="153">
      <c r="A232" t="s">
        <v>10</v>
      </c>
      <c r="B232" s="3" t="s">
        <v>718</v>
      </c>
      <c r="C232">
        <v>433</v>
      </c>
      <c r="D232">
        <v>6</v>
      </c>
      <c r="E232" s="3" t="s">
        <v>719</v>
      </c>
      <c r="F232" s="3" t="s">
        <v>720</v>
      </c>
    </row>
    <row r="233" spans="1:6" ht="68">
      <c r="A233" t="s">
        <v>10</v>
      </c>
      <c r="B233" s="3" t="s">
        <v>721</v>
      </c>
      <c r="C233">
        <v>101</v>
      </c>
      <c r="D233">
        <v>4</v>
      </c>
      <c r="E233" s="3" t="s">
        <v>722</v>
      </c>
      <c r="F233" s="3" t="s">
        <v>723</v>
      </c>
    </row>
    <row r="234" spans="1:6" ht="51">
      <c r="A234" t="s">
        <v>10</v>
      </c>
      <c r="B234" s="3" t="s">
        <v>724</v>
      </c>
      <c r="C234">
        <v>167</v>
      </c>
      <c r="D234">
        <v>6</v>
      </c>
      <c r="E234" s="3" t="s">
        <v>725</v>
      </c>
      <c r="F234" s="3" t="s">
        <v>726</v>
      </c>
    </row>
    <row r="235" spans="1:6" ht="119">
      <c r="A235" t="s">
        <v>10</v>
      </c>
      <c r="B235" s="3" t="s">
        <v>727</v>
      </c>
      <c r="C235">
        <v>364</v>
      </c>
      <c r="D235">
        <v>1</v>
      </c>
      <c r="E235" s="3" t="s">
        <v>728</v>
      </c>
      <c r="F235" s="3" t="s">
        <v>729</v>
      </c>
    </row>
    <row r="236" spans="1:6" ht="255">
      <c r="A236" t="s">
        <v>10</v>
      </c>
      <c r="B236" s="3" t="s">
        <v>730</v>
      </c>
      <c r="C236">
        <v>276</v>
      </c>
      <c r="D236">
        <v>10</v>
      </c>
      <c r="E236" s="3" t="s">
        <v>731</v>
      </c>
      <c r="F236" s="3" t="s">
        <v>732</v>
      </c>
    </row>
    <row r="237" spans="1:6" ht="119">
      <c r="A237" t="s">
        <v>10</v>
      </c>
      <c r="B237" s="3" t="s">
        <v>733</v>
      </c>
      <c r="C237">
        <v>288</v>
      </c>
      <c r="D237">
        <v>10</v>
      </c>
      <c r="E237" s="3" t="s">
        <v>734</v>
      </c>
      <c r="F237" s="3" t="s">
        <v>735</v>
      </c>
    </row>
    <row r="238" spans="1:6" ht="153">
      <c r="A238" t="s">
        <v>10</v>
      </c>
      <c r="B238" s="3" t="s">
        <v>736</v>
      </c>
      <c r="C238">
        <v>322</v>
      </c>
      <c r="D238">
        <v>6</v>
      </c>
      <c r="E238" s="3" t="s">
        <v>737</v>
      </c>
      <c r="F238" s="3" t="s">
        <v>738</v>
      </c>
    </row>
    <row r="239" spans="1:6" ht="187">
      <c r="A239" t="s">
        <v>10</v>
      </c>
      <c r="B239" s="3" t="s">
        <v>739</v>
      </c>
      <c r="C239">
        <v>539</v>
      </c>
      <c r="D239">
        <v>8</v>
      </c>
      <c r="E239" s="3" t="s">
        <v>740</v>
      </c>
      <c r="F239" s="3" t="s">
        <v>741</v>
      </c>
    </row>
    <row r="240" spans="1:6" ht="153">
      <c r="A240" t="s">
        <v>10</v>
      </c>
      <c r="B240" s="3" t="s">
        <v>742</v>
      </c>
      <c r="C240">
        <v>514</v>
      </c>
      <c r="D240">
        <v>6</v>
      </c>
      <c r="E240" s="3" t="s">
        <v>743</v>
      </c>
      <c r="F240" s="3" t="s">
        <v>744</v>
      </c>
    </row>
    <row r="241" spans="1:6" ht="153">
      <c r="A241" t="s">
        <v>10</v>
      </c>
      <c r="B241" s="3" t="s">
        <v>745</v>
      </c>
      <c r="C241">
        <v>280</v>
      </c>
      <c r="D241">
        <v>6</v>
      </c>
      <c r="E241" s="3" t="s">
        <v>746</v>
      </c>
      <c r="F241" s="3" t="s">
        <v>747</v>
      </c>
    </row>
    <row r="242" spans="1:6" ht="51">
      <c r="A242" t="s">
        <v>10</v>
      </c>
      <c r="B242" s="3" t="s">
        <v>748</v>
      </c>
      <c r="C242">
        <v>186</v>
      </c>
      <c r="D242">
        <v>2</v>
      </c>
      <c r="E242" s="3" t="s">
        <v>749</v>
      </c>
      <c r="F242" s="3" t="s">
        <v>750</v>
      </c>
    </row>
    <row r="243" spans="1:6" ht="68">
      <c r="A243" t="s">
        <v>10</v>
      </c>
      <c r="B243" s="3" t="s">
        <v>751</v>
      </c>
      <c r="C243">
        <v>172</v>
      </c>
      <c r="D243">
        <v>4</v>
      </c>
      <c r="E243" s="3" t="s">
        <v>752</v>
      </c>
      <c r="F243" s="3" t="s">
        <v>753</v>
      </c>
    </row>
    <row r="244" spans="1:6" ht="187">
      <c r="A244" t="s">
        <v>10</v>
      </c>
      <c r="B244" s="3" t="s">
        <v>754</v>
      </c>
      <c r="C244">
        <v>381</v>
      </c>
      <c r="D244">
        <v>6</v>
      </c>
      <c r="E244" s="3" t="s">
        <v>755</v>
      </c>
      <c r="F244" s="3" t="s">
        <v>756</v>
      </c>
    </row>
    <row r="245" spans="1:6" ht="68">
      <c r="A245" t="s">
        <v>10</v>
      </c>
      <c r="B245" s="3" t="s">
        <v>757</v>
      </c>
      <c r="C245">
        <v>252</v>
      </c>
      <c r="D245">
        <v>8</v>
      </c>
      <c r="E245" s="3" t="s">
        <v>758</v>
      </c>
      <c r="F245" s="3" t="s">
        <v>759</v>
      </c>
    </row>
    <row r="246" spans="1:6" ht="51">
      <c r="A246" t="s">
        <v>10</v>
      </c>
      <c r="B246" s="3" t="s">
        <v>760</v>
      </c>
      <c r="C246">
        <v>169</v>
      </c>
      <c r="D246">
        <v>2</v>
      </c>
      <c r="E246" s="3" t="s">
        <v>761</v>
      </c>
      <c r="F246" s="3" t="s">
        <v>762</v>
      </c>
    </row>
    <row r="247" spans="1:6" ht="119">
      <c r="A247" t="s">
        <v>10</v>
      </c>
      <c r="B247" s="3" t="s">
        <v>763</v>
      </c>
      <c r="C247">
        <v>230</v>
      </c>
      <c r="D247">
        <v>2</v>
      </c>
      <c r="E247" s="3" t="s">
        <v>764</v>
      </c>
      <c r="F247" s="3" t="s">
        <v>765</v>
      </c>
    </row>
    <row r="248" spans="1:6" ht="68">
      <c r="A248" t="s">
        <v>10</v>
      </c>
      <c r="B248" s="3" t="s">
        <v>766</v>
      </c>
      <c r="C248">
        <v>443</v>
      </c>
      <c r="D248">
        <v>1</v>
      </c>
      <c r="E248" s="3" t="s">
        <v>767</v>
      </c>
      <c r="F248" s="3" t="s">
        <v>768</v>
      </c>
    </row>
    <row r="249" spans="1:6" ht="187">
      <c r="A249" t="s">
        <v>10</v>
      </c>
      <c r="B249" s="3" t="s">
        <v>769</v>
      </c>
      <c r="C249">
        <v>343</v>
      </c>
      <c r="D249">
        <v>17</v>
      </c>
      <c r="E249" s="3" t="s">
        <v>770</v>
      </c>
      <c r="F249" s="3" t="s">
        <v>771</v>
      </c>
    </row>
    <row r="250" spans="1:6" ht="136">
      <c r="A250" t="s">
        <v>10</v>
      </c>
      <c r="B250" s="3" t="s">
        <v>772</v>
      </c>
      <c r="C250">
        <v>586</v>
      </c>
      <c r="D250">
        <v>8</v>
      </c>
      <c r="E250" s="3" t="s">
        <v>773</v>
      </c>
      <c r="F250" s="3" t="s">
        <v>774</v>
      </c>
    </row>
    <row r="251" spans="1:6" ht="102">
      <c r="A251" t="s">
        <v>10</v>
      </c>
      <c r="B251" s="3" t="s">
        <v>775</v>
      </c>
      <c r="C251">
        <v>417</v>
      </c>
      <c r="D251">
        <v>1</v>
      </c>
      <c r="E251" s="3" t="s">
        <v>776</v>
      </c>
      <c r="F251" s="3" t="s">
        <v>777</v>
      </c>
    </row>
    <row r="252" spans="1:6" ht="170">
      <c r="A252" t="s">
        <v>10</v>
      </c>
      <c r="B252" s="3" t="s">
        <v>778</v>
      </c>
      <c r="C252">
        <v>390</v>
      </c>
      <c r="D252">
        <v>4</v>
      </c>
      <c r="E252" s="3" t="s">
        <v>779</v>
      </c>
      <c r="F252" s="3" t="s">
        <v>780</v>
      </c>
    </row>
    <row r="253" spans="1:6" ht="68">
      <c r="A253" t="s">
        <v>10</v>
      </c>
      <c r="B253" s="3" t="s">
        <v>781</v>
      </c>
      <c r="C253">
        <v>177</v>
      </c>
      <c r="D253">
        <v>10</v>
      </c>
      <c r="E253" s="3" t="s">
        <v>782</v>
      </c>
      <c r="F253" s="3" t="s">
        <v>783</v>
      </c>
    </row>
    <row r="254" spans="1:6" ht="51">
      <c r="A254" t="s">
        <v>10</v>
      </c>
      <c r="B254" s="3" t="s">
        <v>784</v>
      </c>
      <c r="C254">
        <v>149</v>
      </c>
      <c r="D254">
        <v>6</v>
      </c>
      <c r="E254" s="3" t="s">
        <v>785</v>
      </c>
      <c r="F254" s="3" t="s">
        <v>786</v>
      </c>
    </row>
    <row r="255" spans="1:6" ht="68">
      <c r="A255" t="s">
        <v>10</v>
      </c>
      <c r="B255" s="3" t="s">
        <v>787</v>
      </c>
      <c r="C255">
        <v>196</v>
      </c>
      <c r="D255">
        <v>4</v>
      </c>
      <c r="E255" s="3" t="s">
        <v>788</v>
      </c>
      <c r="F255" s="3" t="s">
        <v>789</v>
      </c>
    </row>
    <row r="256" spans="1:6" ht="51">
      <c r="A256" t="s">
        <v>10</v>
      </c>
      <c r="B256" s="3" t="s">
        <v>790</v>
      </c>
      <c r="C256">
        <v>454</v>
      </c>
      <c r="D256">
        <v>6</v>
      </c>
      <c r="E256" s="3" t="s">
        <v>791</v>
      </c>
      <c r="F256" s="3" t="s">
        <v>792</v>
      </c>
    </row>
    <row r="257" spans="1:6" ht="34">
      <c r="A257" t="s">
        <v>10</v>
      </c>
      <c r="B257" s="3" t="s">
        <v>793</v>
      </c>
      <c r="C257">
        <v>78</v>
      </c>
      <c r="D257">
        <v>1</v>
      </c>
      <c r="E257" s="3" t="s">
        <v>794</v>
      </c>
      <c r="F257" s="3" t="s">
        <v>795</v>
      </c>
    </row>
    <row r="258" spans="1:6" ht="51">
      <c r="A258" t="s">
        <v>10</v>
      </c>
      <c r="B258" s="3" t="s">
        <v>796</v>
      </c>
      <c r="C258">
        <v>140</v>
      </c>
      <c r="D258">
        <v>1</v>
      </c>
      <c r="E258" s="3" t="s">
        <v>797</v>
      </c>
      <c r="F258" s="3" t="s">
        <v>798</v>
      </c>
    </row>
    <row r="259" spans="1:6" ht="51">
      <c r="A259" t="s">
        <v>10</v>
      </c>
      <c r="B259" s="3" t="s">
        <v>799</v>
      </c>
      <c r="C259">
        <v>109</v>
      </c>
      <c r="D259">
        <v>4</v>
      </c>
      <c r="E259" s="3" t="s">
        <v>800</v>
      </c>
      <c r="F259" s="3" t="s">
        <v>801</v>
      </c>
    </row>
    <row r="260" spans="1:6" ht="34">
      <c r="A260" t="s">
        <v>10</v>
      </c>
      <c r="B260" s="3" t="s">
        <v>802</v>
      </c>
      <c r="C260">
        <v>180</v>
      </c>
      <c r="D260">
        <v>4</v>
      </c>
      <c r="E260" s="3" t="s">
        <v>803</v>
      </c>
      <c r="F260" s="3" t="s">
        <v>804</v>
      </c>
    </row>
    <row r="261" spans="1:6" ht="17">
      <c r="A261" t="s">
        <v>10</v>
      </c>
      <c r="B261" s="3" t="s">
        <v>805</v>
      </c>
      <c r="C261">
        <v>246</v>
      </c>
      <c r="D261">
        <v>4</v>
      </c>
      <c r="E261" s="3" t="s">
        <v>806</v>
      </c>
      <c r="F261" s="3" t="s">
        <v>807</v>
      </c>
    </row>
    <row r="262" spans="1:6" ht="34">
      <c r="A262" t="s">
        <v>10</v>
      </c>
      <c r="B262" s="3" t="s">
        <v>808</v>
      </c>
      <c r="C262">
        <v>203</v>
      </c>
      <c r="D262">
        <v>1</v>
      </c>
      <c r="E262" s="3" t="s">
        <v>809</v>
      </c>
      <c r="F262" s="3" t="s">
        <v>810</v>
      </c>
    </row>
    <row r="263" spans="1:6" ht="34">
      <c r="A263" t="s">
        <v>10</v>
      </c>
      <c r="B263" s="3" t="s">
        <v>811</v>
      </c>
      <c r="C263">
        <v>162</v>
      </c>
      <c r="D263">
        <v>8</v>
      </c>
      <c r="E263" s="3" t="s">
        <v>812</v>
      </c>
      <c r="F263" s="3" t="s">
        <v>813</v>
      </c>
    </row>
    <row r="264" spans="1:6" ht="85">
      <c r="A264" t="s">
        <v>10</v>
      </c>
      <c r="B264" s="3" t="s">
        <v>814</v>
      </c>
      <c r="C264">
        <v>194</v>
      </c>
      <c r="D264">
        <v>2</v>
      </c>
      <c r="E264" s="3" t="s">
        <v>815</v>
      </c>
      <c r="F264" s="3" t="s">
        <v>816</v>
      </c>
    </row>
    <row r="265" spans="1:6" ht="153">
      <c r="A265" t="s">
        <v>10</v>
      </c>
      <c r="B265" s="3" t="s">
        <v>817</v>
      </c>
      <c r="C265">
        <v>451</v>
      </c>
      <c r="D265">
        <v>4</v>
      </c>
      <c r="E265" s="3" t="s">
        <v>818</v>
      </c>
      <c r="F265" s="3" t="s">
        <v>819</v>
      </c>
    </row>
    <row r="266" spans="1:6" ht="51">
      <c r="A266" t="s">
        <v>10</v>
      </c>
      <c r="B266" s="3" t="s">
        <v>820</v>
      </c>
      <c r="C266">
        <v>265</v>
      </c>
      <c r="D266">
        <v>6</v>
      </c>
      <c r="E266" s="3" t="s">
        <v>821</v>
      </c>
      <c r="F266" s="3" t="s">
        <v>822</v>
      </c>
    </row>
    <row r="267" spans="1:6" ht="51">
      <c r="A267" t="s">
        <v>10</v>
      </c>
      <c r="B267" s="3" t="s">
        <v>823</v>
      </c>
      <c r="C267">
        <v>185</v>
      </c>
      <c r="D267">
        <v>6</v>
      </c>
      <c r="E267" s="3" t="s">
        <v>824</v>
      </c>
      <c r="F267" s="3" t="s">
        <v>825</v>
      </c>
    </row>
    <row r="268" spans="1:6" ht="34">
      <c r="A268" t="s">
        <v>10</v>
      </c>
      <c r="B268" s="3" t="s">
        <v>826</v>
      </c>
      <c r="C268">
        <v>37</v>
      </c>
      <c r="D268">
        <v>2</v>
      </c>
      <c r="E268" s="3" t="s">
        <v>827</v>
      </c>
      <c r="F268" s="3" t="s">
        <v>828</v>
      </c>
    </row>
    <row r="269" spans="1:6" ht="136">
      <c r="A269" t="s">
        <v>10</v>
      </c>
      <c r="B269" s="3" t="s">
        <v>829</v>
      </c>
      <c r="C269">
        <v>229</v>
      </c>
      <c r="D269">
        <v>12</v>
      </c>
      <c r="E269" s="3" t="s">
        <v>830</v>
      </c>
      <c r="F269" s="3" t="s">
        <v>831</v>
      </c>
    </row>
    <row r="270" spans="1:6" ht="51">
      <c r="A270" t="s">
        <v>10</v>
      </c>
      <c r="B270" s="3" t="s">
        <v>832</v>
      </c>
      <c r="C270">
        <v>167</v>
      </c>
      <c r="D270">
        <v>2</v>
      </c>
      <c r="E270" s="3" t="s">
        <v>833</v>
      </c>
      <c r="F270" s="3" t="s">
        <v>834</v>
      </c>
    </row>
    <row r="271" spans="1:6" ht="51">
      <c r="A271" t="s">
        <v>10</v>
      </c>
      <c r="B271" s="3" t="s">
        <v>835</v>
      </c>
      <c r="C271">
        <v>232</v>
      </c>
      <c r="D271">
        <v>2</v>
      </c>
      <c r="E271" s="3" t="s">
        <v>836</v>
      </c>
      <c r="F271" s="3" t="s">
        <v>837</v>
      </c>
    </row>
    <row r="272" spans="1:6" ht="34">
      <c r="A272" t="s">
        <v>10</v>
      </c>
      <c r="B272" s="3" t="s">
        <v>838</v>
      </c>
      <c r="C272">
        <v>189</v>
      </c>
      <c r="D272">
        <v>1</v>
      </c>
      <c r="E272" s="3" t="s">
        <v>839</v>
      </c>
      <c r="F272" s="3" t="s">
        <v>840</v>
      </c>
    </row>
    <row r="273" spans="1:6" ht="34">
      <c r="A273" t="s">
        <v>10</v>
      </c>
      <c r="B273" s="3" t="s">
        <v>841</v>
      </c>
      <c r="C273">
        <v>191</v>
      </c>
      <c r="D273">
        <v>4</v>
      </c>
      <c r="E273" s="3" t="s">
        <v>842</v>
      </c>
      <c r="F273" s="3" t="s">
        <v>843</v>
      </c>
    </row>
    <row r="274" spans="1:6" ht="34">
      <c r="A274" t="s">
        <v>10</v>
      </c>
      <c r="B274" s="3" t="s">
        <v>844</v>
      </c>
      <c r="C274">
        <v>21</v>
      </c>
      <c r="D274">
        <v>4</v>
      </c>
      <c r="E274" s="3" t="s">
        <v>845</v>
      </c>
      <c r="F274" s="3" t="s">
        <v>846</v>
      </c>
    </row>
    <row r="275" spans="1:6" ht="51">
      <c r="A275" t="s">
        <v>10</v>
      </c>
      <c r="B275" s="3" t="s">
        <v>847</v>
      </c>
      <c r="C275">
        <v>282</v>
      </c>
      <c r="D275">
        <v>2</v>
      </c>
      <c r="E275" s="3" t="s">
        <v>848</v>
      </c>
      <c r="F275" s="3" t="s">
        <v>849</v>
      </c>
    </row>
    <row r="276" spans="1:6" ht="34">
      <c r="A276" t="s">
        <v>10</v>
      </c>
      <c r="B276" s="3" t="s">
        <v>850</v>
      </c>
      <c r="C276">
        <v>37</v>
      </c>
      <c r="D276">
        <v>6</v>
      </c>
      <c r="E276" s="3" t="s">
        <v>851</v>
      </c>
      <c r="F276" s="3" t="s">
        <v>852</v>
      </c>
    </row>
    <row r="277" spans="1:6" ht="34">
      <c r="A277" t="s">
        <v>10</v>
      </c>
      <c r="B277" s="3" t="s">
        <v>853</v>
      </c>
      <c r="C277">
        <v>97</v>
      </c>
      <c r="D277">
        <v>2</v>
      </c>
      <c r="E277" s="3" t="s">
        <v>854</v>
      </c>
      <c r="F277" s="3" t="s">
        <v>855</v>
      </c>
    </row>
    <row r="278" spans="1:6" ht="34">
      <c r="A278" t="s">
        <v>10</v>
      </c>
      <c r="B278" s="3" t="s">
        <v>856</v>
      </c>
      <c r="C278">
        <v>367</v>
      </c>
      <c r="D278">
        <v>10</v>
      </c>
      <c r="E278" s="3" t="s">
        <v>857</v>
      </c>
      <c r="F278" s="3" t="s">
        <v>858</v>
      </c>
    </row>
    <row r="279" spans="1:6" ht="51">
      <c r="A279" t="s">
        <v>10</v>
      </c>
      <c r="B279" s="3" t="s">
        <v>859</v>
      </c>
      <c r="C279">
        <v>310</v>
      </c>
      <c r="D279">
        <v>4</v>
      </c>
      <c r="E279" s="3" t="s">
        <v>860</v>
      </c>
      <c r="F279" s="3" t="s">
        <v>861</v>
      </c>
    </row>
    <row r="280" spans="1:6" ht="51">
      <c r="A280" t="s">
        <v>10</v>
      </c>
      <c r="B280" s="3" t="s">
        <v>862</v>
      </c>
      <c r="C280">
        <v>38</v>
      </c>
      <c r="D280">
        <v>4</v>
      </c>
      <c r="E280" s="3" t="s">
        <v>863</v>
      </c>
      <c r="F280" s="3" t="s">
        <v>864</v>
      </c>
    </row>
    <row r="281" spans="1:6" ht="34">
      <c r="A281" t="s">
        <v>10</v>
      </c>
      <c r="B281" s="3" t="s">
        <v>865</v>
      </c>
      <c r="C281">
        <v>234</v>
      </c>
      <c r="D281">
        <v>2</v>
      </c>
      <c r="E281" s="3" t="s">
        <v>866</v>
      </c>
      <c r="F281" s="3" t="s">
        <v>867</v>
      </c>
    </row>
    <row r="282" spans="1:6" ht="17">
      <c r="A282" t="s">
        <v>10</v>
      </c>
      <c r="B282" s="3" t="s">
        <v>868</v>
      </c>
      <c r="C282">
        <v>220</v>
      </c>
      <c r="D282">
        <v>6</v>
      </c>
      <c r="E282" s="3" t="s">
        <v>869</v>
      </c>
      <c r="F282" s="3" t="s">
        <v>870</v>
      </c>
    </row>
    <row r="283" spans="1:6" ht="34">
      <c r="A283" t="s">
        <v>10</v>
      </c>
      <c r="B283" s="3" t="s">
        <v>871</v>
      </c>
      <c r="C283">
        <v>578</v>
      </c>
      <c r="D283">
        <v>2</v>
      </c>
      <c r="E283" s="3" t="s">
        <v>872</v>
      </c>
      <c r="F283" s="3" t="s">
        <v>873</v>
      </c>
    </row>
    <row r="284" spans="1:6" ht="34">
      <c r="A284" t="s">
        <v>10</v>
      </c>
      <c r="B284" s="3" t="s">
        <v>874</v>
      </c>
      <c r="C284">
        <v>334</v>
      </c>
      <c r="D284">
        <v>4</v>
      </c>
      <c r="E284" s="3" t="s">
        <v>875</v>
      </c>
      <c r="F284" s="3" t="s">
        <v>876</v>
      </c>
    </row>
    <row r="285" spans="1:6" ht="34">
      <c r="A285" t="s">
        <v>10</v>
      </c>
      <c r="B285" s="3" t="s">
        <v>877</v>
      </c>
      <c r="C285">
        <v>89</v>
      </c>
      <c r="D285">
        <v>5</v>
      </c>
      <c r="E285" s="3" t="s">
        <v>878</v>
      </c>
      <c r="F285" s="3" t="s">
        <v>879</v>
      </c>
    </row>
    <row r="286" spans="1:6" ht="34">
      <c r="A286" t="s">
        <v>10</v>
      </c>
      <c r="B286" s="3" t="s">
        <v>880</v>
      </c>
      <c r="C286">
        <v>223</v>
      </c>
      <c r="D286">
        <v>4</v>
      </c>
      <c r="E286" s="3" t="s">
        <v>881</v>
      </c>
      <c r="F286" s="3" t="s">
        <v>882</v>
      </c>
    </row>
    <row r="287" spans="1:6" ht="34">
      <c r="A287" t="s">
        <v>10</v>
      </c>
      <c r="B287" s="3" t="s">
        <v>883</v>
      </c>
      <c r="C287">
        <v>147</v>
      </c>
      <c r="D287">
        <v>6</v>
      </c>
      <c r="E287" s="3" t="s">
        <v>884</v>
      </c>
      <c r="F287" s="3" t="s">
        <v>885</v>
      </c>
    </row>
    <row r="288" spans="1:6" ht="34">
      <c r="A288" t="s">
        <v>10</v>
      </c>
      <c r="B288" s="3" t="s">
        <v>886</v>
      </c>
      <c r="C288">
        <v>24</v>
      </c>
      <c r="D288">
        <v>6</v>
      </c>
      <c r="E288" s="3" t="s">
        <v>887</v>
      </c>
      <c r="F288" s="3" t="s">
        <v>888</v>
      </c>
    </row>
    <row r="289" spans="1:6" ht="17">
      <c r="A289" t="s">
        <v>10</v>
      </c>
      <c r="B289" s="3" t="s">
        <v>889</v>
      </c>
      <c r="C289">
        <v>124</v>
      </c>
      <c r="D289">
        <v>6</v>
      </c>
      <c r="E289" s="3" t="s">
        <v>890</v>
      </c>
      <c r="F289" s="3" t="s">
        <v>891</v>
      </c>
    </row>
    <row r="290" spans="1:6" ht="51">
      <c r="A290" t="s">
        <v>10</v>
      </c>
      <c r="B290" s="3" t="s">
        <v>892</v>
      </c>
      <c r="C290">
        <v>119</v>
      </c>
      <c r="D290">
        <v>10</v>
      </c>
      <c r="E290" s="3" t="s">
        <v>893</v>
      </c>
      <c r="F290" s="3" t="s">
        <v>894</v>
      </c>
    </row>
    <row r="291" spans="1:6" ht="85">
      <c r="A291" t="s">
        <v>10</v>
      </c>
      <c r="B291" s="3" t="s">
        <v>895</v>
      </c>
      <c r="C291">
        <v>108</v>
      </c>
      <c r="D291">
        <v>4</v>
      </c>
      <c r="E291" s="3" t="s">
        <v>896</v>
      </c>
      <c r="F291" s="3" t="s">
        <v>897</v>
      </c>
    </row>
    <row r="292" spans="1:6" ht="68">
      <c r="A292" t="s">
        <v>12</v>
      </c>
      <c r="B292" s="3" t="s">
        <v>898</v>
      </c>
      <c r="C292">
        <v>170</v>
      </c>
      <c r="D292">
        <v>16</v>
      </c>
      <c r="E292" s="3" t="s">
        <v>899</v>
      </c>
      <c r="F292" s="3" t="s">
        <v>900</v>
      </c>
    </row>
    <row r="293" spans="1:6" ht="68">
      <c r="A293" t="s">
        <v>12</v>
      </c>
      <c r="B293" s="3" t="s">
        <v>901</v>
      </c>
      <c r="C293">
        <v>91</v>
      </c>
      <c r="D293">
        <v>1</v>
      </c>
      <c r="E293" s="3" t="s">
        <v>902</v>
      </c>
      <c r="F293" s="3" t="s">
        <v>903</v>
      </c>
    </row>
    <row r="294" spans="1:6" ht="34">
      <c r="A294" t="s">
        <v>12</v>
      </c>
      <c r="B294" s="3" t="s">
        <v>904</v>
      </c>
      <c r="C294">
        <v>195</v>
      </c>
      <c r="D294">
        <v>1</v>
      </c>
      <c r="E294" s="3" t="s">
        <v>905</v>
      </c>
      <c r="F294" s="3" t="s">
        <v>906</v>
      </c>
    </row>
    <row r="295" spans="1:6" ht="34">
      <c r="A295" t="s">
        <v>12</v>
      </c>
      <c r="B295" s="3" t="s">
        <v>907</v>
      </c>
      <c r="C295">
        <v>91</v>
      </c>
      <c r="D295">
        <v>1</v>
      </c>
      <c r="E295" s="3" t="s">
        <v>908</v>
      </c>
      <c r="F295" s="3" t="s">
        <v>909</v>
      </c>
    </row>
    <row r="296" spans="1:6" ht="85">
      <c r="A296" t="s">
        <v>12</v>
      </c>
      <c r="B296" s="3" t="s">
        <v>910</v>
      </c>
      <c r="C296">
        <v>88</v>
      </c>
      <c r="D296">
        <v>24</v>
      </c>
      <c r="E296" s="3" t="s">
        <v>911</v>
      </c>
      <c r="F296" s="3" t="s">
        <v>912</v>
      </c>
    </row>
    <row r="297" spans="1:6" ht="85">
      <c r="A297" t="s">
        <v>12</v>
      </c>
      <c r="B297" s="3" t="s">
        <v>913</v>
      </c>
      <c r="C297">
        <v>144</v>
      </c>
      <c r="D297">
        <v>1</v>
      </c>
      <c r="E297" s="3" t="s">
        <v>914</v>
      </c>
      <c r="F297" s="3" t="s">
        <v>915</v>
      </c>
    </row>
    <row r="298" spans="1:6" ht="102">
      <c r="A298" t="s">
        <v>12</v>
      </c>
      <c r="B298" s="3" t="s">
        <v>916</v>
      </c>
      <c r="C298">
        <v>108</v>
      </c>
      <c r="D298">
        <v>8</v>
      </c>
      <c r="E298" s="3" t="s">
        <v>917</v>
      </c>
      <c r="F298" s="3" t="s">
        <v>918</v>
      </c>
    </row>
    <row r="299" spans="1:6" ht="51">
      <c r="A299" t="s">
        <v>12</v>
      </c>
      <c r="B299" s="3" t="s">
        <v>919</v>
      </c>
      <c r="C299">
        <v>150</v>
      </c>
      <c r="D299">
        <v>4</v>
      </c>
      <c r="E299" s="3" t="s">
        <v>920</v>
      </c>
      <c r="F299" s="3" t="s">
        <v>921</v>
      </c>
    </row>
    <row r="300" spans="1:6" ht="68">
      <c r="A300" t="s">
        <v>12</v>
      </c>
      <c r="B300" s="3" t="s">
        <v>922</v>
      </c>
      <c r="C300">
        <v>178</v>
      </c>
      <c r="D300">
        <v>4</v>
      </c>
      <c r="E300" s="3" t="s">
        <v>923</v>
      </c>
      <c r="F300" s="3" t="s">
        <v>924</v>
      </c>
    </row>
    <row r="301" spans="1:6" ht="34">
      <c r="A301" t="s">
        <v>12</v>
      </c>
      <c r="B301" s="3" t="s">
        <v>925</v>
      </c>
      <c r="C301">
        <v>160</v>
      </c>
      <c r="D301">
        <v>4</v>
      </c>
      <c r="E301" s="3" t="s">
        <v>926</v>
      </c>
      <c r="F301" s="3" t="s">
        <v>927</v>
      </c>
    </row>
    <row r="302" spans="1:6" ht="68">
      <c r="A302" t="s">
        <v>12</v>
      </c>
      <c r="B302" s="3" t="s">
        <v>928</v>
      </c>
      <c r="C302">
        <v>189</v>
      </c>
      <c r="D302">
        <v>2</v>
      </c>
      <c r="E302" s="3" t="s">
        <v>929</v>
      </c>
      <c r="F302" s="3" t="s">
        <v>930</v>
      </c>
    </row>
    <row r="303" spans="1:6" ht="34">
      <c r="A303" t="s">
        <v>12</v>
      </c>
      <c r="B303" s="3" t="s">
        <v>931</v>
      </c>
      <c r="C303">
        <v>73</v>
      </c>
      <c r="D303">
        <v>1</v>
      </c>
      <c r="E303" s="3" t="s">
        <v>932</v>
      </c>
      <c r="F303" s="3" t="s">
        <v>933</v>
      </c>
    </row>
    <row r="304" spans="1:6" ht="85">
      <c r="A304" t="s">
        <v>12</v>
      </c>
      <c r="B304" s="3" t="s">
        <v>934</v>
      </c>
      <c r="C304">
        <v>71</v>
      </c>
      <c r="D304">
        <v>36</v>
      </c>
      <c r="E304" s="3" t="s">
        <v>935</v>
      </c>
      <c r="F304" s="3" t="s">
        <v>936</v>
      </c>
    </row>
    <row r="305" spans="1:6" ht="34">
      <c r="A305" t="s">
        <v>12</v>
      </c>
      <c r="B305" s="3" t="s">
        <v>937</v>
      </c>
      <c r="C305">
        <v>140</v>
      </c>
      <c r="D305">
        <v>12</v>
      </c>
      <c r="E305" s="3" t="s">
        <v>938</v>
      </c>
      <c r="F305" s="3" t="s">
        <v>939</v>
      </c>
    </row>
    <row r="306" spans="1:6" ht="51">
      <c r="A306" t="s">
        <v>12</v>
      </c>
      <c r="B306" s="3" t="s">
        <v>940</v>
      </c>
      <c r="C306">
        <v>138</v>
      </c>
      <c r="D306">
        <v>12</v>
      </c>
      <c r="E306" s="3" t="s">
        <v>941</v>
      </c>
      <c r="F306" s="3" t="s">
        <v>942</v>
      </c>
    </row>
    <row r="307" spans="1:6" ht="34">
      <c r="A307" t="s">
        <v>12</v>
      </c>
      <c r="B307" s="3" t="s">
        <v>943</v>
      </c>
      <c r="C307">
        <v>70</v>
      </c>
      <c r="D307">
        <v>1</v>
      </c>
      <c r="E307" s="3" t="s">
        <v>944</v>
      </c>
      <c r="F307" s="3" t="s">
        <v>945</v>
      </c>
    </row>
    <row r="308" spans="1:6" ht="85">
      <c r="A308" t="s">
        <v>12</v>
      </c>
      <c r="B308" s="3" t="s">
        <v>946</v>
      </c>
      <c r="C308">
        <v>110</v>
      </c>
      <c r="D308">
        <v>4</v>
      </c>
      <c r="E308" s="3" t="s">
        <v>947</v>
      </c>
      <c r="F308" s="3" t="s">
        <v>948</v>
      </c>
    </row>
    <row r="309" spans="1:6" ht="34">
      <c r="A309" t="s">
        <v>12</v>
      </c>
      <c r="B309" s="3" t="s">
        <v>949</v>
      </c>
      <c r="C309">
        <v>104</v>
      </c>
      <c r="D309">
        <v>4</v>
      </c>
      <c r="E309" s="3" t="s">
        <v>950</v>
      </c>
      <c r="F309" s="3" t="s">
        <v>951</v>
      </c>
    </row>
    <row r="310" spans="1:6" ht="51">
      <c r="A310" t="s">
        <v>12</v>
      </c>
      <c r="B310" s="3" t="s">
        <v>952</v>
      </c>
      <c r="C310">
        <v>162</v>
      </c>
      <c r="D310">
        <v>1</v>
      </c>
      <c r="E310" s="3" t="s">
        <v>953</v>
      </c>
      <c r="F310" s="3" t="s">
        <v>954</v>
      </c>
    </row>
    <row r="311" spans="1:6" ht="34">
      <c r="A311" t="s">
        <v>12</v>
      </c>
      <c r="B311" s="3" t="s">
        <v>955</v>
      </c>
      <c r="C311">
        <v>130</v>
      </c>
      <c r="D311">
        <v>1</v>
      </c>
      <c r="E311" s="3" t="s">
        <v>956</v>
      </c>
      <c r="F311" s="3" t="s">
        <v>957</v>
      </c>
    </row>
    <row r="312" spans="1:6" ht="51">
      <c r="A312" t="s">
        <v>12</v>
      </c>
      <c r="B312" s="3" t="s">
        <v>958</v>
      </c>
      <c r="C312">
        <v>92</v>
      </c>
      <c r="D312">
        <v>12</v>
      </c>
      <c r="E312" s="3" t="s">
        <v>959</v>
      </c>
      <c r="F312" s="3" t="s">
        <v>960</v>
      </c>
    </row>
    <row r="313" spans="1:6" ht="51">
      <c r="A313" t="s">
        <v>12</v>
      </c>
      <c r="B313" s="3" t="s">
        <v>961</v>
      </c>
      <c r="C313">
        <v>191</v>
      </c>
      <c r="D313">
        <v>1</v>
      </c>
      <c r="E313" s="3" t="s">
        <v>962</v>
      </c>
      <c r="F313" s="3" t="s">
        <v>963</v>
      </c>
    </row>
    <row r="314" spans="1:6" ht="34">
      <c r="A314" t="s">
        <v>12</v>
      </c>
      <c r="B314" s="3" t="s">
        <v>964</v>
      </c>
      <c r="C314">
        <v>86</v>
      </c>
      <c r="D314">
        <v>4</v>
      </c>
      <c r="E314" s="3" t="s">
        <v>965</v>
      </c>
      <c r="F314" s="3" t="s">
        <v>966</v>
      </c>
    </row>
    <row r="315" spans="1:6" ht="51">
      <c r="A315" t="s">
        <v>12</v>
      </c>
      <c r="B315" s="3" t="s">
        <v>967</v>
      </c>
      <c r="C315">
        <v>40</v>
      </c>
      <c r="D315">
        <v>7</v>
      </c>
      <c r="E315" s="3" t="s">
        <v>968</v>
      </c>
      <c r="F315" s="3" t="s">
        <v>969</v>
      </c>
    </row>
    <row r="316" spans="1:6" ht="85">
      <c r="A316" t="s">
        <v>12</v>
      </c>
      <c r="B316" s="3" t="s">
        <v>970</v>
      </c>
      <c r="C316">
        <v>176</v>
      </c>
      <c r="D316">
        <v>24</v>
      </c>
      <c r="E316" s="3" t="s">
        <v>971</v>
      </c>
      <c r="F316" s="3" t="s">
        <v>972</v>
      </c>
    </row>
    <row r="317" spans="1:6" ht="34">
      <c r="A317" t="s">
        <v>12</v>
      </c>
      <c r="B317" s="3" t="s">
        <v>973</v>
      </c>
      <c r="C317">
        <v>181</v>
      </c>
      <c r="D317">
        <v>9</v>
      </c>
      <c r="E317" s="3" t="s">
        <v>974</v>
      </c>
      <c r="F317" s="3" t="s">
        <v>975</v>
      </c>
    </row>
    <row r="318" spans="1:6" ht="51">
      <c r="A318" t="s">
        <v>12</v>
      </c>
      <c r="B318" s="3" t="s">
        <v>976</v>
      </c>
      <c r="C318">
        <v>117</v>
      </c>
      <c r="D318">
        <v>3</v>
      </c>
      <c r="E318" s="3" t="s">
        <v>977</v>
      </c>
      <c r="F318" s="3" t="s">
        <v>978</v>
      </c>
    </row>
    <row r="319" spans="1:6" ht="51">
      <c r="A319" t="s">
        <v>12</v>
      </c>
      <c r="B319" s="3" t="s">
        <v>979</v>
      </c>
      <c r="C319">
        <v>187</v>
      </c>
      <c r="D319">
        <v>16</v>
      </c>
      <c r="E319" s="3" t="s">
        <v>980</v>
      </c>
      <c r="F319" s="3" t="s">
        <v>981</v>
      </c>
    </row>
    <row r="320" spans="1:6" ht="68">
      <c r="A320" t="s">
        <v>12</v>
      </c>
      <c r="B320" s="3" t="s">
        <v>982</v>
      </c>
      <c r="C320">
        <v>130</v>
      </c>
      <c r="D320">
        <v>24</v>
      </c>
      <c r="E320" s="3" t="s">
        <v>983</v>
      </c>
      <c r="F320" s="3" t="s">
        <v>984</v>
      </c>
    </row>
    <row r="321" spans="1:6" ht="68">
      <c r="A321" t="s">
        <v>12</v>
      </c>
      <c r="B321" s="3" t="s">
        <v>985</v>
      </c>
      <c r="C321">
        <v>178</v>
      </c>
      <c r="D321">
        <v>8</v>
      </c>
      <c r="E321" s="3" t="s">
        <v>986</v>
      </c>
      <c r="F321" s="3" t="s">
        <v>987</v>
      </c>
    </row>
    <row r="322" spans="1:6" ht="51">
      <c r="A322" t="s">
        <v>12</v>
      </c>
      <c r="B322" s="3" t="s">
        <v>988</v>
      </c>
      <c r="C322">
        <v>118</v>
      </c>
      <c r="D322">
        <v>2</v>
      </c>
      <c r="E322" s="3" t="s">
        <v>989</v>
      </c>
      <c r="F322" s="3" t="s">
        <v>990</v>
      </c>
    </row>
    <row r="323" spans="1:6" ht="34">
      <c r="A323" t="s">
        <v>12</v>
      </c>
      <c r="B323" s="3" t="s">
        <v>991</v>
      </c>
      <c r="C323">
        <v>132</v>
      </c>
      <c r="D323">
        <v>1</v>
      </c>
      <c r="E323" s="3" t="s">
        <v>992</v>
      </c>
      <c r="F323" s="3" t="s">
        <v>993</v>
      </c>
    </row>
    <row r="324" spans="1:6" ht="85">
      <c r="A324" t="s">
        <v>12</v>
      </c>
      <c r="B324" s="3" t="s">
        <v>994</v>
      </c>
      <c r="C324">
        <v>101</v>
      </c>
      <c r="D324">
        <v>16</v>
      </c>
      <c r="E324" s="3" t="s">
        <v>995</v>
      </c>
      <c r="F324" s="3" t="s">
        <v>996</v>
      </c>
    </row>
    <row r="325" spans="1:6" ht="51">
      <c r="A325" t="s">
        <v>12</v>
      </c>
      <c r="B325" s="3" t="s">
        <v>997</v>
      </c>
      <c r="C325">
        <v>131</v>
      </c>
      <c r="D325">
        <v>16</v>
      </c>
      <c r="E325" s="3" t="s">
        <v>998</v>
      </c>
      <c r="F325" s="3" t="s">
        <v>999</v>
      </c>
    </row>
    <row r="326" spans="1:6" ht="51">
      <c r="A326" t="s">
        <v>12</v>
      </c>
      <c r="B326" s="3" t="s">
        <v>1000</v>
      </c>
      <c r="C326">
        <v>119</v>
      </c>
      <c r="D326">
        <v>18</v>
      </c>
      <c r="E326" s="3" t="s">
        <v>1001</v>
      </c>
      <c r="F326" s="3" t="s">
        <v>1002</v>
      </c>
    </row>
    <row r="327" spans="1:6" ht="17">
      <c r="A327" t="s">
        <v>12</v>
      </c>
      <c r="B327" s="3" t="s">
        <v>1003</v>
      </c>
      <c r="C327">
        <v>51</v>
      </c>
      <c r="D327">
        <v>4</v>
      </c>
      <c r="E327" s="3" t="s">
        <v>1004</v>
      </c>
      <c r="F327" s="3" t="s">
        <v>1005</v>
      </c>
    </row>
    <row r="328" spans="1:6" ht="68">
      <c r="A328" t="s">
        <v>12</v>
      </c>
      <c r="B328" s="3" t="s">
        <v>1006</v>
      </c>
      <c r="C328">
        <v>137</v>
      </c>
      <c r="D328">
        <v>16</v>
      </c>
      <c r="E328" s="3" t="s">
        <v>1007</v>
      </c>
      <c r="F328" s="3" t="s">
        <v>1008</v>
      </c>
    </row>
    <row r="329" spans="1:6" ht="68">
      <c r="A329" t="s">
        <v>12</v>
      </c>
      <c r="B329" s="3" t="s">
        <v>1009</v>
      </c>
      <c r="C329">
        <v>109</v>
      </c>
      <c r="D329">
        <v>25</v>
      </c>
      <c r="E329" s="3" t="s">
        <v>1010</v>
      </c>
      <c r="F329" s="3" t="s">
        <v>1011</v>
      </c>
    </row>
    <row r="330" spans="1:6" ht="34">
      <c r="A330" t="s">
        <v>12</v>
      </c>
      <c r="B330" s="3" t="s">
        <v>1012</v>
      </c>
      <c r="C330">
        <v>112</v>
      </c>
      <c r="D330">
        <v>1.5</v>
      </c>
      <c r="E330" s="3" t="s">
        <v>1013</v>
      </c>
      <c r="F330" s="3" t="s">
        <v>1014</v>
      </c>
    </row>
    <row r="331" spans="1:6" ht="102">
      <c r="A331" t="s">
        <v>12</v>
      </c>
      <c r="B331" s="3" t="s">
        <v>1015</v>
      </c>
      <c r="C331">
        <v>118</v>
      </c>
      <c r="D331">
        <v>15</v>
      </c>
      <c r="E331" s="3" t="s">
        <v>1016</v>
      </c>
      <c r="F331" s="3" t="s">
        <v>1017</v>
      </c>
    </row>
    <row r="332" spans="1:6" ht="85">
      <c r="A332" t="s">
        <v>12</v>
      </c>
      <c r="B332" s="3" t="s">
        <v>1018</v>
      </c>
      <c r="C332">
        <v>129</v>
      </c>
      <c r="D332">
        <v>14</v>
      </c>
      <c r="E332" s="3" t="s">
        <v>1019</v>
      </c>
      <c r="F332" s="3" t="s">
        <v>1020</v>
      </c>
    </row>
    <row r="333" spans="1:6" ht="85">
      <c r="A333" t="s">
        <v>12</v>
      </c>
      <c r="B333" s="3" t="s">
        <v>1021</v>
      </c>
      <c r="C333">
        <v>150</v>
      </c>
      <c r="D333">
        <v>24</v>
      </c>
      <c r="E333" s="3" t="s">
        <v>1022</v>
      </c>
      <c r="F333" s="3" t="s">
        <v>1023</v>
      </c>
    </row>
    <row r="334" spans="1:6" ht="170">
      <c r="A334" t="s">
        <v>12</v>
      </c>
      <c r="B334" s="3" t="s">
        <v>1024</v>
      </c>
      <c r="C334">
        <v>124</v>
      </c>
      <c r="D334">
        <v>2</v>
      </c>
      <c r="E334" s="3" t="s">
        <v>1025</v>
      </c>
      <c r="F334" s="3" t="s">
        <v>1026</v>
      </c>
    </row>
    <row r="335" spans="1:6" ht="85">
      <c r="A335" t="s">
        <v>12</v>
      </c>
      <c r="B335" s="3" t="s">
        <v>1027</v>
      </c>
      <c r="C335">
        <v>196</v>
      </c>
      <c r="D335">
        <v>20</v>
      </c>
      <c r="E335" s="3" t="s">
        <v>1028</v>
      </c>
      <c r="F335" s="3" t="s">
        <v>1029</v>
      </c>
    </row>
    <row r="336" spans="1:6" ht="136">
      <c r="A336" t="s">
        <v>12</v>
      </c>
      <c r="B336" s="3" t="s">
        <v>1030</v>
      </c>
      <c r="C336">
        <v>117</v>
      </c>
      <c r="D336">
        <v>16</v>
      </c>
      <c r="E336" s="3" t="s">
        <v>1031</v>
      </c>
      <c r="F336" s="3" t="s">
        <v>1032</v>
      </c>
    </row>
    <row r="337" spans="1:6" ht="34">
      <c r="A337" t="s">
        <v>12</v>
      </c>
      <c r="B337" s="3" t="s">
        <v>1033</v>
      </c>
      <c r="C337">
        <v>135</v>
      </c>
      <c r="D337">
        <v>1</v>
      </c>
      <c r="E337" s="3" t="s">
        <v>1034</v>
      </c>
      <c r="F337" s="3" t="s">
        <v>1035</v>
      </c>
    </row>
    <row r="338" spans="1:6" ht="68">
      <c r="A338" t="s">
        <v>12</v>
      </c>
      <c r="B338" s="3" t="s">
        <v>1036</v>
      </c>
      <c r="C338">
        <v>8</v>
      </c>
      <c r="D338">
        <v>162</v>
      </c>
      <c r="E338" s="3" t="s">
        <v>1037</v>
      </c>
      <c r="F338" s="3" t="s">
        <v>1038</v>
      </c>
    </row>
    <row r="339" spans="1:6" ht="51">
      <c r="A339" t="s">
        <v>12</v>
      </c>
      <c r="B339" s="3" t="s">
        <v>1039</v>
      </c>
      <c r="C339">
        <v>144</v>
      </c>
      <c r="D339">
        <v>8</v>
      </c>
      <c r="E339" s="3" t="s">
        <v>1040</v>
      </c>
      <c r="F339" s="3" t="s">
        <v>1041</v>
      </c>
    </row>
    <row r="340" spans="1:6" ht="85">
      <c r="A340" t="s">
        <v>12</v>
      </c>
      <c r="B340" s="3" t="s">
        <v>1042</v>
      </c>
      <c r="C340">
        <v>164</v>
      </c>
      <c r="D340">
        <v>10</v>
      </c>
      <c r="E340" s="3" t="s">
        <v>1043</v>
      </c>
      <c r="F340" s="3" t="s">
        <v>1044</v>
      </c>
    </row>
    <row r="341" spans="1:6" ht="85">
      <c r="A341" t="s">
        <v>12</v>
      </c>
      <c r="B341" s="3" t="s">
        <v>1045</v>
      </c>
      <c r="C341">
        <v>96</v>
      </c>
      <c r="D341">
        <v>16</v>
      </c>
      <c r="E341" s="3" t="s">
        <v>1046</v>
      </c>
      <c r="F341" s="3" t="s">
        <v>1047</v>
      </c>
    </row>
    <row r="342" spans="1:6" ht="85">
      <c r="A342" t="s">
        <v>12</v>
      </c>
      <c r="B342" s="3" t="s">
        <v>1048</v>
      </c>
      <c r="C342">
        <v>167</v>
      </c>
      <c r="D342">
        <v>16</v>
      </c>
      <c r="E342" s="3" t="s">
        <v>1049</v>
      </c>
      <c r="F342" s="3" t="s">
        <v>1050</v>
      </c>
    </row>
    <row r="343" spans="1:6" ht="102">
      <c r="A343" t="s">
        <v>12</v>
      </c>
      <c r="B343" s="3" t="s">
        <v>1051</v>
      </c>
      <c r="C343">
        <v>131</v>
      </c>
      <c r="D343">
        <v>16</v>
      </c>
      <c r="E343" s="3" t="s">
        <v>1052</v>
      </c>
      <c r="F343" s="3" t="s">
        <v>1053</v>
      </c>
    </row>
    <row r="344" spans="1:6" ht="51">
      <c r="A344" t="s">
        <v>12</v>
      </c>
      <c r="B344" s="3" t="s">
        <v>1054</v>
      </c>
      <c r="C344">
        <v>148</v>
      </c>
      <c r="D344">
        <v>3</v>
      </c>
      <c r="E344" s="3" t="s">
        <v>1055</v>
      </c>
      <c r="F344" s="3" t="s">
        <v>1056</v>
      </c>
    </row>
    <row r="345" spans="1:6" ht="170">
      <c r="A345" t="s">
        <v>12</v>
      </c>
      <c r="B345" s="3" t="s">
        <v>1057</v>
      </c>
      <c r="C345">
        <v>133</v>
      </c>
      <c r="D345">
        <v>24</v>
      </c>
      <c r="E345" s="3" t="s">
        <v>1058</v>
      </c>
      <c r="F345" s="3" t="s">
        <v>1059</v>
      </c>
    </row>
    <row r="346" spans="1:6" ht="119">
      <c r="A346" t="s">
        <v>12</v>
      </c>
      <c r="B346" s="3" t="s">
        <v>1060</v>
      </c>
      <c r="C346">
        <v>177</v>
      </c>
      <c r="D346">
        <v>6</v>
      </c>
      <c r="E346" s="3" t="s">
        <v>1061</v>
      </c>
      <c r="F346" s="3" t="s">
        <v>1062</v>
      </c>
    </row>
    <row r="347" spans="1:6" ht="85">
      <c r="A347" t="s">
        <v>12</v>
      </c>
      <c r="B347" s="3" t="s">
        <v>1063</v>
      </c>
      <c r="C347">
        <v>196</v>
      </c>
      <c r="D347">
        <v>8</v>
      </c>
      <c r="E347" s="3" t="s">
        <v>1064</v>
      </c>
      <c r="F347" s="3" t="s">
        <v>1065</v>
      </c>
    </row>
    <row r="348" spans="1:6" ht="136">
      <c r="A348" t="s">
        <v>12</v>
      </c>
      <c r="B348" s="3" t="s">
        <v>1066</v>
      </c>
      <c r="C348">
        <v>120</v>
      </c>
      <c r="D348">
        <v>10</v>
      </c>
      <c r="E348" s="3" t="s">
        <v>1067</v>
      </c>
      <c r="F348" s="3" t="s">
        <v>1068</v>
      </c>
    </row>
    <row r="349" spans="1:6" ht="68">
      <c r="A349" t="s">
        <v>12</v>
      </c>
      <c r="B349" s="3" t="s">
        <v>1069</v>
      </c>
      <c r="C349">
        <v>103</v>
      </c>
      <c r="D349">
        <v>15</v>
      </c>
      <c r="E349" s="3" t="s">
        <v>1070</v>
      </c>
      <c r="F349" s="3" t="s">
        <v>1071</v>
      </c>
    </row>
    <row r="350" spans="1:6" ht="51">
      <c r="A350" t="s">
        <v>12</v>
      </c>
      <c r="B350" s="3" t="s">
        <v>1072</v>
      </c>
      <c r="C350">
        <v>172</v>
      </c>
      <c r="D350">
        <v>9</v>
      </c>
      <c r="E350" s="3" t="s">
        <v>1073</v>
      </c>
      <c r="F350" s="3" t="s">
        <v>1074</v>
      </c>
    </row>
    <row r="351" spans="1:6" ht="85">
      <c r="A351" t="s">
        <v>12</v>
      </c>
      <c r="B351" s="3" t="s">
        <v>1075</v>
      </c>
      <c r="C351">
        <v>178</v>
      </c>
      <c r="D351">
        <v>12</v>
      </c>
      <c r="E351" s="3" t="s">
        <v>1076</v>
      </c>
      <c r="F351" s="3" t="s">
        <v>1077</v>
      </c>
    </row>
    <row r="352" spans="1:6" ht="136">
      <c r="A352" t="s">
        <v>12</v>
      </c>
      <c r="B352" s="3" t="s">
        <v>1078</v>
      </c>
      <c r="C352">
        <v>174</v>
      </c>
      <c r="D352">
        <v>12</v>
      </c>
      <c r="E352" s="3" t="s">
        <v>1079</v>
      </c>
      <c r="F352" s="3" t="s">
        <v>1080</v>
      </c>
    </row>
    <row r="353" spans="1:6" ht="102">
      <c r="A353" t="s">
        <v>12</v>
      </c>
      <c r="B353" s="3" t="s">
        <v>1081</v>
      </c>
      <c r="C353">
        <v>158</v>
      </c>
      <c r="D353">
        <v>12</v>
      </c>
      <c r="E353" s="3" t="s">
        <v>1082</v>
      </c>
      <c r="F353" s="3" t="s">
        <v>1083</v>
      </c>
    </row>
    <row r="354" spans="1:6" ht="85">
      <c r="A354" t="s">
        <v>12</v>
      </c>
      <c r="B354" s="3" t="s">
        <v>1084</v>
      </c>
      <c r="C354">
        <v>167</v>
      </c>
      <c r="D354">
        <v>7</v>
      </c>
      <c r="E354" s="3" t="s">
        <v>1085</v>
      </c>
      <c r="F354" s="3" t="s">
        <v>1086</v>
      </c>
    </row>
    <row r="355" spans="1:6" ht="68">
      <c r="A355" t="s">
        <v>12</v>
      </c>
      <c r="B355" s="3" t="s">
        <v>1087</v>
      </c>
      <c r="C355">
        <v>187</v>
      </c>
      <c r="D355">
        <v>4</v>
      </c>
      <c r="E355" s="3" t="s">
        <v>1088</v>
      </c>
      <c r="F355" s="3" t="s">
        <v>1089</v>
      </c>
    </row>
    <row r="356" spans="1:6" ht="51">
      <c r="A356" t="s">
        <v>12</v>
      </c>
      <c r="B356" s="3" t="s">
        <v>1090</v>
      </c>
      <c r="C356">
        <v>4</v>
      </c>
      <c r="D356">
        <v>2</v>
      </c>
      <c r="E356" s="3" t="s">
        <v>1091</v>
      </c>
      <c r="F356" s="3" t="s">
        <v>1092</v>
      </c>
    </row>
    <row r="357" spans="1:6" ht="102">
      <c r="A357" t="s">
        <v>12</v>
      </c>
      <c r="B357" s="3" t="s">
        <v>1093</v>
      </c>
      <c r="C357">
        <v>160</v>
      </c>
      <c r="D357">
        <v>16</v>
      </c>
      <c r="E357" s="3" t="s">
        <v>1094</v>
      </c>
      <c r="F357" s="3" t="s">
        <v>1095</v>
      </c>
    </row>
    <row r="358" spans="1:6" ht="51">
      <c r="A358" t="s">
        <v>12</v>
      </c>
      <c r="B358" s="3" t="s">
        <v>1096</v>
      </c>
      <c r="C358">
        <v>130</v>
      </c>
      <c r="D358">
        <v>4</v>
      </c>
      <c r="E358" s="3" t="s">
        <v>1097</v>
      </c>
      <c r="F358" s="3" t="s">
        <v>1098</v>
      </c>
    </row>
    <row r="359" spans="1:6" ht="119">
      <c r="A359" t="s">
        <v>12</v>
      </c>
      <c r="B359" s="3" t="s">
        <v>1099</v>
      </c>
      <c r="C359">
        <v>112</v>
      </c>
      <c r="D359">
        <v>24</v>
      </c>
      <c r="E359" s="3" t="s">
        <v>1100</v>
      </c>
      <c r="F359" s="3" t="s">
        <v>1101</v>
      </c>
    </row>
    <row r="360" spans="1:6" ht="51">
      <c r="A360" t="s">
        <v>12</v>
      </c>
      <c r="B360" s="3" t="s">
        <v>1102</v>
      </c>
      <c r="C360">
        <v>20</v>
      </c>
      <c r="D360">
        <v>4</v>
      </c>
      <c r="E360" s="3" t="s">
        <v>1103</v>
      </c>
      <c r="F360" s="3" t="s">
        <v>1104</v>
      </c>
    </row>
    <row r="361" spans="1:6" ht="68">
      <c r="A361" t="s">
        <v>12</v>
      </c>
      <c r="B361" s="3" t="s">
        <v>1105</v>
      </c>
      <c r="C361">
        <v>32</v>
      </c>
      <c r="D361">
        <v>6</v>
      </c>
      <c r="E361" s="3" t="s">
        <v>1106</v>
      </c>
      <c r="F361" s="3" t="s">
        <v>1107</v>
      </c>
    </row>
    <row r="362" spans="1:6" ht="51">
      <c r="A362" t="s">
        <v>12</v>
      </c>
      <c r="B362" s="3" t="s">
        <v>1108</v>
      </c>
      <c r="C362">
        <v>88</v>
      </c>
      <c r="D362">
        <v>6</v>
      </c>
      <c r="E362" s="3" t="s">
        <v>1109</v>
      </c>
      <c r="F362" s="3" t="s">
        <v>1110</v>
      </c>
    </row>
    <row r="363" spans="1:6" ht="68">
      <c r="A363" t="s">
        <v>12</v>
      </c>
      <c r="B363" s="3" t="s">
        <v>1111</v>
      </c>
      <c r="C363">
        <v>155</v>
      </c>
      <c r="D363">
        <v>4</v>
      </c>
      <c r="E363" s="3" t="s">
        <v>1112</v>
      </c>
      <c r="F363" s="3" t="s">
        <v>1113</v>
      </c>
    </row>
    <row r="364" spans="1:6" ht="85">
      <c r="A364" t="s">
        <v>12</v>
      </c>
      <c r="B364" s="3" t="s">
        <v>1114</v>
      </c>
      <c r="C364">
        <v>84</v>
      </c>
      <c r="D364">
        <v>4</v>
      </c>
      <c r="E364" s="3" t="s">
        <v>1115</v>
      </c>
      <c r="F364" s="3" t="s">
        <v>1116</v>
      </c>
    </row>
    <row r="365" spans="1:6" ht="34">
      <c r="A365" t="s">
        <v>12</v>
      </c>
      <c r="B365" s="3" t="s">
        <v>1117</v>
      </c>
      <c r="C365">
        <v>94</v>
      </c>
      <c r="D365">
        <v>2</v>
      </c>
      <c r="E365" s="3" t="s">
        <v>1118</v>
      </c>
      <c r="F365" s="3" t="s">
        <v>1119</v>
      </c>
    </row>
    <row r="366" spans="1:6" ht="85">
      <c r="A366" t="s">
        <v>12</v>
      </c>
      <c r="B366" s="3" t="s">
        <v>1120</v>
      </c>
      <c r="C366">
        <v>111</v>
      </c>
      <c r="D366">
        <v>4</v>
      </c>
      <c r="E366" s="3" t="s">
        <v>1121</v>
      </c>
      <c r="F366" s="3" t="s">
        <v>1122</v>
      </c>
    </row>
    <row r="367" spans="1:6" ht="51">
      <c r="A367" t="s">
        <v>12</v>
      </c>
      <c r="B367" s="3" t="s">
        <v>1123</v>
      </c>
      <c r="C367">
        <v>56</v>
      </c>
      <c r="D367">
        <v>16</v>
      </c>
      <c r="E367" s="3" t="s">
        <v>1124</v>
      </c>
      <c r="F367" s="3" t="s">
        <v>1125</v>
      </c>
    </row>
    <row r="368" spans="1:6" ht="51">
      <c r="A368" t="s">
        <v>12</v>
      </c>
      <c r="B368" s="3" t="s">
        <v>1126</v>
      </c>
      <c r="C368">
        <v>109</v>
      </c>
      <c r="D368">
        <v>8</v>
      </c>
      <c r="E368" s="3" t="s">
        <v>1127</v>
      </c>
      <c r="F368" s="3" t="s">
        <v>1128</v>
      </c>
    </row>
    <row r="369" spans="1:6" ht="51">
      <c r="A369" t="s">
        <v>12</v>
      </c>
      <c r="B369" s="3" t="s">
        <v>1129</v>
      </c>
      <c r="C369">
        <v>113</v>
      </c>
      <c r="D369">
        <v>4</v>
      </c>
      <c r="E369" s="3" t="s">
        <v>1130</v>
      </c>
      <c r="F369" s="3" t="s">
        <v>1131</v>
      </c>
    </row>
    <row r="370" spans="1:6" ht="102">
      <c r="A370" t="s">
        <v>12</v>
      </c>
      <c r="B370" s="3" t="s">
        <v>1132</v>
      </c>
      <c r="C370">
        <v>6</v>
      </c>
      <c r="D370">
        <v>180</v>
      </c>
      <c r="E370" s="3" t="s">
        <v>1133</v>
      </c>
      <c r="F370" s="3" t="s">
        <v>1134</v>
      </c>
    </row>
    <row r="371" spans="1:6" ht="85">
      <c r="A371" t="s">
        <v>12</v>
      </c>
      <c r="B371" s="3" t="s">
        <v>1135</v>
      </c>
      <c r="C371">
        <v>61</v>
      </c>
      <c r="D371">
        <v>24</v>
      </c>
      <c r="E371" s="3" t="s">
        <v>1136</v>
      </c>
      <c r="F371" s="3" t="s">
        <v>1137</v>
      </c>
    </row>
    <row r="372" spans="1:6" ht="102">
      <c r="A372" t="s">
        <v>12</v>
      </c>
      <c r="B372" s="3" t="s">
        <v>1138</v>
      </c>
      <c r="C372">
        <v>123</v>
      </c>
      <c r="D372">
        <v>16</v>
      </c>
      <c r="E372" s="3" t="s">
        <v>1139</v>
      </c>
      <c r="F372" s="3" t="s">
        <v>1140</v>
      </c>
    </row>
    <row r="373" spans="1:6" ht="119">
      <c r="A373" t="s">
        <v>12</v>
      </c>
      <c r="B373" s="3" t="s">
        <v>1141</v>
      </c>
      <c r="C373">
        <v>124</v>
      </c>
      <c r="D373">
        <v>12</v>
      </c>
      <c r="E373" s="3" t="s">
        <v>1142</v>
      </c>
      <c r="F373" s="3" t="s">
        <v>1143</v>
      </c>
    </row>
    <row r="374" spans="1:6" ht="153">
      <c r="A374" t="s">
        <v>12</v>
      </c>
      <c r="B374" s="3" t="s">
        <v>1144</v>
      </c>
      <c r="C374">
        <v>184</v>
      </c>
      <c r="D374">
        <v>12</v>
      </c>
      <c r="E374" s="3" t="s">
        <v>1145</v>
      </c>
      <c r="F374" s="3" t="s">
        <v>1146</v>
      </c>
    </row>
    <row r="375" spans="1:6" ht="102">
      <c r="A375" t="s">
        <v>12</v>
      </c>
      <c r="B375" s="3" t="s">
        <v>1147</v>
      </c>
      <c r="C375">
        <v>121</v>
      </c>
      <c r="D375">
        <v>4</v>
      </c>
      <c r="E375" s="3" t="s">
        <v>1148</v>
      </c>
      <c r="F375" s="3" t="s">
        <v>1149</v>
      </c>
    </row>
    <row r="376" spans="1:6" ht="68">
      <c r="A376" t="s">
        <v>12</v>
      </c>
      <c r="B376" s="3" t="s">
        <v>1150</v>
      </c>
      <c r="C376">
        <v>199</v>
      </c>
      <c r="D376">
        <v>4</v>
      </c>
      <c r="E376" s="3" t="s">
        <v>1151</v>
      </c>
      <c r="F376" s="3" t="s">
        <v>1152</v>
      </c>
    </row>
    <row r="377" spans="1:6" ht="136">
      <c r="A377" t="s">
        <v>12</v>
      </c>
      <c r="B377" s="3" t="s">
        <v>1153</v>
      </c>
      <c r="C377">
        <v>30</v>
      </c>
      <c r="D377">
        <v>32</v>
      </c>
      <c r="E377" s="3" t="s">
        <v>1154</v>
      </c>
      <c r="F377" s="3" t="s">
        <v>1155</v>
      </c>
    </row>
    <row r="378" spans="1:6" ht="85">
      <c r="A378" t="s">
        <v>12</v>
      </c>
      <c r="B378" s="3" t="s">
        <v>1156</v>
      </c>
      <c r="C378">
        <v>74</v>
      </c>
      <c r="D378">
        <v>64</v>
      </c>
      <c r="E378" s="3" t="s">
        <v>1157</v>
      </c>
      <c r="F378" s="3" t="s">
        <v>1158</v>
      </c>
    </row>
    <row r="379" spans="1:6" ht="136">
      <c r="A379" t="s">
        <v>12</v>
      </c>
      <c r="B379" s="3" t="s">
        <v>1159</v>
      </c>
      <c r="C379">
        <v>81</v>
      </c>
      <c r="D379">
        <v>24</v>
      </c>
      <c r="E379" s="3" t="s">
        <v>1160</v>
      </c>
      <c r="F379" s="3" t="s">
        <v>1161</v>
      </c>
    </row>
    <row r="380" spans="1:6" ht="68">
      <c r="A380" t="s">
        <v>12</v>
      </c>
      <c r="B380" s="3" t="s">
        <v>1162</v>
      </c>
      <c r="C380">
        <v>191</v>
      </c>
      <c r="D380">
        <v>4</v>
      </c>
      <c r="E380" s="3" t="s">
        <v>1163</v>
      </c>
      <c r="F380" s="3" t="s">
        <v>1164</v>
      </c>
    </row>
    <row r="381" spans="1:6" ht="85">
      <c r="A381" t="s">
        <v>12</v>
      </c>
      <c r="B381" s="3" t="s">
        <v>1165</v>
      </c>
      <c r="C381">
        <v>184</v>
      </c>
      <c r="D381">
        <v>10</v>
      </c>
      <c r="E381" s="3" t="s">
        <v>1166</v>
      </c>
      <c r="F381" s="3" t="s">
        <v>1167</v>
      </c>
    </row>
    <row r="382" spans="1:6" ht="187">
      <c r="A382" t="s">
        <v>12</v>
      </c>
      <c r="B382" s="3" t="s">
        <v>1168</v>
      </c>
      <c r="C382">
        <v>140</v>
      </c>
      <c r="D382">
        <v>14</v>
      </c>
      <c r="E382" s="3" t="s">
        <v>1169</v>
      </c>
      <c r="F382" s="3" t="s">
        <v>1170</v>
      </c>
    </row>
    <row r="383" spans="1:6" ht="85">
      <c r="A383" t="s">
        <v>12</v>
      </c>
      <c r="B383" s="3" t="s">
        <v>1171</v>
      </c>
      <c r="C383">
        <v>79</v>
      </c>
      <c r="D383">
        <v>4</v>
      </c>
      <c r="E383" s="3" t="s">
        <v>1172</v>
      </c>
      <c r="F383" s="3" t="s">
        <v>1173</v>
      </c>
    </row>
    <row r="384" spans="1:6" ht="102">
      <c r="A384" t="s">
        <v>12</v>
      </c>
      <c r="B384" s="3" t="s">
        <v>1174</v>
      </c>
      <c r="C384">
        <v>108</v>
      </c>
      <c r="D384">
        <v>2</v>
      </c>
      <c r="E384" s="3" t="s">
        <v>1175</v>
      </c>
      <c r="F384" s="3" t="s">
        <v>1176</v>
      </c>
    </row>
    <row r="385" spans="1:6" ht="68">
      <c r="A385" t="s">
        <v>12</v>
      </c>
      <c r="B385" s="3" t="s">
        <v>1177</v>
      </c>
      <c r="C385">
        <v>9</v>
      </c>
      <c r="D385">
        <v>108</v>
      </c>
      <c r="E385" s="3" t="s">
        <v>1178</v>
      </c>
      <c r="F385" s="3" t="s">
        <v>1179</v>
      </c>
    </row>
    <row r="386" spans="1:6" ht="102">
      <c r="A386" t="s">
        <v>12</v>
      </c>
      <c r="B386" s="3" t="s">
        <v>1180</v>
      </c>
      <c r="C386">
        <v>131</v>
      </c>
      <c r="D386">
        <v>4</v>
      </c>
      <c r="E386" s="3" t="s">
        <v>1181</v>
      </c>
      <c r="F386" s="3" t="s">
        <v>1182</v>
      </c>
    </row>
    <row r="387" spans="1:6" ht="51">
      <c r="A387" t="s">
        <v>12</v>
      </c>
      <c r="B387" s="3" t="s">
        <v>1183</v>
      </c>
      <c r="C387">
        <v>61</v>
      </c>
      <c r="D387">
        <v>12</v>
      </c>
      <c r="E387" s="3" t="s">
        <v>1184</v>
      </c>
      <c r="F387" s="3" t="s">
        <v>1185</v>
      </c>
    </row>
  </sheetData>
  <autoFilter ref="A1:F387" xr:uid="{00000000-0001-0000-0100-000000000000}">
    <filterColumn colId="0">
      <filters>
        <filter val="Breakfast"/>
        <filter val="Lunch"/>
        <filter val="Snack"/>
      </filters>
    </filterColumn>
    <sortState xmlns:xlrd2="http://schemas.microsoft.com/office/spreadsheetml/2017/richdata2" ref="A2:F387">
      <sortCondition ref="A1:A387"/>
    </sortState>
  </autoFilter>
  <hyperlinks>
    <hyperlink ref="F38" r:id="rId1" xr:uid="{31309CCA-E10F-7A42-91B6-5F69157E9D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Meal Calendar</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Reams, Quinn</dc:creator>
  <cp:lastModifiedBy>Reams, Quinn</cp:lastModifiedBy>
  <dcterms:created xsi:type="dcterms:W3CDTF">2025-01-09T22:23:01Z</dcterms:created>
  <dcterms:modified xsi:type="dcterms:W3CDTF">2025-01-11T01:21:17Z</dcterms:modified>
</cp:coreProperties>
</file>