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CE\Downloads\Document 99999\"/>
    </mc:Choice>
  </mc:AlternateContent>
  <xr:revisionPtr revIDLastSave="0" documentId="13_ncr:1_{E897D4F1-3DB0-4359-830A-F603E186CEFB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P25" i="1"/>
  <c r="O25" i="1"/>
  <c r="N25" i="1"/>
  <c r="M25" i="1"/>
  <c r="T4" i="1"/>
  <c r="S4" i="1"/>
  <c r="R4" i="1"/>
  <c r="Q4" i="1"/>
  <c r="P4" i="1"/>
  <c r="O4" i="1"/>
  <c r="N4" i="1"/>
  <c r="M4" i="1"/>
  <c r="O30" i="1" s="1"/>
</calcChain>
</file>

<file path=xl/sharedStrings.xml><?xml version="1.0" encoding="utf-8"?>
<sst xmlns="http://schemas.openxmlformats.org/spreadsheetml/2006/main" count="39" uniqueCount="37">
  <si>
    <t>Sprint No.</t>
  </si>
  <si>
    <t>Product Backlog Items</t>
  </si>
  <si>
    <t>Sprint Tasks</t>
  </si>
  <si>
    <t>Initial Estimate of Effort</t>
  </si>
  <si>
    <t>New Estimate of Effort Remaining at The End of Day…</t>
  </si>
  <si>
    <t xml:space="preserve">As an alumnus, I want to purchase a souvenir so that I can contribute to the college of Computing </t>
  </si>
  <si>
    <t>ออกแบบUI_Frontend01หน้าHome</t>
  </si>
  <si>
    <t>Total</t>
  </si>
  <si>
    <t>ออกแบบUI_Frontend02หน้าสินค้า</t>
  </si>
  <si>
    <t>ออกแบบUI_Frontend03หน้าตะกร้าสินค้า</t>
  </si>
  <si>
    <t>ออกแบบUI_Frontend04หน้าข้อมูลส่วนตัว</t>
  </si>
  <si>
    <t>ออกแบบUI_Frontend05หน้าชำระเงิน</t>
  </si>
  <si>
    <t>DB01 Product แก้ไขฐานข้อมูลที่ต้องการเก็บของProduct</t>
  </si>
  <si>
    <t>DB02  product_in_order แก้ไขข้อมูลที่เก็บข้อมูล ของproduct ที่อยู่ในตะกร้า</t>
  </si>
  <si>
    <t>DB03  reciept แก้ไขฐานข้อมูลที่เก็บข้อมูล ของใบสร็จ</t>
  </si>
  <si>
    <t>DB04  Type แก้ไขฐานข้อมูลที่เก็บข้อมูล ของประเภทของสินค้า</t>
  </si>
  <si>
    <t>DB05 order แก้ไขฐานข้อมูลที่เก็บข้อมูล ตะกร้าสินค้า</t>
  </si>
  <si>
    <t>BL01 Query Product ข้อมูลที่เราดึงจากdataมาใช้แสดงผลในProduct</t>
  </si>
  <si>
    <t>BL02 Query Order ข้อมูลที่เราดึงจากdataมาใช้แสดงผลในOrder</t>
  </si>
  <si>
    <t>BL03 Query Receipt ข้อมูลที่เราดึงจากdataมาใช้แสดงผลในReceipt</t>
  </si>
  <si>
    <t>แก้ไขCodeUI_Frontend01หน้าHome</t>
  </si>
  <si>
    <t>แก้ไขCodeUI_Frontend02หน้าสินค้า</t>
  </si>
  <si>
    <t>แก้ไขCodeUI_Frontend03หน้าตะกร้าสินค้า</t>
  </si>
  <si>
    <t>แก้ไขCodeUI_Frontend04หน้าข้อมูลส่วนตัว</t>
  </si>
  <si>
    <t>แก้ไขCodeUI_Frontend05หน้าชำระเงิน</t>
  </si>
  <si>
    <t>AT1 Sort by old date ทดสอบการแสดงหน้าHomeและแสดงลายระเอียดสินค้าก่อนซื้อ</t>
  </si>
  <si>
    <t>AT02 Add Product ot cart ลูกค้าดูลายระเอียดสินค้าที่หยิบใส่ตะกร้า</t>
  </si>
  <si>
    <t>AT03 Buy product from cart ลูกค้าชำระเงินซื้อสินค้า</t>
  </si>
  <si>
    <t>ทำรายงานนำเสนอ หลังสร้างเว็บเสร็จให้ทำการเขียนรายงานเพื่อรายงานผลต่างๆในการทำเว็บ</t>
  </si>
  <si>
    <t>As a customer, I want to track the status of my order.</t>
  </si>
  <si>
    <t>ออกแบบUI_Frontend07หน้าแสดงสถานะการจัดส่ง</t>
  </si>
  <si>
    <t>DB05 order แก้ไขฐานข้อมูลที่เก็บข้อมูล ตะกร้าสินค้า และ Statusในการจัดส่งของสินค้า</t>
  </si>
  <si>
    <t>BL02 Query Order ข้อมูลที่เราดึงจากdataมาใช้แสดงผลในStatus</t>
  </si>
  <si>
    <t>แก้ไขCodeUI_Frontend07หน้าแสดงสถานะการจัดส่ง</t>
  </si>
  <si>
    <t>AT04 track parcel ทดสอบการแสดงหน้าStatusและแสดงลายระเอียดการจัดส่ง</t>
  </si>
  <si>
    <t xml:space="preserve">Team velocity </t>
  </si>
  <si>
    <t>Burrn down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</si>
</sst>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name val="Arial"/>
    </font>
    <font>
      <sz val="14"/>
      <color rgb="FF000000"/>
      <name val="&quot;Google Sans Mono&quot;"/>
    </font>
    <font>
      <sz val="14"/>
      <color rgb="FF000000"/>
      <name val="Arial"/>
    </font>
    <font>
      <sz val="14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2" borderId="0" xfId="0" applyFont="1" applyFill="1" applyAlignment="1"/>
    <xf numFmtId="0" fontId="4" fillId="2" borderId="6" xfId="0" applyFont="1" applyFill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5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Sprint1 No.4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Backlog'!$M$3:$T$3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 Backlog'!$M$4:$T$4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33</c:v>
                </c:pt>
                <c:pt idx="3">
                  <c:v>33</c:v>
                </c:pt>
                <c:pt idx="4">
                  <c:v>23</c:v>
                </c:pt>
                <c:pt idx="5">
                  <c:v>23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3-4CCC-BC88-A458173D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9226"/>
        <c:axId val="1923759225"/>
      </c:lineChart>
      <c:catAx>
        <c:axId val="646449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3759225"/>
        <c:crosses val="autoZero"/>
        <c:auto val="1"/>
        <c:lblAlgn val="ctr"/>
        <c:lblOffset val="100"/>
        <c:noMultiLvlLbl val="1"/>
      </c:catAx>
      <c:valAx>
        <c:axId val="1923759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4492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Sprint1 No.5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'Sprint Backlog'!$M$25:$T$25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E-46E2-A29A-E6E1CE34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221135"/>
        <c:axId val="2144657480"/>
      </c:lineChart>
      <c:catAx>
        <c:axId val="66822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657480"/>
        <c:crosses val="autoZero"/>
        <c:auto val="1"/>
        <c:lblAlgn val="ctr"/>
        <c:lblOffset val="100"/>
        <c:noMultiLvlLbl val="1"/>
      </c:catAx>
      <c:valAx>
        <c:axId val="2144657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82211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34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638175</xdr:colOff>
      <xdr:row>34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workbookViewId="0">
      <selection sqref="A1:A2"/>
    </sheetView>
  </sheetViews>
  <sheetFormatPr defaultColWidth="12.6640625" defaultRowHeight="15.75" customHeight="1"/>
  <cols>
    <col min="2" max="2" width="28" customWidth="1"/>
    <col min="3" max="3" width="35.6640625" customWidth="1"/>
    <col min="5" max="5" width="8.44140625" customWidth="1"/>
    <col min="6" max="7" width="8" customWidth="1"/>
    <col min="8" max="8" width="9" customWidth="1"/>
    <col min="9" max="9" width="9.109375" customWidth="1"/>
    <col min="10" max="10" width="8.77734375" customWidth="1"/>
    <col min="11" max="11" width="8.44140625" customWidth="1"/>
  </cols>
  <sheetData>
    <row r="1" spans="1:26" ht="17.399999999999999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20"/>
      <c r="G1" s="20"/>
      <c r="H1" s="20"/>
      <c r="I1" s="20"/>
      <c r="J1" s="20"/>
      <c r="K1" s="2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>
      <c r="A2" s="18"/>
      <c r="B2" s="18"/>
      <c r="C2" s="18"/>
      <c r="D2" s="18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17">
        <v>4</v>
      </c>
      <c r="B3" s="17" t="s">
        <v>5</v>
      </c>
      <c r="C3" s="3" t="s">
        <v>6</v>
      </c>
      <c r="D3" s="2">
        <v>2</v>
      </c>
      <c r="E3" s="2">
        <v>2</v>
      </c>
      <c r="F3" s="2">
        <v>2</v>
      </c>
      <c r="G3" s="2">
        <v>2</v>
      </c>
      <c r="H3" s="2">
        <v>0</v>
      </c>
      <c r="I3" s="2">
        <v>0</v>
      </c>
      <c r="J3" s="2">
        <v>0</v>
      </c>
      <c r="K3" s="2">
        <v>0</v>
      </c>
      <c r="L3" s="1"/>
      <c r="M3" s="4" t="s">
        <v>7</v>
      </c>
      <c r="N3" s="4">
        <v>1</v>
      </c>
      <c r="O3" s="4">
        <v>2</v>
      </c>
      <c r="P3" s="4">
        <v>3</v>
      </c>
      <c r="Q3" s="5">
        <v>4</v>
      </c>
      <c r="R3" s="4">
        <v>5</v>
      </c>
      <c r="S3" s="4">
        <v>6</v>
      </c>
      <c r="T3" s="4">
        <v>7</v>
      </c>
      <c r="U3" s="1"/>
      <c r="V3" s="1"/>
      <c r="W3" s="1"/>
      <c r="X3" s="1"/>
      <c r="Y3" s="1"/>
      <c r="Z3" s="1"/>
    </row>
    <row r="4" spans="1:26" ht="30.75" customHeight="1">
      <c r="A4" s="22"/>
      <c r="B4" s="22"/>
      <c r="C4" s="6" t="s">
        <v>8</v>
      </c>
      <c r="D4" s="2">
        <v>2</v>
      </c>
      <c r="E4" s="2">
        <v>2</v>
      </c>
      <c r="F4" s="2">
        <v>2</v>
      </c>
      <c r="G4" s="2">
        <v>2</v>
      </c>
      <c r="H4" s="2">
        <v>0</v>
      </c>
      <c r="I4" s="2">
        <v>0</v>
      </c>
      <c r="J4" s="2">
        <v>0</v>
      </c>
      <c r="K4" s="2">
        <v>0</v>
      </c>
      <c r="L4" s="1"/>
      <c r="M4" s="1">
        <f t="shared" ref="M4:T4" si="0">SUM(D3:D24)</f>
        <v>52</v>
      </c>
      <c r="N4" s="1">
        <f t="shared" si="0"/>
        <v>52</v>
      </c>
      <c r="O4" s="1">
        <f t="shared" si="0"/>
        <v>33</v>
      </c>
      <c r="P4" s="1">
        <f t="shared" si="0"/>
        <v>33</v>
      </c>
      <c r="Q4" s="1">
        <f t="shared" si="0"/>
        <v>23</v>
      </c>
      <c r="R4" s="1">
        <f t="shared" si="0"/>
        <v>23</v>
      </c>
      <c r="S4" s="1">
        <f t="shared" si="0"/>
        <v>8</v>
      </c>
      <c r="T4" s="1">
        <f t="shared" si="0"/>
        <v>0</v>
      </c>
      <c r="U4" s="1"/>
      <c r="V4" s="1"/>
      <c r="W4" s="1"/>
      <c r="X4" s="1"/>
      <c r="Y4" s="1"/>
      <c r="Z4" s="1"/>
    </row>
    <row r="5" spans="1:26" ht="34.799999999999997">
      <c r="A5" s="22"/>
      <c r="B5" s="22"/>
      <c r="C5" s="3" t="s">
        <v>9</v>
      </c>
      <c r="D5" s="2">
        <v>2</v>
      </c>
      <c r="E5" s="2">
        <v>2</v>
      </c>
      <c r="F5" s="2">
        <v>2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799999999999997">
      <c r="A6" s="22"/>
      <c r="B6" s="22"/>
      <c r="C6" s="3" t="s">
        <v>10</v>
      </c>
      <c r="D6" s="2">
        <v>2</v>
      </c>
      <c r="E6" s="2">
        <v>2</v>
      </c>
      <c r="F6" s="2">
        <v>2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799999999999997">
      <c r="A7" s="22"/>
      <c r="B7" s="22"/>
      <c r="C7" s="3" t="s">
        <v>11</v>
      </c>
      <c r="D7" s="2">
        <v>2</v>
      </c>
      <c r="E7" s="2">
        <v>2</v>
      </c>
      <c r="F7" s="2">
        <v>2</v>
      </c>
      <c r="G7" s="2">
        <v>2</v>
      </c>
      <c r="H7" s="2">
        <v>0</v>
      </c>
      <c r="I7" s="2">
        <v>0</v>
      </c>
      <c r="J7" s="2">
        <v>0</v>
      </c>
      <c r="K7" s="2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2.2">
      <c r="A8" s="22"/>
      <c r="B8" s="22"/>
      <c r="C8" s="3" t="s">
        <v>12</v>
      </c>
      <c r="D8" s="2">
        <v>2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2.2">
      <c r="A9" s="22"/>
      <c r="B9" s="22"/>
      <c r="C9" s="3" t="s">
        <v>13</v>
      </c>
      <c r="D9" s="2">
        <v>2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2.2">
      <c r="A10" s="22"/>
      <c r="B10" s="22"/>
      <c r="C10" s="3" t="s">
        <v>14</v>
      </c>
      <c r="D10" s="2">
        <v>2</v>
      </c>
      <c r="E10" s="2">
        <v>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4.799999999999997">
      <c r="A11" s="22"/>
      <c r="B11" s="22"/>
      <c r="C11" s="3" t="s">
        <v>15</v>
      </c>
      <c r="D11" s="2">
        <v>2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799999999999997">
      <c r="A12" s="22"/>
      <c r="B12" s="22"/>
      <c r="C12" s="6" t="s">
        <v>16</v>
      </c>
      <c r="D12" s="2">
        <v>2</v>
      </c>
      <c r="E12" s="2">
        <v>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2">
      <c r="A13" s="22"/>
      <c r="B13" s="22"/>
      <c r="C13" s="3" t="s">
        <v>17</v>
      </c>
      <c r="D13" s="2">
        <v>3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2.2">
      <c r="A14" s="22"/>
      <c r="B14" s="22"/>
      <c r="C14" s="3" t="s">
        <v>18</v>
      </c>
      <c r="D14" s="2">
        <v>3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2">
      <c r="A15" s="22"/>
      <c r="B15" s="22"/>
      <c r="C15" s="3" t="s">
        <v>19</v>
      </c>
      <c r="D15" s="2">
        <v>3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799999999999997">
      <c r="A16" s="22"/>
      <c r="B16" s="22"/>
      <c r="C16" s="3" t="s">
        <v>20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0</v>
      </c>
      <c r="K16" s="2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799999999999997">
      <c r="A17" s="22"/>
      <c r="B17" s="22"/>
      <c r="C17" s="3" t="s">
        <v>21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0</v>
      </c>
      <c r="K17" s="2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799999999999997">
      <c r="A18" s="22"/>
      <c r="B18" s="22"/>
      <c r="C18" s="6" t="s">
        <v>22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0</v>
      </c>
      <c r="K18" s="2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799999999999997">
      <c r="A19" s="22"/>
      <c r="B19" s="22"/>
      <c r="C19" s="6" t="s">
        <v>23</v>
      </c>
      <c r="D19" s="2">
        <v>3</v>
      </c>
      <c r="E19" s="2">
        <v>3</v>
      </c>
      <c r="F19" s="2">
        <v>3</v>
      </c>
      <c r="G19" s="2">
        <v>3</v>
      </c>
      <c r="H19" s="2">
        <v>3</v>
      </c>
      <c r="I19" s="2">
        <v>3</v>
      </c>
      <c r="J19" s="2">
        <v>0</v>
      </c>
      <c r="K19" s="2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799999999999997">
      <c r="A20" s="22"/>
      <c r="B20" s="22"/>
      <c r="C20" s="6" t="s">
        <v>24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0</v>
      </c>
      <c r="K20" s="2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2.2">
      <c r="A21" s="22"/>
      <c r="B21" s="22"/>
      <c r="C21" s="3" t="s">
        <v>25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2.2">
      <c r="A22" s="22"/>
      <c r="B22" s="22"/>
      <c r="C22" s="3" t="s">
        <v>26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799999999999997">
      <c r="A23" s="22"/>
      <c r="B23" s="22"/>
      <c r="C23" s="3" t="s">
        <v>27</v>
      </c>
      <c r="D23" s="2">
        <v>2</v>
      </c>
      <c r="E23" s="2">
        <v>2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2.2">
      <c r="A24" s="18"/>
      <c r="B24" s="18"/>
      <c r="C24" s="3" t="s">
        <v>28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799999999999997">
      <c r="A25" s="17">
        <v>5</v>
      </c>
      <c r="B25" s="23" t="s">
        <v>29</v>
      </c>
      <c r="C25" s="3" t="s">
        <v>30</v>
      </c>
      <c r="D25" s="2">
        <v>2</v>
      </c>
      <c r="E25" s="2">
        <v>2</v>
      </c>
      <c r="F25" s="2">
        <v>2</v>
      </c>
      <c r="G25" s="2">
        <v>2</v>
      </c>
      <c r="H25" s="2">
        <v>0</v>
      </c>
      <c r="I25" s="2">
        <v>0</v>
      </c>
      <c r="J25" s="2">
        <v>0</v>
      </c>
      <c r="K25" s="2">
        <v>0</v>
      </c>
      <c r="L25" s="1"/>
      <c r="M25" s="1">
        <f t="shared" ref="M25:T25" si="1">SUM(D25:D44)</f>
        <v>20</v>
      </c>
      <c r="N25" s="1">
        <f t="shared" si="1"/>
        <v>20</v>
      </c>
      <c r="O25" s="1">
        <f t="shared" si="1"/>
        <v>10</v>
      </c>
      <c r="P25" s="1">
        <f t="shared" si="1"/>
        <v>10</v>
      </c>
      <c r="Q25" s="1">
        <f t="shared" si="1"/>
        <v>8</v>
      </c>
      <c r="R25" s="1">
        <f t="shared" si="1"/>
        <v>8</v>
      </c>
      <c r="S25" s="1">
        <f t="shared" si="1"/>
        <v>6</v>
      </c>
      <c r="T25" s="1">
        <f t="shared" si="1"/>
        <v>0</v>
      </c>
      <c r="U25" s="1"/>
      <c r="V25" s="1"/>
      <c r="W25" s="1"/>
      <c r="X25" s="1"/>
      <c r="Y25" s="1"/>
      <c r="Z25" s="1"/>
    </row>
    <row r="26" spans="1:26" ht="52.2">
      <c r="A26" s="22"/>
      <c r="B26" s="22"/>
      <c r="C26" s="3" t="s">
        <v>31</v>
      </c>
      <c r="D26" s="2">
        <v>5</v>
      </c>
      <c r="E26" s="2">
        <v>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2.2">
      <c r="A27" s="22"/>
      <c r="B27" s="22"/>
      <c r="C27" s="3" t="s">
        <v>32</v>
      </c>
      <c r="D27" s="2">
        <v>5</v>
      </c>
      <c r="E27" s="2">
        <v>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799999999999997">
      <c r="A28" s="22"/>
      <c r="B28" s="22"/>
      <c r="C28" s="7" t="s">
        <v>33</v>
      </c>
      <c r="D28" s="2">
        <v>2</v>
      </c>
      <c r="E28" s="8">
        <v>2</v>
      </c>
      <c r="F28" s="8">
        <v>2</v>
      </c>
      <c r="G28" s="8">
        <v>2</v>
      </c>
      <c r="H28" s="8">
        <v>2</v>
      </c>
      <c r="I28" s="8">
        <v>2</v>
      </c>
      <c r="J28" s="8">
        <v>0</v>
      </c>
      <c r="K28" s="8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799999999999997">
      <c r="A29" s="22"/>
      <c r="B29" s="22"/>
      <c r="C29" s="7" t="s">
        <v>27</v>
      </c>
      <c r="D29" s="2">
        <v>2</v>
      </c>
      <c r="E29" s="8">
        <v>2</v>
      </c>
      <c r="F29" s="8">
        <v>2</v>
      </c>
      <c r="G29" s="8">
        <v>2</v>
      </c>
      <c r="H29" s="8">
        <v>2</v>
      </c>
      <c r="I29" s="8">
        <v>2</v>
      </c>
      <c r="J29" s="8">
        <v>2</v>
      </c>
      <c r="K29" s="8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2.2">
      <c r="A30" s="22"/>
      <c r="B30" s="22"/>
      <c r="C30" s="7" t="s">
        <v>34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2">
        <v>2</v>
      </c>
      <c r="J30" s="2">
        <v>2</v>
      </c>
      <c r="K30" s="2">
        <v>0</v>
      </c>
      <c r="L30" s="1"/>
      <c r="M30" s="15" t="s">
        <v>35</v>
      </c>
      <c r="N30" s="16"/>
      <c r="O30" s="9">
        <f>SUM(M4,M25)/4</f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2.2">
      <c r="A31" s="18"/>
      <c r="B31" s="18"/>
      <c r="C31" s="7" t="s">
        <v>28</v>
      </c>
      <c r="D31" s="2">
        <v>2</v>
      </c>
      <c r="E31" s="10">
        <v>2</v>
      </c>
      <c r="F31" s="10">
        <v>2</v>
      </c>
      <c r="G31" s="10">
        <v>2</v>
      </c>
      <c r="H31" s="10">
        <v>2</v>
      </c>
      <c r="I31" s="10">
        <v>2</v>
      </c>
      <c r="J31" s="10">
        <v>2</v>
      </c>
      <c r="K31" s="2"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399999999999999">
      <c r="A32" s="11"/>
      <c r="B32" s="12"/>
      <c r="C32" s="1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399999999999999">
      <c r="A33" s="11"/>
      <c r="B33" s="12"/>
      <c r="C33" s="1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399999999999999">
      <c r="A34" s="11"/>
      <c r="B34" s="14" t="s">
        <v>36</v>
      </c>
      <c r="C34" s="1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399999999999999">
      <c r="A35" s="11"/>
      <c r="B35" s="12"/>
      <c r="C35" s="1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399999999999999">
      <c r="A36" s="11"/>
      <c r="B36" s="12"/>
      <c r="C36" s="1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399999999999999">
      <c r="A37" s="11"/>
      <c r="B37" s="12"/>
      <c r="C37" s="1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399999999999999">
      <c r="A38" s="11"/>
      <c r="B38" s="12"/>
      <c r="C38" s="1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399999999999999">
      <c r="A39" s="11"/>
      <c r="B39" s="12"/>
      <c r="C39" s="1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399999999999999">
      <c r="A40" s="11"/>
      <c r="B40" s="12"/>
      <c r="C40" s="1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399999999999999">
      <c r="A41" s="11"/>
      <c r="B41" s="12"/>
      <c r="C41" s="1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399999999999999">
      <c r="A42" s="11"/>
      <c r="B42" s="12"/>
      <c r="C42" s="1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399999999999999">
      <c r="A43" s="1"/>
      <c r="B43" s="1"/>
      <c r="C43" s="1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39999999999999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39999999999999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39999999999999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39999999999999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39999999999999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39999999999999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39999999999999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39999999999999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39999999999999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39999999999999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39999999999999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39999999999999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39999999999999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39999999999999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39999999999999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39999999999999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39999999999999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39999999999999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39999999999999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39999999999999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39999999999999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39999999999999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39999999999999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39999999999999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39999999999999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39999999999999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39999999999999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39999999999999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39999999999999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39999999999999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39999999999999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39999999999999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39999999999999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39999999999999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39999999999999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39999999999999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39999999999999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39999999999999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39999999999999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39999999999999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39999999999999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39999999999999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39999999999999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39999999999999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39999999999999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39999999999999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39999999999999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39999999999999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39999999999999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39999999999999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39999999999999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39999999999999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39999999999999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39999999999999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39999999999999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3999999999999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39999999999999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39999999999999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39999999999999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39999999999999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39999999999999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39999999999999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39999999999999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39999999999999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39999999999999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39999999999999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39999999999999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39999999999999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39999999999999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39999999999999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39999999999999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39999999999999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39999999999999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39999999999999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39999999999999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39999999999999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39999999999999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39999999999999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39999999999999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39999999999999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39999999999999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39999999999999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39999999999999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39999999999999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39999999999999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39999999999999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39999999999999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39999999999999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39999999999999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39999999999999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39999999999999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39999999999999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39999999999999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39999999999999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39999999999999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39999999999999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39999999999999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39999999999999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39999999999999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39999999999999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39999999999999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39999999999999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39999999999999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39999999999999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39999999999999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39999999999999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39999999999999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39999999999999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39999999999999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39999999999999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39999999999999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39999999999999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39999999999999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39999999999999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39999999999999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39999999999999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39999999999999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39999999999999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39999999999999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39999999999999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39999999999999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39999999999999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39999999999999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39999999999999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39999999999999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39999999999999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39999999999999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39999999999999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39999999999999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39999999999999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39999999999999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39999999999999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39999999999999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39999999999999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39999999999999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39999999999999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39999999999999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39999999999999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39999999999999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39999999999999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39999999999999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39999999999999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39999999999999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39999999999999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39999999999999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39999999999999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39999999999999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39999999999999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39999999999999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39999999999999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39999999999999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39999999999999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39999999999999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39999999999999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39999999999999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3999999999999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39999999999999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39999999999999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39999999999999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39999999999999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39999999999999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39999999999999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39999999999999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39999999999999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39999999999999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39999999999999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39999999999999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39999999999999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39999999999999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39999999999999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39999999999999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39999999999999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39999999999999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39999999999999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39999999999999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39999999999999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39999999999999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39999999999999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39999999999999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39999999999999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39999999999999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39999999999999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39999999999999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39999999999999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39999999999999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39999999999999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39999999999999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39999999999999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39999999999999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39999999999999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39999999999999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39999999999999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39999999999999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39999999999999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39999999999999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39999999999999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39999999999999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39999999999999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39999999999999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39999999999999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39999999999999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39999999999999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39999999999999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39999999999999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39999999999999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39999999999999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39999999999999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39999999999999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39999999999999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39999999999999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39999999999999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39999999999999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39999999999999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39999999999999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39999999999999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39999999999999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39999999999999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39999999999999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39999999999999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39999999999999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39999999999999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39999999999999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39999999999999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39999999999999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39999999999999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39999999999999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39999999999999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39999999999999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39999999999999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39999999999999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39999999999999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39999999999999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39999999999999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39999999999999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39999999999999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39999999999999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39999999999999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39999999999999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39999999999999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39999999999999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39999999999999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39999999999999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39999999999999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39999999999999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39999999999999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39999999999999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39999999999999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39999999999999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39999999999999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39999999999999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39999999999999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39999999999999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39999999999999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39999999999999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39999999999999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3999999999999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39999999999999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39999999999999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39999999999999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39999999999999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39999999999999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39999999999999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39999999999999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39999999999999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39999999999999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39999999999999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39999999999999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39999999999999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39999999999999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39999999999999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39999999999999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39999999999999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39999999999999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39999999999999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39999999999999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39999999999999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39999999999999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39999999999999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39999999999999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39999999999999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39999999999999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39999999999999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39999999999999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39999999999999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39999999999999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39999999999999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39999999999999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39999999999999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39999999999999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39999999999999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39999999999999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39999999999999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39999999999999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39999999999999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39999999999999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39999999999999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39999999999999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39999999999999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39999999999999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39999999999999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39999999999999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39999999999999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39999999999999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39999999999999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39999999999999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39999999999999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39999999999999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39999999999999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39999999999999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39999999999999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39999999999999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39999999999999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39999999999999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39999999999999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39999999999999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39999999999999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39999999999999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39999999999999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39999999999999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39999999999999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39999999999999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39999999999999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39999999999999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39999999999999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39999999999999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39999999999999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39999999999999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39999999999999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39999999999999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39999999999999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39999999999999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39999999999999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39999999999999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39999999999999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39999999999999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39999999999999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39999999999999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39999999999999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39999999999999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39999999999999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39999999999999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39999999999999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39999999999999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39999999999999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39999999999999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39999999999999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39999999999999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39999999999999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39999999999999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39999999999999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39999999999999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39999999999999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39999999999999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39999999999999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39999999999999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3999999999999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39999999999999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39999999999999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39999999999999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39999999999999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39999999999999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39999999999999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39999999999999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39999999999999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39999999999999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39999999999999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39999999999999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39999999999999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39999999999999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39999999999999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39999999999999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39999999999999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39999999999999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39999999999999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39999999999999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39999999999999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39999999999999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39999999999999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39999999999999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39999999999999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39999999999999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39999999999999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39999999999999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39999999999999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39999999999999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39999999999999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39999999999999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39999999999999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39999999999999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39999999999999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39999999999999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39999999999999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39999999999999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39999999999999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39999999999999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39999999999999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39999999999999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39999999999999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39999999999999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39999999999999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39999999999999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39999999999999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39999999999999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39999999999999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39999999999999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39999999999999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39999999999999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39999999999999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39999999999999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39999999999999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39999999999999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39999999999999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39999999999999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39999999999999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39999999999999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39999999999999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39999999999999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39999999999999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39999999999999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39999999999999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39999999999999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39999999999999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39999999999999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39999999999999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39999999999999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39999999999999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39999999999999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39999999999999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39999999999999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39999999999999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39999999999999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39999999999999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39999999999999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39999999999999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39999999999999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39999999999999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39999999999999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39999999999999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39999999999999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39999999999999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39999999999999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39999999999999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39999999999999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39999999999999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39999999999999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39999999999999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39999999999999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39999999999999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39999999999999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39999999999999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39999999999999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39999999999999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39999999999999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39999999999999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39999999999999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3999999999999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39999999999999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39999999999999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39999999999999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39999999999999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39999999999999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39999999999999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39999999999999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39999999999999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39999999999999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39999999999999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39999999999999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39999999999999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39999999999999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39999999999999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39999999999999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39999999999999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39999999999999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39999999999999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39999999999999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39999999999999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39999999999999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39999999999999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39999999999999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39999999999999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39999999999999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39999999999999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39999999999999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39999999999999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39999999999999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39999999999999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39999999999999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39999999999999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39999999999999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39999999999999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39999999999999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39999999999999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39999999999999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39999999999999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39999999999999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39999999999999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39999999999999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39999999999999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39999999999999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39999999999999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39999999999999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39999999999999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39999999999999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39999999999999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39999999999999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39999999999999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39999999999999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39999999999999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39999999999999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39999999999999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39999999999999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39999999999999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39999999999999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39999999999999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39999999999999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39999999999999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39999999999999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39999999999999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39999999999999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39999999999999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39999999999999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39999999999999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39999999999999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39999999999999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39999999999999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39999999999999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39999999999999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39999999999999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39999999999999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39999999999999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39999999999999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39999999999999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39999999999999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39999999999999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39999999999999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39999999999999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39999999999999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39999999999999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39999999999999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39999999999999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39999999999999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39999999999999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39999999999999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39999999999999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39999999999999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39999999999999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39999999999999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39999999999999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39999999999999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39999999999999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39999999999999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39999999999999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39999999999999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39999999999999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39999999999999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3999999999999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39999999999999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39999999999999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39999999999999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39999999999999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39999999999999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39999999999999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39999999999999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39999999999999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39999999999999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39999999999999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39999999999999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39999999999999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39999999999999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39999999999999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39999999999999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39999999999999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39999999999999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39999999999999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39999999999999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39999999999999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39999999999999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39999999999999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39999999999999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39999999999999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39999999999999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39999999999999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39999999999999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39999999999999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39999999999999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39999999999999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39999999999999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39999999999999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39999999999999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39999999999999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39999999999999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39999999999999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39999999999999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39999999999999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39999999999999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39999999999999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39999999999999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39999999999999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39999999999999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39999999999999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39999999999999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39999999999999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39999999999999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39999999999999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39999999999999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39999999999999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39999999999999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39999999999999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39999999999999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39999999999999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39999999999999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39999999999999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39999999999999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39999999999999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39999999999999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39999999999999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39999999999999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39999999999999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39999999999999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39999999999999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39999999999999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39999999999999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39999999999999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39999999999999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39999999999999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39999999999999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39999999999999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39999999999999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39999999999999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39999999999999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39999999999999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39999999999999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39999999999999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39999999999999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39999999999999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39999999999999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39999999999999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39999999999999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39999999999999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39999999999999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39999999999999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39999999999999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39999999999999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39999999999999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39999999999999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39999999999999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39999999999999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39999999999999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39999999999999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39999999999999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39999999999999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39999999999999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39999999999999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39999999999999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39999999999999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3999999999999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39999999999999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39999999999999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39999999999999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39999999999999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39999999999999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39999999999999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39999999999999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39999999999999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39999999999999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39999999999999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39999999999999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39999999999999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39999999999999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39999999999999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39999999999999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39999999999999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39999999999999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39999999999999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39999999999999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39999999999999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39999999999999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39999999999999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39999999999999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39999999999999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39999999999999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39999999999999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39999999999999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39999999999999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39999999999999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39999999999999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39999999999999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39999999999999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39999999999999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39999999999999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39999999999999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39999999999999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39999999999999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39999999999999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39999999999999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39999999999999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39999999999999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39999999999999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39999999999999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39999999999999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39999999999999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39999999999999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39999999999999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39999999999999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39999999999999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39999999999999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39999999999999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39999999999999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39999999999999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39999999999999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39999999999999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39999999999999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39999999999999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39999999999999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39999999999999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39999999999999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39999999999999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39999999999999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39999999999999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39999999999999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39999999999999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39999999999999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39999999999999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39999999999999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39999999999999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39999999999999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39999999999999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39999999999999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39999999999999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39999999999999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39999999999999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39999999999999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39999999999999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39999999999999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39999999999999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39999999999999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39999999999999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39999999999999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39999999999999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39999999999999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39999999999999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39999999999999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39999999999999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39999999999999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39999999999999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39999999999999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39999999999999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39999999999999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39999999999999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39999999999999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39999999999999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39999999999999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39999999999999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39999999999999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39999999999999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3999999999999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39999999999999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39999999999999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39999999999999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39999999999999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39999999999999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39999999999999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39999999999999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39999999999999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39999999999999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39999999999999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39999999999999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39999999999999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39999999999999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39999999999999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39999999999999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39999999999999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39999999999999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39999999999999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39999999999999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39999999999999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39999999999999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39999999999999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39999999999999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39999999999999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39999999999999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39999999999999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39999999999999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39999999999999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39999999999999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39999999999999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39999999999999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39999999999999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39999999999999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39999999999999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39999999999999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39999999999999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39999999999999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39999999999999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39999999999999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39999999999999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39999999999999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39999999999999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39999999999999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39999999999999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39999999999999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39999999999999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39999999999999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39999999999999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39999999999999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39999999999999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39999999999999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39999999999999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39999999999999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39999999999999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39999999999999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39999999999999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39999999999999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39999999999999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39999999999999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39999999999999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39999999999999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39999999999999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39999999999999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39999999999999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39999999999999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39999999999999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39999999999999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39999999999999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39999999999999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39999999999999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39999999999999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39999999999999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39999999999999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39999999999999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39999999999999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39999999999999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39999999999999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39999999999999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39999999999999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39999999999999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39999999999999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39999999999999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39999999999999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39999999999999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39999999999999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39999999999999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39999999999999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39999999999999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39999999999999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39999999999999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39999999999999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39999999999999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39999999999999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39999999999999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39999999999999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39999999999999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39999999999999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39999999999999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39999999999999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3999999999999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39999999999999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39999999999999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39999999999999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39999999999999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39999999999999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39999999999999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39999999999999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39999999999999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39999999999999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39999999999999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39999999999999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39999999999999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39999999999999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39999999999999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39999999999999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39999999999999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39999999999999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39999999999999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39999999999999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39999999999999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39999999999999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39999999999999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39999999999999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39999999999999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39999999999999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39999999999999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39999999999999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39999999999999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39999999999999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39999999999999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39999999999999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39999999999999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39999999999999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39999999999999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39999999999999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39999999999999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39999999999999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39999999999999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39999999999999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39999999999999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39999999999999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39999999999999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39999999999999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39999999999999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39999999999999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39999999999999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39999999999999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39999999999999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39999999999999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39999999999999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39999999999999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39999999999999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39999999999999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39999999999999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39999999999999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39999999999999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39999999999999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39999999999999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39999999999999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39999999999999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39999999999999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39999999999999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39999999999999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39999999999999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39999999999999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39999999999999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39999999999999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39999999999999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39999999999999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39999999999999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39999999999999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39999999999999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39999999999999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39999999999999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39999999999999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39999999999999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39999999999999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39999999999999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39999999999999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39999999999999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39999999999999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39999999999999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39999999999999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39999999999999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39999999999999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39999999999999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39999999999999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39999999999999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39999999999999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39999999999999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39999999999999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39999999999999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39999999999999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39999999999999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39999999999999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39999999999999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39999999999999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39999999999999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39999999999999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399999999999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39999999999999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7.39999999999999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7.39999999999999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7.39999999999999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7.399999999999999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7.399999999999999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7.399999999999999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7.399999999999999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0">
    <mergeCell ref="M30:N30"/>
    <mergeCell ref="A1:A2"/>
    <mergeCell ref="B1:B2"/>
    <mergeCell ref="C1:C2"/>
    <mergeCell ref="D1:D2"/>
    <mergeCell ref="E1:K1"/>
    <mergeCell ref="A3:A24"/>
    <mergeCell ref="B3:B24"/>
    <mergeCell ref="B25:B31"/>
    <mergeCell ref="A25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</cp:lastModifiedBy>
  <dcterms:modified xsi:type="dcterms:W3CDTF">2024-01-31T16:52:53Z</dcterms:modified>
</cp:coreProperties>
</file>