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Banks data\"/>
    </mc:Choice>
  </mc:AlternateContent>
  <bookViews>
    <workbookView xWindow="0" yWindow="0" windowWidth="12516" windowHeight="86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1" i="1" l="1"/>
  <c r="E155" i="1"/>
  <c r="E156" i="1"/>
  <c r="E157" i="1"/>
  <c r="E158" i="1"/>
  <c r="E159" i="1"/>
  <c r="E160" i="1"/>
  <c r="E161" i="1"/>
  <c r="E164" i="1"/>
  <c r="E165" i="1"/>
  <c r="E166" i="1"/>
  <c r="E167" i="1"/>
  <c r="E168" i="1"/>
  <c r="E169" i="1"/>
  <c r="E170" i="1"/>
  <c r="E171" i="1"/>
  <c r="E174" i="1"/>
  <c r="E175" i="1"/>
  <c r="E176" i="1"/>
  <c r="E177" i="1"/>
  <c r="E178" i="1"/>
  <c r="E179" i="1"/>
  <c r="E180" i="1"/>
  <c r="E181" i="1"/>
  <c r="E184" i="1"/>
  <c r="E185" i="1"/>
  <c r="E186" i="1"/>
  <c r="E187" i="1"/>
  <c r="E188" i="1"/>
  <c r="E189" i="1"/>
  <c r="E190" i="1"/>
  <c r="E191" i="1"/>
  <c r="E194" i="1"/>
  <c r="E195" i="1"/>
  <c r="E196" i="1"/>
  <c r="E197" i="1"/>
  <c r="E198" i="1"/>
  <c r="E199" i="1"/>
  <c r="E200" i="1"/>
  <c r="E154" i="1"/>
  <c r="E150" i="1"/>
  <c r="E145" i="1"/>
  <c r="E146" i="1"/>
  <c r="E147" i="1"/>
  <c r="E148" i="1"/>
  <c r="E149" i="1"/>
  <c r="E151" i="1"/>
  <c r="E144" i="1"/>
  <c r="E134" i="1"/>
  <c r="E135" i="1"/>
  <c r="E136" i="1"/>
  <c r="E137" i="1"/>
  <c r="E138" i="1"/>
  <c r="E139" i="1"/>
  <c r="E140" i="1"/>
  <c r="E141" i="1"/>
  <c r="E125" i="1"/>
  <c r="E126" i="1"/>
  <c r="E127" i="1"/>
  <c r="E128" i="1"/>
  <c r="E129" i="1"/>
  <c r="E130" i="1"/>
  <c r="E131" i="1"/>
  <c r="E124" i="1"/>
  <c r="E121" i="1"/>
  <c r="E115" i="1"/>
  <c r="E116" i="1"/>
  <c r="E117" i="1"/>
  <c r="E118" i="1"/>
  <c r="E119" i="1"/>
  <c r="E120" i="1"/>
  <c r="E114" i="1"/>
  <c r="E105" i="1"/>
  <c r="E106" i="1"/>
  <c r="E107" i="1"/>
  <c r="E108" i="1"/>
  <c r="E109" i="1"/>
  <c r="E110" i="1"/>
  <c r="E111" i="1"/>
  <c r="E104" i="1"/>
  <c r="E95" i="1"/>
  <c r="E96" i="1"/>
  <c r="E97" i="1"/>
  <c r="E98" i="1"/>
  <c r="E99" i="1"/>
  <c r="E100" i="1"/>
  <c r="E101" i="1"/>
  <c r="E94" i="1"/>
  <c r="E85" i="1"/>
  <c r="E86" i="1"/>
  <c r="E87" i="1"/>
  <c r="E88" i="1"/>
  <c r="E89" i="1"/>
  <c r="E90" i="1"/>
  <c r="E91" i="1"/>
  <c r="E84" i="1"/>
  <c r="E75" i="1"/>
  <c r="E76" i="1"/>
  <c r="E77" i="1"/>
  <c r="E78" i="1"/>
  <c r="E79" i="1"/>
  <c r="E80" i="1"/>
  <c r="E81" i="1"/>
  <c r="E74" i="1"/>
  <c r="E71" i="1"/>
  <c r="E65" i="1"/>
  <c r="E66" i="1"/>
  <c r="E67" i="1"/>
  <c r="E68" i="1"/>
  <c r="E69" i="1"/>
  <c r="E70" i="1"/>
  <c r="E64" i="1"/>
  <c r="E55" i="1"/>
  <c r="E56" i="1"/>
  <c r="E57" i="1"/>
  <c r="E58" i="1"/>
  <c r="E59" i="1"/>
  <c r="E60" i="1"/>
  <c r="E61" i="1"/>
  <c r="E54" i="1"/>
  <c r="E45" i="1"/>
  <c r="E44" i="1"/>
  <c r="E46" i="1"/>
  <c r="E47" i="1"/>
  <c r="E48" i="1"/>
  <c r="E49" i="1"/>
  <c r="E50" i="1"/>
  <c r="E51" i="1"/>
  <c r="E35" i="1"/>
  <c r="E36" i="1"/>
  <c r="E37" i="1"/>
  <c r="E38" i="1"/>
  <c r="E39" i="1"/>
  <c r="E40" i="1"/>
  <c r="E41" i="1"/>
  <c r="E34" i="1"/>
  <c r="E20" i="1"/>
  <c r="E25" i="1"/>
  <c r="E26" i="1"/>
  <c r="E27" i="1"/>
  <c r="E28" i="1"/>
  <c r="E29" i="1"/>
  <c r="E30" i="1"/>
  <c r="E31" i="1"/>
  <c r="E24" i="1"/>
  <c r="E15" i="1"/>
  <c r="E16" i="1"/>
  <c r="E17" i="1"/>
  <c r="E18" i="1"/>
  <c r="E19" i="1"/>
  <c r="E21" i="1"/>
  <c r="E14" i="1"/>
  <c r="E11" i="1" l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<sst xmlns="http://schemas.openxmlformats.org/spreadsheetml/2006/main" count="413" uniqueCount="43">
  <si>
    <t>ID</t>
  </si>
  <si>
    <t>Bank Name</t>
  </si>
  <si>
    <t>Year</t>
  </si>
  <si>
    <t>Y</t>
  </si>
  <si>
    <t>ROA</t>
  </si>
  <si>
    <t>CDR_c</t>
  </si>
  <si>
    <t>LADR_c</t>
  </si>
  <si>
    <t>COVID</t>
  </si>
  <si>
    <t>BSIZE</t>
  </si>
  <si>
    <t>AQ</t>
  </si>
  <si>
    <t>BC</t>
  </si>
  <si>
    <t>MERGER</t>
  </si>
  <si>
    <t>Agriculture Development Bank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</si>
  <si>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</si>
  <si>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</si>
  <si>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</si>
  <si>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</si>
  <si>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</si>
  <si>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</si>
  <si>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</si>
  <si>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</si>
  <si>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</si>
  <si>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2023/24</t>
  </si>
  <si>
    <t>Everest Bank</t>
  </si>
  <si>
    <t>Nepal Bank</t>
  </si>
  <si>
    <t>Nepal SBI Bank</t>
  </si>
  <si>
    <t>Standard Chartered Bank</t>
  </si>
  <si>
    <t>Nabil Bank</t>
  </si>
  <si>
    <t>Citizen International Bank</t>
  </si>
  <si>
    <t>Machhapuchhre Bank</t>
  </si>
  <si>
    <t>Kumari Bank</t>
  </si>
  <si>
    <t>Himalayan Bank</t>
  </si>
  <si>
    <t>Siddhartha Bank</t>
  </si>
  <si>
    <t>NMB Bank</t>
  </si>
  <si>
    <t>NIC Asia Bank</t>
  </si>
  <si>
    <t>Global IME Bank</t>
  </si>
  <si>
    <t>Sanima Bank</t>
  </si>
  <si>
    <t>Prabhu Bank</t>
  </si>
  <si>
    <t>Rastriya Banijya Bank</t>
  </si>
  <si>
    <t>Nepal Investment Mega Bank</t>
  </si>
  <si>
    <t>Laxmi Sunrise Bank</t>
  </si>
  <si>
    <t>Prime Commercial Bank</t>
  </si>
  <si>
    <t>RollingSD_ROA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</si>
</sst>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3" xfId="0" applyFont="1" applyBorder="1"/>
    <xf numFmtId="164" fontId="2" fillId="0" borderId="0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4" fontId="2" fillId="0" borderId="5" xfId="0" applyNumberFormat="1" applyFont="1" applyBorder="1"/>
    <xf numFmtId="0" fontId="2" fillId="0" borderId="7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workbookViewId="0">
      <pane ySplit="1" topLeftCell="A2" activePane="bottomLeft" state="frozen"/>
      <selection pane="bottomLeft" activeCell="E4" sqref="E4"/>
    </sheetView>
  </sheetViews>
  <sheetFormatPr defaultRowHeight="14.4" x14ac:dyDescent="0.3"/>
  <cols>
    <col min="1" max="1" width="3" bestFit="1" customWidth="1"/>
    <col min="2" max="2" width="24.77734375" bestFit="1" customWidth="1"/>
    <col min="3" max="3" width="7.5546875" bestFit="1" customWidth="1"/>
    <col min="4" max="4" width="5" bestFit="1" customWidth="1"/>
    <col min="5" max="5" width="14.6640625" bestFit="1" customWidth="1"/>
    <col min="6" max="6" width="12.21875" bestFit="1" customWidth="1"/>
    <col min="7" max="8" width="12.6640625" bestFit="1" customWidth="1"/>
    <col min="9" max="9" width="7" bestFit="1" customWidth="1"/>
    <col min="10" max="10" width="12" bestFit="1" customWidth="1"/>
    <col min="11" max="11" width="8.44140625" bestFit="1" customWidth="1"/>
    <col min="12" max="12" width="12" bestFit="1" customWidth="1"/>
    <col min="13" max="13" width="9.44140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2">
        <v>1</v>
      </c>
      <c r="B2" s="3" t="s">
        <v>12</v>
      </c>
      <c r="C2" s="3" t="s">
        <v>13</v>
      </c>
      <c r="D2" s="4">
        <v>2014</v>
      </c>
      <c r="E2" s="3"/>
      <c r="F2" s="2">
        <v>3.5702207909523345E-2</v>
      </c>
      <c r="G2" s="3">
        <v>4.8300271399563721E-2</v>
      </c>
      <c r="H2" s="3">
        <v>-6.5396630580935589E-3</v>
      </c>
      <c r="I2" s="3">
        <v>0</v>
      </c>
      <c r="J2" s="3">
        <v>25.337678325779144</v>
      </c>
      <c r="K2" s="5">
        <v>5.6327146170447102E-2</v>
      </c>
      <c r="L2" s="3">
        <v>0.1607485723972904</v>
      </c>
      <c r="M2" s="4">
        <v>0</v>
      </c>
    </row>
    <row r="3" spans="1:13" x14ac:dyDescent="0.3">
      <c r="A3" s="2">
        <v>1</v>
      </c>
      <c r="B3" s="3" t="s">
        <v>12</v>
      </c>
      <c r="C3" s="3" t="s">
        <v>14</v>
      </c>
      <c r="D3" s="4">
        <v>2015</v>
      </c>
      <c r="E3" s="3"/>
      <c r="F3" s="2">
        <v>2.2048206978299234E-2</v>
      </c>
      <c r="G3" s="3">
        <v>6.7702652463483837E-2</v>
      </c>
      <c r="H3" s="3">
        <v>-3.3025464847803998E-2</v>
      </c>
      <c r="I3" s="3">
        <v>0</v>
      </c>
      <c r="J3" s="3">
        <v>25.439853068042559</v>
      </c>
      <c r="K3" s="5">
        <v>4.5726662619924738E-2</v>
      </c>
      <c r="L3" s="3">
        <v>0.16216072079020105</v>
      </c>
      <c r="M3" s="4">
        <v>0</v>
      </c>
    </row>
    <row r="4" spans="1:13" x14ac:dyDescent="0.3">
      <c r="A4" s="2">
        <v>1</v>
      </c>
      <c r="B4" s="3" t="s">
        <v>12</v>
      </c>
      <c r="C4" s="3" t="s">
        <v>15</v>
      </c>
      <c r="D4" s="4">
        <v>2016</v>
      </c>
      <c r="E4" s="3">
        <f>STDEV(F2:F4)</f>
        <v>8.4604863172969558E-3</v>
      </c>
      <c r="F4" s="2">
        <v>2.0219822986643911E-2</v>
      </c>
      <c r="G4" s="3">
        <v>4.1766552332114903E-2</v>
      </c>
      <c r="H4" s="3">
        <v>-3.087358172155219E-4</v>
      </c>
      <c r="I4" s="3">
        <v>0</v>
      </c>
      <c r="J4" s="3">
        <v>25.566401978466015</v>
      </c>
      <c r="K4" s="5">
        <v>4.8365008143389975E-2</v>
      </c>
      <c r="L4" s="3">
        <v>0.17180803601029562</v>
      </c>
      <c r="M4" s="4">
        <v>0</v>
      </c>
    </row>
    <row r="5" spans="1:13" x14ac:dyDescent="0.3">
      <c r="A5" s="2">
        <v>1</v>
      </c>
      <c r="B5" s="3" t="s">
        <v>12</v>
      </c>
      <c r="C5" s="3" t="s">
        <v>16</v>
      </c>
      <c r="D5" s="4">
        <v>2017</v>
      </c>
      <c r="E5" s="3">
        <f t="shared" ref="E5:E10" si="0">STDEV(F3:F5)</f>
        <v>2.6378146814110721E-3</v>
      </c>
      <c r="F5" s="2">
        <v>2.5419683875969681E-2</v>
      </c>
      <c r="G5" s="3">
        <v>0.12265747231123969</v>
      </c>
      <c r="H5" s="3">
        <v>3.0349319669074282E-2</v>
      </c>
      <c r="I5" s="3">
        <v>0</v>
      </c>
      <c r="J5" s="3">
        <v>25.631644051696362</v>
      </c>
      <c r="K5" s="5">
        <v>3.9414201276913849E-2</v>
      </c>
      <c r="L5" s="3">
        <v>0.19538015040703835</v>
      </c>
      <c r="M5" s="4">
        <v>0</v>
      </c>
    </row>
    <row r="6" spans="1:13" x14ac:dyDescent="0.3">
      <c r="A6" s="2">
        <v>1</v>
      </c>
      <c r="B6" s="3" t="s">
        <v>12</v>
      </c>
      <c r="C6" s="3" t="s">
        <v>17</v>
      </c>
      <c r="D6" s="4">
        <v>2018</v>
      </c>
      <c r="E6" s="3">
        <f t="shared" si="0"/>
        <v>3.8232709165235009E-3</v>
      </c>
      <c r="F6" s="2">
        <v>2.7674986335313411E-2</v>
      </c>
      <c r="G6" s="3">
        <v>8.4115555846571821E-2</v>
      </c>
      <c r="H6" s="3">
        <v>6.0446809229321441E-3</v>
      </c>
      <c r="I6" s="3">
        <v>0</v>
      </c>
      <c r="J6" s="3">
        <v>25.74357241947537</v>
      </c>
      <c r="K6" s="5">
        <v>3.3348584139839633E-2</v>
      </c>
      <c r="L6" s="3">
        <v>0.18719898151933076</v>
      </c>
      <c r="M6" s="4">
        <v>0</v>
      </c>
    </row>
    <row r="7" spans="1:13" x14ac:dyDescent="0.3">
      <c r="A7" s="2">
        <v>1</v>
      </c>
      <c r="B7" s="3" t="s">
        <v>12</v>
      </c>
      <c r="C7" s="3" t="s">
        <v>18</v>
      </c>
      <c r="D7" s="4">
        <v>2019</v>
      </c>
      <c r="E7" s="3">
        <f t="shared" si="0"/>
        <v>4.7362457442918929E-3</v>
      </c>
      <c r="F7" s="2">
        <v>1.8579821104171088E-2</v>
      </c>
      <c r="G7" s="3">
        <v>1.4362492081601341E-2</v>
      </c>
      <c r="H7" s="3">
        <v>2.4727691822622272E-2</v>
      </c>
      <c r="I7" s="3">
        <v>0</v>
      </c>
      <c r="J7" s="3">
        <v>25.912438973196995</v>
      </c>
      <c r="K7" s="5">
        <v>3.4297666389911136E-2</v>
      </c>
      <c r="L7" s="3">
        <v>0.15877120431070246</v>
      </c>
      <c r="M7" s="4">
        <v>0</v>
      </c>
    </row>
    <row r="8" spans="1:13" x14ac:dyDescent="0.3">
      <c r="A8" s="2">
        <v>1</v>
      </c>
      <c r="B8" s="3" t="s">
        <v>12</v>
      </c>
      <c r="C8" s="3" t="s">
        <v>19</v>
      </c>
      <c r="D8" s="4">
        <v>2020</v>
      </c>
      <c r="E8" s="3">
        <f t="shared" si="0"/>
        <v>6.1881786587362408E-3</v>
      </c>
      <c r="F8" s="2">
        <v>1.5858349971077247E-2</v>
      </c>
      <c r="G8" s="3">
        <v>8.37421144029038E-2</v>
      </c>
      <c r="H8" s="3">
        <v>-6.2950787829016142E-3</v>
      </c>
      <c r="I8" s="3">
        <v>1</v>
      </c>
      <c r="J8" s="3">
        <v>26.127924809323883</v>
      </c>
      <c r="K8" s="5">
        <v>2.8793925339020345E-2</v>
      </c>
      <c r="L8" s="3">
        <v>0.14163400590798975</v>
      </c>
      <c r="M8" s="4">
        <v>0</v>
      </c>
    </row>
    <row r="9" spans="1:13" x14ac:dyDescent="0.3">
      <c r="A9" s="2">
        <v>1</v>
      </c>
      <c r="B9" s="3" t="s">
        <v>12</v>
      </c>
      <c r="C9" s="3" t="s">
        <v>20</v>
      </c>
      <c r="D9" s="4">
        <v>2021</v>
      </c>
      <c r="E9" s="3">
        <f t="shared" si="0"/>
        <v>4.9137542665032242E-3</v>
      </c>
      <c r="F9" s="2">
        <v>9.041057711275155E-3</v>
      </c>
      <c r="G9" s="3">
        <v>0.22319764636861372</v>
      </c>
      <c r="H9" s="3">
        <v>-7.932549428082443E-2</v>
      </c>
      <c r="I9" s="3">
        <v>1</v>
      </c>
      <c r="J9" s="3">
        <v>26.229346047580371</v>
      </c>
      <c r="K9" s="5">
        <v>3.005182592150064E-2</v>
      </c>
      <c r="L9" s="3">
        <v>0.13549622255692564</v>
      </c>
      <c r="M9" s="4">
        <v>0</v>
      </c>
    </row>
    <row r="10" spans="1:13" x14ac:dyDescent="0.3">
      <c r="A10" s="2">
        <v>1</v>
      </c>
      <c r="B10" s="3" t="s">
        <v>12</v>
      </c>
      <c r="C10" s="3" t="s">
        <v>21</v>
      </c>
      <c r="D10" s="4">
        <v>2022</v>
      </c>
      <c r="E10" s="3">
        <f t="shared" si="0"/>
        <v>5.4964321891486628E-3</v>
      </c>
      <c r="F10" s="2">
        <v>4.981391105821545E-3</v>
      </c>
      <c r="G10" s="3">
        <v>6.2589853295900943E-2</v>
      </c>
      <c r="H10" s="3">
        <v>-7.3733819143408069E-2</v>
      </c>
      <c r="I10" s="3">
        <v>2</v>
      </c>
      <c r="J10" s="3">
        <v>26.305524459158857</v>
      </c>
      <c r="K10" s="5">
        <v>3.7633564531070175E-2</v>
      </c>
      <c r="L10" s="3">
        <v>0.1272011461762467</v>
      </c>
      <c r="M10" s="4">
        <v>0</v>
      </c>
    </row>
    <row r="11" spans="1:13" x14ac:dyDescent="0.3">
      <c r="A11" s="6">
        <v>1</v>
      </c>
      <c r="B11" s="7" t="s">
        <v>12</v>
      </c>
      <c r="C11" s="7" t="s">
        <v>22</v>
      </c>
      <c r="D11" s="8">
        <v>2023</v>
      </c>
      <c r="E11" s="10">
        <f>STDEV(F9:F11)</f>
        <v>2.4237801086575434E-3</v>
      </c>
      <c r="F11" s="6">
        <v>9.3054476615896699E-3</v>
      </c>
      <c r="G11" s="7">
        <v>6.9893203795237113E-3</v>
      </c>
      <c r="H11" s="7">
        <v>-5.2069217168076082E-2</v>
      </c>
      <c r="I11" s="7">
        <v>2</v>
      </c>
      <c r="J11" s="7">
        <v>26.464265203243965</v>
      </c>
      <c r="K11" s="9">
        <v>4.4689728933587573E-2</v>
      </c>
      <c r="L11" s="7">
        <v>0.11606550746649612</v>
      </c>
      <c r="M11" s="8">
        <v>0</v>
      </c>
    </row>
    <row r="12" spans="1:13" x14ac:dyDescent="0.3">
      <c r="A12" s="2">
        <v>2</v>
      </c>
      <c r="B12" s="3" t="s">
        <v>23</v>
      </c>
      <c r="C12" s="3" t="s">
        <v>13</v>
      </c>
      <c r="D12" s="4">
        <v>2014</v>
      </c>
      <c r="E12" s="3"/>
      <c r="F12" s="2">
        <v>1.5878042248547896E-2</v>
      </c>
      <c r="G12" s="3">
        <v>-0.18624819224048339</v>
      </c>
      <c r="H12" s="3">
        <v>0.14552517736961895</v>
      </c>
      <c r="I12" s="3">
        <v>0</v>
      </c>
      <c r="J12" s="3">
        <v>25.319927992237929</v>
      </c>
      <c r="K12" s="5">
        <v>6.7391229175056107E-3</v>
      </c>
      <c r="L12" s="3">
        <v>6.9492506584419078E-2</v>
      </c>
      <c r="M12" s="4">
        <v>0</v>
      </c>
    </row>
    <row r="13" spans="1:13" x14ac:dyDescent="0.3">
      <c r="A13" s="2">
        <v>2</v>
      </c>
      <c r="B13" s="3" t="s">
        <v>23</v>
      </c>
      <c r="C13" s="3" t="s">
        <v>14</v>
      </c>
      <c r="D13" s="4">
        <v>2015</v>
      </c>
      <c r="E13" s="3"/>
      <c r="F13" s="2">
        <v>1.5192574263811468E-2</v>
      </c>
      <c r="G13" s="3">
        <v>-0.11695577199337837</v>
      </c>
      <c r="H13" s="3">
        <v>8.988225747823389E-2</v>
      </c>
      <c r="I13" s="3">
        <v>0</v>
      </c>
      <c r="J13" s="3">
        <v>25.458455411704261</v>
      </c>
      <c r="K13" s="5">
        <v>3.8911299178483565E-3</v>
      </c>
      <c r="L13" s="3">
        <v>7.4760369170385477E-2</v>
      </c>
      <c r="M13" s="4">
        <v>0</v>
      </c>
    </row>
    <row r="14" spans="1:13" x14ac:dyDescent="0.3">
      <c r="A14" s="2">
        <v>2</v>
      </c>
      <c r="B14" s="3" t="s">
        <v>23</v>
      </c>
      <c r="C14" s="3" t="s">
        <v>15</v>
      </c>
      <c r="D14" s="4">
        <v>2016</v>
      </c>
      <c r="E14" s="3">
        <f>STDEV(F12:F14)</f>
        <v>1.0309850715085132E-3</v>
      </c>
      <c r="F14" s="2">
        <v>1.7219467062363433E-2</v>
      </c>
      <c r="G14" s="3">
        <v>-2.9175248499666018E-2</v>
      </c>
      <c r="H14" s="3">
        <v>6.8124299648967435E-2</v>
      </c>
      <c r="I14" s="3">
        <v>0</v>
      </c>
      <c r="J14" s="3">
        <v>25.481246767520791</v>
      </c>
      <c r="K14" s="5">
        <v>2.5735620923714934E-3</v>
      </c>
      <c r="L14" s="3">
        <v>9.9086239203922122E-2</v>
      </c>
      <c r="M14" s="4">
        <v>0</v>
      </c>
    </row>
    <row r="15" spans="1:13" x14ac:dyDescent="0.3">
      <c r="A15" s="2">
        <v>2</v>
      </c>
      <c r="B15" s="3" t="s">
        <v>23</v>
      </c>
      <c r="C15" s="3" t="s">
        <v>16</v>
      </c>
      <c r="D15" s="4">
        <v>2017</v>
      </c>
      <c r="E15" s="3">
        <f t="shared" ref="E15:E21" si="1">STDEV(F13:F15)</f>
        <v>1.3794857056184536E-3</v>
      </c>
      <c r="F15" s="2">
        <v>1.7827045531311429E-2</v>
      </c>
      <c r="G15" s="3">
        <v>-2.6574444649494655E-2</v>
      </c>
      <c r="H15" s="3">
        <v>0.1228420509704396</v>
      </c>
      <c r="I15" s="3">
        <v>0</v>
      </c>
      <c r="J15" s="3">
        <v>25.698745438405702</v>
      </c>
      <c r="K15" s="5">
        <v>1.9931144646836022E-3</v>
      </c>
      <c r="L15" s="3">
        <v>0.11141210383229766</v>
      </c>
      <c r="M15" s="4">
        <v>0</v>
      </c>
    </row>
    <row r="16" spans="1:13" x14ac:dyDescent="0.3">
      <c r="A16" s="2">
        <v>2</v>
      </c>
      <c r="B16" s="3" t="s">
        <v>23</v>
      </c>
      <c r="C16" s="3" t="s">
        <v>17</v>
      </c>
      <c r="D16" s="4">
        <v>2018</v>
      </c>
      <c r="E16" s="3">
        <f t="shared" si="1"/>
        <v>3.9378518740365001E-4</v>
      </c>
      <c r="F16" s="2">
        <v>1.7957233974268759E-2</v>
      </c>
      <c r="G16" s="3">
        <v>2.2542852697325255E-2</v>
      </c>
      <c r="H16" s="3">
        <v>8.7239693737847734E-2</v>
      </c>
      <c r="I16" s="3">
        <v>0</v>
      </c>
      <c r="J16" s="3">
        <v>25.859520249165371</v>
      </c>
      <c r="K16" s="5">
        <v>1.5825592307816213E-3</v>
      </c>
      <c r="L16" s="3">
        <v>0.10362958026297436</v>
      </c>
      <c r="M16" s="4">
        <v>0</v>
      </c>
    </row>
    <row r="17" spans="1:13" x14ac:dyDescent="0.3">
      <c r="A17" s="2">
        <v>2</v>
      </c>
      <c r="B17" s="3" t="s">
        <v>23</v>
      </c>
      <c r="C17" s="3" t="s">
        <v>18</v>
      </c>
      <c r="D17" s="4">
        <v>2019</v>
      </c>
      <c r="E17" s="3">
        <f t="shared" si="1"/>
        <v>2.4791464094737529E-3</v>
      </c>
      <c r="F17" s="2">
        <v>1.359961264328804E-2</v>
      </c>
      <c r="G17" s="3">
        <v>-1.2434600405771046E-2</v>
      </c>
      <c r="H17" s="3">
        <v>7.1373148445058349E-2</v>
      </c>
      <c r="I17" s="3">
        <v>0</v>
      </c>
      <c r="J17" s="3">
        <v>25.943747003920464</v>
      </c>
      <c r="K17" s="5">
        <v>2.2384622934844903E-3</v>
      </c>
      <c r="L17" s="3">
        <v>0.10072984089084203</v>
      </c>
      <c r="M17" s="4">
        <v>0</v>
      </c>
    </row>
    <row r="18" spans="1:13" x14ac:dyDescent="0.3">
      <c r="A18" s="2">
        <v>2</v>
      </c>
      <c r="B18" s="3" t="s">
        <v>23</v>
      </c>
      <c r="C18" s="3" t="s">
        <v>19</v>
      </c>
      <c r="D18" s="4">
        <v>2020</v>
      </c>
      <c r="E18" s="3">
        <f t="shared" si="1"/>
        <v>4.8015345236559056E-3</v>
      </c>
      <c r="F18" s="2">
        <v>8.367448096472347E-3</v>
      </c>
      <c r="G18" s="3">
        <v>1.7488735024572266E-3</v>
      </c>
      <c r="H18" s="3">
        <v>9.3830332222942181E-2</v>
      </c>
      <c r="I18" s="3">
        <v>1</v>
      </c>
      <c r="J18" s="3">
        <v>26.078182359867977</v>
      </c>
      <c r="K18" s="5">
        <v>1.1729317904463079E-3</v>
      </c>
      <c r="L18" s="3">
        <v>9.7735250831779211E-2</v>
      </c>
      <c r="M18" s="4">
        <v>0</v>
      </c>
    </row>
    <row r="19" spans="1:13" x14ac:dyDescent="0.3">
      <c r="A19" s="2">
        <v>2</v>
      </c>
      <c r="B19" s="3" t="s">
        <v>23</v>
      </c>
      <c r="C19" s="3" t="s">
        <v>20</v>
      </c>
      <c r="D19" s="4">
        <v>2021</v>
      </c>
      <c r="E19" s="3">
        <f t="shared" si="1"/>
        <v>2.6161015286748001E-3</v>
      </c>
      <c r="F19" s="2">
        <v>1.1000915457961113E-2</v>
      </c>
      <c r="G19" s="3">
        <v>5.5695695915855103E-2</v>
      </c>
      <c r="H19" s="3">
        <v>5.3809482697658728E-3</v>
      </c>
      <c r="I19" s="3">
        <v>1</v>
      </c>
      <c r="J19" s="3">
        <v>26.141059571471857</v>
      </c>
      <c r="K19" s="5">
        <v>1.1848207070833127E-3</v>
      </c>
      <c r="L19" s="3">
        <v>0.10113771741915889</v>
      </c>
      <c r="M19" s="4">
        <v>0</v>
      </c>
    </row>
    <row r="20" spans="1:13" x14ac:dyDescent="0.3">
      <c r="A20" s="2">
        <v>2</v>
      </c>
      <c r="B20" s="3" t="s">
        <v>23</v>
      </c>
      <c r="C20" s="3" t="s">
        <v>21</v>
      </c>
      <c r="D20" s="4">
        <v>2022</v>
      </c>
      <c r="E20" s="3">
        <f>STDEV(F18:F20)</f>
        <v>2.5386712285973283E-3</v>
      </c>
      <c r="F20" s="2">
        <v>1.3443595569645498E-2</v>
      </c>
      <c r="G20" s="3">
        <v>4.287421695373772E-3</v>
      </c>
      <c r="H20" s="3">
        <v>2.1499055577665654E-2</v>
      </c>
      <c r="I20" s="3">
        <v>2</v>
      </c>
      <c r="J20" s="3">
        <v>26.245088659913105</v>
      </c>
      <c r="K20" s="5">
        <v>7.9466244339262155E-3</v>
      </c>
      <c r="L20" s="3">
        <v>0.10144995513886841</v>
      </c>
      <c r="M20" s="4">
        <v>0</v>
      </c>
    </row>
    <row r="21" spans="1:13" x14ac:dyDescent="0.3">
      <c r="A21" s="6">
        <v>2</v>
      </c>
      <c r="B21" s="7" t="s">
        <v>23</v>
      </c>
      <c r="C21" s="7" t="s">
        <v>22</v>
      </c>
      <c r="D21" s="8">
        <v>2023</v>
      </c>
      <c r="E21" s="10">
        <f t="shared" si="1"/>
        <v>1.2335185800606617E-3</v>
      </c>
      <c r="F21" s="6">
        <v>1.2521737843917762E-2</v>
      </c>
      <c r="G21" s="7">
        <v>-4.1858911594505277E-2</v>
      </c>
      <c r="H21" s="7">
        <v>8.2676988345097541E-2</v>
      </c>
      <c r="I21" s="7">
        <v>2</v>
      </c>
      <c r="J21" s="7">
        <v>26.412759039317699</v>
      </c>
      <c r="K21" s="9">
        <v>7.1123515503105778E-3</v>
      </c>
      <c r="L21" s="7">
        <v>9.4016486896865814E-2</v>
      </c>
      <c r="M21" s="8">
        <v>0</v>
      </c>
    </row>
    <row r="22" spans="1:13" x14ac:dyDescent="0.3">
      <c r="A22" s="2">
        <v>3</v>
      </c>
      <c r="B22" s="3" t="s">
        <v>24</v>
      </c>
      <c r="C22" s="3" t="s">
        <v>13</v>
      </c>
      <c r="D22" s="4">
        <v>2014</v>
      </c>
      <c r="E22" s="3"/>
      <c r="F22" s="2">
        <v>5.485121452846237E-3</v>
      </c>
      <c r="G22" s="3">
        <v>-0.18843973162032435</v>
      </c>
      <c r="H22" s="3">
        <v>-4.1210101789375245E-2</v>
      </c>
      <c r="I22" s="3">
        <v>0</v>
      </c>
      <c r="J22" s="3">
        <v>25.202998483262494</v>
      </c>
      <c r="K22" s="5">
        <v>4.1711658135204416E-2</v>
      </c>
      <c r="L22" s="3">
        <v>4.3429192035607078E-2</v>
      </c>
      <c r="M22" s="4">
        <v>0</v>
      </c>
    </row>
    <row r="23" spans="1:13" x14ac:dyDescent="0.3">
      <c r="A23" s="2">
        <v>3</v>
      </c>
      <c r="B23" s="3" t="s">
        <v>24</v>
      </c>
      <c r="C23" s="3" t="s">
        <v>14</v>
      </c>
      <c r="D23" s="4">
        <v>2015</v>
      </c>
      <c r="E23" s="3"/>
      <c r="F23" s="2">
        <v>2.7860370567690796E-2</v>
      </c>
      <c r="G23" s="3">
        <v>-0.15687544200254455</v>
      </c>
      <c r="H23" s="3">
        <v>1.7896464905073795E-2</v>
      </c>
      <c r="I23" s="3">
        <v>0</v>
      </c>
      <c r="J23" s="3">
        <v>25.362639691519274</v>
      </c>
      <c r="K23" s="5">
        <v>3.230252218043559E-2</v>
      </c>
      <c r="L23" s="3">
        <v>6.488156733776701E-2</v>
      </c>
      <c r="M23" s="4">
        <v>0</v>
      </c>
    </row>
    <row r="24" spans="1:13" x14ac:dyDescent="0.3">
      <c r="A24" s="2">
        <v>3</v>
      </c>
      <c r="B24" s="3" t="s">
        <v>24</v>
      </c>
      <c r="C24" s="3" t="s">
        <v>15</v>
      </c>
      <c r="D24" s="4">
        <v>2016</v>
      </c>
      <c r="E24" s="3">
        <f>STDEV(F22:F24)</f>
        <v>1.2907909808683029E-2</v>
      </c>
      <c r="F24" s="2">
        <v>2.782413951842579E-2</v>
      </c>
      <c r="G24" s="3">
        <v>-7.8213538953339379E-2</v>
      </c>
      <c r="H24" s="3">
        <v>3.1383837216222149E-2</v>
      </c>
      <c r="I24" s="3">
        <v>0</v>
      </c>
      <c r="J24" s="3">
        <v>25.442274840940978</v>
      </c>
      <c r="K24" s="5">
        <v>3.4424087132140832E-2</v>
      </c>
      <c r="L24" s="3">
        <v>0.1021956549888513</v>
      </c>
      <c r="M24" s="4">
        <v>0</v>
      </c>
    </row>
    <row r="25" spans="1:13" x14ac:dyDescent="0.3">
      <c r="A25" s="2">
        <v>3</v>
      </c>
      <c r="B25" s="3" t="s">
        <v>24</v>
      </c>
      <c r="C25" s="3" t="s">
        <v>16</v>
      </c>
      <c r="D25" s="4">
        <v>2017</v>
      </c>
      <c r="E25" s="3">
        <f t="shared" ref="E25:E31" si="2">STDEV(F23:F25)</f>
        <v>2.1644639022381507E-3</v>
      </c>
      <c r="F25" s="2">
        <v>2.4093424900790191E-2</v>
      </c>
      <c r="G25" s="3">
        <v>-5.5350185713375577E-2</v>
      </c>
      <c r="H25" s="3">
        <v>-5.7476997075599223E-3</v>
      </c>
      <c r="I25" s="3">
        <v>0</v>
      </c>
      <c r="J25" s="3">
        <v>25.617121599515048</v>
      </c>
      <c r="K25" s="5">
        <v>3.0080764766765494E-2</v>
      </c>
      <c r="L25" s="3">
        <v>0.1721171492833149</v>
      </c>
      <c r="M25" s="4">
        <v>0</v>
      </c>
    </row>
    <row r="26" spans="1:13" x14ac:dyDescent="0.3">
      <c r="A26" s="2">
        <v>3</v>
      </c>
      <c r="B26" s="3" t="s">
        <v>24</v>
      </c>
      <c r="C26" s="3" t="s">
        <v>17</v>
      </c>
      <c r="D26" s="4">
        <v>2018</v>
      </c>
      <c r="E26" s="3">
        <f t="shared" si="2"/>
        <v>6.5188467547776839E-3</v>
      </c>
      <c r="F26" s="2">
        <v>1.5139936829062681E-2</v>
      </c>
      <c r="G26" s="3">
        <v>-2.5162514566927197E-2</v>
      </c>
      <c r="H26" s="3">
        <v>6.5313043544669852E-2</v>
      </c>
      <c r="I26" s="3">
        <v>0</v>
      </c>
      <c r="J26" s="3">
        <v>25.867940329466997</v>
      </c>
      <c r="K26" s="5">
        <v>2.6903881110765804E-2</v>
      </c>
      <c r="L26" s="3">
        <v>0.17072108116696413</v>
      </c>
      <c r="M26" s="4">
        <v>0</v>
      </c>
    </row>
    <row r="27" spans="1:13" x14ac:dyDescent="0.3">
      <c r="A27" s="2">
        <v>3</v>
      </c>
      <c r="B27" s="3" t="s">
        <v>24</v>
      </c>
      <c r="C27" s="3" t="s">
        <v>18</v>
      </c>
      <c r="D27" s="4">
        <v>2019</v>
      </c>
      <c r="E27" s="3">
        <f t="shared" si="2"/>
        <v>6.1934480004643784E-3</v>
      </c>
      <c r="F27" s="2">
        <v>1.2203673181439022E-2</v>
      </c>
      <c r="G27" s="3">
        <v>-8.7137998834632802E-2</v>
      </c>
      <c r="H27" s="3">
        <v>-3.5111274276982671E-2</v>
      </c>
      <c r="I27" s="3">
        <v>0</v>
      </c>
      <c r="J27" s="3">
        <v>25.976391345989317</v>
      </c>
      <c r="K27" s="5">
        <v>2.5239349270444675E-2</v>
      </c>
      <c r="L27" s="3">
        <v>0.15709640627537769</v>
      </c>
      <c r="M27" s="4">
        <v>0</v>
      </c>
    </row>
    <row r="28" spans="1:13" x14ac:dyDescent="0.3">
      <c r="A28" s="2">
        <v>3</v>
      </c>
      <c r="B28" s="3" t="s">
        <v>24</v>
      </c>
      <c r="C28" s="3" t="s">
        <v>19</v>
      </c>
      <c r="D28" s="4">
        <v>2020</v>
      </c>
      <c r="E28" s="3">
        <f t="shared" si="2"/>
        <v>1.4837250713924906E-3</v>
      </c>
      <c r="F28" s="2">
        <v>1.3300204270363519E-2</v>
      </c>
      <c r="G28" s="3">
        <v>2.9990186399065477E-2</v>
      </c>
      <c r="H28" s="3">
        <v>-4.8324811397473091E-2</v>
      </c>
      <c r="I28" s="3">
        <v>1</v>
      </c>
      <c r="J28" s="3">
        <v>26.12884655581076</v>
      </c>
      <c r="K28" s="5">
        <v>2.095989511986935E-2</v>
      </c>
      <c r="L28" s="3">
        <v>0.14918401402606729</v>
      </c>
      <c r="M28" s="4">
        <v>0</v>
      </c>
    </row>
    <row r="29" spans="1:13" x14ac:dyDescent="0.3">
      <c r="A29" s="2">
        <v>3</v>
      </c>
      <c r="B29" s="3" t="s">
        <v>24</v>
      </c>
      <c r="C29" s="3" t="s">
        <v>20</v>
      </c>
      <c r="D29" s="4">
        <v>2021</v>
      </c>
      <c r="E29" s="3">
        <f t="shared" si="2"/>
        <v>1.0308116763800273E-3</v>
      </c>
      <c r="F29" s="2">
        <v>1.1240008563906098E-2</v>
      </c>
      <c r="G29" s="3">
        <v>6.4052656258617557E-2</v>
      </c>
      <c r="H29" s="3">
        <v>-8.6748834309214276E-2</v>
      </c>
      <c r="I29" s="3">
        <v>1</v>
      </c>
      <c r="J29" s="3">
        <v>26.284246951485347</v>
      </c>
      <c r="K29" s="5">
        <v>1.8650390641257435E-2</v>
      </c>
      <c r="L29" s="3">
        <v>0.13635766988590559</v>
      </c>
      <c r="M29" s="4">
        <v>0</v>
      </c>
    </row>
    <row r="30" spans="1:13" x14ac:dyDescent="0.3">
      <c r="A30" s="2">
        <v>3</v>
      </c>
      <c r="B30" s="3" t="s">
        <v>24</v>
      </c>
      <c r="C30" s="3" t="s">
        <v>21</v>
      </c>
      <c r="D30" s="4">
        <v>2022</v>
      </c>
      <c r="E30" s="3">
        <f t="shared" si="2"/>
        <v>1.1035021319247657E-3</v>
      </c>
      <c r="F30" s="2">
        <v>1.1584653206617624E-2</v>
      </c>
      <c r="G30" s="3">
        <v>-8.9179450449742959E-2</v>
      </c>
      <c r="H30" s="3">
        <v>-4.9639691318232773E-2</v>
      </c>
      <c r="I30" s="3">
        <v>2</v>
      </c>
      <c r="J30" s="3">
        <v>26.416107336274433</v>
      </c>
      <c r="K30" s="5">
        <v>2.8849739541020828E-2</v>
      </c>
      <c r="L30" s="3">
        <v>0.12308153141795374</v>
      </c>
      <c r="M30" s="4">
        <v>0</v>
      </c>
    </row>
    <row r="31" spans="1:13" x14ac:dyDescent="0.3">
      <c r="A31" s="6">
        <v>3</v>
      </c>
      <c r="B31" s="7" t="s">
        <v>24</v>
      </c>
      <c r="C31" s="7" t="s">
        <v>22</v>
      </c>
      <c r="D31" s="8">
        <v>2023</v>
      </c>
      <c r="E31" s="10">
        <f t="shared" si="2"/>
        <v>6.5429722619005483E-3</v>
      </c>
      <c r="F31" s="6">
        <v>8.3501593905773247E-5</v>
      </c>
      <c r="G31" s="7">
        <v>-0.12947881809740203</v>
      </c>
      <c r="H31" s="7">
        <v>6.0035152568726963E-2</v>
      </c>
      <c r="I31" s="7">
        <v>2</v>
      </c>
      <c r="J31" s="7">
        <v>26.553249820130208</v>
      </c>
      <c r="K31" s="9">
        <v>4.4635972739496849E-2</v>
      </c>
      <c r="L31" s="7">
        <v>0.10470208161308117</v>
      </c>
      <c r="M31" s="8">
        <v>0</v>
      </c>
    </row>
    <row r="32" spans="1:13" x14ac:dyDescent="0.3">
      <c r="A32" s="2">
        <v>4</v>
      </c>
      <c r="B32" s="3" t="s">
        <v>25</v>
      </c>
      <c r="C32" s="3" t="s">
        <v>13</v>
      </c>
      <c r="D32" s="4">
        <v>2014</v>
      </c>
      <c r="E32" s="3"/>
      <c r="F32" s="2">
        <v>1.7973765886697655E-2</v>
      </c>
      <c r="G32" s="3">
        <v>-6.7555878810985348E-2</v>
      </c>
      <c r="H32" s="3">
        <v>6.6526339455656169E-3</v>
      </c>
      <c r="I32" s="3">
        <v>0</v>
      </c>
      <c r="J32" s="3">
        <v>24.805492109281655</v>
      </c>
      <c r="K32" s="5">
        <v>1.9000000000000002E-3</v>
      </c>
      <c r="L32" s="3">
        <v>9.5245826485212806E-2</v>
      </c>
      <c r="M32" s="4">
        <v>0</v>
      </c>
    </row>
    <row r="33" spans="1:13" x14ac:dyDescent="0.3">
      <c r="A33" s="2">
        <v>4</v>
      </c>
      <c r="B33" s="3" t="s">
        <v>25</v>
      </c>
      <c r="C33" s="3" t="s">
        <v>14</v>
      </c>
      <c r="D33" s="4">
        <v>2015</v>
      </c>
      <c r="E33" s="3"/>
      <c r="F33" s="2">
        <v>1.6963331132053408E-2</v>
      </c>
      <c r="G33" s="3">
        <v>-0.12158823031554389</v>
      </c>
      <c r="H33" s="3">
        <v>2.5785290496787294E-3</v>
      </c>
      <c r="I33" s="3">
        <v>0</v>
      </c>
      <c r="J33" s="3">
        <v>25.08655992395563</v>
      </c>
      <c r="K33" s="5">
        <v>1.4000000000000002E-3</v>
      </c>
      <c r="L33" s="3">
        <v>8.8141527315046583E-2</v>
      </c>
      <c r="M33" s="4">
        <v>0</v>
      </c>
    </row>
    <row r="34" spans="1:13" x14ac:dyDescent="0.3">
      <c r="A34" s="2">
        <v>4</v>
      </c>
      <c r="B34" s="3" t="s">
        <v>25</v>
      </c>
      <c r="C34" s="3" t="s">
        <v>15</v>
      </c>
      <c r="D34" s="4">
        <v>2016</v>
      </c>
      <c r="E34" s="3">
        <f>STDEV(F32:F34)</f>
        <v>1.2825083967589626E-3</v>
      </c>
      <c r="F34" s="2">
        <v>1.5426796916201916E-2</v>
      </c>
      <c r="G34" s="3">
        <v>-6.9238518912370428E-2</v>
      </c>
      <c r="H34" s="3">
        <v>5.4543612518706264E-3</v>
      </c>
      <c r="I34" s="3">
        <v>0</v>
      </c>
      <c r="J34" s="3">
        <v>25.325950591547226</v>
      </c>
      <c r="K34" s="5">
        <v>1E-3</v>
      </c>
      <c r="L34" s="3">
        <v>0.10439601119354922</v>
      </c>
      <c r="M34" s="4">
        <v>0</v>
      </c>
    </row>
    <row r="35" spans="1:13" x14ac:dyDescent="0.3">
      <c r="A35" s="2">
        <v>4</v>
      </c>
      <c r="B35" s="3" t="s">
        <v>25</v>
      </c>
      <c r="C35" s="3" t="s">
        <v>16</v>
      </c>
      <c r="D35" s="4">
        <v>2017</v>
      </c>
      <c r="E35" s="3">
        <f t="shared" ref="E35:E41" si="3">STDEV(F33:F35)</f>
        <v>2.1829390811509766E-3</v>
      </c>
      <c r="F35" s="2">
        <v>1.9734126901315215E-2</v>
      </c>
      <c r="G35" s="3">
        <v>5.1325122385835642E-2</v>
      </c>
      <c r="H35" s="3">
        <v>3.4735413930386899E-2</v>
      </c>
      <c r="I35" s="3">
        <v>0</v>
      </c>
      <c r="J35" s="3">
        <v>25.353505831645766</v>
      </c>
      <c r="K35" s="5">
        <v>2E-3</v>
      </c>
      <c r="L35" s="3">
        <v>0.12484171879846287</v>
      </c>
      <c r="M35" s="4">
        <v>0</v>
      </c>
    </row>
    <row r="36" spans="1:13" x14ac:dyDescent="0.3">
      <c r="A36" s="2">
        <v>4</v>
      </c>
      <c r="B36" s="3" t="s">
        <v>25</v>
      </c>
      <c r="C36" s="3" t="s">
        <v>17</v>
      </c>
      <c r="D36" s="4">
        <v>2018</v>
      </c>
      <c r="E36" s="3">
        <f t="shared" si="3"/>
        <v>2.3903164826450801E-3</v>
      </c>
      <c r="F36" s="2">
        <v>1.9376574366574653E-2</v>
      </c>
      <c r="G36" s="3">
        <v>6.3313403659232548E-2</v>
      </c>
      <c r="H36" s="3">
        <v>2.2506180256761377E-2</v>
      </c>
      <c r="I36" s="3">
        <v>0</v>
      </c>
      <c r="J36" s="3">
        <v>25.49660985311014</v>
      </c>
      <c r="K36" s="5">
        <v>2E-3</v>
      </c>
      <c r="L36" s="3">
        <v>0.11963438258683122</v>
      </c>
      <c r="M36" s="4">
        <v>0</v>
      </c>
    </row>
    <row r="37" spans="1:13" x14ac:dyDescent="0.3">
      <c r="A37" s="2">
        <v>4</v>
      </c>
      <c r="B37" s="3" t="s">
        <v>25</v>
      </c>
      <c r="C37" s="3" t="s">
        <v>18</v>
      </c>
      <c r="D37" s="4">
        <v>2019</v>
      </c>
      <c r="E37" s="3">
        <f t="shared" si="3"/>
        <v>4.3008368048669064E-3</v>
      </c>
      <c r="F37" s="2">
        <v>1.2112521279125037E-2</v>
      </c>
      <c r="G37" s="3">
        <v>1.3113436843826265E-2</v>
      </c>
      <c r="H37" s="3">
        <v>4.8717051229196978E-2</v>
      </c>
      <c r="I37" s="3">
        <v>0</v>
      </c>
      <c r="J37" s="3">
        <v>25.607881906858335</v>
      </c>
      <c r="K37" s="5">
        <v>2.3E-3</v>
      </c>
      <c r="L37" s="3">
        <v>0.11211121421838703</v>
      </c>
      <c r="M37" s="4">
        <v>0</v>
      </c>
    </row>
    <row r="38" spans="1:13" x14ac:dyDescent="0.3">
      <c r="A38" s="2">
        <v>4</v>
      </c>
      <c r="B38" s="3" t="s">
        <v>25</v>
      </c>
      <c r="C38" s="3" t="s">
        <v>19</v>
      </c>
      <c r="D38" s="4">
        <v>2020</v>
      </c>
      <c r="E38" s="3">
        <f t="shared" si="3"/>
        <v>6.2233989099925854E-3</v>
      </c>
      <c r="F38" s="2">
        <v>6.9914208652577196E-3</v>
      </c>
      <c r="G38" s="3">
        <v>0.11383337120525427</v>
      </c>
      <c r="H38" s="3">
        <v>-4.6618218076968754E-2</v>
      </c>
      <c r="I38" s="3">
        <v>1</v>
      </c>
      <c r="J38" s="3">
        <v>25.649132870719271</v>
      </c>
      <c r="K38" s="5">
        <v>2.3E-3</v>
      </c>
      <c r="L38" s="3">
        <v>0.11174956849575167</v>
      </c>
      <c r="M38" s="4">
        <v>0</v>
      </c>
    </row>
    <row r="39" spans="1:13" x14ac:dyDescent="0.3">
      <c r="A39" s="2">
        <v>4</v>
      </c>
      <c r="B39" s="3" t="s">
        <v>25</v>
      </c>
      <c r="C39" s="3" t="s">
        <v>20</v>
      </c>
      <c r="D39" s="4">
        <v>2021</v>
      </c>
      <c r="E39" s="3">
        <f t="shared" si="3"/>
        <v>2.6450502161152927E-3</v>
      </c>
      <c r="F39" s="2">
        <v>1.0700718150808192E-2</v>
      </c>
      <c r="G39" s="3">
        <v>8.1783876567261937E-2</v>
      </c>
      <c r="H39" s="3">
        <v>-3.4107334320237201E-2</v>
      </c>
      <c r="I39" s="3">
        <v>1</v>
      </c>
      <c r="J39" s="3">
        <v>25.7543754330874</v>
      </c>
      <c r="K39" s="5">
        <v>1.5E-3</v>
      </c>
      <c r="L39" s="3">
        <v>0.11177736352558239</v>
      </c>
      <c r="M39" s="4">
        <v>0</v>
      </c>
    </row>
    <row r="40" spans="1:13" x14ac:dyDescent="0.3">
      <c r="A40" s="2">
        <v>4</v>
      </c>
      <c r="B40" s="3" t="s">
        <v>25</v>
      </c>
      <c r="C40" s="3" t="s">
        <v>21</v>
      </c>
      <c r="D40" s="4">
        <v>2022</v>
      </c>
      <c r="E40" s="3">
        <f t="shared" si="3"/>
        <v>2.107685224986991E-3</v>
      </c>
      <c r="F40" s="2">
        <v>1.0580383856252826E-2</v>
      </c>
      <c r="G40" s="3">
        <v>-3.3560698879937512E-2</v>
      </c>
      <c r="H40" s="3">
        <v>1.3422226537333853E-2</v>
      </c>
      <c r="I40" s="3">
        <v>2</v>
      </c>
      <c r="J40" s="3">
        <v>25.948787372409296</v>
      </c>
      <c r="K40" s="5">
        <v>2.4300000000000002E-2</v>
      </c>
      <c r="L40" s="3">
        <v>9.8230173337021637E-2</v>
      </c>
      <c r="M40" s="4">
        <v>0</v>
      </c>
    </row>
    <row r="41" spans="1:13" x14ac:dyDescent="0.3">
      <c r="A41" s="6">
        <v>4</v>
      </c>
      <c r="B41" s="7" t="s">
        <v>25</v>
      </c>
      <c r="C41" s="7" t="s">
        <v>22</v>
      </c>
      <c r="D41" s="8">
        <v>2023</v>
      </c>
      <c r="E41" s="10">
        <f t="shared" si="3"/>
        <v>6.1699882661956447E-4</v>
      </c>
      <c r="F41" s="6">
        <v>9.5769710115622721E-3</v>
      </c>
      <c r="G41" s="7">
        <v>-8.8453545490749574E-2</v>
      </c>
      <c r="H41" s="7">
        <v>-2.1955612503210459E-2</v>
      </c>
      <c r="I41" s="7">
        <v>2</v>
      </c>
      <c r="J41" s="7">
        <v>26.06469336938634</v>
      </c>
      <c r="K41" s="9">
        <v>1.9599999999999999E-2</v>
      </c>
      <c r="L41" s="7">
        <v>9.3175068047726184E-2</v>
      </c>
      <c r="M41" s="8">
        <v>0</v>
      </c>
    </row>
    <row r="42" spans="1:13" x14ac:dyDescent="0.3">
      <c r="A42" s="2">
        <v>5</v>
      </c>
      <c r="B42" s="3" t="s">
        <v>26</v>
      </c>
      <c r="C42" s="3" t="s">
        <v>13</v>
      </c>
      <c r="D42" s="4">
        <v>2014</v>
      </c>
      <c r="E42" s="3"/>
      <c r="F42" s="2">
        <v>1.9868917708421505E-2</v>
      </c>
      <c r="G42" s="3">
        <v>-0.35871405566981485</v>
      </c>
      <c r="H42" s="3">
        <v>4.5268515562796902E-2</v>
      </c>
      <c r="I42" s="3">
        <v>0</v>
      </c>
      <c r="J42" s="3">
        <v>24.896526397266211</v>
      </c>
      <c r="K42" s="5">
        <v>3.3999999999999998E-3</v>
      </c>
      <c r="L42" s="3">
        <v>9.1619395764286765E-2</v>
      </c>
      <c r="M42" s="4">
        <v>0</v>
      </c>
    </row>
    <row r="43" spans="1:13" x14ac:dyDescent="0.3">
      <c r="A43" s="2">
        <v>5</v>
      </c>
      <c r="B43" s="3" t="s">
        <v>26</v>
      </c>
      <c r="C43" s="3" t="s">
        <v>14</v>
      </c>
      <c r="D43" s="4">
        <v>2015</v>
      </c>
      <c r="E43" s="3"/>
      <c r="F43" s="2">
        <v>1.9827876175455807E-2</v>
      </c>
      <c r="G43" s="3">
        <v>-0.28020469710079765</v>
      </c>
      <c r="H43" s="3">
        <v>-8.5459704290390529E-2</v>
      </c>
      <c r="I43" s="3">
        <v>0</v>
      </c>
      <c r="J43" s="3">
        <v>24.900506454923693</v>
      </c>
      <c r="K43" s="5">
        <v>3.2000000000000002E-3</v>
      </c>
      <c r="L43" s="3">
        <v>0.11542671839154313</v>
      </c>
      <c r="M43" s="4">
        <v>0</v>
      </c>
    </row>
    <row r="44" spans="1:13" x14ac:dyDescent="0.3">
      <c r="A44" s="2">
        <v>5</v>
      </c>
      <c r="B44" s="3" t="s">
        <v>26</v>
      </c>
      <c r="C44" s="3" t="s">
        <v>15</v>
      </c>
      <c r="D44" s="4">
        <v>2016</v>
      </c>
      <c r="E44" s="3">
        <f>STDEV(F42:F44)</f>
        <v>8.5678058049669435E-4</v>
      </c>
      <c r="F44" s="2">
        <v>1.83648351522657E-2</v>
      </c>
      <c r="G44" s="3">
        <v>-0.22720643607691093</v>
      </c>
      <c r="H44" s="3">
        <v>-1.6959130069488237E-2</v>
      </c>
      <c r="I44" s="3">
        <v>0</v>
      </c>
      <c r="J44" s="3">
        <v>25.072363692677932</v>
      </c>
      <c r="K44" s="5">
        <v>1.9000000000000002E-3</v>
      </c>
      <c r="L44" s="3">
        <v>0.15326495595556894</v>
      </c>
      <c r="M44" s="4">
        <v>0</v>
      </c>
    </row>
    <row r="45" spans="1:13" x14ac:dyDescent="0.3">
      <c r="A45" s="2">
        <v>5</v>
      </c>
      <c r="B45" s="3" t="s">
        <v>26</v>
      </c>
      <c r="C45" s="3" t="s">
        <v>16</v>
      </c>
      <c r="D45" s="4">
        <v>2017</v>
      </c>
      <c r="E45" s="3">
        <f>STDEV(F43:F45)</f>
        <v>4.0867117072227498E-3</v>
      </c>
      <c r="F45" s="2">
        <v>2.6060425663308028E-2</v>
      </c>
      <c r="G45" s="3">
        <v>-0.14559906542906953</v>
      </c>
      <c r="H45" s="3">
        <v>0.30346592053928872</v>
      </c>
      <c r="I45" s="3">
        <v>0</v>
      </c>
      <c r="J45" s="3">
        <v>25.154458218892419</v>
      </c>
      <c r="K45" s="5">
        <v>1.8E-3</v>
      </c>
      <c r="L45" s="3">
        <v>0.16571753543746096</v>
      </c>
      <c r="M45" s="4">
        <v>0</v>
      </c>
    </row>
    <row r="46" spans="1:13" x14ac:dyDescent="0.3">
      <c r="A46" s="2">
        <v>5</v>
      </c>
      <c r="B46" s="3" t="s">
        <v>26</v>
      </c>
      <c r="C46" s="3" t="s">
        <v>17</v>
      </c>
      <c r="D46" s="4">
        <v>2018</v>
      </c>
      <c r="E46" s="3">
        <f t="shared" ref="E46:E51" si="4">STDEV(F44:F46)</f>
        <v>4.4559839225947412E-3</v>
      </c>
      <c r="F46" s="2">
        <v>2.6105032387289354E-2</v>
      </c>
      <c r="G46" s="3">
        <v>-0.10730665909106396</v>
      </c>
      <c r="H46" s="3">
        <v>0.17316857796042345</v>
      </c>
      <c r="I46" s="3">
        <v>0</v>
      </c>
      <c r="J46" s="3">
        <v>25.258701981738412</v>
      </c>
      <c r="K46" s="5">
        <v>1.4999999999999998E-3</v>
      </c>
      <c r="L46" s="3">
        <v>0.16005152309449452</v>
      </c>
      <c r="M46" s="4">
        <v>0</v>
      </c>
    </row>
    <row r="47" spans="1:13" x14ac:dyDescent="0.3">
      <c r="A47" s="2">
        <v>5</v>
      </c>
      <c r="B47" s="3" t="s">
        <v>26</v>
      </c>
      <c r="C47" s="3" t="s">
        <v>18</v>
      </c>
      <c r="D47" s="4">
        <v>2019</v>
      </c>
      <c r="E47" s="3">
        <f t="shared" si="4"/>
        <v>3.7359798464080812E-3</v>
      </c>
      <c r="F47" s="2">
        <v>1.9611937426241139E-2</v>
      </c>
      <c r="G47" s="3">
        <v>-0.24273024199183058</v>
      </c>
      <c r="H47" s="3">
        <v>0.32146939300906191</v>
      </c>
      <c r="I47" s="3">
        <v>0</v>
      </c>
      <c r="J47" s="3">
        <v>25.341705376821093</v>
      </c>
      <c r="K47" s="5">
        <v>4.4000000000000003E-3</v>
      </c>
      <c r="L47" s="3">
        <v>0.14903418649766118</v>
      </c>
      <c r="M47" s="4">
        <v>0</v>
      </c>
    </row>
    <row r="48" spans="1:13" x14ac:dyDescent="0.3">
      <c r="A48" s="2">
        <v>5</v>
      </c>
      <c r="B48" s="3" t="s">
        <v>26</v>
      </c>
      <c r="C48" s="3" t="s">
        <v>19</v>
      </c>
      <c r="D48" s="4">
        <v>2020</v>
      </c>
      <c r="E48" s="3">
        <f t="shared" si="4"/>
        <v>5.9611898879156997E-3</v>
      </c>
      <c r="F48" s="2">
        <v>1.41989731994302E-2</v>
      </c>
      <c r="G48" s="3">
        <v>-2.5676670293878545E-2</v>
      </c>
      <c r="H48" s="3">
        <v>0.17551132300585914</v>
      </c>
      <c r="I48" s="3">
        <v>1</v>
      </c>
      <c r="J48" s="3">
        <v>25.313491353437339</v>
      </c>
      <c r="K48" s="5">
        <v>9.5999999999999992E-3</v>
      </c>
      <c r="L48" s="3">
        <v>0.16466372952918465</v>
      </c>
      <c r="M48" s="4">
        <v>0</v>
      </c>
    </row>
    <row r="49" spans="1:13" x14ac:dyDescent="0.3">
      <c r="A49" s="2">
        <v>5</v>
      </c>
      <c r="B49" s="3" t="s">
        <v>26</v>
      </c>
      <c r="C49" s="3" t="s">
        <v>20</v>
      </c>
      <c r="D49" s="4">
        <v>2021</v>
      </c>
      <c r="E49" s="3">
        <f t="shared" si="4"/>
        <v>2.8217417954490144E-3</v>
      </c>
      <c r="F49" s="2">
        <v>1.8288041292079012E-2</v>
      </c>
      <c r="G49" s="3">
        <v>0.11212060131277535</v>
      </c>
      <c r="H49" s="3">
        <v>0.10026882717166691</v>
      </c>
      <c r="I49" s="3">
        <v>1</v>
      </c>
      <c r="J49" s="3">
        <v>25.538337973840065</v>
      </c>
      <c r="K49" s="5">
        <v>5.8999999999999999E-3</v>
      </c>
      <c r="L49" s="3">
        <v>0.14701469687462251</v>
      </c>
      <c r="M49" s="4">
        <v>0</v>
      </c>
    </row>
    <row r="50" spans="1:13" x14ac:dyDescent="0.3">
      <c r="A50" s="2">
        <v>5</v>
      </c>
      <c r="B50" s="3" t="s">
        <v>26</v>
      </c>
      <c r="C50" s="3" t="s">
        <v>21</v>
      </c>
      <c r="D50" s="4">
        <v>2022</v>
      </c>
      <c r="E50" s="3">
        <f t="shared" si="4"/>
        <v>4.3490021906058317E-3</v>
      </c>
      <c r="F50" s="2">
        <v>2.2891898161001976E-2</v>
      </c>
      <c r="G50" s="3">
        <v>-3.629930524902103E-2</v>
      </c>
      <c r="H50" s="3">
        <v>8.0993204607107044E-2</v>
      </c>
      <c r="I50" s="3">
        <v>2</v>
      </c>
      <c r="J50" s="3">
        <v>25.74304591905145</v>
      </c>
      <c r="K50" s="5">
        <v>1.18E-2</v>
      </c>
      <c r="L50" s="3">
        <v>0.13306219899995594</v>
      </c>
      <c r="M50" s="4">
        <v>0</v>
      </c>
    </row>
    <row r="51" spans="1:13" x14ac:dyDescent="0.3">
      <c r="A51" s="6">
        <v>5</v>
      </c>
      <c r="B51" s="7" t="s">
        <v>26</v>
      </c>
      <c r="C51" s="7" t="s">
        <v>22</v>
      </c>
      <c r="D51" s="8">
        <v>2023</v>
      </c>
      <c r="E51" s="10">
        <f t="shared" si="4"/>
        <v>2.7505834428622976E-3</v>
      </c>
      <c r="F51" s="6">
        <v>2.319774737739529E-2</v>
      </c>
      <c r="G51" s="7">
        <v>-5.3987673554303783E-2</v>
      </c>
      <c r="H51" s="7">
        <v>0.12999436802871495</v>
      </c>
      <c r="I51" s="7">
        <v>2</v>
      </c>
      <c r="J51" s="7">
        <v>25.673365760447808</v>
      </c>
      <c r="K51" s="9">
        <v>2.1000000000000001E-2</v>
      </c>
      <c r="L51" s="7">
        <v>0.14532869123459868</v>
      </c>
      <c r="M51" s="8">
        <v>0</v>
      </c>
    </row>
    <row r="52" spans="1:13" x14ac:dyDescent="0.3">
      <c r="A52" s="2">
        <v>6</v>
      </c>
      <c r="B52" s="3" t="s">
        <v>27</v>
      </c>
      <c r="C52" s="3" t="s">
        <v>13</v>
      </c>
      <c r="D52" s="4">
        <v>2014</v>
      </c>
      <c r="E52" s="3"/>
      <c r="F52" s="2">
        <v>1.7676777827412452E-2</v>
      </c>
      <c r="G52" s="3">
        <v>-0.21183638482985412</v>
      </c>
      <c r="H52" s="3">
        <v>2.2676072262401953E-2</v>
      </c>
      <c r="I52" s="3">
        <v>0</v>
      </c>
      <c r="J52" s="3">
        <v>25.499831420529393</v>
      </c>
      <c r="K52" s="5">
        <v>1.8200000000000001E-2</v>
      </c>
      <c r="L52" s="3">
        <v>8.0200778252800101E-2</v>
      </c>
      <c r="M52" s="4">
        <v>0</v>
      </c>
    </row>
    <row r="53" spans="1:13" x14ac:dyDescent="0.3">
      <c r="A53" s="2">
        <v>6</v>
      </c>
      <c r="B53" s="3" t="s">
        <v>27</v>
      </c>
      <c r="C53" s="3" t="s">
        <v>14</v>
      </c>
      <c r="D53" s="4">
        <v>2015</v>
      </c>
      <c r="E53" s="3"/>
      <c r="F53" s="2">
        <v>2.2124080997205153E-2</v>
      </c>
      <c r="G53" s="3">
        <v>-0.15137378657279277</v>
      </c>
      <c r="H53" s="3">
        <v>-6.1537398573494204E-2</v>
      </c>
      <c r="I53" s="3">
        <v>0</v>
      </c>
      <c r="J53" s="3">
        <v>25.572317913951029</v>
      </c>
      <c r="K53" s="5">
        <v>1.1399999999999999E-2</v>
      </c>
      <c r="L53" s="3">
        <v>9.1186947239430716E-2</v>
      </c>
      <c r="M53" s="4">
        <v>0</v>
      </c>
    </row>
    <row r="54" spans="1:13" x14ac:dyDescent="0.3">
      <c r="A54" s="2">
        <v>6</v>
      </c>
      <c r="B54" s="3" t="s">
        <v>27</v>
      </c>
      <c r="C54" s="3" t="s">
        <v>15</v>
      </c>
      <c r="D54" s="4">
        <v>2016</v>
      </c>
      <c r="E54" s="3">
        <f>STDEV(F52:F54)</f>
        <v>4.1203925204428647E-3</v>
      </c>
      <c r="F54" s="2">
        <v>2.5908675783299955E-2</v>
      </c>
      <c r="G54" s="3">
        <v>-8.4644290918069798E-2</v>
      </c>
      <c r="H54" s="3">
        <v>-4.5299411249997493E-2</v>
      </c>
      <c r="I54" s="3">
        <v>0</v>
      </c>
      <c r="J54" s="3">
        <v>25.669876342746669</v>
      </c>
      <c r="K54" s="5">
        <v>8.0000000000000002E-3</v>
      </c>
      <c r="L54" s="3">
        <v>0.10073692595896003</v>
      </c>
      <c r="M54" s="4">
        <v>0</v>
      </c>
    </row>
    <row r="55" spans="1:13" x14ac:dyDescent="0.3">
      <c r="A55" s="2">
        <v>6</v>
      </c>
      <c r="B55" s="3" t="s">
        <v>27</v>
      </c>
      <c r="C55" s="3" t="s">
        <v>16</v>
      </c>
      <c r="D55" s="4">
        <v>2017</v>
      </c>
      <c r="E55" s="3">
        <f t="shared" ref="E55:E61" si="5">STDEV(F53:F55)</f>
        <v>1.9373247596149593E-3</v>
      </c>
      <c r="F55" s="2">
        <v>2.4735623412098035E-2</v>
      </c>
      <c r="G55" s="3">
        <v>9.2734232164881636E-4</v>
      </c>
      <c r="H55" s="3">
        <v>3.2300803577248155E-2</v>
      </c>
      <c r="I55" s="3">
        <v>0</v>
      </c>
      <c r="J55" s="3">
        <v>25.804533989728949</v>
      </c>
      <c r="K55" s="5">
        <v>5.5000000000000005E-3</v>
      </c>
      <c r="L55" s="3">
        <v>0.127882991360522</v>
      </c>
      <c r="M55" s="4">
        <v>0</v>
      </c>
    </row>
    <row r="56" spans="1:13" x14ac:dyDescent="0.3">
      <c r="A56" s="2">
        <v>6</v>
      </c>
      <c r="B56" s="3" t="s">
        <v>27</v>
      </c>
      <c r="C56" s="3" t="s">
        <v>17</v>
      </c>
      <c r="D56" s="4">
        <v>2018</v>
      </c>
      <c r="E56" s="3">
        <f t="shared" si="5"/>
        <v>2.5216747434925264E-3</v>
      </c>
      <c r="F56" s="2">
        <v>2.1074268757007079E-2</v>
      </c>
      <c r="G56" s="3">
        <v>-2.2312474332756294E-2</v>
      </c>
      <c r="H56" s="3">
        <v>2.5826941162025024E-2</v>
      </c>
      <c r="I56" s="3">
        <v>0</v>
      </c>
      <c r="J56" s="3">
        <v>26.027261160663489</v>
      </c>
      <c r="K56" s="5">
        <v>7.4000000000000003E-3</v>
      </c>
      <c r="L56" s="3">
        <v>0.11528660764849076</v>
      </c>
      <c r="M56" s="4">
        <v>0</v>
      </c>
    </row>
    <row r="57" spans="1:13" x14ac:dyDescent="0.3">
      <c r="A57" s="2">
        <v>6</v>
      </c>
      <c r="B57" s="3" t="s">
        <v>27</v>
      </c>
      <c r="C57" s="3" t="s">
        <v>18</v>
      </c>
      <c r="D57" s="4">
        <v>2019</v>
      </c>
      <c r="E57" s="3">
        <f t="shared" si="5"/>
        <v>5.1480882322989469E-3</v>
      </c>
      <c r="F57" s="2">
        <v>1.4571021504270002E-2</v>
      </c>
      <c r="G57" s="3">
        <v>-3.5396212276751049E-2</v>
      </c>
      <c r="H57" s="3">
        <v>2.6959003722304808E-2</v>
      </c>
      <c r="I57" s="3">
        <v>0</v>
      </c>
      <c r="J57" s="3">
        <v>26.194191192511727</v>
      </c>
      <c r="K57" s="5">
        <v>9.7999999999999997E-3</v>
      </c>
      <c r="L57" s="3">
        <v>0.10878347084429808</v>
      </c>
      <c r="M57" s="4">
        <v>0</v>
      </c>
    </row>
    <row r="58" spans="1:13" x14ac:dyDescent="0.3">
      <c r="A58" s="2">
        <v>6</v>
      </c>
      <c r="B58" s="3" t="s">
        <v>27</v>
      </c>
      <c r="C58" s="3" t="s">
        <v>19</v>
      </c>
      <c r="D58" s="4">
        <v>2020</v>
      </c>
      <c r="E58" s="3">
        <f t="shared" si="5"/>
        <v>3.5052867993746011E-3</v>
      </c>
      <c r="F58" s="2">
        <v>1.5555060950296989E-2</v>
      </c>
      <c r="G58" s="3">
        <v>8.2670728196496457E-2</v>
      </c>
      <c r="H58" s="3">
        <v>-4.4088699324934297E-2</v>
      </c>
      <c r="I58" s="3">
        <v>1</v>
      </c>
      <c r="J58" s="3">
        <v>26.396816648378948</v>
      </c>
      <c r="K58" s="5">
        <v>8.3999999999999995E-3</v>
      </c>
      <c r="L58" s="3">
        <v>0.1163244061988048</v>
      </c>
      <c r="M58" s="4">
        <v>0</v>
      </c>
    </row>
    <row r="59" spans="1:13" x14ac:dyDescent="0.3">
      <c r="A59" s="2">
        <v>6</v>
      </c>
      <c r="B59" s="3" t="s">
        <v>27</v>
      </c>
      <c r="C59" s="3" t="s">
        <v>20</v>
      </c>
      <c r="D59" s="4">
        <v>2021</v>
      </c>
      <c r="E59" s="3">
        <f t="shared" si="5"/>
        <v>2.8858524650862156E-3</v>
      </c>
      <c r="F59" s="2">
        <v>1.0137781525782494E-2</v>
      </c>
      <c r="G59" s="3">
        <v>0.11010491627571273</v>
      </c>
      <c r="H59" s="3">
        <v>-5.57070839113121E-2</v>
      </c>
      <c r="I59" s="3">
        <v>1</v>
      </c>
      <c r="J59" s="3">
        <v>26.763087361435783</v>
      </c>
      <c r="K59" s="5">
        <v>1.6200000000000003E-2</v>
      </c>
      <c r="L59" s="3">
        <v>0.12620167442782579</v>
      </c>
      <c r="M59" s="4">
        <v>1</v>
      </c>
    </row>
    <row r="60" spans="1:13" x14ac:dyDescent="0.3">
      <c r="A60" s="2">
        <v>6</v>
      </c>
      <c r="B60" s="3" t="s">
        <v>27</v>
      </c>
      <c r="C60" s="3" t="s">
        <v>21</v>
      </c>
      <c r="D60" s="4">
        <v>2022</v>
      </c>
      <c r="E60" s="3">
        <f t="shared" si="5"/>
        <v>2.7218448347207315E-3</v>
      </c>
      <c r="F60" s="2">
        <v>1.3310243014627153E-2</v>
      </c>
      <c r="G60" s="3">
        <v>1.3342160088838928E-2</v>
      </c>
      <c r="H60" s="3">
        <v>-4.1202054571627941E-2</v>
      </c>
      <c r="I60" s="3">
        <v>2</v>
      </c>
      <c r="J60" s="3">
        <v>26.899556193725491</v>
      </c>
      <c r="K60" s="5">
        <v>3.39E-2</v>
      </c>
      <c r="L60" s="3">
        <v>0.11827152703587498</v>
      </c>
      <c r="M60" s="4">
        <v>1</v>
      </c>
    </row>
    <row r="61" spans="1:13" x14ac:dyDescent="0.3">
      <c r="A61" s="6">
        <v>6</v>
      </c>
      <c r="B61" s="7" t="s">
        <v>27</v>
      </c>
      <c r="C61" s="7" t="s">
        <v>22</v>
      </c>
      <c r="D61" s="8">
        <v>2023</v>
      </c>
      <c r="E61" s="10">
        <f t="shared" si="5"/>
        <v>1.6234362482220506E-3</v>
      </c>
      <c r="F61" s="6">
        <v>1.1125470849355765E-2</v>
      </c>
      <c r="G61" s="7">
        <v>-7.1978951780093947E-3</v>
      </c>
      <c r="H61" s="7">
        <v>-6.4446169094282302E-2</v>
      </c>
      <c r="I61" s="7">
        <v>2</v>
      </c>
      <c r="J61" s="7">
        <v>27.045866787376102</v>
      </c>
      <c r="K61" s="9">
        <v>4.4500000000000005E-2</v>
      </c>
      <c r="L61" s="7">
        <v>0.10534082339429278</v>
      </c>
      <c r="M61" s="8">
        <v>1</v>
      </c>
    </row>
    <row r="62" spans="1:13" x14ac:dyDescent="0.3">
      <c r="A62" s="2">
        <v>7</v>
      </c>
      <c r="B62" s="3" t="s">
        <v>28</v>
      </c>
      <c r="C62" s="3" t="s">
        <v>13</v>
      </c>
      <c r="D62" s="4">
        <v>2014</v>
      </c>
      <c r="E62" s="3"/>
      <c r="F62" s="2">
        <v>1.7359710785218068E-2</v>
      </c>
      <c r="G62" s="3">
        <v>-4.597997567652512E-2</v>
      </c>
      <c r="H62" s="3">
        <v>2.1625888778868119E-3</v>
      </c>
      <c r="I62" s="3">
        <v>0</v>
      </c>
      <c r="J62" s="3">
        <v>24.448793382931555</v>
      </c>
      <c r="K62" s="5">
        <v>1.5300000000000001E-2</v>
      </c>
      <c r="L62" s="3">
        <v>9.0132601851927244E-2</v>
      </c>
      <c r="M62" s="4">
        <v>0</v>
      </c>
    </row>
    <row r="63" spans="1:13" x14ac:dyDescent="0.3">
      <c r="A63" s="2">
        <v>7</v>
      </c>
      <c r="B63" s="3" t="s">
        <v>28</v>
      </c>
      <c r="C63" s="3" t="s">
        <v>14</v>
      </c>
      <c r="D63" s="4">
        <v>2015</v>
      </c>
      <c r="E63" s="3"/>
      <c r="F63" s="2">
        <v>1.9807677996091778E-2</v>
      </c>
      <c r="G63" s="3">
        <v>-5.606801184059762E-3</v>
      </c>
      <c r="H63" s="3">
        <v>-3.2379487512366245E-2</v>
      </c>
      <c r="I63" s="3">
        <v>0</v>
      </c>
      <c r="J63" s="3">
        <v>24.73274843190551</v>
      </c>
      <c r="K63" s="5">
        <v>1.3800000000000002E-2</v>
      </c>
      <c r="L63" s="3">
        <v>9.6395053903167674E-2</v>
      </c>
      <c r="M63" s="4">
        <v>0</v>
      </c>
    </row>
    <row r="64" spans="1:13" x14ac:dyDescent="0.3">
      <c r="A64" s="2">
        <v>7</v>
      </c>
      <c r="B64" s="3" t="s">
        <v>28</v>
      </c>
      <c r="C64" s="3" t="s">
        <v>15</v>
      </c>
      <c r="D64" s="4">
        <v>2016</v>
      </c>
      <c r="E64" s="3">
        <f>STDEV(F62:F64)</f>
        <v>1.7888028530918744E-3</v>
      </c>
      <c r="F64" s="2">
        <v>1.6324260978811529E-2</v>
      </c>
      <c r="G64" s="3">
        <v>5.137245418639369E-2</v>
      </c>
      <c r="H64" s="3">
        <v>-3.1674971344967828E-2</v>
      </c>
      <c r="I64" s="3">
        <v>0</v>
      </c>
      <c r="J64" s="3">
        <v>24.914659051423229</v>
      </c>
      <c r="K64" s="5">
        <v>2.0199999999999999E-2</v>
      </c>
      <c r="L64" s="3">
        <v>0.14206328993029207</v>
      </c>
      <c r="M64" s="4">
        <v>0</v>
      </c>
    </row>
    <row r="65" spans="1:13" x14ac:dyDescent="0.3">
      <c r="A65" s="2">
        <v>7</v>
      </c>
      <c r="B65" s="3" t="s">
        <v>28</v>
      </c>
      <c r="C65" s="3" t="s">
        <v>16</v>
      </c>
      <c r="D65" s="4">
        <v>2017</v>
      </c>
      <c r="E65" s="3">
        <f t="shared" ref="E65:E70" si="6">STDEV(F63:F65)</f>
        <v>2.1505952372097236E-3</v>
      </c>
      <c r="F65" s="2">
        <v>1.5880898771040118E-2</v>
      </c>
      <c r="G65" s="3">
        <v>9.7552687244771064E-2</v>
      </c>
      <c r="H65" s="3">
        <v>1.9980274609587095E-2</v>
      </c>
      <c r="I65" s="3">
        <v>0</v>
      </c>
      <c r="J65" s="3">
        <v>25.076249181277404</v>
      </c>
      <c r="K65" s="5">
        <v>1.4800000000000001E-2</v>
      </c>
      <c r="L65" s="3">
        <v>0.14173102691041889</v>
      </c>
      <c r="M65" s="4">
        <v>0</v>
      </c>
    </row>
    <row r="66" spans="1:13" x14ac:dyDescent="0.3">
      <c r="A66" s="2">
        <v>7</v>
      </c>
      <c r="B66" s="3" t="s">
        <v>28</v>
      </c>
      <c r="C66" s="3" t="s">
        <v>17</v>
      </c>
      <c r="D66" s="4">
        <v>2018</v>
      </c>
      <c r="E66" s="3">
        <f t="shared" si="6"/>
        <v>2.3470059820912835E-4</v>
      </c>
      <c r="F66" s="2">
        <v>1.6236092334790862E-2</v>
      </c>
      <c r="G66" s="3">
        <v>7.2766270738230721E-2</v>
      </c>
      <c r="H66" s="3">
        <v>-1.871048219256552E-2</v>
      </c>
      <c r="I66" s="3">
        <v>0</v>
      </c>
      <c r="J66" s="3">
        <v>25.224423082822089</v>
      </c>
      <c r="K66" s="5">
        <v>1.1299999999999999E-2</v>
      </c>
      <c r="L66" s="3">
        <v>0.13864222840473692</v>
      </c>
      <c r="M66" s="4">
        <v>0</v>
      </c>
    </row>
    <row r="67" spans="1:13" x14ac:dyDescent="0.3">
      <c r="A67" s="2">
        <v>7</v>
      </c>
      <c r="B67" s="3" t="s">
        <v>28</v>
      </c>
      <c r="C67" s="3" t="s">
        <v>18</v>
      </c>
      <c r="D67" s="4">
        <v>2019</v>
      </c>
      <c r="E67" s="3">
        <f t="shared" si="6"/>
        <v>3.0174243745833633E-3</v>
      </c>
      <c r="F67" s="2">
        <v>1.084122349577759E-2</v>
      </c>
      <c r="G67" s="3">
        <v>6.783939656331639E-2</v>
      </c>
      <c r="H67" s="3">
        <v>-3.3489987475371907E-3</v>
      </c>
      <c r="I67" s="3">
        <v>0</v>
      </c>
      <c r="J67" s="3">
        <v>25.428739919916008</v>
      </c>
      <c r="K67" s="5">
        <v>1.5500000000000002E-2</v>
      </c>
      <c r="L67" s="3">
        <v>0.12137166315599626</v>
      </c>
      <c r="M67" s="4">
        <v>1</v>
      </c>
    </row>
    <row r="68" spans="1:13" x14ac:dyDescent="0.3">
      <c r="A68" s="2">
        <v>7</v>
      </c>
      <c r="B68" s="3" t="s">
        <v>28</v>
      </c>
      <c r="C68" s="3" t="s">
        <v>19</v>
      </c>
      <c r="D68" s="4">
        <v>2020</v>
      </c>
      <c r="E68" s="3">
        <f t="shared" si="6"/>
        <v>3.1505656598927526E-3</v>
      </c>
      <c r="F68" s="2">
        <v>1.0719130545445613E-2</v>
      </c>
      <c r="G68" s="3">
        <v>2.6682346571761828E-2</v>
      </c>
      <c r="H68" s="3">
        <v>-2.7086969056547811E-2</v>
      </c>
      <c r="I68" s="3">
        <v>1</v>
      </c>
      <c r="J68" s="3">
        <v>25.849186534156715</v>
      </c>
      <c r="K68" s="5">
        <v>1.6399999999999998E-2</v>
      </c>
      <c r="L68" s="3">
        <v>0.11220892449236236</v>
      </c>
      <c r="M68" s="4">
        <v>1</v>
      </c>
    </row>
    <row r="69" spans="1:13" x14ac:dyDescent="0.3">
      <c r="A69" s="2">
        <v>7</v>
      </c>
      <c r="B69" s="3" t="s">
        <v>28</v>
      </c>
      <c r="C69" s="3" t="s">
        <v>20</v>
      </c>
      <c r="D69" s="4">
        <v>2021</v>
      </c>
      <c r="E69" s="3">
        <f t="shared" si="6"/>
        <v>2.7471326848058455E-4</v>
      </c>
      <c r="F69" s="2">
        <v>1.0316256636011741E-2</v>
      </c>
      <c r="G69" s="3">
        <v>3.9248505905565501E-2</v>
      </c>
      <c r="H69" s="3">
        <v>-3.6482027844997877E-3</v>
      </c>
      <c r="I69" s="3">
        <v>1</v>
      </c>
      <c r="J69" s="3">
        <v>25.993248801521123</v>
      </c>
      <c r="K69" s="5">
        <v>2.2200000000000001E-2</v>
      </c>
      <c r="L69" s="3">
        <v>0.1049792212849097</v>
      </c>
      <c r="M69" s="4">
        <v>1</v>
      </c>
    </row>
    <row r="70" spans="1:13" x14ac:dyDescent="0.3">
      <c r="A70" s="2">
        <v>7</v>
      </c>
      <c r="B70" s="3" t="s">
        <v>28</v>
      </c>
      <c r="C70" s="3" t="s">
        <v>21</v>
      </c>
      <c r="D70" s="4">
        <v>2022</v>
      </c>
      <c r="E70" s="3">
        <f t="shared" si="6"/>
        <v>6.9323668510358157E-4</v>
      </c>
      <c r="F70" s="2">
        <v>9.3687807286963517E-3</v>
      </c>
      <c r="G70" s="3">
        <v>1.1293175167574887E-3</v>
      </c>
      <c r="H70" s="3">
        <v>-4.5965421316531252E-2</v>
      </c>
      <c r="I70" s="3">
        <v>2</v>
      </c>
      <c r="J70" s="3">
        <v>26.01623196546052</v>
      </c>
      <c r="K70" s="5">
        <v>3.39E-2</v>
      </c>
      <c r="L70" s="3">
        <v>0.10538000061244629</v>
      </c>
      <c r="M70" s="4">
        <v>1</v>
      </c>
    </row>
    <row r="71" spans="1:13" x14ac:dyDescent="0.3">
      <c r="A71" s="6">
        <v>7</v>
      </c>
      <c r="B71" s="7" t="s">
        <v>28</v>
      </c>
      <c r="C71" s="7" t="s">
        <v>22</v>
      </c>
      <c r="D71" s="8">
        <v>2023</v>
      </c>
      <c r="E71" s="10">
        <f>STDEV(F69:F71)</f>
        <v>2.3074637491610058E-3</v>
      </c>
      <c r="F71" s="6">
        <v>5.9310120781324504E-3</v>
      </c>
      <c r="G71" s="7">
        <v>-2.1971557825838706E-2</v>
      </c>
      <c r="H71" s="7">
        <v>-5.3513489060024788E-2</v>
      </c>
      <c r="I71" s="7">
        <v>2</v>
      </c>
      <c r="J71" s="7">
        <v>26.129011618583188</v>
      </c>
      <c r="K71" s="9">
        <v>4.0999999999999995E-2</v>
      </c>
      <c r="L71" s="7">
        <v>9.6884092743620684E-2</v>
      </c>
      <c r="M71" s="8">
        <v>1</v>
      </c>
    </row>
    <row r="72" spans="1:13" x14ac:dyDescent="0.3">
      <c r="A72" s="2">
        <v>8</v>
      </c>
      <c r="B72" s="3" t="s">
        <v>29</v>
      </c>
      <c r="C72" s="3" t="s">
        <v>13</v>
      </c>
      <c r="D72" s="4">
        <v>2014</v>
      </c>
      <c r="E72" s="3"/>
      <c r="F72" s="2">
        <v>1.2642636968204156E-2</v>
      </c>
      <c r="G72" s="3">
        <v>-6.6878774846258815E-2</v>
      </c>
      <c r="H72" s="3">
        <v>3.2975141501013272E-2</v>
      </c>
      <c r="I72" s="3">
        <v>0</v>
      </c>
      <c r="J72" s="3">
        <v>24.610042725399893</v>
      </c>
      <c r="K72" s="5">
        <v>6.4000000000000003E-3</v>
      </c>
      <c r="L72" s="3">
        <v>8.1860298711398258E-2</v>
      </c>
      <c r="M72" s="4">
        <v>0</v>
      </c>
    </row>
    <row r="73" spans="1:13" x14ac:dyDescent="0.3">
      <c r="A73" s="2">
        <v>8</v>
      </c>
      <c r="B73" s="3" t="s">
        <v>29</v>
      </c>
      <c r="C73" s="3" t="s">
        <v>14</v>
      </c>
      <c r="D73" s="4">
        <v>2015</v>
      </c>
      <c r="E73" s="3"/>
      <c r="F73" s="2">
        <v>1.5107486557559016E-2</v>
      </c>
      <c r="G73" s="3">
        <v>-7.4490185239463047E-3</v>
      </c>
      <c r="H73" s="3">
        <v>-3.8046585488851759E-3</v>
      </c>
      <c r="I73" s="3">
        <v>0</v>
      </c>
      <c r="J73" s="3">
        <v>24.808493429428324</v>
      </c>
      <c r="K73" s="5">
        <v>5.5000000000000005E-3</v>
      </c>
      <c r="L73" s="3">
        <v>8.9818530506882377E-2</v>
      </c>
      <c r="M73" s="4">
        <v>0</v>
      </c>
    </row>
    <row r="74" spans="1:13" x14ac:dyDescent="0.3">
      <c r="A74" s="2">
        <v>8</v>
      </c>
      <c r="B74" s="3" t="s">
        <v>29</v>
      </c>
      <c r="C74" s="3" t="s">
        <v>15</v>
      </c>
      <c r="D74" s="4">
        <v>2016</v>
      </c>
      <c r="E74" s="3">
        <f>STDEV(F72:F74)</f>
        <v>3.1504268266406344E-3</v>
      </c>
      <c r="F74" s="2">
        <v>1.889690952505477E-2</v>
      </c>
      <c r="G74" s="3">
        <v>3.081610610074581E-2</v>
      </c>
      <c r="H74" s="3">
        <v>8.2972312385033442E-3</v>
      </c>
      <c r="I74" s="3">
        <v>0</v>
      </c>
      <c r="J74" s="3">
        <v>24.956295496533855</v>
      </c>
      <c r="K74" s="5">
        <v>3.8E-3</v>
      </c>
      <c r="L74" s="3">
        <v>0.12569705165099393</v>
      </c>
      <c r="M74" s="4">
        <v>0</v>
      </c>
    </row>
    <row r="75" spans="1:13" x14ac:dyDescent="0.3">
      <c r="A75" s="2">
        <v>8</v>
      </c>
      <c r="B75" s="3" t="s">
        <v>29</v>
      </c>
      <c r="C75" s="3" t="s">
        <v>16</v>
      </c>
      <c r="D75" s="4">
        <v>2017</v>
      </c>
      <c r="E75" s="3">
        <f t="shared" ref="E75:E81" si="7">STDEV(F73:F75)</f>
        <v>2.3015712535011772E-3</v>
      </c>
      <c r="F75" s="2">
        <v>1.4739037444952606E-2</v>
      </c>
      <c r="G75" s="3">
        <v>6.0712611021026763E-2</v>
      </c>
      <c r="H75" s="3">
        <v>-4.1446181414463712E-3</v>
      </c>
      <c r="I75" s="3">
        <v>0</v>
      </c>
      <c r="J75" s="3">
        <v>25.16341570656369</v>
      </c>
      <c r="K75" s="5">
        <v>4.4000000000000003E-3</v>
      </c>
      <c r="L75" s="3">
        <v>0.12215071479185309</v>
      </c>
      <c r="M75" s="4">
        <v>0</v>
      </c>
    </row>
    <row r="76" spans="1:13" x14ac:dyDescent="0.3">
      <c r="A76" s="2">
        <v>8</v>
      </c>
      <c r="B76" s="3" t="s">
        <v>29</v>
      </c>
      <c r="C76" s="3" t="s">
        <v>17</v>
      </c>
      <c r="D76" s="4">
        <v>2018</v>
      </c>
      <c r="E76" s="3">
        <f t="shared" si="7"/>
        <v>2.1080210731563233E-3</v>
      </c>
      <c r="F76" s="2">
        <v>1.6213545359629308E-2</v>
      </c>
      <c r="G76" s="3">
        <v>7.0361811270384655E-2</v>
      </c>
      <c r="H76" s="3">
        <v>9.4867063646283389E-3</v>
      </c>
      <c r="I76" s="3">
        <v>0</v>
      </c>
      <c r="J76" s="3">
        <v>25.377651832970546</v>
      </c>
      <c r="K76" s="5">
        <v>3.7000000000000002E-3</v>
      </c>
      <c r="L76" s="3">
        <v>0.10702996016674066</v>
      </c>
      <c r="M76" s="4">
        <v>0</v>
      </c>
    </row>
    <row r="77" spans="1:13" x14ac:dyDescent="0.3">
      <c r="A77" s="2">
        <v>8</v>
      </c>
      <c r="B77" s="3" t="s">
        <v>29</v>
      </c>
      <c r="C77" s="3" t="s">
        <v>18</v>
      </c>
      <c r="D77" s="4">
        <v>2019</v>
      </c>
      <c r="E77" s="3">
        <f t="shared" si="7"/>
        <v>3.1139336143001018E-3</v>
      </c>
      <c r="F77" s="2">
        <v>1.0236146607538516E-2</v>
      </c>
      <c r="G77" s="3">
        <v>7.2421529335722101E-2</v>
      </c>
      <c r="H77" s="3">
        <v>-1.8039211593076671E-2</v>
      </c>
      <c r="I77" s="3">
        <v>0</v>
      </c>
      <c r="J77" s="3">
        <v>25.546260834451857</v>
      </c>
      <c r="K77" s="5">
        <v>5.1999999999999998E-3</v>
      </c>
      <c r="L77" s="3">
        <v>9.3281558830693334E-2</v>
      </c>
      <c r="M77" s="4">
        <v>0</v>
      </c>
    </row>
    <row r="78" spans="1:13" x14ac:dyDescent="0.3">
      <c r="A78" s="2">
        <v>8</v>
      </c>
      <c r="B78" s="3" t="s">
        <v>29</v>
      </c>
      <c r="C78" s="3" t="s">
        <v>19</v>
      </c>
      <c r="D78" s="4">
        <v>2020</v>
      </c>
      <c r="E78" s="3">
        <f t="shared" si="7"/>
        <v>3.4294225626595649E-3</v>
      </c>
      <c r="F78" s="2">
        <v>1.0311798531393497E-2</v>
      </c>
      <c r="G78" s="3">
        <v>4.9856362164017787E-2</v>
      </c>
      <c r="H78" s="3">
        <v>-1.8592115068784693E-2</v>
      </c>
      <c r="I78" s="3">
        <v>1</v>
      </c>
      <c r="J78" s="3">
        <v>25.787340316444961</v>
      </c>
      <c r="K78" s="5">
        <v>6.2000000000000006E-3</v>
      </c>
      <c r="L78" s="3">
        <v>8.1410570533710092E-2</v>
      </c>
      <c r="M78" s="4">
        <v>0</v>
      </c>
    </row>
    <row r="79" spans="1:13" x14ac:dyDescent="0.3">
      <c r="A79" s="2">
        <v>8</v>
      </c>
      <c r="B79" s="3" t="s">
        <v>29</v>
      </c>
      <c r="C79" s="3" t="s">
        <v>20</v>
      </c>
      <c r="D79" s="4">
        <v>2021</v>
      </c>
      <c r="E79" s="3">
        <f t="shared" si="7"/>
        <v>4.7893801730228676E-4</v>
      </c>
      <c r="F79" s="2">
        <v>9.4470188446028093E-3</v>
      </c>
      <c r="G79" s="3">
        <v>6.3302700004922552E-2</v>
      </c>
      <c r="H79" s="3">
        <v>-3.5501764815842302E-2</v>
      </c>
      <c r="I79" s="3">
        <v>1</v>
      </c>
      <c r="J79" s="3">
        <v>25.909034263551</v>
      </c>
      <c r="K79" s="5">
        <v>1.04E-2</v>
      </c>
      <c r="L79" s="3">
        <v>8.1569626611714241E-2</v>
      </c>
      <c r="M79" s="4">
        <v>0</v>
      </c>
    </row>
    <row r="80" spans="1:13" x14ac:dyDescent="0.3">
      <c r="A80" s="2">
        <v>8</v>
      </c>
      <c r="B80" s="3" t="s">
        <v>29</v>
      </c>
      <c r="C80" s="3" t="s">
        <v>21</v>
      </c>
      <c r="D80" s="4">
        <v>2022</v>
      </c>
      <c r="E80" s="3">
        <f t="shared" si="7"/>
        <v>7.7104572092434847E-4</v>
      </c>
      <c r="F80" s="2">
        <v>8.7736729233360462E-3</v>
      </c>
      <c r="G80" s="3">
        <v>6.6282564963553448E-3</v>
      </c>
      <c r="H80" s="3">
        <v>-1.769463150271966E-2</v>
      </c>
      <c r="I80" s="3">
        <v>2</v>
      </c>
      <c r="J80" s="3">
        <v>25.951351980341478</v>
      </c>
      <c r="K80" s="5">
        <v>2.2599999999999999E-2</v>
      </c>
      <c r="L80" s="3">
        <v>8.7179352988111719E-2</v>
      </c>
      <c r="M80" s="4">
        <v>0</v>
      </c>
    </row>
    <row r="81" spans="1:13" x14ac:dyDescent="0.3">
      <c r="A81" s="6">
        <v>8</v>
      </c>
      <c r="B81" s="7" t="s">
        <v>29</v>
      </c>
      <c r="C81" s="7" t="s">
        <v>22</v>
      </c>
      <c r="D81" s="8">
        <v>2023</v>
      </c>
      <c r="E81" s="10">
        <f t="shared" si="7"/>
        <v>2.1155773136838601E-3</v>
      </c>
      <c r="F81" s="6">
        <v>5.4927560698450409E-3</v>
      </c>
      <c r="G81" s="7">
        <v>-1.0641328397057892E-2</v>
      </c>
      <c r="H81" s="7">
        <v>-6.4842394476659293E-2</v>
      </c>
      <c r="I81" s="7">
        <v>2</v>
      </c>
      <c r="J81" s="7">
        <v>25.967751232033542</v>
      </c>
      <c r="K81" s="9">
        <v>3.8599999999999995E-2</v>
      </c>
      <c r="L81" s="7">
        <v>9.0804394992465454E-2</v>
      </c>
      <c r="M81" s="8">
        <v>0</v>
      </c>
    </row>
    <row r="82" spans="1:13" x14ac:dyDescent="0.3">
      <c r="A82" s="2">
        <v>9</v>
      </c>
      <c r="B82" s="3" t="s">
        <v>30</v>
      </c>
      <c r="C82" s="3" t="s">
        <v>13</v>
      </c>
      <c r="D82" s="4">
        <v>2014</v>
      </c>
      <c r="E82" s="3"/>
      <c r="F82" s="2">
        <v>1.6653488306447861E-2</v>
      </c>
      <c r="G82" s="3">
        <v>-5.6628154993791591E-2</v>
      </c>
      <c r="H82" s="3">
        <v>-7.4090575473060583E-3</v>
      </c>
      <c r="I82" s="3">
        <v>0</v>
      </c>
      <c r="J82" s="3">
        <v>24.344254780304052</v>
      </c>
      <c r="K82" s="5">
        <v>2.4899999999999999E-2</v>
      </c>
      <c r="L82" s="3">
        <v>8.9561471227909736E-2</v>
      </c>
      <c r="M82" s="4">
        <v>0</v>
      </c>
    </row>
    <row r="83" spans="1:13" x14ac:dyDescent="0.3">
      <c r="A83" s="2">
        <v>9</v>
      </c>
      <c r="B83" s="3" t="s">
        <v>30</v>
      </c>
      <c r="C83" s="3" t="s">
        <v>14</v>
      </c>
      <c r="D83" s="4">
        <v>2015</v>
      </c>
      <c r="E83" s="3"/>
      <c r="F83" s="2">
        <v>1.6881744649350532E-2</v>
      </c>
      <c r="G83" s="3">
        <v>-6.4950255440850202E-2</v>
      </c>
      <c r="H83" s="3">
        <v>-3.7871038794668396E-2</v>
      </c>
      <c r="I83" s="3">
        <v>0</v>
      </c>
      <c r="J83" s="3">
        <v>24.470803447709738</v>
      </c>
      <c r="K83" s="5">
        <v>1.15E-2</v>
      </c>
      <c r="L83" s="3">
        <v>9.5094908327005387E-2</v>
      </c>
      <c r="M83" s="4">
        <v>0</v>
      </c>
    </row>
    <row r="84" spans="1:13" x14ac:dyDescent="0.3">
      <c r="A84" s="2">
        <v>9</v>
      </c>
      <c r="B84" s="3" t="s">
        <v>30</v>
      </c>
      <c r="C84" s="3" t="s">
        <v>15</v>
      </c>
      <c r="D84" s="4">
        <v>2016</v>
      </c>
      <c r="E84" s="11">
        <f>STDEV(F82:F84)</f>
        <v>2.2276742509746198E-3</v>
      </c>
      <c r="F84" s="2">
        <v>1.2914238481023011E-2</v>
      </c>
      <c r="G84" s="3">
        <v>9.5265929360902168E-2</v>
      </c>
      <c r="H84" s="3">
        <v>7.66250432577881E-2</v>
      </c>
      <c r="I84" s="3">
        <v>0</v>
      </c>
      <c r="J84" s="3">
        <v>24.840938901734933</v>
      </c>
      <c r="K84" s="5">
        <v>1.8600000000000002E-2</v>
      </c>
      <c r="L84" s="3">
        <v>0.11599706983440469</v>
      </c>
      <c r="M84" s="4">
        <v>1</v>
      </c>
    </row>
    <row r="85" spans="1:13" x14ac:dyDescent="0.3">
      <c r="A85" s="2">
        <v>9</v>
      </c>
      <c r="B85" s="3" t="s">
        <v>30</v>
      </c>
      <c r="C85" s="3" t="s">
        <v>16</v>
      </c>
      <c r="D85" s="4">
        <v>2017</v>
      </c>
      <c r="E85" s="11">
        <f t="shared" ref="E85:E91" si="8">STDEV(F83:F85)</f>
        <v>2.3881777609022999E-3</v>
      </c>
      <c r="F85" s="2">
        <v>1.2594874078774654E-2</v>
      </c>
      <c r="G85" s="3">
        <v>0.20558963339604752</v>
      </c>
      <c r="H85" s="3">
        <v>1.249648052943253E-2</v>
      </c>
      <c r="I85" s="3">
        <v>0</v>
      </c>
      <c r="J85" s="3">
        <v>25.138770170709407</v>
      </c>
      <c r="K85" s="5">
        <v>1.0500000000000001E-2</v>
      </c>
      <c r="L85" s="3">
        <v>0.10572366783681689</v>
      </c>
      <c r="M85" s="4">
        <v>1</v>
      </c>
    </row>
    <row r="86" spans="1:13" x14ac:dyDescent="0.3">
      <c r="A86" s="2">
        <v>9</v>
      </c>
      <c r="B86" s="3" t="s">
        <v>30</v>
      </c>
      <c r="C86" s="3" t="s">
        <v>17</v>
      </c>
      <c r="D86" s="4">
        <v>2018</v>
      </c>
      <c r="E86" s="11">
        <f t="shared" si="8"/>
        <v>6.3881037418886497E-4</v>
      </c>
      <c r="F86" s="2">
        <v>1.1683229594687284E-2</v>
      </c>
      <c r="G86" s="3">
        <v>0.19704098250077362</v>
      </c>
      <c r="H86" s="3">
        <v>1.7928370624267775E-2</v>
      </c>
      <c r="I86" s="3">
        <v>0</v>
      </c>
      <c r="J86" s="3">
        <v>25.380188320917284</v>
      </c>
      <c r="K86" s="5">
        <v>1.01E-2</v>
      </c>
      <c r="L86" s="3">
        <v>0.11128022275988346</v>
      </c>
      <c r="M86" s="4">
        <v>1</v>
      </c>
    </row>
    <row r="87" spans="1:13" x14ac:dyDescent="0.3">
      <c r="A87" s="2">
        <v>9</v>
      </c>
      <c r="B87" s="3" t="s">
        <v>30</v>
      </c>
      <c r="C87" s="3" t="s">
        <v>18</v>
      </c>
      <c r="D87" s="4">
        <v>2019</v>
      </c>
      <c r="E87" s="11">
        <f t="shared" si="8"/>
        <v>2.6855327490125894E-3</v>
      </c>
      <c r="F87" s="2">
        <v>7.555064850598466E-3</v>
      </c>
      <c r="G87" s="3">
        <v>0.14062906171178835</v>
      </c>
      <c r="H87" s="3">
        <v>-2.0931252128726985E-2</v>
      </c>
      <c r="I87" s="3">
        <v>0</v>
      </c>
      <c r="J87" s="3">
        <v>25.755934142449931</v>
      </c>
      <c r="K87" s="5">
        <v>1.3899999999999999E-2</v>
      </c>
      <c r="L87" s="3">
        <v>0.11261243090945915</v>
      </c>
      <c r="M87" s="4">
        <v>1</v>
      </c>
    </row>
    <row r="88" spans="1:13" x14ac:dyDescent="0.3">
      <c r="A88" s="2">
        <v>9</v>
      </c>
      <c r="B88" s="3" t="s">
        <v>30</v>
      </c>
      <c r="C88" s="3" t="s">
        <v>19</v>
      </c>
      <c r="D88" s="4">
        <v>2020</v>
      </c>
      <c r="E88" s="11">
        <f t="shared" si="8"/>
        <v>2.1108065278847149E-3</v>
      </c>
      <c r="F88" s="2">
        <v>1.038413380992971E-2</v>
      </c>
      <c r="G88" s="3">
        <v>0.13876412549248807</v>
      </c>
      <c r="H88" s="3">
        <v>-1.3381223515247453E-2</v>
      </c>
      <c r="I88" s="3">
        <v>1</v>
      </c>
      <c r="J88" s="3">
        <v>25.969146182037218</v>
      </c>
      <c r="K88" s="5">
        <v>9.5999999999999992E-3</v>
      </c>
      <c r="L88" s="3">
        <v>9.9546536658178142E-2</v>
      </c>
      <c r="M88" s="4">
        <v>1</v>
      </c>
    </row>
    <row r="89" spans="1:13" x14ac:dyDescent="0.3">
      <c r="A89" s="2">
        <v>9</v>
      </c>
      <c r="B89" s="3" t="s">
        <v>30</v>
      </c>
      <c r="C89" s="3" t="s">
        <v>20</v>
      </c>
      <c r="D89" s="4">
        <v>2021</v>
      </c>
      <c r="E89" s="11">
        <f t="shared" si="8"/>
        <v>2.3236875120862298E-3</v>
      </c>
      <c r="F89" s="2">
        <v>1.2162693061896124E-2</v>
      </c>
      <c r="G89" s="3">
        <v>5.4220961596417871E-2</v>
      </c>
      <c r="H89" s="3">
        <v>-1.5116709326020134E-2</v>
      </c>
      <c r="I89" s="3">
        <v>1</v>
      </c>
      <c r="J89" s="3">
        <v>26.080363482695002</v>
      </c>
      <c r="K89" s="5">
        <v>1.11E-2</v>
      </c>
      <c r="L89" s="3">
        <v>9.9015938056107658E-2</v>
      </c>
      <c r="M89" s="4">
        <v>1</v>
      </c>
    </row>
    <row r="90" spans="1:13" x14ac:dyDescent="0.3">
      <c r="A90" s="2">
        <v>9</v>
      </c>
      <c r="B90" s="3" t="s">
        <v>30</v>
      </c>
      <c r="C90" s="3" t="s">
        <v>21</v>
      </c>
      <c r="D90" s="4">
        <v>2022</v>
      </c>
      <c r="E90" s="11">
        <f t="shared" si="8"/>
        <v>5.791573436666005E-3</v>
      </c>
      <c r="F90" s="2">
        <v>1.3610719437467359E-3</v>
      </c>
      <c r="G90" s="3">
        <v>4.6209830554018061E-2</v>
      </c>
      <c r="H90" s="3">
        <v>-2.6527093259161055E-2</v>
      </c>
      <c r="I90" s="3">
        <v>2</v>
      </c>
      <c r="J90" s="3">
        <v>26.664817154420835</v>
      </c>
      <c r="K90" s="5">
        <v>4.9699999999999994E-2</v>
      </c>
      <c r="L90" s="3">
        <v>9.2805523123863073E-2</v>
      </c>
      <c r="M90" s="4">
        <v>1</v>
      </c>
    </row>
    <row r="91" spans="1:13" x14ac:dyDescent="0.3">
      <c r="A91" s="6">
        <v>9</v>
      </c>
      <c r="B91" s="7" t="s">
        <v>30</v>
      </c>
      <c r="C91" s="7" t="s">
        <v>22</v>
      </c>
      <c r="D91" s="8">
        <v>2023</v>
      </c>
      <c r="E91" s="10">
        <f t="shared" si="8"/>
        <v>6.6602608929160305E-3</v>
      </c>
      <c r="F91" s="6">
        <v>1.1255761541641664E-5</v>
      </c>
      <c r="G91" s="7">
        <v>-3.8341785938885709E-3</v>
      </c>
      <c r="H91" s="7">
        <v>-9.1552569744783874E-3</v>
      </c>
      <c r="I91" s="7">
        <v>2</v>
      </c>
      <c r="J91" s="7">
        <v>26.738087670842749</v>
      </c>
      <c r="K91" s="9">
        <v>5.96E-2</v>
      </c>
      <c r="L91" s="7">
        <v>8.4999278230980552E-2</v>
      </c>
      <c r="M91" s="8">
        <v>1</v>
      </c>
    </row>
    <row r="92" spans="1:13" x14ac:dyDescent="0.3">
      <c r="A92" s="2">
        <v>10</v>
      </c>
      <c r="B92" s="3" t="s">
        <v>31</v>
      </c>
      <c r="C92" s="3" t="s">
        <v>13</v>
      </c>
      <c r="D92" s="4">
        <v>2014</v>
      </c>
      <c r="E92" s="3"/>
      <c r="F92" s="2">
        <v>1.3433150801549554E-2</v>
      </c>
      <c r="G92" s="3">
        <v>-0.11473271354267367</v>
      </c>
      <c r="H92" s="3">
        <v>-4.2686310613872958E-2</v>
      </c>
      <c r="I92" s="3">
        <v>0</v>
      </c>
      <c r="J92" s="3">
        <v>25.139712625384494</v>
      </c>
      <c r="K92" s="5">
        <v>3.2199999999999999E-2</v>
      </c>
      <c r="L92" s="3">
        <v>8.4043107579478069E-2</v>
      </c>
      <c r="M92" s="4">
        <v>0</v>
      </c>
    </row>
    <row r="93" spans="1:13" x14ac:dyDescent="0.3">
      <c r="A93" s="2">
        <v>10</v>
      </c>
      <c r="B93" s="3" t="s">
        <v>31</v>
      </c>
      <c r="C93" s="3" t="s">
        <v>14</v>
      </c>
      <c r="D93" s="4">
        <v>2015</v>
      </c>
      <c r="E93" s="3"/>
      <c r="F93" s="2">
        <v>1.9385633090975483E-2</v>
      </c>
      <c r="G93" s="3">
        <v>-6.6226991375492039E-2</v>
      </c>
      <c r="H93" s="3">
        <v>-6.6572438009614029E-2</v>
      </c>
      <c r="I93" s="3">
        <v>0</v>
      </c>
      <c r="J93" s="3">
        <v>25.327065164537348</v>
      </c>
      <c r="K93" s="5">
        <v>1.2300000000000002E-2</v>
      </c>
      <c r="L93" s="3">
        <v>8.835872559467968E-2</v>
      </c>
      <c r="M93" s="4">
        <v>0</v>
      </c>
    </row>
    <row r="94" spans="1:13" x14ac:dyDescent="0.3">
      <c r="A94" s="2">
        <v>10</v>
      </c>
      <c r="B94" s="3" t="s">
        <v>31</v>
      </c>
      <c r="C94" s="3" t="s">
        <v>15</v>
      </c>
      <c r="D94" s="4">
        <v>2016</v>
      </c>
      <c r="E94" s="3">
        <f>STDEV(F92:F94)</f>
        <v>3.7318345065453212E-3</v>
      </c>
      <c r="F94" s="2">
        <v>2.0308844766631046E-2</v>
      </c>
      <c r="G94" s="3">
        <v>-1.9427447184451441E-2</v>
      </c>
      <c r="H94" s="3">
        <v>-6.0754412906443553E-2</v>
      </c>
      <c r="I94" s="3">
        <v>0</v>
      </c>
      <c r="J94" s="3">
        <v>25.398479488703298</v>
      </c>
      <c r="K94" s="5">
        <v>8.5000000000000006E-3</v>
      </c>
      <c r="L94" s="3">
        <v>0.1091337874457375</v>
      </c>
      <c r="M94" s="4">
        <v>0</v>
      </c>
    </row>
    <row r="95" spans="1:13" x14ac:dyDescent="0.3">
      <c r="A95" s="2">
        <v>10</v>
      </c>
      <c r="B95" s="3" t="s">
        <v>31</v>
      </c>
      <c r="C95" s="3" t="s">
        <v>16</v>
      </c>
      <c r="D95" s="4">
        <v>2017</v>
      </c>
      <c r="E95" s="3">
        <f t="shared" ref="E95:E101" si="9">STDEV(F93:F95)</f>
        <v>2.2094154133900437E-3</v>
      </c>
      <c r="F95" s="2">
        <v>1.610487208972583E-2</v>
      </c>
      <c r="G95" s="3">
        <v>2.8481201354806029E-2</v>
      </c>
      <c r="H95" s="3">
        <v>-6.3189539020944707E-3</v>
      </c>
      <c r="I95" s="3">
        <v>0</v>
      </c>
      <c r="J95" s="3">
        <v>25.480833464279833</v>
      </c>
      <c r="K95" s="5">
        <v>1.3999999999999999E-2</v>
      </c>
      <c r="L95" s="3">
        <v>0.12140320796913313</v>
      </c>
      <c r="M95" s="4">
        <v>0</v>
      </c>
    </row>
    <row r="96" spans="1:13" x14ac:dyDescent="0.3">
      <c r="A96" s="2">
        <v>10</v>
      </c>
      <c r="B96" s="3" t="s">
        <v>31</v>
      </c>
      <c r="C96" s="3" t="s">
        <v>17</v>
      </c>
      <c r="D96" s="4">
        <v>2018</v>
      </c>
      <c r="E96" s="3">
        <f t="shared" si="9"/>
        <v>2.566412496801103E-3</v>
      </c>
      <c r="F96" s="2">
        <v>2.075722695254632E-2</v>
      </c>
      <c r="G96" s="3">
        <v>4.9134157318302507E-2</v>
      </c>
      <c r="H96" s="3">
        <v>-2.1685975273677605E-2</v>
      </c>
      <c r="I96" s="3">
        <v>0</v>
      </c>
      <c r="J96" s="3">
        <v>25.614750726510913</v>
      </c>
      <c r="K96" s="5">
        <v>1.1200000000000002E-2</v>
      </c>
      <c r="L96" s="3">
        <v>0.12012513096756515</v>
      </c>
      <c r="M96" s="4">
        <v>0</v>
      </c>
    </row>
    <row r="97" spans="1:13" x14ac:dyDescent="0.3">
      <c r="A97" s="2">
        <v>10</v>
      </c>
      <c r="B97" s="3" t="s">
        <v>31</v>
      </c>
      <c r="C97" s="3" t="s">
        <v>18</v>
      </c>
      <c r="D97" s="4">
        <v>2019</v>
      </c>
      <c r="E97" s="3">
        <f t="shared" si="9"/>
        <v>2.5566124032049375E-3</v>
      </c>
      <c r="F97" s="2">
        <v>1.6593797057957188E-2</v>
      </c>
      <c r="G97" s="3">
        <v>1.0087767812988258E-2</v>
      </c>
      <c r="H97" s="3">
        <v>5.0668864056139157E-2</v>
      </c>
      <c r="I97" s="3">
        <v>0</v>
      </c>
      <c r="J97" s="3">
        <v>25.772383873135354</v>
      </c>
      <c r="K97" s="5">
        <v>1.01E-2</v>
      </c>
      <c r="L97" s="3">
        <v>0.1128348638646577</v>
      </c>
      <c r="M97" s="4">
        <v>0</v>
      </c>
    </row>
    <row r="98" spans="1:13" x14ac:dyDescent="0.3">
      <c r="A98" s="2">
        <v>10</v>
      </c>
      <c r="B98" s="3" t="s">
        <v>31</v>
      </c>
      <c r="C98" s="3" t="s">
        <v>19</v>
      </c>
      <c r="D98" s="4">
        <v>2020</v>
      </c>
      <c r="E98" s="3">
        <f t="shared" si="9"/>
        <v>2.346534447961221E-3</v>
      </c>
      <c r="F98" s="2">
        <v>1.6799862682740436E-2</v>
      </c>
      <c r="G98" s="3">
        <v>9.4773966120474173E-2</v>
      </c>
      <c r="H98" s="3">
        <v>-1.3306266658559107E-2</v>
      </c>
      <c r="I98" s="3">
        <v>1</v>
      </c>
      <c r="J98" s="3">
        <v>25.907803601501396</v>
      </c>
      <c r="K98" s="5">
        <v>4.7999999999999996E-3</v>
      </c>
      <c r="L98" s="3">
        <v>0.11279404423538326</v>
      </c>
      <c r="M98" s="4">
        <v>0</v>
      </c>
    </row>
    <row r="99" spans="1:13" x14ac:dyDescent="0.3">
      <c r="A99" s="2">
        <v>10</v>
      </c>
      <c r="B99" s="3" t="s">
        <v>31</v>
      </c>
      <c r="C99" s="3" t="s">
        <v>20</v>
      </c>
      <c r="D99" s="4">
        <v>2021</v>
      </c>
      <c r="E99" s="3">
        <f t="shared" si="9"/>
        <v>3.3216581772561103E-3</v>
      </c>
      <c r="F99" s="2">
        <v>1.0946317557666648E-2</v>
      </c>
      <c r="G99" s="3">
        <v>7.8237170440540904E-2</v>
      </c>
      <c r="H99" s="3">
        <v>-2.7019086368176126E-2</v>
      </c>
      <c r="I99" s="3">
        <v>1</v>
      </c>
      <c r="J99" s="3">
        <v>26.099868708224644</v>
      </c>
      <c r="K99" s="5">
        <v>1.5900000000000001E-2</v>
      </c>
      <c r="L99" s="3">
        <v>0.10176418328411874</v>
      </c>
      <c r="M99" s="4">
        <v>0</v>
      </c>
    </row>
    <row r="100" spans="1:13" x14ac:dyDescent="0.3">
      <c r="A100" s="2">
        <v>10</v>
      </c>
      <c r="B100" s="3" t="s">
        <v>31</v>
      </c>
      <c r="C100" s="3" t="s">
        <v>21</v>
      </c>
      <c r="D100" s="4">
        <v>2022</v>
      </c>
      <c r="E100" s="3">
        <f t="shared" si="9"/>
        <v>6.0501252040562345E-3</v>
      </c>
      <c r="F100" s="2">
        <v>4.7017187911266699E-3</v>
      </c>
      <c r="G100" s="3">
        <v>2.2516234538632163E-2</v>
      </c>
      <c r="H100" s="3">
        <v>1.7978902890966875E-3</v>
      </c>
      <c r="I100" s="3">
        <v>2</v>
      </c>
      <c r="J100" s="3">
        <v>26.52958353991318</v>
      </c>
      <c r="K100" s="5">
        <v>4.9300000000000004E-2</v>
      </c>
      <c r="L100" s="3">
        <v>0.10117655886841075</v>
      </c>
      <c r="M100" s="4">
        <v>1</v>
      </c>
    </row>
    <row r="101" spans="1:13" x14ac:dyDescent="0.3">
      <c r="A101" s="6">
        <v>10</v>
      </c>
      <c r="B101" s="7" t="s">
        <v>31</v>
      </c>
      <c r="C101" s="7" t="s">
        <v>22</v>
      </c>
      <c r="D101" s="8">
        <v>2023</v>
      </c>
      <c r="E101" s="10">
        <f t="shared" si="9"/>
        <v>4.0045132538441509E-3</v>
      </c>
      <c r="F101" s="6">
        <v>3.4809640779875518E-3</v>
      </c>
      <c r="G101" s="7">
        <v>-2.4164923606644795E-2</v>
      </c>
      <c r="H101" s="7">
        <v>2.7969435852211844E-2</v>
      </c>
      <c r="I101" s="7">
        <v>2</v>
      </c>
      <c r="J101" s="7">
        <v>26.597454196975129</v>
      </c>
      <c r="K101" s="9">
        <v>4.9800000000000004E-2</v>
      </c>
      <c r="L101" s="7">
        <v>0.10295022096290826</v>
      </c>
      <c r="M101" s="8">
        <v>1</v>
      </c>
    </row>
    <row r="102" spans="1:13" x14ac:dyDescent="0.3">
      <c r="A102" s="2">
        <v>11</v>
      </c>
      <c r="B102" s="3" t="s">
        <v>32</v>
      </c>
      <c r="C102" s="3" t="s">
        <v>13</v>
      </c>
      <c r="D102" s="4">
        <v>2014</v>
      </c>
      <c r="E102" s="3"/>
      <c r="F102" s="2">
        <v>1.5318965190985729E-2</v>
      </c>
      <c r="G102" s="3">
        <v>-2.9352940601985567E-2</v>
      </c>
      <c r="H102" s="3">
        <v>-4.2422449006082469E-2</v>
      </c>
      <c r="I102" s="3">
        <v>0</v>
      </c>
      <c r="J102" s="3">
        <v>24.64958112312743</v>
      </c>
      <c r="K102" s="5">
        <v>1.8000000000000002E-2</v>
      </c>
      <c r="L102" s="3">
        <v>7.406374415376385E-2</v>
      </c>
      <c r="M102" s="4">
        <v>0</v>
      </c>
    </row>
    <row r="103" spans="1:13" x14ac:dyDescent="0.3">
      <c r="A103" s="2">
        <v>11</v>
      </c>
      <c r="B103" s="3" t="s">
        <v>32</v>
      </c>
      <c r="C103" s="3" t="s">
        <v>14</v>
      </c>
      <c r="D103" s="4">
        <v>2015</v>
      </c>
      <c r="E103" s="3"/>
      <c r="F103" s="2">
        <v>1.6866516550052647E-2</v>
      </c>
      <c r="G103" s="3">
        <v>1.0915398742281313E-2</v>
      </c>
      <c r="H103" s="3">
        <v>-6.0060223149305259E-2</v>
      </c>
      <c r="I103" s="3">
        <v>0</v>
      </c>
      <c r="J103" s="3">
        <v>25.032760963528478</v>
      </c>
      <c r="K103" s="5">
        <v>1.41E-2</v>
      </c>
      <c r="L103" s="3">
        <v>8.3891797038805505E-2</v>
      </c>
      <c r="M103" s="4">
        <v>1</v>
      </c>
    </row>
    <row r="104" spans="1:13" x14ac:dyDescent="0.3">
      <c r="A104" s="2">
        <v>11</v>
      </c>
      <c r="B104" s="3" t="s">
        <v>32</v>
      </c>
      <c r="C104" s="3" t="s">
        <v>15</v>
      </c>
      <c r="D104" s="4">
        <v>2016</v>
      </c>
      <c r="E104" s="3">
        <f>STDEV(F102:F104)</f>
        <v>8.1869563405226624E-4</v>
      </c>
      <c r="F104" s="2">
        <v>1.6555991576871945E-2</v>
      </c>
      <c r="G104" s="3">
        <v>2.2458032436572295E-2</v>
      </c>
      <c r="H104" s="3">
        <v>-2.910147659142201E-2</v>
      </c>
      <c r="I104" s="3">
        <v>0</v>
      </c>
      <c r="J104" s="3">
        <v>25.221734603745009</v>
      </c>
      <c r="K104" s="5">
        <v>1.3000000000000001E-2</v>
      </c>
      <c r="L104" s="3">
        <v>0.11129767047070706</v>
      </c>
      <c r="M104" s="4">
        <v>1</v>
      </c>
    </row>
    <row r="105" spans="1:13" x14ac:dyDescent="0.3">
      <c r="A105" s="2">
        <v>11</v>
      </c>
      <c r="B105" s="3" t="s">
        <v>32</v>
      </c>
      <c r="C105" s="3" t="s">
        <v>16</v>
      </c>
      <c r="D105" s="4">
        <v>2017</v>
      </c>
      <c r="E105" s="3">
        <f t="shared" ref="E105:E111" si="10">STDEV(F103:F105)</f>
        <v>5.0194845377081422E-4</v>
      </c>
      <c r="F105" s="2">
        <v>1.5884490837682341E-2</v>
      </c>
      <c r="G105" s="3">
        <v>6.8181366219784434E-2</v>
      </c>
      <c r="H105" s="3">
        <v>-2.437391064730704E-2</v>
      </c>
      <c r="I105" s="3">
        <v>0</v>
      </c>
      <c r="J105" s="3">
        <v>25.509667140115223</v>
      </c>
      <c r="K105" s="5">
        <v>1.0500000000000001E-2</v>
      </c>
      <c r="L105" s="3">
        <v>0.11431482124565492</v>
      </c>
      <c r="M105" s="4">
        <v>1</v>
      </c>
    </row>
    <row r="106" spans="1:13" x14ac:dyDescent="0.3">
      <c r="A106" s="2">
        <v>11</v>
      </c>
      <c r="B106" s="3" t="s">
        <v>32</v>
      </c>
      <c r="C106" s="3" t="s">
        <v>17</v>
      </c>
      <c r="D106" s="4">
        <v>2018</v>
      </c>
      <c r="E106" s="3">
        <f t="shared" si="10"/>
        <v>9.6277543472026827E-4</v>
      </c>
      <c r="F106" s="2">
        <v>1.4657351357974491E-2</v>
      </c>
      <c r="G106" s="3">
        <v>9.9134525682780472E-2</v>
      </c>
      <c r="H106" s="3">
        <v>-2.3653635119269628E-2</v>
      </c>
      <c r="I106" s="3">
        <v>0</v>
      </c>
      <c r="J106" s="3">
        <v>25.760420531016067</v>
      </c>
      <c r="K106" s="5">
        <v>7.5000000000000006E-3</v>
      </c>
      <c r="L106" s="3">
        <v>9.7584401909861104E-2</v>
      </c>
      <c r="M106" s="4">
        <v>1</v>
      </c>
    </row>
    <row r="107" spans="1:13" x14ac:dyDescent="0.3">
      <c r="A107" s="2">
        <v>11</v>
      </c>
      <c r="B107" s="3" t="s">
        <v>32</v>
      </c>
      <c r="C107" s="3" t="s">
        <v>18</v>
      </c>
      <c r="D107" s="4">
        <v>2019</v>
      </c>
      <c r="E107" s="3">
        <f t="shared" si="10"/>
        <v>2.1245678833812084E-3</v>
      </c>
      <c r="F107" s="2">
        <v>1.1747859560430654E-2</v>
      </c>
      <c r="G107" s="3">
        <v>7.189121809481136E-2</v>
      </c>
      <c r="H107" s="3">
        <v>-3.8309658262673629E-2</v>
      </c>
      <c r="I107" s="3">
        <v>0</v>
      </c>
      <c r="J107" s="3">
        <v>25.929843113735593</v>
      </c>
      <c r="K107" s="5">
        <v>1.3799999999999998E-2</v>
      </c>
      <c r="L107" s="3">
        <v>8.7748160020374555E-2</v>
      </c>
      <c r="M107" s="4">
        <v>1</v>
      </c>
    </row>
    <row r="108" spans="1:13" x14ac:dyDescent="0.3">
      <c r="A108" s="2">
        <v>11</v>
      </c>
      <c r="B108" s="3" t="s">
        <v>32</v>
      </c>
      <c r="C108" s="3" t="s">
        <v>19</v>
      </c>
      <c r="D108" s="4">
        <v>2020</v>
      </c>
      <c r="E108" s="3">
        <f t="shared" si="10"/>
        <v>1.5150430467265029E-3</v>
      </c>
      <c r="F108" s="2">
        <v>1.2469659751580361E-2</v>
      </c>
      <c r="G108" s="3">
        <v>6.7890925221307019E-2</v>
      </c>
      <c r="H108" s="3">
        <v>-6.2638954970392707E-2</v>
      </c>
      <c r="I108" s="3">
        <v>1</v>
      </c>
      <c r="J108" s="3">
        <v>26.156734358223893</v>
      </c>
      <c r="K108" s="5">
        <v>0.01</v>
      </c>
      <c r="L108" s="3">
        <v>8.9113443134559711E-2</v>
      </c>
      <c r="M108" s="4">
        <v>1</v>
      </c>
    </row>
    <row r="109" spans="1:13" x14ac:dyDescent="0.3">
      <c r="A109" s="2">
        <v>11</v>
      </c>
      <c r="B109" s="3" t="s">
        <v>32</v>
      </c>
      <c r="C109" s="3" t="s">
        <v>20</v>
      </c>
      <c r="D109" s="4">
        <v>2021</v>
      </c>
      <c r="E109" s="3">
        <f t="shared" si="10"/>
        <v>7.4465559199820392E-4</v>
      </c>
      <c r="F109" s="2">
        <v>1.0980580053670502E-2</v>
      </c>
      <c r="G109" s="3">
        <v>0.12383125194123923</v>
      </c>
      <c r="H109" s="3">
        <v>-8.3759469950803092E-2</v>
      </c>
      <c r="I109" s="3">
        <v>1</v>
      </c>
      <c r="J109" s="3">
        <v>26.30045289892206</v>
      </c>
      <c r="K109" s="5">
        <v>1.0700000000000001E-2</v>
      </c>
      <c r="L109" s="3">
        <v>8.1708914227541743E-2</v>
      </c>
      <c r="M109" s="4">
        <v>1</v>
      </c>
    </row>
    <row r="110" spans="1:13" x14ac:dyDescent="0.3">
      <c r="A110" s="2">
        <v>11</v>
      </c>
      <c r="B110" s="3" t="s">
        <v>32</v>
      </c>
      <c r="C110" s="3" t="s">
        <v>21</v>
      </c>
      <c r="D110" s="4">
        <v>2022</v>
      </c>
      <c r="E110" s="3">
        <f t="shared" si="10"/>
        <v>8.3419631817776641E-4</v>
      </c>
      <c r="F110" s="2">
        <v>1.107348217218118E-2</v>
      </c>
      <c r="G110" s="3">
        <v>3.9366085201938406E-3</v>
      </c>
      <c r="H110" s="3">
        <v>-4.2430693860160296E-2</v>
      </c>
      <c r="I110" s="3">
        <v>2</v>
      </c>
      <c r="J110" s="3">
        <v>26.379180425644851</v>
      </c>
      <c r="K110" s="5">
        <v>2.0099999999999996E-2</v>
      </c>
      <c r="L110" s="3">
        <v>8.8491417031807504E-2</v>
      </c>
      <c r="M110" s="4">
        <v>1</v>
      </c>
    </row>
    <row r="111" spans="1:13" x14ac:dyDescent="0.3">
      <c r="A111" s="6">
        <v>11</v>
      </c>
      <c r="B111" s="7" t="s">
        <v>32</v>
      </c>
      <c r="C111" s="7" t="s">
        <v>22</v>
      </c>
      <c r="D111" s="8">
        <v>2023</v>
      </c>
      <c r="E111" s="10">
        <f t="shared" si="10"/>
        <v>3.157038604025202E-4</v>
      </c>
      <c r="F111" s="6">
        <v>1.0486167285607603E-2</v>
      </c>
      <c r="G111" s="7">
        <v>-6.7808801396400664E-3</v>
      </c>
      <c r="H111" s="7">
        <v>4.1250069495726849E-3</v>
      </c>
      <c r="I111" s="7">
        <v>2</v>
      </c>
      <c r="J111" s="7">
        <v>26.419527982906825</v>
      </c>
      <c r="K111" s="9">
        <v>2.1700000000000001E-2</v>
      </c>
      <c r="L111" s="7">
        <v>9.4893564937668373E-2</v>
      </c>
      <c r="M111" s="8">
        <v>1</v>
      </c>
    </row>
    <row r="112" spans="1:13" x14ac:dyDescent="0.3">
      <c r="A112" s="2">
        <v>12</v>
      </c>
      <c r="B112" s="3" t="s">
        <v>33</v>
      </c>
      <c r="C112" s="3" t="s">
        <v>13</v>
      </c>
      <c r="D112" s="4">
        <v>2014</v>
      </c>
      <c r="E112" s="3"/>
      <c r="F112" s="2">
        <v>1.1734199469380575E-2</v>
      </c>
      <c r="G112" s="3">
        <v>-7.0209351760835093E-2</v>
      </c>
      <c r="H112" s="3">
        <v>0.13008199148758187</v>
      </c>
      <c r="I112" s="3">
        <v>0</v>
      </c>
      <c r="J112" s="3">
        <v>24.533861306424846</v>
      </c>
      <c r="K112" s="5">
        <v>4.1999999999999997E-3</v>
      </c>
      <c r="L112" s="3">
        <v>7.4000656900359202E-2</v>
      </c>
      <c r="M112" s="4">
        <v>0</v>
      </c>
    </row>
    <row r="113" spans="1:13" x14ac:dyDescent="0.3">
      <c r="A113" s="2">
        <v>12</v>
      </c>
      <c r="B113" s="3" t="s">
        <v>33</v>
      </c>
      <c r="C113" s="3" t="s">
        <v>14</v>
      </c>
      <c r="D113" s="4">
        <v>2015</v>
      </c>
      <c r="E113" s="3"/>
      <c r="F113" s="2">
        <v>1.4944577043039428E-2</v>
      </c>
      <c r="G113" s="3">
        <v>-2.3457158373854314E-2</v>
      </c>
      <c r="H113" s="3">
        <v>4.1055785120555632E-4</v>
      </c>
      <c r="I113" s="3">
        <v>0</v>
      </c>
      <c r="J113" s="3">
        <v>25.035584986161158</v>
      </c>
      <c r="K113" s="5">
        <v>1.8100000000000002E-2</v>
      </c>
      <c r="L113" s="3">
        <v>9.1956218849625918E-2</v>
      </c>
      <c r="M113" s="4">
        <v>1</v>
      </c>
    </row>
    <row r="114" spans="1:13" x14ac:dyDescent="0.3">
      <c r="A114" s="2">
        <v>12</v>
      </c>
      <c r="B114" s="3" t="s">
        <v>33</v>
      </c>
      <c r="C114" s="3" t="s">
        <v>15</v>
      </c>
      <c r="D114" s="4">
        <v>2016</v>
      </c>
      <c r="E114" s="3">
        <f>STDEV(F112:F114)</f>
        <v>2.6089188372140342E-3</v>
      </c>
      <c r="F114" s="2">
        <v>1.690161780712638E-2</v>
      </c>
      <c r="G114" s="3">
        <v>-6.7140606304756378E-3</v>
      </c>
      <c r="H114" s="3">
        <v>1.0993187583469344E-2</v>
      </c>
      <c r="I114" s="3">
        <v>0</v>
      </c>
      <c r="J114" s="3">
        <v>25.187068096951247</v>
      </c>
      <c r="K114" s="5">
        <v>1.6799999999999999E-2</v>
      </c>
      <c r="L114" s="3">
        <v>0.12240864680305469</v>
      </c>
      <c r="M114" s="4">
        <v>1</v>
      </c>
    </row>
    <row r="115" spans="1:13" x14ac:dyDescent="0.3">
      <c r="A115" s="2">
        <v>12</v>
      </c>
      <c r="B115" s="3" t="s">
        <v>33</v>
      </c>
      <c r="C115" s="3" t="s">
        <v>16</v>
      </c>
      <c r="D115" s="4">
        <v>2017</v>
      </c>
      <c r="E115" s="3">
        <f t="shared" ref="E115:E120" si="11">STDEV(F113:F115)</f>
        <v>1.0325571123781072E-3</v>
      </c>
      <c r="F115" s="2">
        <v>1.6494075670504142E-2</v>
      </c>
      <c r="G115" s="3">
        <v>5.3737387633927991E-2</v>
      </c>
      <c r="H115" s="3">
        <v>-1.0251907977089747E-2</v>
      </c>
      <c r="I115" s="3">
        <v>0</v>
      </c>
      <c r="J115" s="3">
        <v>25.445253526952975</v>
      </c>
      <c r="K115" s="5">
        <v>8.8000000000000005E-3</v>
      </c>
      <c r="L115" s="3">
        <v>0.14671767486560944</v>
      </c>
      <c r="M115" s="4">
        <v>1</v>
      </c>
    </row>
    <row r="116" spans="1:13" x14ac:dyDescent="0.3">
      <c r="A116" s="2">
        <v>12</v>
      </c>
      <c r="B116" s="3" t="s">
        <v>33</v>
      </c>
      <c r="C116" s="3" t="s">
        <v>17</v>
      </c>
      <c r="D116" s="4">
        <v>2018</v>
      </c>
      <c r="E116" s="3">
        <f t="shared" si="11"/>
        <v>2.0479027149446392E-4</v>
      </c>
      <c r="F116" s="2">
        <v>1.6662502417427456E-2</v>
      </c>
      <c r="G116" s="3">
        <v>9.5873313986585385E-2</v>
      </c>
      <c r="H116" s="3">
        <v>5.8786227434687338E-2</v>
      </c>
      <c r="I116" s="3">
        <v>0</v>
      </c>
      <c r="J116" s="3">
        <v>25.63201907388283</v>
      </c>
      <c r="K116" s="5">
        <v>8.199999999999999E-3</v>
      </c>
      <c r="L116" s="3">
        <v>0.12846358340433126</v>
      </c>
      <c r="M116" s="4">
        <v>1</v>
      </c>
    </row>
    <row r="117" spans="1:13" x14ac:dyDescent="0.3">
      <c r="A117" s="2">
        <v>12</v>
      </c>
      <c r="B117" s="3" t="s">
        <v>33</v>
      </c>
      <c r="C117" s="3" t="s">
        <v>18</v>
      </c>
      <c r="D117" s="4">
        <v>2019</v>
      </c>
      <c r="E117" s="3">
        <f t="shared" si="11"/>
        <v>4.0618404197931843E-3</v>
      </c>
      <c r="F117" s="2">
        <v>9.5444872902349098E-3</v>
      </c>
      <c r="G117" s="3">
        <v>7.2052871293306509E-2</v>
      </c>
      <c r="H117" s="3">
        <v>6.8478774417145311E-2</v>
      </c>
      <c r="I117" s="3">
        <v>0</v>
      </c>
      <c r="J117" s="3">
        <v>25.913173125438792</v>
      </c>
      <c r="K117" s="5">
        <v>2.6799999999999997E-2</v>
      </c>
      <c r="L117" s="3">
        <v>0.11666292474123947</v>
      </c>
      <c r="M117" s="4">
        <v>1</v>
      </c>
    </row>
    <row r="118" spans="1:13" x14ac:dyDescent="0.3">
      <c r="A118" s="2">
        <v>12</v>
      </c>
      <c r="B118" s="3" t="s">
        <v>33</v>
      </c>
      <c r="C118" s="3" t="s">
        <v>19</v>
      </c>
      <c r="D118" s="4">
        <v>2020</v>
      </c>
      <c r="E118" s="3">
        <f t="shared" si="11"/>
        <v>3.6489965288541109E-3</v>
      </c>
      <c r="F118" s="2">
        <v>1.1708531596407645E-2</v>
      </c>
      <c r="G118" s="3">
        <v>0.10773564832666771</v>
      </c>
      <c r="H118" s="3">
        <v>4.4523155814355925E-2</v>
      </c>
      <c r="I118" s="3">
        <v>1</v>
      </c>
      <c r="J118" s="3">
        <v>26.16804810222337</v>
      </c>
      <c r="K118" s="5">
        <v>2.2700000000000001E-2</v>
      </c>
      <c r="L118" s="3">
        <v>0.10340790031505323</v>
      </c>
      <c r="M118" s="4">
        <v>1</v>
      </c>
    </row>
    <row r="119" spans="1:13" x14ac:dyDescent="0.3">
      <c r="A119" s="2">
        <v>12</v>
      </c>
      <c r="B119" s="3" t="s">
        <v>33</v>
      </c>
      <c r="C119" s="3" t="s">
        <v>20</v>
      </c>
      <c r="D119" s="4">
        <v>2021</v>
      </c>
      <c r="E119" s="3">
        <f t="shared" si="11"/>
        <v>1.7004766829977786E-3</v>
      </c>
      <c r="F119" s="2">
        <v>1.2898633345961362E-2</v>
      </c>
      <c r="G119" s="3">
        <v>0.13671227076243642</v>
      </c>
      <c r="H119" s="3">
        <v>7.2976621538394792E-3</v>
      </c>
      <c r="I119" s="3">
        <v>1</v>
      </c>
      <c r="J119" s="3">
        <v>26.265119836301462</v>
      </c>
      <c r="K119" s="5">
        <v>1.4499999999999999E-2</v>
      </c>
      <c r="L119" s="3">
        <v>0.10531411987810668</v>
      </c>
      <c r="M119" s="4">
        <v>1</v>
      </c>
    </row>
    <row r="120" spans="1:13" x14ac:dyDescent="0.3">
      <c r="A120" s="2">
        <v>12</v>
      </c>
      <c r="B120" s="3" t="s">
        <v>33</v>
      </c>
      <c r="C120" s="3" t="s">
        <v>21</v>
      </c>
      <c r="D120" s="4">
        <v>2022</v>
      </c>
      <c r="E120" s="3">
        <f t="shared" si="11"/>
        <v>8.7262520441396907E-4</v>
      </c>
      <c r="F120" s="2">
        <v>1.1198065573341033E-2</v>
      </c>
      <c r="G120" s="3">
        <v>9.0781031766587139E-2</v>
      </c>
      <c r="H120" s="3">
        <v>3.2382346683021895E-2</v>
      </c>
      <c r="I120" s="3">
        <v>2</v>
      </c>
      <c r="J120" s="3">
        <v>26.38545220049669</v>
      </c>
      <c r="K120" s="5">
        <v>2.75E-2</v>
      </c>
      <c r="L120" s="3">
        <v>9.8807088458895242E-2</v>
      </c>
      <c r="M120" s="4">
        <v>1</v>
      </c>
    </row>
    <row r="121" spans="1:13" x14ac:dyDescent="0.3">
      <c r="A121" s="6">
        <v>12</v>
      </c>
      <c r="B121" s="7" t="s">
        <v>33</v>
      </c>
      <c r="C121" s="7" t="s">
        <v>22</v>
      </c>
      <c r="D121" s="8">
        <v>2023</v>
      </c>
      <c r="E121" s="10">
        <f>STDEV(F119:F121)</f>
        <v>2.6990363631116034E-3</v>
      </c>
      <c r="F121" s="6">
        <v>7.6115213351640671E-3</v>
      </c>
      <c r="G121" s="7">
        <v>6.2035140634554509E-2</v>
      </c>
      <c r="H121" s="7">
        <v>2.3290639686992937E-2</v>
      </c>
      <c r="I121" s="7">
        <v>2</v>
      </c>
      <c r="J121" s="7">
        <v>26.409794183972114</v>
      </c>
      <c r="K121" s="9">
        <v>3.4000000000000002E-2</v>
      </c>
      <c r="L121" s="7">
        <v>9.8252422648506976E-2</v>
      </c>
      <c r="M121" s="8">
        <v>1</v>
      </c>
    </row>
    <row r="122" spans="1:13" x14ac:dyDescent="0.3">
      <c r="A122" s="2">
        <v>13</v>
      </c>
      <c r="B122" s="3" t="s">
        <v>34</v>
      </c>
      <c r="C122" s="3" t="s">
        <v>13</v>
      </c>
      <c r="D122" s="4">
        <v>2014</v>
      </c>
      <c r="E122" s="3"/>
      <c r="F122" s="2">
        <v>1.1241306255918357E-2</v>
      </c>
      <c r="G122" s="3">
        <v>-5.780076449279592E-2</v>
      </c>
      <c r="H122" s="3">
        <v>-3.5944192836276756E-2</v>
      </c>
      <c r="I122" s="3">
        <v>0</v>
      </c>
      <c r="J122" s="3">
        <v>24.826229798768384</v>
      </c>
      <c r="K122" s="5">
        <v>2.07E-2</v>
      </c>
      <c r="L122" s="3">
        <v>9.0859367018255352E-2</v>
      </c>
      <c r="M122" s="4">
        <v>0</v>
      </c>
    </row>
    <row r="123" spans="1:13" x14ac:dyDescent="0.3">
      <c r="A123" s="2">
        <v>13</v>
      </c>
      <c r="B123" s="3" t="s">
        <v>34</v>
      </c>
      <c r="C123" s="3" t="s">
        <v>14</v>
      </c>
      <c r="D123" s="4">
        <v>2015</v>
      </c>
      <c r="E123" s="3"/>
      <c r="F123" s="2">
        <v>1.3260656006446938E-2</v>
      </c>
      <c r="G123" s="3">
        <v>-3.8694493693369747E-4</v>
      </c>
      <c r="H123" s="3">
        <v>-4.5459103758890854E-2</v>
      </c>
      <c r="I123" s="3">
        <v>0</v>
      </c>
      <c r="J123" s="3">
        <v>25.110982748232285</v>
      </c>
      <c r="K123" s="5">
        <v>7.6E-3</v>
      </c>
      <c r="L123" s="3">
        <v>9.1761919843346723E-2</v>
      </c>
      <c r="M123" s="4">
        <v>0</v>
      </c>
    </row>
    <row r="124" spans="1:13" x14ac:dyDescent="0.3">
      <c r="A124" s="2">
        <v>13</v>
      </c>
      <c r="B124" s="3" t="s">
        <v>34</v>
      </c>
      <c r="C124" s="3" t="s">
        <v>15</v>
      </c>
      <c r="D124" s="4">
        <v>2016</v>
      </c>
      <c r="E124" s="3">
        <f>STDEV(F122:F124)</f>
        <v>1.8170739157232203E-3</v>
      </c>
      <c r="F124" s="2">
        <v>1.4867647480640536E-2</v>
      </c>
      <c r="G124" s="3">
        <v>-1.6064703145161618E-2</v>
      </c>
      <c r="H124" s="3">
        <v>1.9051318298692055E-3</v>
      </c>
      <c r="I124" s="3">
        <v>0</v>
      </c>
      <c r="J124" s="3">
        <v>25.321066174655069</v>
      </c>
      <c r="K124" s="5">
        <v>3.5999999999999999E-3</v>
      </c>
      <c r="L124" s="3">
        <v>0.1019333759447963</v>
      </c>
      <c r="M124" s="4">
        <v>0</v>
      </c>
    </row>
    <row r="125" spans="1:13" x14ac:dyDescent="0.3">
      <c r="A125" s="2">
        <v>13</v>
      </c>
      <c r="B125" s="3" t="s">
        <v>34</v>
      </c>
      <c r="C125" s="3" t="s">
        <v>16</v>
      </c>
      <c r="D125" s="4">
        <v>2017</v>
      </c>
      <c r="E125" s="3">
        <f t="shared" ref="E125:E131" si="12">STDEV(F123:F125)</f>
        <v>3.6998279310495744E-3</v>
      </c>
      <c r="F125" s="2">
        <v>7.8088049138687011E-3</v>
      </c>
      <c r="G125" s="3">
        <v>2.1055515450558282E-2</v>
      </c>
      <c r="H125" s="3">
        <v>1.5367413510958022E-2</v>
      </c>
      <c r="I125" s="3">
        <v>0</v>
      </c>
      <c r="J125" s="3">
        <v>25.864597044812175</v>
      </c>
      <c r="K125" s="5">
        <v>6.9700000000000003E-4</v>
      </c>
      <c r="L125" s="3">
        <v>6.8270964126331782E-2</v>
      </c>
      <c r="M125" s="4">
        <v>0</v>
      </c>
    </row>
    <row r="126" spans="1:13" x14ac:dyDescent="0.3">
      <c r="A126" s="2">
        <v>13</v>
      </c>
      <c r="B126" s="3" t="s">
        <v>34</v>
      </c>
      <c r="C126" s="3" t="s">
        <v>17</v>
      </c>
      <c r="D126" s="4">
        <v>2018</v>
      </c>
      <c r="E126" s="3">
        <f t="shared" si="12"/>
        <v>3.8240288347960332E-3</v>
      </c>
      <c r="F126" s="2">
        <v>1.3887568426380018E-2</v>
      </c>
      <c r="G126" s="3">
        <v>3.5514527968707466E-3</v>
      </c>
      <c r="H126" s="3">
        <v>5.0793090226911169E-2</v>
      </c>
      <c r="I126" s="3">
        <v>0</v>
      </c>
      <c r="J126" s="3">
        <v>26.106370250336205</v>
      </c>
      <c r="K126" s="5">
        <v>4.6181505698408383E-3</v>
      </c>
      <c r="L126" s="3">
        <v>6.860789144252287E-2</v>
      </c>
      <c r="M126" s="4">
        <v>0</v>
      </c>
    </row>
    <row r="127" spans="1:13" x14ac:dyDescent="0.3">
      <c r="A127" s="2">
        <v>13</v>
      </c>
      <c r="B127" s="3" t="s">
        <v>34</v>
      </c>
      <c r="C127" s="3" t="s">
        <v>18</v>
      </c>
      <c r="D127" s="4">
        <v>2019</v>
      </c>
      <c r="E127" s="3">
        <f t="shared" si="12"/>
        <v>3.1630201186072515E-3</v>
      </c>
      <c r="F127" s="2">
        <v>1.2364947835029205E-2</v>
      </c>
      <c r="G127" s="3">
        <v>1.554935528809176E-2</v>
      </c>
      <c r="H127" s="3">
        <v>-2.9154901937313016E-3</v>
      </c>
      <c r="I127" s="3">
        <v>0</v>
      </c>
      <c r="J127" s="3">
        <v>26.247085487039318</v>
      </c>
      <c r="K127" s="5">
        <v>7.5846486934768543E-3</v>
      </c>
      <c r="L127" s="3">
        <v>6.880619553665325E-2</v>
      </c>
      <c r="M127" s="4">
        <v>0</v>
      </c>
    </row>
    <row r="128" spans="1:13" x14ac:dyDescent="0.3">
      <c r="A128" s="2">
        <v>13</v>
      </c>
      <c r="B128" s="3" t="s">
        <v>34</v>
      </c>
      <c r="C128" s="3" t="s">
        <v>19</v>
      </c>
      <c r="D128" s="4">
        <v>2020</v>
      </c>
      <c r="E128" s="3">
        <f t="shared" si="12"/>
        <v>2.2739957621890337E-3</v>
      </c>
      <c r="F128" s="2">
        <v>9.4148715865062134E-3</v>
      </c>
      <c r="G128" s="3">
        <v>7.45829901412427E-2</v>
      </c>
      <c r="H128" s="3">
        <v>-4.1853982990927338E-2</v>
      </c>
      <c r="I128" s="3">
        <v>1</v>
      </c>
      <c r="J128" s="3">
        <v>26.570130884495487</v>
      </c>
      <c r="K128" s="5">
        <v>5.0051012929343214E-3</v>
      </c>
      <c r="L128" s="3">
        <v>6.0389337338050436E-2</v>
      </c>
      <c r="M128" s="4">
        <v>0</v>
      </c>
    </row>
    <row r="129" spans="1:13" x14ac:dyDescent="0.3">
      <c r="A129" s="2">
        <v>13</v>
      </c>
      <c r="B129" s="3" t="s">
        <v>34</v>
      </c>
      <c r="C129" s="3" t="s">
        <v>20</v>
      </c>
      <c r="D129" s="4">
        <v>2021</v>
      </c>
      <c r="E129" s="3">
        <f t="shared" si="12"/>
        <v>1.5572729258211469E-3</v>
      </c>
      <c r="F129" s="2">
        <v>1.175482848869547E-2</v>
      </c>
      <c r="G129" s="3">
        <v>7.7512753345773788E-2</v>
      </c>
      <c r="H129" s="3">
        <v>-1.7151092532587009E-2</v>
      </c>
      <c r="I129" s="3">
        <v>1</v>
      </c>
      <c r="J129" s="3">
        <v>26.605389285121039</v>
      </c>
      <c r="K129" s="5">
        <v>5.3444534811146714E-3</v>
      </c>
      <c r="L129" s="3">
        <v>6.9283983542668126E-2</v>
      </c>
      <c r="M129" s="4">
        <v>0</v>
      </c>
    </row>
    <row r="130" spans="1:13" x14ac:dyDescent="0.3">
      <c r="A130" s="2">
        <v>13</v>
      </c>
      <c r="B130" s="3" t="s">
        <v>34</v>
      </c>
      <c r="C130" s="3" t="s">
        <v>21</v>
      </c>
      <c r="D130" s="4">
        <v>2022</v>
      </c>
      <c r="E130" s="3">
        <f t="shared" si="12"/>
        <v>1.498986062716406E-3</v>
      </c>
      <c r="F130" s="2">
        <v>1.2207911626258753E-2</v>
      </c>
      <c r="G130" s="3">
        <v>3.0802280797729287E-2</v>
      </c>
      <c r="H130" s="3">
        <v>-2.6063585903872394E-2</v>
      </c>
      <c r="I130" s="3">
        <v>2</v>
      </c>
      <c r="J130" s="3">
        <v>26.62066496423806</v>
      </c>
      <c r="K130" s="5">
        <v>8.8334848282469233E-3</v>
      </c>
      <c r="L130" s="3">
        <v>8.0724583308252315E-2</v>
      </c>
      <c r="M130" s="4">
        <v>0</v>
      </c>
    </row>
    <row r="131" spans="1:13" x14ac:dyDescent="0.3">
      <c r="A131" s="6">
        <v>13</v>
      </c>
      <c r="B131" s="7" t="s">
        <v>34</v>
      </c>
      <c r="C131" s="7" t="s">
        <v>22</v>
      </c>
      <c r="D131" s="8">
        <v>2023</v>
      </c>
      <c r="E131" s="10">
        <f t="shared" si="12"/>
        <v>6.0958958769758145E-3</v>
      </c>
      <c r="F131" s="6">
        <v>1.4302622302565981E-3</v>
      </c>
      <c r="G131" s="7">
        <v>-4.4955340321148896E-2</v>
      </c>
      <c r="H131" s="7">
        <v>-2.5416004550142673E-2</v>
      </c>
      <c r="I131" s="7">
        <v>2</v>
      </c>
      <c r="J131" s="7">
        <v>26.918625552746544</v>
      </c>
      <c r="K131" s="9">
        <v>3.4893249609641692E-2</v>
      </c>
      <c r="L131" s="7">
        <v>6.0186430762618065E-2</v>
      </c>
      <c r="M131" s="8">
        <v>0</v>
      </c>
    </row>
    <row r="132" spans="1:13" x14ac:dyDescent="0.3">
      <c r="A132" s="2">
        <v>14</v>
      </c>
      <c r="B132" s="3" t="s">
        <v>35</v>
      </c>
      <c r="C132" s="3" t="s">
        <v>13</v>
      </c>
      <c r="D132" s="4">
        <v>2014</v>
      </c>
      <c r="E132" s="3"/>
      <c r="F132" s="2">
        <v>1.3884330344100373E-2</v>
      </c>
      <c r="G132" s="3">
        <v>-2.8691641269862345E-2</v>
      </c>
      <c r="H132" s="3">
        <v>-2.9500671469537526E-2</v>
      </c>
      <c r="I132" s="3">
        <v>0</v>
      </c>
      <c r="J132" s="3">
        <v>24.960071433151299</v>
      </c>
      <c r="K132" s="5">
        <v>2.2299999999999997E-2</v>
      </c>
      <c r="L132" s="3">
        <v>0.10585149520139149</v>
      </c>
      <c r="M132" s="4">
        <v>0</v>
      </c>
    </row>
    <row r="133" spans="1:13" x14ac:dyDescent="0.3">
      <c r="A133" s="2">
        <v>14</v>
      </c>
      <c r="B133" s="3" t="s">
        <v>35</v>
      </c>
      <c r="C133" s="3" t="s">
        <v>14</v>
      </c>
      <c r="D133" s="4">
        <v>2015</v>
      </c>
      <c r="E133" s="3"/>
      <c r="F133" s="2">
        <v>1.5760585474715892E-2</v>
      </c>
      <c r="G133" s="3">
        <v>-4.8979516734628747E-2</v>
      </c>
      <c r="H133" s="3">
        <v>-4.1016547904275821E-2</v>
      </c>
      <c r="I133" s="3">
        <v>0</v>
      </c>
      <c r="J133" s="3">
        <v>25.197202677478607</v>
      </c>
      <c r="K133" s="5">
        <v>1.89E-2</v>
      </c>
      <c r="L133" s="3">
        <v>9.9265532742399507E-2</v>
      </c>
      <c r="M133" s="4">
        <v>0</v>
      </c>
    </row>
    <row r="134" spans="1:13" x14ac:dyDescent="0.3">
      <c r="A134" s="2">
        <v>14</v>
      </c>
      <c r="B134" s="3" t="s">
        <v>35</v>
      </c>
      <c r="C134" s="3" t="s">
        <v>15</v>
      </c>
      <c r="D134" s="4">
        <v>2016</v>
      </c>
      <c r="E134" s="3">
        <f>STDEV(F132:F134)</f>
        <v>1.6657833976795693E-3</v>
      </c>
      <c r="F134" s="2">
        <v>1.7206625059081972E-2</v>
      </c>
      <c r="G134" s="3">
        <v>-6.7074858629255441E-2</v>
      </c>
      <c r="H134" s="3">
        <v>2.9067376137515033E-2</v>
      </c>
      <c r="I134" s="3">
        <v>0</v>
      </c>
      <c r="J134" s="3">
        <v>25.481948806323366</v>
      </c>
      <c r="K134" s="5">
        <v>1.6E-2</v>
      </c>
      <c r="L134" s="3">
        <v>9.6960304767264069E-2</v>
      </c>
      <c r="M134" s="4">
        <v>1</v>
      </c>
    </row>
    <row r="135" spans="1:13" x14ac:dyDescent="0.3">
      <c r="A135" s="2">
        <v>14</v>
      </c>
      <c r="B135" s="3" t="s">
        <v>35</v>
      </c>
      <c r="C135" s="3" t="s">
        <v>16</v>
      </c>
      <c r="D135" s="4">
        <v>2017</v>
      </c>
      <c r="E135" s="3">
        <f t="shared" ref="E135:E141" si="13">STDEV(F133:F135)</f>
        <v>3.9098925682983171E-3</v>
      </c>
      <c r="F135" s="2">
        <v>2.313894198469451E-2</v>
      </c>
      <c r="G135" s="3">
        <v>3.8877719619388906E-2</v>
      </c>
      <c r="H135" s="3">
        <v>-3.4696396642185046E-2</v>
      </c>
      <c r="I135" s="3">
        <v>0</v>
      </c>
      <c r="J135" s="3">
        <v>25.558336155832514</v>
      </c>
      <c r="K135" s="5">
        <v>7.6999999999999994E-3</v>
      </c>
      <c r="L135" s="3">
        <v>0.10789793675376241</v>
      </c>
      <c r="M135" s="4">
        <v>1</v>
      </c>
    </row>
    <row r="136" spans="1:13" x14ac:dyDescent="0.3">
      <c r="A136" s="2">
        <v>14</v>
      </c>
      <c r="B136" s="3" t="s">
        <v>35</v>
      </c>
      <c r="C136" s="3" t="s">
        <v>17</v>
      </c>
      <c r="D136" s="4">
        <v>2018</v>
      </c>
      <c r="E136" s="3">
        <f t="shared" si="13"/>
        <v>3.1747940597020644E-3</v>
      </c>
      <c r="F136" s="2">
        <v>1.8212257091276607E-2</v>
      </c>
      <c r="G136" s="3">
        <v>9.9319124226716182E-2</v>
      </c>
      <c r="H136" s="3">
        <v>-1.7270356289108169E-2</v>
      </c>
      <c r="I136" s="3">
        <v>0</v>
      </c>
      <c r="J136" s="3">
        <v>25.744864561652442</v>
      </c>
      <c r="K136" s="5">
        <v>5.5000000000000005E-3</v>
      </c>
      <c r="L136" s="3">
        <v>0.10769394454000654</v>
      </c>
      <c r="M136" s="4">
        <v>1</v>
      </c>
    </row>
    <row r="137" spans="1:13" x14ac:dyDescent="0.3">
      <c r="A137" s="2">
        <v>14</v>
      </c>
      <c r="B137" s="3" t="s">
        <v>35</v>
      </c>
      <c r="C137" s="3" t="s">
        <v>18</v>
      </c>
      <c r="D137" s="4">
        <v>2019</v>
      </c>
      <c r="E137" s="3">
        <f t="shared" si="13"/>
        <v>6.3064061719433134E-3</v>
      </c>
      <c r="F137" s="2">
        <v>1.0620346762082787E-2</v>
      </c>
      <c r="G137" s="3">
        <v>9.0694247973012732E-2</v>
      </c>
      <c r="H137" s="3">
        <v>-6.6856882328985567E-3</v>
      </c>
      <c r="I137" s="3">
        <v>0</v>
      </c>
      <c r="J137" s="3">
        <v>26.33594344425822</v>
      </c>
      <c r="K137" s="5">
        <v>1.7600000000000001E-2</v>
      </c>
      <c r="L137" s="3">
        <v>0.10528244216542053</v>
      </c>
      <c r="M137" s="4">
        <v>1</v>
      </c>
    </row>
    <row r="138" spans="1:13" x14ac:dyDescent="0.3">
      <c r="A138" s="2">
        <v>14</v>
      </c>
      <c r="B138" s="3" t="s">
        <v>35</v>
      </c>
      <c r="C138" s="3" t="s">
        <v>19</v>
      </c>
      <c r="D138" s="4">
        <v>2020</v>
      </c>
      <c r="E138" s="3">
        <f t="shared" si="13"/>
        <v>4.0327366079524248E-3</v>
      </c>
      <c r="F138" s="2">
        <v>1.2058110498387878E-2</v>
      </c>
      <c r="G138" s="3">
        <v>4.849668047477651E-2</v>
      </c>
      <c r="H138" s="3">
        <v>-4.2641914362402666E-3</v>
      </c>
      <c r="I138" s="3">
        <v>1</v>
      </c>
      <c r="J138" s="3">
        <v>26.568036343133318</v>
      </c>
      <c r="K138" s="5">
        <v>1.6E-2</v>
      </c>
      <c r="L138" s="3">
        <v>9.4725574987814143E-2</v>
      </c>
      <c r="M138" s="4">
        <v>1</v>
      </c>
    </row>
    <row r="139" spans="1:13" x14ac:dyDescent="0.3">
      <c r="A139" s="2">
        <v>14</v>
      </c>
      <c r="B139" s="3" t="s">
        <v>35</v>
      </c>
      <c r="C139" s="3" t="s">
        <v>20</v>
      </c>
      <c r="D139" s="4">
        <v>2021</v>
      </c>
      <c r="E139" s="3">
        <f t="shared" si="13"/>
        <v>1.5691608655700915E-3</v>
      </c>
      <c r="F139" s="2">
        <v>1.3755097841313315E-2</v>
      </c>
      <c r="G139" s="3">
        <v>0.12873781745630475</v>
      </c>
      <c r="H139" s="3">
        <v>-4.7872741365870261E-2</v>
      </c>
      <c r="I139" s="3">
        <v>1</v>
      </c>
      <c r="J139" s="3">
        <v>26.610861035137948</v>
      </c>
      <c r="K139" s="5">
        <v>1.2800000000000001E-2</v>
      </c>
      <c r="L139" s="3">
        <v>0.10467562828548591</v>
      </c>
      <c r="M139" s="4">
        <v>1</v>
      </c>
    </row>
    <row r="140" spans="1:13" x14ac:dyDescent="0.3">
      <c r="A140" s="2">
        <v>14</v>
      </c>
      <c r="B140" s="3" t="s">
        <v>35</v>
      </c>
      <c r="C140" s="3" t="s">
        <v>21</v>
      </c>
      <c r="D140" s="4">
        <v>2022</v>
      </c>
      <c r="E140" s="3">
        <f t="shared" si="13"/>
        <v>8.5639325025109957E-4</v>
      </c>
      <c r="F140" s="2">
        <v>1.2705597538890131E-2</v>
      </c>
      <c r="G140" s="3">
        <v>2.1565631122383078E-2</v>
      </c>
      <c r="H140" s="3">
        <v>-4.4504138868922127E-2</v>
      </c>
      <c r="I140" s="3">
        <v>2</v>
      </c>
      <c r="J140" s="3">
        <v>26.990243519937824</v>
      </c>
      <c r="K140" s="5">
        <v>3.15E-2</v>
      </c>
      <c r="L140" s="3">
        <v>0.11208135287160892</v>
      </c>
      <c r="M140" s="4">
        <v>1</v>
      </c>
    </row>
    <row r="141" spans="1:13" x14ac:dyDescent="0.3">
      <c r="A141" s="6">
        <v>14</v>
      </c>
      <c r="B141" s="7" t="s">
        <v>35</v>
      </c>
      <c r="C141" s="7" t="s">
        <v>22</v>
      </c>
      <c r="D141" s="8">
        <v>2023</v>
      </c>
      <c r="E141" s="10">
        <f t="shared" si="13"/>
        <v>1.2315567317696973E-3</v>
      </c>
      <c r="F141" s="6">
        <v>1.1300552937514804E-2</v>
      </c>
      <c r="G141" s="7">
        <v>-5.5824312086635186E-2</v>
      </c>
      <c r="H141" s="7">
        <v>-1.0860457178375138E-2</v>
      </c>
      <c r="I141" s="7">
        <v>2</v>
      </c>
      <c r="J141" s="7">
        <v>27.020579499593953</v>
      </c>
      <c r="K141" s="9">
        <v>4.1700000000000001E-2</v>
      </c>
      <c r="L141" s="7">
        <v>0.11306556320770746</v>
      </c>
      <c r="M141" s="8">
        <v>1</v>
      </c>
    </row>
    <row r="142" spans="1:13" x14ac:dyDescent="0.3">
      <c r="A142" s="2">
        <v>15</v>
      </c>
      <c r="B142" s="3" t="s">
        <v>36</v>
      </c>
      <c r="C142" s="3" t="s">
        <v>13</v>
      </c>
      <c r="D142" s="4">
        <v>2014</v>
      </c>
      <c r="E142" s="3"/>
      <c r="F142" s="2">
        <v>1.5486916980689986E-2</v>
      </c>
      <c r="G142" s="3">
        <v>-1.1733417117460343E-2</v>
      </c>
      <c r="H142" s="3">
        <v>-0.10472166872800651</v>
      </c>
      <c r="I142" s="3">
        <v>0</v>
      </c>
      <c r="J142" s="3">
        <v>24.419647017045758</v>
      </c>
      <c r="K142" s="5">
        <v>7.2999999999999996E-4</v>
      </c>
      <c r="L142" s="3">
        <v>8.5126346468254219E-2</v>
      </c>
      <c r="M142" s="4">
        <v>0</v>
      </c>
    </row>
    <row r="143" spans="1:13" x14ac:dyDescent="0.3">
      <c r="A143" s="2">
        <v>15</v>
      </c>
      <c r="B143" s="3" t="s">
        <v>36</v>
      </c>
      <c r="C143" s="3" t="s">
        <v>14</v>
      </c>
      <c r="D143" s="4">
        <v>2015</v>
      </c>
      <c r="E143" s="3"/>
      <c r="F143" s="2">
        <v>1.789973936565142E-2</v>
      </c>
      <c r="G143" s="3">
        <v>3.1004472800212901E-2</v>
      </c>
      <c r="H143" s="3">
        <v>-8.3105793089365249E-2</v>
      </c>
      <c r="I143" s="3">
        <v>0</v>
      </c>
      <c r="J143" s="3">
        <v>24.74666351992267</v>
      </c>
      <c r="K143" s="5">
        <v>1.8999999999999998E-4</v>
      </c>
      <c r="L143" s="3">
        <v>9.5841123342888995E-2</v>
      </c>
      <c r="M143" s="4">
        <v>0</v>
      </c>
    </row>
    <row r="144" spans="1:13" x14ac:dyDescent="0.3">
      <c r="A144" s="2">
        <v>15</v>
      </c>
      <c r="B144" s="3" t="s">
        <v>36</v>
      </c>
      <c r="C144" s="3" t="s">
        <v>15</v>
      </c>
      <c r="D144" s="4">
        <v>2016</v>
      </c>
      <c r="E144" s="3">
        <f>STDEV(F142:F144)</f>
        <v>1.8199125578575715E-3</v>
      </c>
      <c r="F144" s="2">
        <v>1.9053404709792943E-2</v>
      </c>
      <c r="G144" s="3">
        <v>4.5715051439086496E-2</v>
      </c>
      <c r="H144" s="3">
        <v>-3.7021750233406245E-2</v>
      </c>
      <c r="I144" s="3">
        <v>0</v>
      </c>
      <c r="J144" s="3">
        <v>24.971115621461436</v>
      </c>
      <c r="K144" s="5">
        <v>1E-4</v>
      </c>
      <c r="L144" s="3">
        <v>0.13528657046102405</v>
      </c>
      <c r="M144" s="4">
        <v>1</v>
      </c>
    </row>
    <row r="145" spans="1:13" x14ac:dyDescent="0.3">
      <c r="A145" s="2">
        <v>15</v>
      </c>
      <c r="B145" s="3" t="s">
        <v>36</v>
      </c>
      <c r="C145" s="3" t="s">
        <v>16</v>
      </c>
      <c r="D145" s="4">
        <v>2017</v>
      </c>
      <c r="E145" s="3">
        <f t="shared" ref="E145:E151" si="14">STDEV(F143:F145)</f>
        <v>5.7686348887944707E-4</v>
      </c>
      <c r="F145" s="2">
        <v>1.8486899656112728E-2</v>
      </c>
      <c r="G145" s="3">
        <v>4.7530379747905971E-2</v>
      </c>
      <c r="H145" s="3">
        <v>-1.8172865095644641E-2</v>
      </c>
      <c r="I145" s="3">
        <v>0</v>
      </c>
      <c r="J145" s="3">
        <v>25.243117241093547</v>
      </c>
      <c r="K145" s="5">
        <v>2.9999999999999997E-4</v>
      </c>
      <c r="L145" s="3">
        <v>0.11748699733757936</v>
      </c>
      <c r="M145" s="4">
        <v>1</v>
      </c>
    </row>
    <row r="146" spans="1:13" x14ac:dyDescent="0.3">
      <c r="A146" s="2">
        <v>15</v>
      </c>
      <c r="B146" s="3" t="s">
        <v>36</v>
      </c>
      <c r="C146" s="3" t="s">
        <v>17</v>
      </c>
      <c r="D146" s="4">
        <v>2018</v>
      </c>
      <c r="E146" s="3">
        <f t="shared" si="14"/>
        <v>1.1518584728226178E-3</v>
      </c>
      <c r="F146" s="2">
        <v>2.0703966507637561E-2</v>
      </c>
      <c r="G146" s="3">
        <v>9.1677111095763375E-2</v>
      </c>
      <c r="H146" s="3">
        <v>-6.4484852804093898E-2</v>
      </c>
      <c r="I146" s="3">
        <v>0</v>
      </c>
      <c r="J146" s="3">
        <v>25.415205176936347</v>
      </c>
      <c r="K146" s="5">
        <v>8.0000000000000004E-4</v>
      </c>
      <c r="L146" s="3">
        <v>0.10993081508664469</v>
      </c>
      <c r="M146" s="4">
        <v>1</v>
      </c>
    </row>
    <row r="147" spans="1:13" x14ac:dyDescent="0.3">
      <c r="A147" s="2">
        <v>15</v>
      </c>
      <c r="B147" s="3" t="s">
        <v>36</v>
      </c>
      <c r="C147" s="3" t="s">
        <v>18</v>
      </c>
      <c r="D147" s="4">
        <v>2019</v>
      </c>
      <c r="E147" s="3">
        <f t="shared" si="14"/>
        <v>3.3812450884743214E-3</v>
      </c>
      <c r="F147" s="2">
        <v>1.406262945469864E-2</v>
      </c>
      <c r="G147" s="3">
        <v>3.1684804403728895E-2</v>
      </c>
      <c r="H147" s="3">
        <v>-3.2330808346259718E-2</v>
      </c>
      <c r="I147" s="3">
        <v>0</v>
      </c>
      <c r="J147" s="3">
        <v>25.562012807511483</v>
      </c>
      <c r="K147" s="5">
        <v>4.5000000000000005E-3</v>
      </c>
      <c r="L147" s="3">
        <v>0.10148448549041321</v>
      </c>
      <c r="M147" s="4">
        <v>1</v>
      </c>
    </row>
    <row r="148" spans="1:13" x14ac:dyDescent="0.3">
      <c r="A148" s="2">
        <v>15</v>
      </c>
      <c r="B148" s="3" t="s">
        <v>36</v>
      </c>
      <c r="C148" s="3" t="s">
        <v>19</v>
      </c>
      <c r="D148" s="4">
        <v>2020</v>
      </c>
      <c r="E148" s="3">
        <f t="shared" si="14"/>
        <v>3.7358219317374535E-3</v>
      </c>
      <c r="F148" s="2">
        <v>1.4418744367401417E-2</v>
      </c>
      <c r="G148" s="3">
        <v>0.11711654702346741</v>
      </c>
      <c r="H148" s="3">
        <v>-5.8898416541618842E-2</v>
      </c>
      <c r="I148" s="3">
        <v>1</v>
      </c>
      <c r="J148" s="3">
        <v>25.803119834060649</v>
      </c>
      <c r="K148" s="5">
        <v>1.1999999999999999E-3</v>
      </c>
      <c r="L148" s="3">
        <v>9.2835826727629508E-2</v>
      </c>
      <c r="M148" s="4">
        <v>1</v>
      </c>
    </row>
    <row r="149" spans="1:13" x14ac:dyDescent="0.3">
      <c r="A149" s="2">
        <v>15</v>
      </c>
      <c r="B149" s="3" t="s">
        <v>36</v>
      </c>
      <c r="C149" s="3" t="s">
        <v>20</v>
      </c>
      <c r="D149" s="4">
        <v>2021</v>
      </c>
      <c r="E149" s="3">
        <f t="shared" si="14"/>
        <v>1.9526420355697629E-3</v>
      </c>
      <c r="F149" s="2">
        <v>1.0872702441974332E-2</v>
      </c>
      <c r="G149" s="3">
        <v>5.7564659410619057E-2</v>
      </c>
      <c r="H149" s="3">
        <v>-3.5409607996710654E-2</v>
      </c>
      <c r="I149" s="3">
        <v>1</v>
      </c>
      <c r="J149" s="3">
        <v>25.983419613569865</v>
      </c>
      <c r="K149" s="5">
        <v>3.3E-3</v>
      </c>
      <c r="L149" s="3">
        <v>8.7845173862171846E-2</v>
      </c>
      <c r="M149" s="4">
        <v>1</v>
      </c>
    </row>
    <row r="150" spans="1:13" x14ac:dyDescent="0.3">
      <c r="A150" s="2">
        <v>15</v>
      </c>
      <c r="B150" s="3" t="s">
        <v>36</v>
      </c>
      <c r="C150" s="3" t="s">
        <v>21</v>
      </c>
      <c r="D150" s="4">
        <v>2022</v>
      </c>
      <c r="E150" s="3">
        <f>STDEV(F148:F150)</f>
        <v>1.8024549787510444E-3</v>
      </c>
      <c r="F150" s="2">
        <v>1.2083832090812754E-2</v>
      </c>
      <c r="G150" s="3">
        <v>1.0846474570220699E-2</v>
      </c>
      <c r="H150" s="3">
        <v>-6.1630744194007284E-2</v>
      </c>
      <c r="I150" s="3">
        <v>2</v>
      </c>
      <c r="J150" s="3">
        <v>26.096890045567783</v>
      </c>
      <c r="K150" s="5">
        <v>1.3100000000000001E-2</v>
      </c>
      <c r="L150" s="3">
        <v>8.9868132938913492E-2</v>
      </c>
      <c r="M150" s="4">
        <v>1</v>
      </c>
    </row>
    <row r="151" spans="1:13" x14ac:dyDescent="0.3">
      <c r="A151" s="6">
        <v>15</v>
      </c>
      <c r="B151" s="7" t="s">
        <v>36</v>
      </c>
      <c r="C151" s="7" t="s">
        <v>22</v>
      </c>
      <c r="D151" s="8">
        <v>2023</v>
      </c>
      <c r="E151" s="10">
        <f t="shared" si="14"/>
        <v>9.3184899097854715E-4</v>
      </c>
      <c r="F151" s="6">
        <v>1.0251523056608309E-2</v>
      </c>
      <c r="G151" s="7">
        <v>-5.4876723227530455E-3</v>
      </c>
      <c r="H151" s="7">
        <v>-1.5254107630798736E-2</v>
      </c>
      <c r="I151" s="7">
        <v>2</v>
      </c>
      <c r="J151" s="7">
        <v>26.177997930257845</v>
      </c>
      <c r="K151" s="9">
        <v>1.72E-2</v>
      </c>
      <c r="L151" s="7">
        <v>8.9469988222362962E-2</v>
      </c>
      <c r="M151" s="8">
        <v>1</v>
      </c>
    </row>
    <row r="152" spans="1:13" x14ac:dyDescent="0.3">
      <c r="A152" s="2">
        <v>16</v>
      </c>
      <c r="B152" s="3" t="s">
        <v>37</v>
      </c>
      <c r="C152" s="3" t="s">
        <v>13</v>
      </c>
      <c r="D152" s="4">
        <v>2014</v>
      </c>
      <c r="E152" s="3"/>
      <c r="F152" s="2">
        <v>2.1892982602151792E-2</v>
      </c>
      <c r="G152" s="3">
        <v>-0.18403114472028304</v>
      </c>
      <c r="H152" s="3">
        <v>6.4310179814668966E-2</v>
      </c>
      <c r="I152" s="3">
        <v>0</v>
      </c>
      <c r="J152" s="3">
        <v>24.562935884027397</v>
      </c>
      <c r="K152" s="5">
        <v>7.3300000000000004E-2</v>
      </c>
      <c r="L152" s="3">
        <v>7.9417343663567619E-2</v>
      </c>
      <c r="M152" s="4">
        <v>0</v>
      </c>
    </row>
    <row r="153" spans="1:13" x14ac:dyDescent="0.3">
      <c r="A153" s="2">
        <v>16</v>
      </c>
      <c r="B153" s="3" t="s">
        <v>37</v>
      </c>
      <c r="C153" s="3" t="s">
        <v>14</v>
      </c>
      <c r="D153" s="4">
        <v>2015</v>
      </c>
      <c r="E153" s="3"/>
      <c r="F153" s="2">
        <v>1.6350504627711662E-2</v>
      </c>
      <c r="G153" s="3">
        <v>-0.12140242306202176</v>
      </c>
      <c r="H153" s="3">
        <v>4.6368671459586175E-2</v>
      </c>
      <c r="I153" s="3">
        <v>0</v>
      </c>
      <c r="J153" s="3">
        <v>24.947734438897552</v>
      </c>
      <c r="K153" s="5">
        <v>8.8300000000000003E-2</v>
      </c>
      <c r="L153" s="3">
        <v>9.4147103721038669E-2</v>
      </c>
      <c r="M153" s="4">
        <v>1</v>
      </c>
    </row>
    <row r="154" spans="1:13" x14ac:dyDescent="0.3">
      <c r="A154" s="2">
        <v>16</v>
      </c>
      <c r="B154" s="3" t="s">
        <v>37</v>
      </c>
      <c r="C154" s="3" t="s">
        <v>15</v>
      </c>
      <c r="D154" s="4">
        <v>2016</v>
      </c>
      <c r="E154" s="3">
        <f>STDEV(F152:F154)</f>
        <v>2.9136217595594903E-3</v>
      </c>
      <c r="F154" s="2">
        <v>1.7563450093007776E-2</v>
      </c>
      <c r="G154" s="3">
        <v>-0.21279388767231222</v>
      </c>
      <c r="H154" s="3">
        <v>9.1312379202046212E-3</v>
      </c>
      <c r="I154" s="3">
        <v>0</v>
      </c>
      <c r="J154" s="3">
        <v>25.233924227889233</v>
      </c>
      <c r="K154" s="5">
        <v>4.5499999999999999E-2</v>
      </c>
      <c r="L154" s="3">
        <v>9.1054427798001353E-2</v>
      </c>
      <c r="M154" s="4">
        <v>1</v>
      </c>
    </row>
    <row r="155" spans="1:13" x14ac:dyDescent="0.3">
      <c r="A155" s="2">
        <v>16</v>
      </c>
      <c r="B155" s="3" t="s">
        <v>37</v>
      </c>
      <c r="C155" s="3" t="s">
        <v>16</v>
      </c>
      <c r="D155" s="4">
        <v>2017</v>
      </c>
      <c r="E155" s="3">
        <f t="shared" ref="E155:E200" si="15">STDEV(F153:F155)</f>
        <v>4.8690066682758864E-3</v>
      </c>
      <c r="F155" s="2">
        <v>8.5892865032111358E-3</v>
      </c>
      <c r="G155" s="3">
        <v>-5.8740300154508818E-2</v>
      </c>
      <c r="H155" s="3">
        <v>6.4753650110728672E-2</v>
      </c>
      <c r="I155" s="3">
        <v>0</v>
      </c>
      <c r="J155" s="3">
        <v>25.446984693622014</v>
      </c>
      <c r="K155" s="5">
        <v>3.9800000000000002E-2</v>
      </c>
      <c r="L155" s="3">
        <v>0.11165000809199811</v>
      </c>
      <c r="M155" s="4">
        <v>1</v>
      </c>
    </row>
    <row r="156" spans="1:13" x14ac:dyDescent="0.3">
      <c r="A156" s="2">
        <v>16</v>
      </c>
      <c r="B156" s="3" t="s">
        <v>37</v>
      </c>
      <c r="C156" s="3" t="s">
        <v>17</v>
      </c>
      <c r="D156" s="4">
        <v>2018</v>
      </c>
      <c r="E156" s="3">
        <f t="shared" si="15"/>
        <v>4.4878215557816216E-3</v>
      </c>
      <c r="F156" s="2">
        <v>1.2935237694445417E-2</v>
      </c>
      <c r="G156" s="3">
        <v>8.9104810833066095E-3</v>
      </c>
      <c r="H156" s="3">
        <v>5.0139886709754222E-2</v>
      </c>
      <c r="I156" s="3">
        <v>0</v>
      </c>
      <c r="J156" s="3">
        <v>25.649695534479907</v>
      </c>
      <c r="K156" s="5">
        <v>3.7599999999999995E-2</v>
      </c>
      <c r="L156" s="3">
        <v>0.10385849413392809</v>
      </c>
      <c r="M156" s="4">
        <v>1</v>
      </c>
    </row>
    <row r="157" spans="1:13" x14ac:dyDescent="0.3">
      <c r="A157" s="2">
        <v>16</v>
      </c>
      <c r="B157" s="3" t="s">
        <v>37</v>
      </c>
      <c r="C157" s="3" t="s">
        <v>18</v>
      </c>
      <c r="D157" s="4">
        <v>2019</v>
      </c>
      <c r="E157" s="3">
        <f t="shared" si="15"/>
        <v>3.0203327813060538E-3</v>
      </c>
      <c r="F157" s="2">
        <v>7.1288392618806019E-3</v>
      </c>
      <c r="G157" s="3">
        <v>-3.9570771449544129E-2</v>
      </c>
      <c r="H157" s="3">
        <v>6.4435130200625412E-2</v>
      </c>
      <c r="I157" s="3">
        <v>0</v>
      </c>
      <c r="J157" s="3">
        <v>25.844352453661561</v>
      </c>
      <c r="K157" s="5">
        <v>3.15E-2</v>
      </c>
      <c r="L157" s="3">
        <v>9.1857798871776947E-2</v>
      </c>
      <c r="M157" s="4">
        <v>1</v>
      </c>
    </row>
    <row r="158" spans="1:13" x14ac:dyDescent="0.3">
      <c r="A158" s="2">
        <v>16</v>
      </c>
      <c r="B158" s="3" t="s">
        <v>37</v>
      </c>
      <c r="C158" s="3" t="s">
        <v>19</v>
      </c>
      <c r="D158" s="4">
        <v>2020</v>
      </c>
      <c r="E158" s="3">
        <f t="shared" si="15"/>
        <v>3.1345428525859321E-3</v>
      </c>
      <c r="F158" s="2">
        <v>7.9849968039843264E-3</v>
      </c>
      <c r="G158" s="3">
        <v>2.2377088889646402E-2</v>
      </c>
      <c r="H158" s="3">
        <v>-2.02656328902448E-3</v>
      </c>
      <c r="I158" s="3">
        <v>1</v>
      </c>
      <c r="J158" s="3">
        <v>26.096289529168992</v>
      </c>
      <c r="K158" s="5">
        <v>1.6799999999999999E-2</v>
      </c>
      <c r="L158" s="3">
        <v>7.9397673327959564E-2</v>
      </c>
      <c r="M158" s="4">
        <v>1</v>
      </c>
    </row>
    <row r="159" spans="1:13" x14ac:dyDescent="0.3">
      <c r="A159" s="2">
        <v>16</v>
      </c>
      <c r="B159" s="3" t="s">
        <v>37</v>
      </c>
      <c r="C159" s="3" t="s">
        <v>20</v>
      </c>
      <c r="D159" s="4">
        <v>2021</v>
      </c>
      <c r="E159" s="3">
        <f t="shared" si="15"/>
        <v>5.5613436107976484E-4</v>
      </c>
      <c r="F159" s="2">
        <v>8.1718180085748257E-3</v>
      </c>
      <c r="G159" s="3">
        <v>7.7364614993761238E-3</v>
      </c>
      <c r="H159" s="3">
        <v>-3.8124371718905398E-2</v>
      </c>
      <c r="I159" s="3">
        <v>1</v>
      </c>
      <c r="J159" s="3">
        <v>26.173243645041968</v>
      </c>
      <c r="K159" s="5">
        <v>1.8600000000000002E-2</v>
      </c>
      <c r="L159" s="3">
        <v>8.2266395256599775E-2</v>
      </c>
      <c r="M159" s="4">
        <v>1</v>
      </c>
    </row>
    <row r="160" spans="1:13" x14ac:dyDescent="0.3">
      <c r="A160" s="2">
        <v>16</v>
      </c>
      <c r="B160" s="3" t="s">
        <v>37</v>
      </c>
      <c r="C160" s="3" t="s">
        <v>21</v>
      </c>
      <c r="D160" s="4">
        <v>2022</v>
      </c>
      <c r="E160" s="3">
        <f t="shared" si="15"/>
        <v>4.2001799996295676E-3</v>
      </c>
      <c r="F160" s="2">
        <v>8.0528156754962864E-4</v>
      </c>
      <c r="G160" s="3">
        <v>-7.8237697237151238E-3</v>
      </c>
      <c r="H160" s="3">
        <v>-8.5124518793395665E-2</v>
      </c>
      <c r="I160" s="3">
        <v>2</v>
      </c>
      <c r="J160" s="3">
        <v>26.575400445291237</v>
      </c>
      <c r="K160" s="5">
        <v>4.9800000000000004E-2</v>
      </c>
      <c r="L160" s="3">
        <v>9.0098633386805474E-2</v>
      </c>
      <c r="M160" s="4">
        <v>1</v>
      </c>
    </row>
    <row r="161" spans="1:13" x14ac:dyDescent="0.3">
      <c r="A161" s="6">
        <v>16</v>
      </c>
      <c r="B161" s="7" t="s">
        <v>37</v>
      </c>
      <c r="C161" s="7" t="s">
        <v>22</v>
      </c>
      <c r="D161" s="8">
        <v>2023</v>
      </c>
      <c r="E161" s="10">
        <f t="shared" si="15"/>
        <v>4.0885312910231338E-3</v>
      </c>
      <c r="F161" s="6">
        <v>1.4146483582320923E-3</v>
      </c>
      <c r="G161" s="7">
        <v>-8.882015955845679E-2</v>
      </c>
      <c r="H161" s="7">
        <v>-7.8970666946901941E-2</v>
      </c>
      <c r="I161" s="7">
        <v>2</v>
      </c>
      <c r="J161" s="7">
        <v>26.612472587129915</v>
      </c>
      <c r="K161" s="9">
        <v>4.9400000000000006E-2</v>
      </c>
      <c r="L161" s="7">
        <v>9.0384994206285832E-2</v>
      </c>
      <c r="M161" s="8">
        <v>1</v>
      </c>
    </row>
    <row r="162" spans="1:13" x14ac:dyDescent="0.3">
      <c r="A162" s="2">
        <v>17</v>
      </c>
      <c r="B162" s="3" t="s">
        <v>38</v>
      </c>
      <c r="C162" s="3" t="s">
        <v>13</v>
      </c>
      <c r="D162" s="4">
        <v>2014</v>
      </c>
      <c r="E162" s="3"/>
      <c r="F162" s="2">
        <v>3.3274872345200698E-2</v>
      </c>
      <c r="G162" s="3">
        <v>-0.26167525198733654</v>
      </c>
      <c r="H162" s="3">
        <v>2.3940299530384096E-2</v>
      </c>
      <c r="I162" s="3">
        <v>0</v>
      </c>
      <c r="J162" s="3">
        <v>25.661766232339932</v>
      </c>
      <c r="K162" s="5">
        <v>5.2499999999999998E-2</v>
      </c>
      <c r="L162" s="3">
        <v>4.783409435874493E-2</v>
      </c>
      <c r="M162" s="4">
        <v>0</v>
      </c>
    </row>
    <row r="163" spans="1:13" x14ac:dyDescent="0.3">
      <c r="A163" s="2">
        <v>17</v>
      </c>
      <c r="B163" s="3" t="s">
        <v>38</v>
      </c>
      <c r="C163" s="3" t="s">
        <v>14</v>
      </c>
      <c r="D163" s="4">
        <v>2015</v>
      </c>
      <c r="E163" s="3"/>
      <c r="F163" s="2">
        <v>1.4151643702026252E-2</v>
      </c>
      <c r="G163" s="3">
        <v>-0.28259349125490885</v>
      </c>
      <c r="H163" s="3">
        <v>2.4120175812735567E-2</v>
      </c>
      <c r="I163" s="3">
        <v>0</v>
      </c>
      <c r="J163" s="3">
        <v>25.83785317198755</v>
      </c>
      <c r="K163" s="5">
        <v>4.2500000000000003E-2</v>
      </c>
      <c r="L163" s="3">
        <v>5.1710278057784997E-2</v>
      </c>
      <c r="M163" s="4">
        <v>0</v>
      </c>
    </row>
    <row r="164" spans="1:13" x14ac:dyDescent="0.3">
      <c r="A164" s="2">
        <v>17</v>
      </c>
      <c r="B164" s="3" t="s">
        <v>38</v>
      </c>
      <c r="C164" s="3" t="s">
        <v>15</v>
      </c>
      <c r="D164" s="4">
        <v>2016</v>
      </c>
      <c r="E164" s="3">
        <f t="shared" si="15"/>
        <v>1.0548364330354209E-2</v>
      </c>
      <c r="F164" s="2">
        <v>1.5997652743836573E-2</v>
      </c>
      <c r="G164" s="3">
        <v>-0.17672584724199392</v>
      </c>
      <c r="H164" s="3">
        <v>-2.3153659869127124E-2</v>
      </c>
      <c r="I164" s="3">
        <v>0</v>
      </c>
      <c r="J164" s="3">
        <v>25.879701387880271</v>
      </c>
      <c r="K164" s="5">
        <v>3.7699999999999997E-2</v>
      </c>
      <c r="L164" s="3">
        <v>6.0411119019672326E-2</v>
      </c>
      <c r="M164" s="4">
        <v>1</v>
      </c>
    </row>
    <row r="165" spans="1:13" x14ac:dyDescent="0.3">
      <c r="A165" s="2">
        <v>17</v>
      </c>
      <c r="B165" s="3" t="s">
        <v>38</v>
      </c>
      <c r="C165" s="3" t="s">
        <v>16</v>
      </c>
      <c r="D165" s="4">
        <v>2017</v>
      </c>
      <c r="E165" s="3">
        <f t="shared" si="15"/>
        <v>2.2053113241003049E-3</v>
      </c>
      <c r="F165" s="2">
        <v>1.8543708913057923E-2</v>
      </c>
      <c r="G165" s="3">
        <v>-0.10226038594862241</v>
      </c>
      <c r="H165" s="3">
        <v>7.4538849705931637E-2</v>
      </c>
      <c r="I165" s="3">
        <v>0</v>
      </c>
      <c r="J165" s="3">
        <v>26.008153428232397</v>
      </c>
      <c r="K165" s="5">
        <v>4.7500000000000001E-2</v>
      </c>
      <c r="L165" s="3">
        <v>9.6643075500807155E-2</v>
      </c>
      <c r="M165" s="4">
        <v>1</v>
      </c>
    </row>
    <row r="166" spans="1:13" x14ac:dyDescent="0.3">
      <c r="A166" s="2">
        <v>17</v>
      </c>
      <c r="B166" s="3" t="s">
        <v>38</v>
      </c>
      <c r="C166" s="3" t="s">
        <v>17</v>
      </c>
      <c r="D166" s="4">
        <v>2018</v>
      </c>
      <c r="E166" s="3">
        <f t="shared" si="15"/>
        <v>3.1648150330668722E-3</v>
      </c>
      <c r="F166" s="2">
        <v>2.2289282333643256E-2</v>
      </c>
      <c r="G166" s="3">
        <v>-6.7516449608382434E-2</v>
      </c>
      <c r="H166" s="3">
        <v>-4.6158253329373358E-2</v>
      </c>
      <c r="I166" s="3">
        <v>0</v>
      </c>
      <c r="J166" s="3">
        <v>26.145614137569751</v>
      </c>
      <c r="K166" s="5">
        <v>4.5899999999999996E-2</v>
      </c>
      <c r="L166" s="3">
        <v>9.5339369413619673E-2</v>
      </c>
      <c r="M166" s="4">
        <v>1</v>
      </c>
    </row>
    <row r="167" spans="1:13" x14ac:dyDescent="0.3">
      <c r="A167" s="2">
        <v>17</v>
      </c>
      <c r="B167" s="3" t="s">
        <v>38</v>
      </c>
      <c r="C167" s="3" t="s">
        <v>18</v>
      </c>
      <c r="D167" s="4">
        <v>2019</v>
      </c>
      <c r="E167" s="3">
        <f t="shared" si="15"/>
        <v>2.9767743391664317E-3</v>
      </c>
      <c r="F167" s="2">
        <v>1.6408807235737007E-2</v>
      </c>
      <c r="G167" s="3">
        <v>-0.16954128461626017</v>
      </c>
      <c r="H167" s="3">
        <v>-4.8138374858037111E-2</v>
      </c>
      <c r="I167" s="3">
        <v>0</v>
      </c>
      <c r="J167" s="3">
        <v>26.309638686627281</v>
      </c>
      <c r="K167" s="5">
        <v>4.0800000000000003E-2</v>
      </c>
      <c r="L167" s="3">
        <v>8.6328525292194994E-2</v>
      </c>
      <c r="M167" s="4">
        <v>1</v>
      </c>
    </row>
    <row r="168" spans="1:13" x14ac:dyDescent="0.3">
      <c r="A168" s="2">
        <v>17</v>
      </c>
      <c r="B168" s="3" t="s">
        <v>38</v>
      </c>
      <c r="C168" s="3" t="s">
        <v>19</v>
      </c>
      <c r="D168" s="4">
        <v>2020</v>
      </c>
      <c r="E168" s="3">
        <f t="shared" si="15"/>
        <v>5.6244100105797253E-3</v>
      </c>
      <c r="F168" s="2">
        <v>1.1044409129316295E-2</v>
      </c>
      <c r="G168" s="3">
        <v>-0.10925338394700468</v>
      </c>
      <c r="H168" s="3">
        <v>-2.0810246246283026E-2</v>
      </c>
      <c r="I168" s="3">
        <v>1</v>
      </c>
      <c r="J168" s="3">
        <v>26.459797671129557</v>
      </c>
      <c r="K168" s="5">
        <v>3.2300000000000002E-2</v>
      </c>
      <c r="L168" s="3">
        <v>9.2501485565077382E-2</v>
      </c>
      <c r="M168" s="4">
        <v>1</v>
      </c>
    </row>
    <row r="169" spans="1:13" x14ac:dyDescent="0.3">
      <c r="A169" s="2">
        <v>17</v>
      </c>
      <c r="B169" s="3" t="s">
        <v>38</v>
      </c>
      <c r="C169" s="3" t="s">
        <v>20</v>
      </c>
      <c r="D169" s="4">
        <v>2021</v>
      </c>
      <c r="E169" s="3">
        <f t="shared" si="15"/>
        <v>2.7148976762801599E-3</v>
      </c>
      <c r="F169" s="2">
        <v>1.2998986787234672E-2</v>
      </c>
      <c r="G169" s="3">
        <v>3.633645941172603E-2</v>
      </c>
      <c r="H169" s="3">
        <v>-6.2594850490025708E-2</v>
      </c>
      <c r="I169" s="3">
        <v>1</v>
      </c>
      <c r="J169" s="3">
        <v>26.523093991542204</v>
      </c>
      <c r="K169" s="5">
        <v>2.0899999999999998E-2</v>
      </c>
      <c r="L169" s="3">
        <v>9.8954276765527524E-2</v>
      </c>
      <c r="M169" s="4">
        <v>1</v>
      </c>
    </row>
    <row r="170" spans="1:13" x14ac:dyDescent="0.3">
      <c r="A170" s="2">
        <v>17</v>
      </c>
      <c r="B170" s="3" t="s">
        <v>38</v>
      </c>
      <c r="C170" s="3" t="s">
        <v>21</v>
      </c>
      <c r="D170" s="4">
        <v>2022</v>
      </c>
      <c r="E170" s="3">
        <f t="shared" si="15"/>
        <v>1.9374254502823806E-3</v>
      </c>
      <c r="F170" s="2">
        <v>9.1241866536244751E-3</v>
      </c>
      <c r="G170" s="3">
        <v>-8.6634845324705334E-2</v>
      </c>
      <c r="H170" s="3">
        <v>-5.581170918015603E-2</v>
      </c>
      <c r="I170" s="3">
        <v>2</v>
      </c>
      <c r="J170" s="3">
        <v>26.699671896700689</v>
      </c>
      <c r="K170" s="5">
        <v>3.769999999999999E-2</v>
      </c>
      <c r="L170" s="3">
        <v>0.12877032785877371</v>
      </c>
      <c r="M170" s="4">
        <v>1</v>
      </c>
    </row>
    <row r="171" spans="1:13" x14ac:dyDescent="0.3">
      <c r="A171" s="6">
        <v>17</v>
      </c>
      <c r="B171" s="7" t="s">
        <v>38</v>
      </c>
      <c r="C171" s="7" t="s">
        <v>22</v>
      </c>
      <c r="D171" s="8">
        <v>2023</v>
      </c>
      <c r="E171" s="10">
        <f t="shared" si="15"/>
        <v>3.9936376334851753E-3</v>
      </c>
      <c r="F171" s="6">
        <v>5.0128787934258295E-3</v>
      </c>
      <c r="G171" s="7">
        <v>-0.24184374330912006</v>
      </c>
      <c r="H171" s="7">
        <v>-4.1453012288333174E-2</v>
      </c>
      <c r="I171" s="7">
        <v>2</v>
      </c>
      <c r="J171" s="7">
        <v>26.956071298668665</v>
      </c>
      <c r="K171" s="9">
        <v>4.2500000000000003E-2</v>
      </c>
      <c r="L171" s="7">
        <v>9.8662759416885071E-2</v>
      </c>
      <c r="M171" s="8">
        <v>1</v>
      </c>
    </row>
    <row r="172" spans="1:13" x14ac:dyDescent="0.3">
      <c r="A172" s="2">
        <v>18</v>
      </c>
      <c r="B172" s="3" t="s">
        <v>39</v>
      </c>
      <c r="C172" s="3" t="s">
        <v>13</v>
      </c>
      <c r="D172" s="4">
        <v>2014</v>
      </c>
      <c r="E172" s="3"/>
      <c r="F172" s="2">
        <v>1.8801515882639792E-2</v>
      </c>
      <c r="G172" s="3">
        <v>-0.11127984831307014</v>
      </c>
      <c r="H172" s="3">
        <v>1.2063686181310596E-3</v>
      </c>
      <c r="I172" s="3">
        <v>0</v>
      </c>
      <c r="J172" s="3">
        <v>25.370972736048984</v>
      </c>
      <c r="K172" s="5">
        <v>1.2500000000000001E-2</v>
      </c>
      <c r="L172" s="3">
        <v>9.3985447913447887E-2</v>
      </c>
      <c r="M172" s="4">
        <v>0</v>
      </c>
    </row>
    <row r="173" spans="1:13" x14ac:dyDescent="0.3">
      <c r="A173" s="2">
        <v>18</v>
      </c>
      <c r="B173" s="3" t="s">
        <v>39</v>
      </c>
      <c r="C173" s="3" t="s">
        <v>14</v>
      </c>
      <c r="D173" s="4">
        <v>2015</v>
      </c>
      <c r="E173" s="3"/>
      <c r="F173" s="2">
        <v>1.965503459670007E-2</v>
      </c>
      <c r="G173" s="3">
        <v>-5.518135830593851E-2</v>
      </c>
      <c r="H173" s="3">
        <v>-3.6827692475307178E-2</v>
      </c>
      <c r="I173" s="3">
        <v>0</v>
      </c>
      <c r="J173" s="3">
        <v>25.589127391306668</v>
      </c>
      <c r="K173" s="5">
        <v>6.8000000000000005E-3</v>
      </c>
      <c r="L173" s="3">
        <v>0.12550017028534693</v>
      </c>
      <c r="M173" s="4">
        <v>0</v>
      </c>
    </row>
    <row r="174" spans="1:13" x14ac:dyDescent="0.3">
      <c r="A174" s="2">
        <v>18</v>
      </c>
      <c r="B174" s="3" t="s">
        <v>39</v>
      </c>
      <c r="C174" s="3" t="s">
        <v>15</v>
      </c>
      <c r="D174" s="4">
        <v>2016</v>
      </c>
      <c r="E174" s="3">
        <f t="shared" si="15"/>
        <v>9.2425635096085384E-4</v>
      </c>
      <c r="F174" s="2">
        <v>2.0648267760930549E-2</v>
      </c>
      <c r="G174" s="3">
        <v>-9.3821811257480681E-3</v>
      </c>
      <c r="H174" s="3">
        <v>-1.4005087918268877E-2</v>
      </c>
      <c r="I174" s="3">
        <v>0</v>
      </c>
      <c r="J174" s="3">
        <v>25.7393398712723</v>
      </c>
      <c r="K174" s="5">
        <v>8.3000000000000001E-3</v>
      </c>
      <c r="L174" s="3">
        <v>0.12404275307900557</v>
      </c>
      <c r="M174" s="4">
        <v>1</v>
      </c>
    </row>
    <row r="175" spans="1:13" x14ac:dyDescent="0.3">
      <c r="A175" s="2">
        <v>18</v>
      </c>
      <c r="B175" s="3" t="s">
        <v>39</v>
      </c>
      <c r="C175" s="3" t="s">
        <v>16</v>
      </c>
      <c r="D175" s="4">
        <v>2017</v>
      </c>
      <c r="E175" s="3">
        <f t="shared" si="15"/>
        <v>8.2297677358630493E-4</v>
      </c>
      <c r="F175" s="2">
        <v>2.1288307776338108E-2</v>
      </c>
      <c r="G175" s="3">
        <v>4.2691352801533466E-2</v>
      </c>
      <c r="H175" s="3">
        <v>5.0066611126653254E-2</v>
      </c>
      <c r="I175" s="3">
        <v>0</v>
      </c>
      <c r="J175" s="3">
        <v>25.870141207094736</v>
      </c>
      <c r="K175" s="5">
        <v>1.3600000000000001E-2</v>
      </c>
      <c r="L175" s="3">
        <v>0.14468851574997474</v>
      </c>
      <c r="M175" s="4">
        <v>1</v>
      </c>
    </row>
    <row r="176" spans="1:13" x14ac:dyDescent="0.3">
      <c r="A176" s="2">
        <v>18</v>
      </c>
      <c r="B176" s="3" t="s">
        <v>39</v>
      </c>
      <c r="C176" s="3" t="s">
        <v>17</v>
      </c>
      <c r="D176" s="4">
        <v>2018</v>
      </c>
      <c r="E176" s="3">
        <f t="shared" si="15"/>
        <v>1.8076678321648483E-3</v>
      </c>
      <c r="F176" s="2">
        <v>1.7886770194720705E-2</v>
      </c>
      <c r="G176" s="3">
        <v>9.1319505347348118E-3</v>
      </c>
      <c r="H176" s="3">
        <v>6.3353361044053175E-2</v>
      </c>
      <c r="I176" s="3">
        <v>0</v>
      </c>
      <c r="J176" s="3">
        <v>25.948162623963043</v>
      </c>
      <c r="K176" s="5">
        <v>2.7799999999999998E-2</v>
      </c>
      <c r="L176" s="3">
        <v>0.13763948760246214</v>
      </c>
      <c r="M176" s="4">
        <v>1</v>
      </c>
    </row>
    <row r="177" spans="1:13" x14ac:dyDescent="0.3">
      <c r="A177" s="2">
        <v>18</v>
      </c>
      <c r="B177" s="3" t="s">
        <v>39</v>
      </c>
      <c r="C177" s="3" t="s">
        <v>18</v>
      </c>
      <c r="D177" s="4">
        <v>2019</v>
      </c>
      <c r="E177" s="3">
        <f t="shared" si="15"/>
        <v>4.7339895483416499E-3</v>
      </c>
      <c r="F177" s="2">
        <v>1.193547209533188E-2</v>
      </c>
      <c r="G177" s="3">
        <v>-3.7184272760781845E-4</v>
      </c>
      <c r="H177" s="3">
        <v>2.2536052102395315E-2</v>
      </c>
      <c r="I177" s="3">
        <v>0</v>
      </c>
      <c r="J177" s="3">
        <v>26.036589528961233</v>
      </c>
      <c r="K177" s="5">
        <v>2.9100000000000001E-2</v>
      </c>
      <c r="L177" s="3">
        <v>0.13384219352395788</v>
      </c>
      <c r="M177" s="4">
        <v>1</v>
      </c>
    </row>
    <row r="178" spans="1:13" x14ac:dyDescent="0.3">
      <c r="A178" s="2">
        <v>18</v>
      </c>
      <c r="B178" s="3" t="s">
        <v>39</v>
      </c>
      <c r="C178" s="3" t="s">
        <v>19</v>
      </c>
      <c r="D178" s="4">
        <v>2020</v>
      </c>
      <c r="E178" s="3">
        <f t="shared" si="15"/>
        <v>3.0030918269508904E-3</v>
      </c>
      <c r="F178" s="2">
        <v>1.5612704898013727E-2</v>
      </c>
      <c r="G178" s="3">
        <v>8.5630509669951893E-2</v>
      </c>
      <c r="H178" s="3">
        <v>-2.7461841214111354E-2</v>
      </c>
      <c r="I178" s="3">
        <v>1</v>
      </c>
      <c r="J178" s="3">
        <v>26.152304958063702</v>
      </c>
      <c r="K178" s="5">
        <v>2.46E-2</v>
      </c>
      <c r="L178" s="3">
        <v>0.14142453243590355</v>
      </c>
      <c r="M178" s="4">
        <v>1</v>
      </c>
    </row>
    <row r="179" spans="1:13" x14ac:dyDescent="0.3">
      <c r="A179" s="2">
        <v>18</v>
      </c>
      <c r="B179" s="3" t="s">
        <v>39</v>
      </c>
      <c r="C179" s="3" t="s">
        <v>20</v>
      </c>
      <c r="D179" s="4">
        <v>2021</v>
      </c>
      <c r="E179" s="3">
        <f t="shared" si="15"/>
        <v>2.1010842414336301E-3</v>
      </c>
      <c r="F179" s="2">
        <v>1.5535376137849751E-2</v>
      </c>
      <c r="G179" s="3">
        <v>4.9984408609977105E-2</v>
      </c>
      <c r="H179" s="3">
        <v>-1.840025106616211E-2</v>
      </c>
      <c r="I179" s="3">
        <v>1</v>
      </c>
      <c r="J179" s="3">
        <v>26.222271690266513</v>
      </c>
      <c r="K179" s="5">
        <v>1.49E-2</v>
      </c>
      <c r="L179" s="3">
        <v>0.13905535704422145</v>
      </c>
      <c r="M179" s="4">
        <v>1</v>
      </c>
    </row>
    <row r="180" spans="1:13" x14ac:dyDescent="0.3">
      <c r="A180" s="2">
        <v>18</v>
      </c>
      <c r="B180" s="3" t="s">
        <v>39</v>
      </c>
      <c r="C180" s="3" t="s">
        <v>21</v>
      </c>
      <c r="D180" s="4">
        <v>2022</v>
      </c>
      <c r="E180" s="3">
        <f t="shared" si="15"/>
        <v>4.1772120811557484E-3</v>
      </c>
      <c r="F180" s="2">
        <v>8.3392068978683734E-3</v>
      </c>
      <c r="G180" s="3">
        <v>3.7324133941961657E-2</v>
      </c>
      <c r="H180" s="3">
        <v>6.3466105358045422E-4</v>
      </c>
      <c r="I180" s="3">
        <v>2</v>
      </c>
      <c r="J180" s="3">
        <v>26.82400067436653</v>
      </c>
      <c r="K180" s="5">
        <v>4.5400000000000003E-2</v>
      </c>
      <c r="L180" s="3">
        <v>0.12461326936458994</v>
      </c>
      <c r="M180" s="4">
        <v>1</v>
      </c>
    </row>
    <row r="181" spans="1:13" x14ac:dyDescent="0.3">
      <c r="A181" s="6">
        <v>18</v>
      </c>
      <c r="B181" s="7" t="s">
        <v>39</v>
      </c>
      <c r="C181" s="7" t="s">
        <v>22</v>
      </c>
      <c r="D181" s="8">
        <v>2023</v>
      </c>
      <c r="E181" s="10">
        <f t="shared" si="15"/>
        <v>4.1489528494266827E-3</v>
      </c>
      <c r="F181" s="6">
        <v>8.359192798922329E-3</v>
      </c>
      <c r="G181" s="7">
        <v>-5.434832450137761E-2</v>
      </c>
      <c r="H181" s="7">
        <v>-4.0094455709263399E-2</v>
      </c>
      <c r="I181" s="7">
        <v>2</v>
      </c>
      <c r="J181" s="7">
        <v>26.920812684613477</v>
      </c>
      <c r="K181" s="9">
        <v>4.9100000000000005E-2</v>
      </c>
      <c r="L181" s="7">
        <v>0.1224157642993043</v>
      </c>
      <c r="M181" s="8">
        <v>1</v>
      </c>
    </row>
    <row r="182" spans="1:13" x14ac:dyDescent="0.3">
      <c r="A182" s="2">
        <v>19</v>
      </c>
      <c r="B182" s="3" t="s">
        <v>40</v>
      </c>
      <c r="C182" s="3" t="s">
        <v>13</v>
      </c>
      <c r="D182" s="4">
        <v>2014</v>
      </c>
      <c r="E182" s="3"/>
      <c r="F182" s="2">
        <v>9.4516195009240415E-3</v>
      </c>
      <c r="G182" s="3">
        <v>-6.5835480633854804E-2</v>
      </c>
      <c r="H182" s="3">
        <v>-3.3396417300731548E-2</v>
      </c>
      <c r="I182" s="3">
        <v>0</v>
      </c>
      <c r="J182" s="3">
        <v>24.542739510533746</v>
      </c>
      <c r="K182" s="5">
        <v>1.3000000000000001E-2</v>
      </c>
      <c r="L182" s="3">
        <v>9.1521699323510536E-2</v>
      </c>
      <c r="M182" s="4">
        <v>0</v>
      </c>
    </row>
    <row r="183" spans="1:13" x14ac:dyDescent="0.3">
      <c r="A183" s="2">
        <v>19</v>
      </c>
      <c r="B183" s="3" t="s">
        <v>40</v>
      </c>
      <c r="C183" s="3" t="s">
        <v>14</v>
      </c>
      <c r="D183" s="4">
        <v>2015</v>
      </c>
      <c r="E183" s="3"/>
      <c r="F183" s="2">
        <v>1.2387266272159294E-2</v>
      </c>
      <c r="G183" s="3">
        <v>-1.8853084717950441E-2</v>
      </c>
      <c r="H183" s="3">
        <v>-4.3545325001160429E-2</v>
      </c>
      <c r="I183" s="3">
        <v>0</v>
      </c>
      <c r="J183" s="3">
        <v>24.724455914544503</v>
      </c>
      <c r="K183" s="5">
        <v>8.0000000000000002E-3</v>
      </c>
      <c r="L183" s="3">
        <v>0.10335056144567721</v>
      </c>
      <c r="M183" s="4">
        <v>0</v>
      </c>
    </row>
    <row r="184" spans="1:13" x14ac:dyDescent="0.3">
      <c r="A184" s="2">
        <v>19</v>
      </c>
      <c r="B184" s="3" t="s">
        <v>40</v>
      </c>
      <c r="C184" s="3" t="s">
        <v>15</v>
      </c>
      <c r="D184" s="4">
        <v>2016</v>
      </c>
      <c r="E184" s="3">
        <f t="shared" si="15"/>
        <v>2.8469099745641667E-3</v>
      </c>
      <c r="F184" s="2">
        <v>1.5144507706839797E-2</v>
      </c>
      <c r="G184" s="3">
        <v>5.1021423329626336E-2</v>
      </c>
      <c r="H184" s="3">
        <v>-5.1939800024977556E-2</v>
      </c>
      <c r="I184" s="3">
        <v>0</v>
      </c>
      <c r="J184" s="3">
        <v>24.991649939688589</v>
      </c>
      <c r="K184" s="5">
        <v>9.300000000000001E-3</v>
      </c>
      <c r="L184" s="3">
        <v>0.13625684596126972</v>
      </c>
      <c r="M184" s="4">
        <v>0</v>
      </c>
    </row>
    <row r="185" spans="1:13" x14ac:dyDescent="0.3">
      <c r="A185" s="2">
        <v>19</v>
      </c>
      <c r="B185" s="3" t="s">
        <v>40</v>
      </c>
      <c r="C185" s="3" t="s">
        <v>16</v>
      </c>
      <c r="D185" s="4">
        <v>2017</v>
      </c>
      <c r="E185" s="3">
        <f t="shared" si="15"/>
        <v>1.4581400166075217E-3</v>
      </c>
      <c r="F185" s="2">
        <v>1.4588524015931801E-2</v>
      </c>
      <c r="G185" s="3">
        <v>9.5989110551562784E-2</v>
      </c>
      <c r="H185" s="3">
        <v>-7.5822783538202765E-3</v>
      </c>
      <c r="I185" s="3">
        <v>0</v>
      </c>
      <c r="J185" s="3">
        <v>25.117224446691729</v>
      </c>
      <c r="K185" s="5">
        <v>1.301309601968662E-2</v>
      </c>
      <c r="L185" s="3">
        <v>0.13782084146352505</v>
      </c>
      <c r="M185" s="4">
        <v>0</v>
      </c>
    </row>
    <row r="186" spans="1:13" x14ac:dyDescent="0.3">
      <c r="A186" s="2">
        <v>19</v>
      </c>
      <c r="B186" s="3" t="s">
        <v>40</v>
      </c>
      <c r="C186" s="3" t="s">
        <v>17</v>
      </c>
      <c r="D186" s="4">
        <v>2018</v>
      </c>
      <c r="E186" s="3">
        <f t="shared" si="15"/>
        <v>2.7800942068929911E-4</v>
      </c>
      <c r="F186" s="2">
        <v>1.4861101476910978E-2</v>
      </c>
      <c r="G186" s="3">
        <v>0.1111039345778474</v>
      </c>
      <c r="H186" s="3">
        <v>3.287275565774761E-2</v>
      </c>
      <c r="I186" s="3">
        <v>0</v>
      </c>
      <c r="J186" s="3">
        <v>25.39605468474905</v>
      </c>
      <c r="K186" s="5">
        <v>1.11E-2</v>
      </c>
      <c r="L186" s="3">
        <v>0.11822935094150487</v>
      </c>
      <c r="M186" s="4">
        <v>0</v>
      </c>
    </row>
    <row r="187" spans="1:13" x14ac:dyDescent="0.3">
      <c r="A187" s="2">
        <v>19</v>
      </c>
      <c r="B187" s="3" t="s">
        <v>40</v>
      </c>
      <c r="C187" s="3" t="s">
        <v>18</v>
      </c>
      <c r="D187" s="4">
        <v>2019</v>
      </c>
      <c r="E187" s="3">
        <f t="shared" si="15"/>
        <v>2.1831547005516979E-3</v>
      </c>
      <c r="F187" s="2">
        <v>1.0950853355351113E-2</v>
      </c>
      <c r="G187" s="3">
        <v>7.341878530245749E-2</v>
      </c>
      <c r="H187" s="3">
        <v>3.5056873357730028E-2</v>
      </c>
      <c r="I187" s="3">
        <v>0</v>
      </c>
      <c r="J187" s="3">
        <v>25.582291682866032</v>
      </c>
      <c r="K187" s="5">
        <v>1.04E-2</v>
      </c>
      <c r="L187" s="3">
        <v>0.10841906109621324</v>
      </c>
      <c r="M187" s="4">
        <v>0</v>
      </c>
    </row>
    <row r="188" spans="1:13" x14ac:dyDescent="0.3">
      <c r="A188" s="2">
        <v>19</v>
      </c>
      <c r="B188" s="3" t="s">
        <v>40</v>
      </c>
      <c r="C188" s="3" t="s">
        <v>19</v>
      </c>
      <c r="D188" s="4">
        <v>2020</v>
      </c>
      <c r="E188" s="3">
        <f t="shared" si="15"/>
        <v>2.4493727410757156E-3</v>
      </c>
      <c r="F188" s="2">
        <v>1.0350444165505561E-2</v>
      </c>
      <c r="G188" s="3">
        <v>0.10468412043814579</v>
      </c>
      <c r="H188" s="3">
        <v>2.0362737194896396E-3</v>
      </c>
      <c r="I188" s="3">
        <v>1</v>
      </c>
      <c r="J188" s="3">
        <v>25.748729708171112</v>
      </c>
      <c r="K188" s="5">
        <v>7.4999999999999997E-3</v>
      </c>
      <c r="L188" s="3">
        <v>0.11098703164320389</v>
      </c>
      <c r="M188" s="4">
        <v>0</v>
      </c>
    </row>
    <row r="189" spans="1:13" x14ac:dyDescent="0.3">
      <c r="A189" s="2">
        <v>19</v>
      </c>
      <c r="B189" s="3" t="s">
        <v>40</v>
      </c>
      <c r="C189" s="3" t="s">
        <v>20</v>
      </c>
      <c r="D189" s="4">
        <v>2021</v>
      </c>
      <c r="E189" s="3">
        <f t="shared" si="15"/>
        <v>1.149412770448088E-3</v>
      </c>
      <c r="F189" s="2">
        <v>8.7289097682212262E-3</v>
      </c>
      <c r="G189" s="3">
        <v>0.10925142530642329</v>
      </c>
      <c r="H189" s="3">
        <v>-3.1076629620026691E-2</v>
      </c>
      <c r="I189" s="3">
        <v>1</v>
      </c>
      <c r="J189" s="3">
        <v>25.878774357725938</v>
      </c>
      <c r="K189" s="5">
        <v>8.8999999999999999E-3</v>
      </c>
      <c r="L189" s="3">
        <v>9.7708105286864827E-2</v>
      </c>
      <c r="M189" s="4">
        <v>0</v>
      </c>
    </row>
    <row r="190" spans="1:13" x14ac:dyDescent="0.3">
      <c r="A190" s="2">
        <v>19</v>
      </c>
      <c r="B190" s="3" t="s">
        <v>40</v>
      </c>
      <c r="C190" s="3" t="s">
        <v>21</v>
      </c>
      <c r="D190" s="4">
        <v>2022</v>
      </c>
      <c r="E190" s="3">
        <f t="shared" si="15"/>
        <v>2.0287151682726813E-3</v>
      </c>
      <c r="F190" s="2">
        <v>6.3186483499838792E-3</v>
      </c>
      <c r="G190" s="3">
        <v>2.0738239145121073E-2</v>
      </c>
      <c r="H190" s="3">
        <v>-2.2885786800050018E-2</v>
      </c>
      <c r="I190" s="3">
        <v>2</v>
      </c>
      <c r="J190" s="3">
        <v>26.613986343801884</v>
      </c>
      <c r="K190" s="5">
        <v>2.9100000000000001E-2</v>
      </c>
      <c r="L190" s="3">
        <v>0.10569131586894741</v>
      </c>
      <c r="M190" s="4">
        <v>1</v>
      </c>
    </row>
    <row r="191" spans="1:13" x14ac:dyDescent="0.3">
      <c r="A191" s="6">
        <v>19</v>
      </c>
      <c r="B191" s="7" t="s">
        <v>40</v>
      </c>
      <c r="C191" s="7" t="s">
        <v>22</v>
      </c>
      <c r="D191" s="8">
        <v>2023</v>
      </c>
      <c r="E191" s="10">
        <f t="shared" si="15"/>
        <v>1.2081715101259537E-3</v>
      </c>
      <c r="F191" s="6">
        <v>7.3754041439131847E-3</v>
      </c>
      <c r="G191" s="7">
        <v>-6.546767615940996E-2</v>
      </c>
      <c r="H191" s="7">
        <v>-4.5033891003542298E-2</v>
      </c>
      <c r="I191" s="7">
        <v>2</v>
      </c>
      <c r="J191" s="7">
        <v>26.704583811216725</v>
      </c>
      <c r="K191" s="9">
        <v>4.6840329339260738E-2</v>
      </c>
      <c r="L191" s="7">
        <v>0.10228619866082324</v>
      </c>
      <c r="M191" s="8">
        <v>1</v>
      </c>
    </row>
    <row r="192" spans="1:13" x14ac:dyDescent="0.3">
      <c r="A192" s="2">
        <v>20</v>
      </c>
      <c r="B192" s="3" t="s">
        <v>41</v>
      </c>
      <c r="C192" s="3" t="s">
        <v>13</v>
      </c>
      <c r="D192" s="4">
        <v>2014</v>
      </c>
      <c r="E192" s="3"/>
      <c r="F192" s="2">
        <v>1.6278921232964469E-2</v>
      </c>
      <c r="G192" s="3">
        <v>-4.650961487149996E-2</v>
      </c>
      <c r="H192" s="3">
        <v>4.7693488537166595E-3</v>
      </c>
      <c r="I192" s="3">
        <v>0</v>
      </c>
      <c r="J192" s="3">
        <v>24.547569414230406</v>
      </c>
      <c r="K192" s="5">
        <v>1.7500000000000002E-2</v>
      </c>
      <c r="L192" s="3">
        <v>9.4600536864320128E-2</v>
      </c>
      <c r="M192" s="4">
        <v>0</v>
      </c>
    </row>
    <row r="193" spans="1:13" x14ac:dyDescent="0.3">
      <c r="A193" s="2">
        <v>20</v>
      </c>
      <c r="B193" s="3" t="s">
        <v>41</v>
      </c>
      <c r="C193" s="3" t="s">
        <v>14</v>
      </c>
      <c r="D193" s="4">
        <v>2015</v>
      </c>
      <c r="E193" s="3"/>
      <c r="F193" s="2">
        <v>2.0510675400207651E-2</v>
      </c>
      <c r="G193" s="3">
        <v>-8.8582556546279445E-3</v>
      </c>
      <c r="H193" s="3">
        <v>5.1233866504971914E-3</v>
      </c>
      <c r="I193" s="3">
        <v>0</v>
      </c>
      <c r="J193" s="3">
        <v>24.719611111677892</v>
      </c>
      <c r="K193" s="5">
        <v>1.23E-2</v>
      </c>
      <c r="L193" s="3">
        <v>9.9334513566828139E-2</v>
      </c>
      <c r="M193" s="4">
        <v>0</v>
      </c>
    </row>
    <row r="194" spans="1:13" x14ac:dyDescent="0.3">
      <c r="A194" s="2">
        <v>20</v>
      </c>
      <c r="B194" s="3" t="s">
        <v>41</v>
      </c>
      <c r="C194" s="3" t="s">
        <v>15</v>
      </c>
      <c r="D194" s="4">
        <v>2016</v>
      </c>
      <c r="E194" s="3">
        <f t="shared" si="15"/>
        <v>2.1352424919884477E-3</v>
      </c>
      <c r="F194" s="2">
        <v>1.8891763103863871E-2</v>
      </c>
      <c r="G194" s="3">
        <v>3.4406083172382473E-2</v>
      </c>
      <c r="H194" s="3">
        <v>3.1433338934139771E-2</v>
      </c>
      <c r="I194" s="3">
        <v>0</v>
      </c>
      <c r="J194" s="3">
        <v>25.076157153476824</v>
      </c>
      <c r="K194" s="5">
        <v>8.8000000000000005E-3</v>
      </c>
      <c r="L194" s="3">
        <v>0.10338493180487744</v>
      </c>
      <c r="M194" s="4">
        <v>1</v>
      </c>
    </row>
    <row r="195" spans="1:13" x14ac:dyDescent="0.3">
      <c r="A195" s="2">
        <v>20</v>
      </c>
      <c r="B195" s="3" t="s">
        <v>41</v>
      </c>
      <c r="C195" s="3" t="s">
        <v>16</v>
      </c>
      <c r="D195" s="4">
        <v>2017</v>
      </c>
      <c r="E195" s="3">
        <f t="shared" si="15"/>
        <v>1.2018036585400801E-3</v>
      </c>
      <c r="F195" s="2">
        <v>1.8162603532110494E-2</v>
      </c>
      <c r="G195" s="3">
        <v>0.12133079382521739</v>
      </c>
      <c r="H195" s="3">
        <v>5.3609101948096927E-2</v>
      </c>
      <c r="I195" s="3">
        <v>0</v>
      </c>
      <c r="J195" s="3">
        <v>25.277605558445721</v>
      </c>
      <c r="K195" s="5">
        <v>8.5000000000000006E-3</v>
      </c>
      <c r="L195" s="3">
        <v>0.11792131107006092</v>
      </c>
      <c r="M195" s="4">
        <v>1</v>
      </c>
    </row>
    <row r="196" spans="1:13" x14ac:dyDescent="0.3">
      <c r="A196" s="2">
        <v>20</v>
      </c>
      <c r="B196" s="3" t="s">
        <v>41</v>
      </c>
      <c r="C196" s="3" t="s">
        <v>17</v>
      </c>
      <c r="D196" s="4">
        <v>2018</v>
      </c>
      <c r="E196" s="3">
        <f t="shared" si="15"/>
        <v>1.7562626253983379E-3</v>
      </c>
      <c r="F196" s="2">
        <v>2.1502854665314288E-2</v>
      </c>
      <c r="G196" s="3">
        <v>0.13886845395489988</v>
      </c>
      <c r="H196" s="3">
        <v>2.7986719685659633E-2</v>
      </c>
      <c r="I196" s="3">
        <v>0</v>
      </c>
      <c r="J196" s="3">
        <v>25.350743643642652</v>
      </c>
      <c r="K196" s="5">
        <v>9.1999999999999998E-3</v>
      </c>
      <c r="L196" s="3">
        <v>0.13108288636267973</v>
      </c>
      <c r="M196" s="4">
        <v>1</v>
      </c>
    </row>
    <row r="197" spans="1:13" x14ac:dyDescent="0.3">
      <c r="A197" s="2">
        <v>20</v>
      </c>
      <c r="B197" s="3" t="s">
        <v>41</v>
      </c>
      <c r="C197" s="3" t="s">
        <v>18</v>
      </c>
      <c r="D197" s="4">
        <v>2019</v>
      </c>
      <c r="E197" s="3">
        <f t="shared" si="15"/>
        <v>3.354163953324993E-3</v>
      </c>
      <c r="F197" s="2">
        <v>1.4794545968584793E-2</v>
      </c>
      <c r="G197" s="3">
        <v>0.11714114988462743</v>
      </c>
      <c r="H197" s="3">
        <v>2.2059132324370623E-2</v>
      </c>
      <c r="I197" s="3">
        <v>0</v>
      </c>
      <c r="J197" s="3">
        <v>25.748349541407158</v>
      </c>
      <c r="K197" s="5">
        <v>1.54E-2</v>
      </c>
      <c r="L197" s="3">
        <v>0.13488270897976989</v>
      </c>
      <c r="M197" s="4">
        <v>1</v>
      </c>
    </row>
    <row r="198" spans="1:13" x14ac:dyDescent="0.3">
      <c r="A198" s="2">
        <v>20</v>
      </c>
      <c r="B198" s="3" t="s">
        <v>41</v>
      </c>
      <c r="C198" s="3" t="s">
        <v>19</v>
      </c>
      <c r="D198" s="4">
        <v>2020</v>
      </c>
      <c r="E198" s="3">
        <f t="shared" si="15"/>
        <v>3.4030017952239944E-3</v>
      </c>
      <c r="F198" s="2">
        <v>1.7153607619292306E-2</v>
      </c>
      <c r="G198" s="3">
        <v>7.5957294954462462E-2</v>
      </c>
      <c r="H198" s="3">
        <v>-6.6836446452805953E-3</v>
      </c>
      <c r="I198" s="3">
        <v>1</v>
      </c>
      <c r="J198" s="3">
        <v>25.973113386351429</v>
      </c>
      <c r="K198" s="5">
        <v>9.8999999999999991E-3</v>
      </c>
      <c r="L198" s="3">
        <v>0.12565268583916364</v>
      </c>
      <c r="M198" s="4">
        <v>1</v>
      </c>
    </row>
    <row r="199" spans="1:13" x14ac:dyDescent="0.3">
      <c r="A199" s="2">
        <v>20</v>
      </c>
      <c r="B199" s="3" t="s">
        <v>41</v>
      </c>
      <c r="C199" s="3" t="s">
        <v>20</v>
      </c>
      <c r="D199" s="4">
        <v>2021</v>
      </c>
      <c r="E199" s="3">
        <f t="shared" si="15"/>
        <v>1.9658251388392856E-3</v>
      </c>
      <c r="F199" s="2">
        <v>1.3250196009910301E-2</v>
      </c>
      <c r="G199" s="3">
        <v>0.1176495533860169</v>
      </c>
      <c r="H199" s="3">
        <v>-2.7991703491403286E-2</v>
      </c>
      <c r="I199" s="3">
        <v>1</v>
      </c>
      <c r="J199" s="3">
        <v>26.072095195871306</v>
      </c>
      <c r="K199" s="5">
        <v>1.77E-2</v>
      </c>
      <c r="L199" s="3">
        <v>0.12837737810971392</v>
      </c>
      <c r="M199" s="4">
        <v>1</v>
      </c>
    </row>
    <row r="200" spans="1:13" x14ac:dyDescent="0.3">
      <c r="A200" s="2">
        <v>20</v>
      </c>
      <c r="B200" s="3" t="s">
        <v>41</v>
      </c>
      <c r="C200" s="3" t="s">
        <v>21</v>
      </c>
      <c r="D200" s="4">
        <v>2022</v>
      </c>
      <c r="E200" s="3">
        <f t="shared" si="15"/>
        <v>6.3945235556941834E-3</v>
      </c>
      <c r="F200" s="2">
        <v>4.6547539599066734E-3</v>
      </c>
      <c r="G200" s="3">
        <v>7.4918776397347495E-2</v>
      </c>
      <c r="H200" s="3">
        <v>-5.3258262732735484E-3</v>
      </c>
      <c r="I200" s="3">
        <v>2</v>
      </c>
      <c r="J200" s="3">
        <v>26.120649077913022</v>
      </c>
      <c r="K200" s="5">
        <v>4.8499999999999995E-2</v>
      </c>
      <c r="L200" s="3">
        <v>0.12305253918817791</v>
      </c>
      <c r="M200" s="4">
        <v>1</v>
      </c>
    </row>
    <row r="201" spans="1:13" x14ac:dyDescent="0.3">
      <c r="A201" s="6">
        <v>20</v>
      </c>
      <c r="B201" s="7" t="s">
        <v>41</v>
      </c>
      <c r="C201" s="7" t="s">
        <v>22</v>
      </c>
      <c r="D201" s="8">
        <v>2023</v>
      </c>
      <c r="E201" s="10">
        <f>STDEV(F199:F201)</f>
        <v>4.930530446745413E-3</v>
      </c>
      <c r="F201" s="6">
        <v>1.3138066153742666E-2</v>
      </c>
      <c r="G201" s="7">
        <v>5.7716056300854857E-2</v>
      </c>
      <c r="H201" s="7">
        <v>-5.119845725439634E-2</v>
      </c>
      <c r="I201" s="7">
        <v>2</v>
      </c>
      <c r="J201" s="7">
        <v>26.310523426939731</v>
      </c>
      <c r="K201" s="9">
        <v>4.65E-2</v>
      </c>
      <c r="L201" s="7">
        <v>0.11480177086118407</v>
      </c>
      <c r="M201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2025-06-15T09:33:42Z</dcterms:created>
  <dcterms:modified xsi:type="dcterms:W3CDTF">2025-08-11T14:58:30Z</dcterms:modified>
</cp:coreProperties>
</file>