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genykagan/Dropbox/Teaching JHU/Business Analytics - Spring 2022/Review Sessions &amp; Practice Problems/"/>
    </mc:Choice>
  </mc:AlternateContent>
  <xr:revisionPtr revIDLastSave="0" documentId="8_{70EF84CE-D706-FE4C-9D99-3A94CF49705E}" xr6:coauthVersionLast="47" xr6:coauthVersionMax="47" xr10:uidLastSave="{00000000-0000-0000-0000-000000000000}"/>
  <bookViews>
    <workbookView xWindow="780" yWindow="1000" windowWidth="27640" windowHeight="15440" xr2:uid="{BCFD88C4-B6B4-4842-97DD-5C373F39099F}"/>
  </bookViews>
  <sheets>
    <sheet name="4a)" sheetId="2" r:id="rId1"/>
    <sheet name="4b)" sheetId="3" r:id="rId2"/>
    <sheet name="4c) " sheetId="4" r:id="rId3"/>
    <sheet name="Sheet1" sheetId="1" state="hidden" r:id="rId4"/>
  </sheets>
  <externalReferences>
    <externalReference r:id="rId5"/>
  </externalReferences>
  <definedNames>
    <definedName name="match">#REF!</definedName>
    <definedName name="similarity">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X38" i="4" l="1"/>
  <c r="V38" i="4"/>
  <c r="G37" i="4"/>
  <c r="V36" i="4"/>
  <c r="K35" i="4"/>
  <c r="E35" i="4"/>
  <c r="K33" i="4"/>
  <c r="I33" i="4"/>
  <c r="Q31" i="4"/>
  <c r="I31" i="4"/>
  <c r="U29" i="4"/>
  <c r="O29" i="4"/>
  <c r="U27" i="4"/>
  <c r="S27" i="4"/>
  <c r="I26" i="4"/>
  <c r="D26" i="4"/>
  <c r="D25" i="4"/>
  <c r="W24" i="4"/>
  <c r="S23" i="4"/>
  <c r="R23" i="4"/>
  <c r="P22" i="4"/>
  <c r="J22" i="4"/>
  <c r="Q21" i="4"/>
  <c r="L21" i="4"/>
  <c r="T20" i="4"/>
  <c r="P20" i="4"/>
  <c r="U19" i="4"/>
  <c r="G19" i="4"/>
  <c r="L18" i="4"/>
  <c r="G18" i="4"/>
  <c r="P17" i="4"/>
  <c r="L17" i="4"/>
  <c r="U16" i="4"/>
  <c r="P16" i="4"/>
  <c r="C16" i="4"/>
  <c r="U15" i="4"/>
  <c r="G15" i="4"/>
  <c r="C15" i="4"/>
  <c r="L14" i="4"/>
  <c r="H14" i="4"/>
  <c r="Q13" i="4"/>
  <c r="L13" i="4"/>
  <c r="V12" i="4"/>
  <c r="Q12" i="4"/>
  <c r="G12" i="4"/>
  <c r="D12" i="4"/>
  <c r="C12" i="4"/>
  <c r="V11" i="4"/>
  <c r="L11" i="4"/>
  <c r="J11" i="4"/>
  <c r="I11" i="4"/>
  <c r="H11" i="4"/>
  <c r="W10" i="4"/>
  <c r="T10" i="4"/>
  <c r="S10" i="4"/>
  <c r="Q10" i="4"/>
  <c r="L10" i="4"/>
  <c r="I10" i="4"/>
  <c r="H10" i="4"/>
  <c r="G10" i="4"/>
  <c r="D10" i="4"/>
  <c r="X8" i="4"/>
  <c r="W8" i="4"/>
  <c r="V8" i="4"/>
  <c r="U8" i="4"/>
  <c r="T8" i="4"/>
  <c r="S8" i="4"/>
  <c r="R8" i="4"/>
  <c r="Q8" i="4"/>
  <c r="P8" i="4"/>
  <c r="O8" i="4"/>
  <c r="N8" i="4"/>
  <c r="M8" i="4"/>
  <c r="L8" i="4"/>
  <c r="K8" i="4"/>
  <c r="J8" i="4"/>
  <c r="I8" i="4"/>
  <c r="H8" i="4"/>
  <c r="G8" i="4"/>
  <c r="F8" i="4"/>
  <c r="E8" i="4"/>
  <c r="D8" i="4"/>
  <c r="C8" i="4"/>
  <c r="B5" i="4"/>
  <c r="B4" i="4"/>
  <c r="H40" i="4" s="1"/>
  <c r="M20" i="3"/>
  <c r="L20" i="3"/>
  <c r="K20" i="3"/>
  <c r="J20" i="3"/>
  <c r="H20" i="3"/>
  <c r="G20" i="3"/>
  <c r="E20" i="3"/>
  <c r="D20" i="3"/>
  <c r="C20" i="3"/>
  <c r="L19" i="3"/>
  <c r="K19" i="3"/>
  <c r="I19" i="3"/>
  <c r="H19" i="3"/>
  <c r="G19" i="3"/>
  <c r="F19" i="3"/>
  <c r="D19" i="3"/>
  <c r="C19" i="3"/>
  <c r="M18" i="3"/>
  <c r="L18" i="3"/>
  <c r="K18" i="3"/>
  <c r="J18" i="3"/>
  <c r="H18" i="3"/>
  <c r="G18" i="3"/>
  <c r="E18" i="3"/>
  <c r="D18" i="3"/>
  <c r="C18" i="3"/>
  <c r="L17" i="3"/>
  <c r="K17" i="3"/>
  <c r="I17" i="3"/>
  <c r="H17" i="3"/>
  <c r="G17" i="3"/>
  <c r="F17" i="3"/>
  <c r="D17" i="3"/>
  <c r="C17" i="3"/>
  <c r="M16" i="3"/>
  <c r="L16" i="3"/>
  <c r="K16" i="3"/>
  <c r="J16" i="3"/>
  <c r="H16" i="3"/>
  <c r="G16" i="3"/>
  <c r="E16" i="3"/>
  <c r="D16" i="3"/>
  <c r="C16" i="3"/>
  <c r="L15" i="3"/>
  <c r="K15" i="3"/>
  <c r="I15" i="3"/>
  <c r="H15" i="3"/>
  <c r="G15" i="3"/>
  <c r="F15" i="3"/>
  <c r="D15" i="3"/>
  <c r="C15" i="3"/>
  <c r="M14" i="3"/>
  <c r="L14" i="3"/>
  <c r="K14" i="3"/>
  <c r="J14" i="3"/>
  <c r="H14" i="3"/>
  <c r="G14" i="3"/>
  <c r="E14" i="3"/>
  <c r="D14" i="3"/>
  <c r="C14" i="3"/>
  <c r="L13" i="3"/>
  <c r="K13" i="3"/>
  <c r="I13" i="3"/>
  <c r="H13" i="3"/>
  <c r="G13" i="3"/>
  <c r="F13" i="3"/>
  <c r="D13" i="3"/>
  <c r="C13" i="3"/>
  <c r="M12" i="3"/>
  <c r="L12" i="3"/>
  <c r="K12" i="3"/>
  <c r="J12" i="3"/>
  <c r="H12" i="3"/>
  <c r="G12" i="3"/>
  <c r="E12" i="3"/>
  <c r="D12" i="3"/>
  <c r="C12" i="3"/>
  <c r="L11" i="3"/>
  <c r="K11" i="3"/>
  <c r="I11" i="3"/>
  <c r="H11" i="3"/>
  <c r="G11" i="3"/>
  <c r="F11" i="3"/>
  <c r="D11" i="3"/>
  <c r="C11" i="3"/>
  <c r="M10" i="3"/>
  <c r="L10" i="3"/>
  <c r="K10" i="3"/>
  <c r="J10" i="3"/>
  <c r="H10" i="3"/>
  <c r="G10" i="3"/>
  <c r="E10" i="3"/>
  <c r="D10" i="3"/>
  <c r="C10" i="3"/>
  <c r="B5" i="3"/>
  <c r="B4" i="3"/>
  <c r="F20" i="3" s="1"/>
  <c r="H20" i="2"/>
  <c r="F20" i="2"/>
  <c r="E20" i="2"/>
  <c r="C20" i="2"/>
  <c r="I19" i="2"/>
  <c r="G19" i="2"/>
  <c r="F19" i="2"/>
  <c r="E19" i="2"/>
  <c r="J18" i="2"/>
  <c r="I18" i="2"/>
  <c r="H18" i="2"/>
  <c r="F18" i="2"/>
  <c r="L17" i="2"/>
  <c r="J17" i="2"/>
  <c r="I17" i="2"/>
  <c r="G17" i="2"/>
  <c r="M16" i="2"/>
  <c r="K16" i="2"/>
  <c r="J16" i="2"/>
  <c r="I16" i="2"/>
  <c r="M15" i="2"/>
  <c r="L15" i="2"/>
  <c r="J15" i="2"/>
  <c r="D15" i="2"/>
  <c r="C15" i="2"/>
  <c r="M14" i="2"/>
  <c r="G14" i="2"/>
  <c r="F14" i="2"/>
  <c r="E14" i="2"/>
  <c r="C14" i="2"/>
  <c r="J13" i="2"/>
  <c r="I13" i="2"/>
  <c r="G13" i="2"/>
  <c r="F13" i="2"/>
  <c r="M12" i="2"/>
  <c r="K12" i="2"/>
  <c r="J12" i="2"/>
  <c r="I12" i="2"/>
  <c r="C12" i="2"/>
  <c r="M11" i="2"/>
  <c r="L11" i="2"/>
  <c r="F11" i="2"/>
  <c r="E11" i="2"/>
  <c r="D11" i="2"/>
  <c r="C11" i="2"/>
  <c r="I10" i="2"/>
  <c r="H10" i="2"/>
  <c r="G10" i="2"/>
  <c r="F10" i="2"/>
  <c r="B5" i="2"/>
  <c r="B4" i="2"/>
  <c r="L20" i="2" l="1"/>
  <c r="D20" i="2"/>
  <c r="H19" i="2"/>
  <c r="L18" i="2"/>
  <c r="D18" i="2"/>
  <c r="H17" i="2"/>
  <c r="L16" i="2"/>
  <c r="D16" i="2"/>
  <c r="H15" i="2"/>
  <c r="L14" i="2"/>
  <c r="D14" i="2"/>
  <c r="N14" i="2" s="1"/>
  <c r="H13" i="2"/>
  <c r="L12" i="2"/>
  <c r="D12" i="2"/>
  <c r="N12" i="2" s="1"/>
  <c r="H11" i="2"/>
  <c r="L10" i="2"/>
  <c r="D10" i="2"/>
  <c r="G20" i="2"/>
  <c r="K19" i="2"/>
  <c r="C19" i="2"/>
  <c r="G18" i="2"/>
  <c r="K17" i="2"/>
  <c r="C17" i="2"/>
  <c r="G16" i="2"/>
  <c r="K15" i="2"/>
  <c r="C16" i="2"/>
  <c r="E10" i="2"/>
  <c r="K11" i="2"/>
  <c r="H12" i="2"/>
  <c r="E13" i="2"/>
  <c r="K14" i="2"/>
  <c r="I15" i="2"/>
  <c r="H16" i="2"/>
  <c r="F17" i="2"/>
  <c r="E18" i="2"/>
  <c r="D19" i="2"/>
  <c r="M20" i="2"/>
  <c r="W12" i="4"/>
  <c r="R13" i="4"/>
  <c r="M14" i="4"/>
  <c r="I15" i="4"/>
  <c r="D16" i="4"/>
  <c r="Y16" i="4" s="1"/>
  <c r="V16" i="4"/>
  <c r="Q17" i="4"/>
  <c r="M18" i="4"/>
  <c r="H19" i="4"/>
  <c r="C20" i="4"/>
  <c r="V20" i="4"/>
  <c r="R21" i="4"/>
  <c r="S22" i="4"/>
  <c r="E25" i="4"/>
  <c r="M26" i="4"/>
  <c r="F28" i="4"/>
  <c r="W29" i="4"/>
  <c r="W31" i="4"/>
  <c r="S33" i="4"/>
  <c r="M35" i="4"/>
  <c r="M37" i="4"/>
  <c r="I39" i="4"/>
  <c r="T13" i="4"/>
  <c r="P14" i="4"/>
  <c r="K15" i="4"/>
  <c r="F16" i="4"/>
  <c r="X16" i="4"/>
  <c r="T17" i="4"/>
  <c r="O18" i="4"/>
  <c r="J19" i="4"/>
  <c r="F20" i="4"/>
  <c r="X20" i="4"/>
  <c r="U21" i="4"/>
  <c r="U22" i="4"/>
  <c r="E24" i="4"/>
  <c r="K25" i="4"/>
  <c r="O26" i="4"/>
  <c r="L28" i="4"/>
  <c r="H30" i="4"/>
  <c r="U35" i="4"/>
  <c r="O37" i="4"/>
  <c r="O39" i="4"/>
  <c r="K10" i="4"/>
  <c r="X10" i="4"/>
  <c r="M11" i="4"/>
  <c r="H12" i="4"/>
  <c r="C13" i="4"/>
  <c r="U13" i="4"/>
  <c r="Q14" i="4"/>
  <c r="L15" i="4"/>
  <c r="G16" i="4"/>
  <c r="C17" i="4"/>
  <c r="U17" i="4"/>
  <c r="P18" i="4"/>
  <c r="K19" i="4"/>
  <c r="G20" i="4"/>
  <c r="W21" i="4"/>
  <c r="C23" i="4"/>
  <c r="G24" i="4"/>
  <c r="N25" i="4"/>
  <c r="U26" i="4"/>
  <c r="N28" i="4"/>
  <c r="N30" i="4"/>
  <c r="J32" i="4"/>
  <c r="D34" i="4"/>
  <c r="D36" i="4"/>
  <c r="W37" i="4"/>
  <c r="Q39" i="4"/>
  <c r="J10" i="2"/>
  <c r="E12" i="2"/>
  <c r="K13" i="2"/>
  <c r="M17" i="2"/>
  <c r="Q11" i="4"/>
  <c r="L12" i="4"/>
  <c r="H13" i="4"/>
  <c r="C14" i="4"/>
  <c r="U14" i="4"/>
  <c r="Q15" i="4"/>
  <c r="L16" i="4"/>
  <c r="G17" i="4"/>
  <c r="U18" i="4"/>
  <c r="P19" i="4"/>
  <c r="K20" i="4"/>
  <c r="G21" i="4"/>
  <c r="E22" i="4"/>
  <c r="G23" i="4"/>
  <c r="L24" i="4"/>
  <c r="P25" i="4"/>
  <c r="C27" i="4"/>
  <c r="V28" i="4"/>
  <c r="P30" i="4"/>
  <c r="P32" i="4"/>
  <c r="L34" i="4"/>
  <c r="F36" i="4"/>
  <c r="F38" i="4"/>
  <c r="H14" i="2"/>
  <c r="E15" i="2"/>
  <c r="N15" i="2" s="1"/>
  <c r="K18" i="2"/>
  <c r="J19" i="2"/>
  <c r="I20" i="2"/>
  <c r="N20" i="2" s="1"/>
  <c r="K10" i="2"/>
  <c r="I11" i="2"/>
  <c r="F12" i="2"/>
  <c r="C13" i="2"/>
  <c r="L13" i="2"/>
  <c r="I14" i="2"/>
  <c r="F15" i="2"/>
  <c r="E16" i="2"/>
  <c r="D17" i="2"/>
  <c r="M18" i="2"/>
  <c r="L19" i="2"/>
  <c r="J20" i="2"/>
  <c r="O10" i="4"/>
  <c r="D11" i="4"/>
  <c r="R11" i="4"/>
  <c r="N12" i="4"/>
  <c r="I13" i="4"/>
  <c r="D14" i="4"/>
  <c r="V14" i="4"/>
  <c r="R15" i="4"/>
  <c r="M16" i="4"/>
  <c r="H17" i="4"/>
  <c r="D18" i="4"/>
  <c r="V18" i="4"/>
  <c r="Q19" i="4"/>
  <c r="L20" i="4"/>
  <c r="H21" i="4"/>
  <c r="F22" i="4"/>
  <c r="I23" i="4"/>
  <c r="P24" i="4"/>
  <c r="U25" i="4"/>
  <c r="E27" i="4"/>
  <c r="E29" i="4"/>
  <c r="X30" i="4"/>
  <c r="R32" i="4"/>
  <c r="R34" i="4"/>
  <c r="N36" i="4"/>
  <c r="H38" i="4"/>
  <c r="G11" i="2"/>
  <c r="N11" i="2" s="1"/>
  <c r="C10" i="2"/>
  <c r="M10" i="2"/>
  <c r="J11" i="2"/>
  <c r="G12" i="2"/>
  <c r="D13" i="2"/>
  <c r="M13" i="2"/>
  <c r="J14" i="2"/>
  <c r="G15" i="2"/>
  <c r="F16" i="2"/>
  <c r="E17" i="2"/>
  <c r="C18" i="2"/>
  <c r="M19" i="2"/>
  <c r="K20" i="2"/>
  <c r="Q40" i="4"/>
  <c r="I40" i="4"/>
  <c r="X39" i="4"/>
  <c r="P39" i="4"/>
  <c r="H39" i="4"/>
  <c r="W38" i="4"/>
  <c r="O38" i="4"/>
  <c r="G38" i="4"/>
  <c r="V37" i="4"/>
  <c r="N37" i="4"/>
  <c r="F37" i="4"/>
  <c r="U36" i="4"/>
  <c r="M36" i="4"/>
  <c r="E36" i="4"/>
  <c r="T35" i="4"/>
  <c r="L35" i="4"/>
  <c r="D35" i="4"/>
  <c r="Y35" i="4" s="1"/>
  <c r="S34" i="4"/>
  <c r="K34" i="4"/>
  <c r="C34" i="4"/>
  <c r="R33" i="4"/>
  <c r="J33" i="4"/>
  <c r="Q32" i="4"/>
  <c r="I32" i="4"/>
  <c r="X31" i="4"/>
  <c r="P31" i="4"/>
  <c r="H31" i="4"/>
  <c r="W30" i="4"/>
  <c r="O30" i="4"/>
  <c r="G30" i="4"/>
  <c r="V29" i="4"/>
  <c r="N29" i="4"/>
  <c r="F29" i="4"/>
  <c r="U28" i="4"/>
  <c r="M28" i="4"/>
  <c r="E28" i="4"/>
  <c r="T27" i="4"/>
  <c r="L27" i="4"/>
  <c r="D27" i="4"/>
  <c r="S26" i="4"/>
  <c r="K26" i="4"/>
  <c r="Y26" i="4" s="1"/>
  <c r="C26" i="4"/>
  <c r="R25" i="4"/>
  <c r="J25" i="4"/>
  <c r="Q24" i="4"/>
  <c r="I24" i="4"/>
  <c r="X23" i="4"/>
  <c r="P23" i="4"/>
  <c r="H23" i="4"/>
  <c r="W22" i="4"/>
  <c r="O22" i="4"/>
  <c r="G22" i="4"/>
  <c r="V21" i="4"/>
  <c r="N21" i="4"/>
  <c r="F21" i="4"/>
  <c r="U20" i="4"/>
  <c r="M20" i="4"/>
  <c r="E20" i="4"/>
  <c r="T19" i="4"/>
  <c r="L19" i="4"/>
  <c r="D19" i="4"/>
  <c r="S18" i="4"/>
  <c r="K18" i="4"/>
  <c r="C18" i="4"/>
  <c r="R17" i="4"/>
  <c r="J17" i="4"/>
  <c r="Q16" i="4"/>
  <c r="I16" i="4"/>
  <c r="X15" i="4"/>
  <c r="P15" i="4"/>
  <c r="H15" i="4"/>
  <c r="W14" i="4"/>
  <c r="O14" i="4"/>
  <c r="G14" i="4"/>
  <c r="V13" i="4"/>
  <c r="N13" i="4"/>
  <c r="F13" i="4"/>
  <c r="U12" i="4"/>
  <c r="M12" i="4"/>
  <c r="E12" i="4"/>
  <c r="Y12" i="4" s="1"/>
  <c r="T11" i="4"/>
  <c r="X40" i="4"/>
  <c r="V40" i="4"/>
  <c r="N40" i="4"/>
  <c r="F40" i="4"/>
  <c r="U39" i="4"/>
  <c r="M39" i="4"/>
  <c r="E39" i="4"/>
  <c r="T38" i="4"/>
  <c r="L38" i="4"/>
  <c r="D38" i="4"/>
  <c r="S37" i="4"/>
  <c r="K37" i="4"/>
  <c r="C37" i="4"/>
  <c r="R36" i="4"/>
  <c r="J36" i="4"/>
  <c r="Q35" i="4"/>
  <c r="I35" i="4"/>
  <c r="X34" i="4"/>
  <c r="P34" i="4"/>
  <c r="H34" i="4"/>
  <c r="W33" i="4"/>
  <c r="O33" i="4"/>
  <c r="G33" i="4"/>
  <c r="V32" i="4"/>
  <c r="N32" i="4"/>
  <c r="F32" i="4"/>
  <c r="U31" i="4"/>
  <c r="M31" i="4"/>
  <c r="E31" i="4"/>
  <c r="T30" i="4"/>
  <c r="L30" i="4"/>
  <c r="D30" i="4"/>
  <c r="S29" i="4"/>
  <c r="K29" i="4"/>
  <c r="C29" i="4"/>
  <c r="R28" i="4"/>
  <c r="J28" i="4"/>
  <c r="Q27" i="4"/>
  <c r="I27" i="4"/>
  <c r="X26" i="4"/>
  <c r="P26" i="4"/>
  <c r="H26" i="4"/>
  <c r="W25" i="4"/>
  <c r="O25" i="4"/>
  <c r="G25" i="4"/>
  <c r="V24" i="4"/>
  <c r="N24" i="4"/>
  <c r="F24" i="4"/>
  <c r="U23" i="4"/>
  <c r="M23" i="4"/>
  <c r="E23" i="4"/>
  <c r="T22" i="4"/>
  <c r="L22" i="4"/>
  <c r="D22" i="4"/>
  <c r="S21" i="4"/>
  <c r="K21" i="4"/>
  <c r="U40" i="4"/>
  <c r="M40" i="4"/>
  <c r="E40" i="4"/>
  <c r="T39" i="4"/>
  <c r="L39" i="4"/>
  <c r="D39" i="4"/>
  <c r="S38" i="4"/>
  <c r="K38" i="4"/>
  <c r="C38" i="4"/>
  <c r="R37" i="4"/>
  <c r="J37" i="4"/>
  <c r="Q36" i="4"/>
  <c r="I36" i="4"/>
  <c r="X35" i="4"/>
  <c r="P35" i="4"/>
  <c r="H35" i="4"/>
  <c r="W34" i="4"/>
  <c r="O34" i="4"/>
  <c r="G34" i="4"/>
  <c r="V33" i="4"/>
  <c r="N33" i="4"/>
  <c r="F33" i="4"/>
  <c r="U32" i="4"/>
  <c r="M32" i="4"/>
  <c r="E32" i="4"/>
  <c r="T31" i="4"/>
  <c r="L31" i="4"/>
  <c r="D31" i="4"/>
  <c r="S30" i="4"/>
  <c r="K30" i="4"/>
  <c r="C30" i="4"/>
  <c r="R29" i="4"/>
  <c r="J29" i="4"/>
  <c r="Q28" i="4"/>
  <c r="I28" i="4"/>
  <c r="X27" i="4"/>
  <c r="P27" i="4"/>
  <c r="H27" i="4"/>
  <c r="T40" i="4"/>
  <c r="L40" i="4"/>
  <c r="D40" i="4"/>
  <c r="S39" i="4"/>
  <c r="K39" i="4"/>
  <c r="C39" i="4"/>
  <c r="R38" i="4"/>
  <c r="J38" i="4"/>
  <c r="Q37" i="4"/>
  <c r="I37" i="4"/>
  <c r="Y37" i="4" s="1"/>
  <c r="X36" i="4"/>
  <c r="P36" i="4"/>
  <c r="H36" i="4"/>
  <c r="W35" i="4"/>
  <c r="O35" i="4"/>
  <c r="G35" i="4"/>
  <c r="V34" i="4"/>
  <c r="N34" i="4"/>
  <c r="F34" i="4"/>
  <c r="U33" i="4"/>
  <c r="M33" i="4"/>
  <c r="E33" i="4"/>
  <c r="T32" i="4"/>
  <c r="L32" i="4"/>
  <c r="D32" i="4"/>
  <c r="S31" i="4"/>
  <c r="K31" i="4"/>
  <c r="C31" i="4"/>
  <c r="R30" i="4"/>
  <c r="J30" i="4"/>
  <c r="Q29" i="4"/>
  <c r="I29" i="4"/>
  <c r="X28" i="4"/>
  <c r="P28" i="4"/>
  <c r="Y28" i="4" s="1"/>
  <c r="H28" i="4"/>
  <c r="W27" i="4"/>
  <c r="O27" i="4"/>
  <c r="G27" i="4"/>
  <c r="V26" i="4"/>
  <c r="N26" i="4"/>
  <c r="W40" i="4"/>
  <c r="G40" i="4"/>
  <c r="Y40" i="4" s="1"/>
  <c r="N39" i="4"/>
  <c r="U38" i="4"/>
  <c r="E38" i="4"/>
  <c r="L37" i="4"/>
  <c r="S36" i="4"/>
  <c r="C36" i="4"/>
  <c r="J35" i="4"/>
  <c r="Q34" i="4"/>
  <c r="X33" i="4"/>
  <c r="H33" i="4"/>
  <c r="O32" i="4"/>
  <c r="V31" i="4"/>
  <c r="F31" i="4"/>
  <c r="M30" i="4"/>
  <c r="T29" i="4"/>
  <c r="D29" i="4"/>
  <c r="K28" i="4"/>
  <c r="R27" i="4"/>
  <c r="L26" i="4"/>
  <c r="X25" i="4"/>
  <c r="M25" i="4"/>
  <c r="C25" i="4"/>
  <c r="O24" i="4"/>
  <c r="D24" i="4"/>
  <c r="Y24" i="4" s="1"/>
  <c r="Q23" i="4"/>
  <c r="F23" i="4"/>
  <c r="R22" i="4"/>
  <c r="H22" i="4"/>
  <c r="T21" i="4"/>
  <c r="I21" i="4"/>
  <c r="W20" i="4"/>
  <c r="N20" i="4"/>
  <c r="D20" i="4"/>
  <c r="R19" i="4"/>
  <c r="I19" i="4"/>
  <c r="W18" i="4"/>
  <c r="N18" i="4"/>
  <c r="E18" i="4"/>
  <c r="S17" i="4"/>
  <c r="I17" i="4"/>
  <c r="W16" i="4"/>
  <c r="N16" i="4"/>
  <c r="E16" i="4"/>
  <c r="S15" i="4"/>
  <c r="J15" i="4"/>
  <c r="X14" i="4"/>
  <c r="N14" i="4"/>
  <c r="E14" i="4"/>
  <c r="S13" i="4"/>
  <c r="J13" i="4"/>
  <c r="X12" i="4"/>
  <c r="O12" i="4"/>
  <c r="F12" i="4"/>
  <c r="S11" i="4"/>
  <c r="K11" i="4"/>
  <c r="C11" i="4"/>
  <c r="R10" i="4"/>
  <c r="J10" i="4"/>
  <c r="I30" i="4"/>
  <c r="P29" i="4"/>
  <c r="W28" i="4"/>
  <c r="G28" i="4"/>
  <c r="N27" i="4"/>
  <c r="W26" i="4"/>
  <c r="J26" i="4"/>
  <c r="V25" i="4"/>
  <c r="L25" i="4"/>
  <c r="X24" i="4"/>
  <c r="M24" i="4"/>
  <c r="C24" i="4"/>
  <c r="O23" i="4"/>
  <c r="D23" i="4"/>
  <c r="Q22" i="4"/>
  <c r="S40" i="4"/>
  <c r="C40" i="4"/>
  <c r="J39" i="4"/>
  <c r="Q38" i="4"/>
  <c r="X37" i="4"/>
  <c r="H37" i="4"/>
  <c r="O36" i="4"/>
  <c r="Y36" i="4" s="1"/>
  <c r="V35" i="4"/>
  <c r="F35" i="4"/>
  <c r="M34" i="4"/>
  <c r="T33" i="4"/>
  <c r="D33" i="4"/>
  <c r="K32" i="4"/>
  <c r="R31" i="4"/>
  <c r="R40" i="4"/>
  <c r="P40" i="4"/>
  <c r="W39" i="4"/>
  <c r="G39" i="4"/>
  <c r="N38" i="4"/>
  <c r="U37" i="4"/>
  <c r="E37" i="4"/>
  <c r="L36" i="4"/>
  <c r="S35" i="4"/>
  <c r="C35" i="4"/>
  <c r="J34" i="4"/>
  <c r="Q33" i="4"/>
  <c r="X32" i="4"/>
  <c r="H32" i="4"/>
  <c r="O31" i="4"/>
  <c r="V30" i="4"/>
  <c r="F30" i="4"/>
  <c r="M29" i="4"/>
  <c r="T28" i="4"/>
  <c r="D28" i="4"/>
  <c r="K27" i="4"/>
  <c r="T26" i="4"/>
  <c r="G26" i="4"/>
  <c r="T25" i="4"/>
  <c r="I25" i="4"/>
  <c r="U24" i="4"/>
  <c r="K24" i="4"/>
  <c r="W23" i="4"/>
  <c r="L23" i="4"/>
  <c r="N22" i="4"/>
  <c r="C22" i="4"/>
  <c r="P21" i="4"/>
  <c r="E21" i="4"/>
  <c r="S20" i="4"/>
  <c r="J20" i="4"/>
  <c r="X19" i="4"/>
  <c r="O19" i="4"/>
  <c r="F19" i="4"/>
  <c r="T18" i="4"/>
  <c r="J18" i="4"/>
  <c r="X17" i="4"/>
  <c r="O17" i="4"/>
  <c r="F17" i="4"/>
  <c r="T16" i="4"/>
  <c r="K16" i="4"/>
  <c r="O15" i="4"/>
  <c r="F15" i="4"/>
  <c r="T14" i="4"/>
  <c r="K14" i="4"/>
  <c r="P13" i="4"/>
  <c r="G13" i="4"/>
  <c r="T12" i="4"/>
  <c r="K12" i="4"/>
  <c r="P11" i="4"/>
  <c r="O40" i="4"/>
  <c r="V39" i="4"/>
  <c r="F39" i="4"/>
  <c r="M38" i="4"/>
  <c r="T37" i="4"/>
  <c r="D37" i="4"/>
  <c r="K36" i="4"/>
  <c r="R35" i="4"/>
  <c r="I34" i="4"/>
  <c r="P33" i="4"/>
  <c r="W32" i="4"/>
  <c r="G32" i="4"/>
  <c r="N31" i="4"/>
  <c r="U30" i="4"/>
  <c r="E30" i="4"/>
  <c r="L29" i="4"/>
  <c r="S28" i="4"/>
  <c r="C28" i="4"/>
  <c r="J27" i="4"/>
  <c r="R26" i="4"/>
  <c r="F26" i="4"/>
  <c r="S25" i="4"/>
  <c r="H25" i="4"/>
  <c r="T24" i="4"/>
  <c r="J24" i="4"/>
  <c r="V23" i="4"/>
  <c r="K23" i="4"/>
  <c r="X22" i="4"/>
  <c r="M22" i="4"/>
  <c r="O21" i="4"/>
  <c r="D21" i="4"/>
  <c r="R20" i="4"/>
  <c r="I20" i="4"/>
  <c r="W19" i="4"/>
  <c r="N19" i="4"/>
  <c r="E19" i="4"/>
  <c r="R18" i="4"/>
  <c r="I18" i="4"/>
  <c r="W17" i="4"/>
  <c r="N17" i="4"/>
  <c r="E17" i="4"/>
  <c r="S16" i="4"/>
  <c r="J16" i="4"/>
  <c r="W15" i="4"/>
  <c r="N15" i="4"/>
  <c r="E15" i="4"/>
  <c r="S14" i="4"/>
  <c r="J14" i="4"/>
  <c r="X13" i="4"/>
  <c r="O13" i="4"/>
  <c r="E13" i="4"/>
  <c r="S12" i="4"/>
  <c r="J12" i="4"/>
  <c r="X11" i="4"/>
  <c r="O11" i="4"/>
  <c r="G11" i="4"/>
  <c r="V10" i="4"/>
  <c r="N10" i="4"/>
  <c r="F10" i="4"/>
  <c r="K40" i="4"/>
  <c r="R39" i="4"/>
  <c r="I38" i="4"/>
  <c r="P37" i="4"/>
  <c r="W36" i="4"/>
  <c r="G36" i="4"/>
  <c r="N35" i="4"/>
  <c r="U34" i="4"/>
  <c r="E34" i="4"/>
  <c r="L33" i="4"/>
  <c r="S32" i="4"/>
  <c r="C32" i="4"/>
  <c r="J31" i="4"/>
  <c r="Q30" i="4"/>
  <c r="X29" i="4"/>
  <c r="H29" i="4"/>
  <c r="O28" i="4"/>
  <c r="V27" i="4"/>
  <c r="F27" i="4"/>
  <c r="Y27" i="4" s="1"/>
  <c r="Q26" i="4"/>
  <c r="E26" i="4"/>
  <c r="Q25" i="4"/>
  <c r="F25" i="4"/>
  <c r="S24" i="4"/>
  <c r="H24" i="4"/>
  <c r="T23" i="4"/>
  <c r="J23" i="4"/>
  <c r="V22" i="4"/>
  <c r="K22" i="4"/>
  <c r="X21" i="4"/>
  <c r="M21" i="4"/>
  <c r="C21" i="4"/>
  <c r="Y21" i="4" s="1"/>
  <c r="Q20" i="4"/>
  <c r="H20" i="4"/>
  <c r="V19" i="4"/>
  <c r="M19" i="4"/>
  <c r="C19" i="4"/>
  <c r="Y19" i="4" s="1"/>
  <c r="Q18" i="4"/>
  <c r="H18" i="4"/>
  <c r="V17" i="4"/>
  <c r="M17" i="4"/>
  <c r="D17" i="4"/>
  <c r="R16" i="4"/>
  <c r="H16" i="4"/>
  <c r="V15" i="4"/>
  <c r="M15" i="4"/>
  <c r="D15" i="4"/>
  <c r="Y15" i="4" s="1"/>
  <c r="R14" i="4"/>
  <c r="I14" i="4"/>
  <c r="W13" i="4"/>
  <c r="M13" i="4"/>
  <c r="D13" i="4"/>
  <c r="R12" i="4"/>
  <c r="I12" i="4"/>
  <c r="W11" i="4"/>
  <c r="N11" i="4"/>
  <c r="F11" i="4"/>
  <c r="U10" i="4"/>
  <c r="M10" i="4"/>
  <c r="E10" i="4"/>
  <c r="C10" i="4"/>
  <c r="P10" i="4"/>
  <c r="E11" i="4"/>
  <c r="U11" i="4"/>
  <c r="P12" i="4"/>
  <c r="K13" i="4"/>
  <c r="F14" i="4"/>
  <c r="T15" i="4"/>
  <c r="O16" i="4"/>
  <c r="K17" i="4"/>
  <c r="F18" i="4"/>
  <c r="X18" i="4"/>
  <c r="S19" i="4"/>
  <c r="O20" i="4"/>
  <c r="J21" i="4"/>
  <c r="I22" i="4"/>
  <c r="N23" i="4"/>
  <c r="R24" i="4"/>
  <c r="M27" i="4"/>
  <c r="G29" i="4"/>
  <c r="G31" i="4"/>
  <c r="C33" i="4"/>
  <c r="Y33" i="4" s="1"/>
  <c r="T34" i="4"/>
  <c r="T36" i="4"/>
  <c r="P38" i="4"/>
  <c r="J40" i="4"/>
  <c r="I10" i="3"/>
  <c r="E11" i="3"/>
  <c r="N11" i="3" s="1"/>
  <c r="M11" i="3"/>
  <c r="I12" i="3"/>
  <c r="E13" i="3"/>
  <c r="N13" i="3" s="1"/>
  <c r="M13" i="3"/>
  <c r="I14" i="3"/>
  <c r="E15" i="3"/>
  <c r="N15" i="3" s="1"/>
  <c r="M15" i="3"/>
  <c r="I16" i="3"/>
  <c r="E17" i="3"/>
  <c r="N17" i="3" s="1"/>
  <c r="M17" i="3"/>
  <c r="I18" i="3"/>
  <c r="E19" i="3"/>
  <c r="N19" i="3" s="1"/>
  <c r="M19" i="3"/>
  <c r="I20" i="3"/>
  <c r="N20" i="3" s="1"/>
  <c r="Y32" i="4"/>
  <c r="Y29" i="4"/>
  <c r="F10" i="3"/>
  <c r="N10" i="3" s="1"/>
  <c r="J11" i="3"/>
  <c r="F12" i="3"/>
  <c r="N12" i="3" s="1"/>
  <c r="J13" i="3"/>
  <c r="F14" i="3"/>
  <c r="N14" i="3" s="1"/>
  <c r="J15" i="3"/>
  <c r="F16" i="3"/>
  <c r="N16" i="3" s="1"/>
  <c r="J17" i="3"/>
  <c r="F18" i="3"/>
  <c r="N18" i="3" s="1"/>
  <c r="J19" i="3"/>
  <c r="Y30" i="4" l="1"/>
  <c r="Y18" i="4"/>
  <c r="N19" i="2"/>
  <c r="Y22" i="4"/>
  <c r="Y25" i="4"/>
  <c r="Y23" i="4"/>
  <c r="Y10" i="4"/>
  <c r="N18" i="2"/>
  <c r="N13" i="2"/>
  <c r="Y20" i="4"/>
  <c r="N16" i="2"/>
  <c r="Y39" i="4"/>
  <c r="Y11" i="4"/>
  <c r="Y34" i="4"/>
  <c r="N10" i="2"/>
  <c r="Y13" i="4"/>
  <c r="Y17" i="4"/>
  <c r="Y31" i="4"/>
  <c r="N17" i="2"/>
  <c r="Y38" i="4"/>
  <c r="Y14" i="4"/>
</calcChain>
</file>

<file path=xl/sharedStrings.xml><?xml version="1.0" encoding="utf-8"?>
<sst xmlns="http://schemas.openxmlformats.org/spreadsheetml/2006/main" count="30" uniqueCount="10">
  <si>
    <t>Data</t>
    <phoneticPr fontId="0" type="noConversion"/>
  </si>
  <si>
    <t>Cost per unit</t>
  </si>
  <si>
    <t>Revenue per unit sold</t>
  </si>
  <si>
    <t>Profit per unit sold</t>
  </si>
  <si>
    <t>Probability of each demand type</t>
  </si>
  <si>
    <t>Supply (sweaters stocked)</t>
  </si>
  <si>
    <t>Demand distribution</t>
  </si>
  <si>
    <t>Total profit</t>
    <phoneticPr fontId="0" type="noConversion"/>
  </si>
  <si>
    <t>Probability</t>
  </si>
  <si>
    <t>Demand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</si>
</sst>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 "/>
  </numFmts>
  <fonts count="3" x14ac:knownFonts="1"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2"/>
      <color theme="1"/>
      <name val="Calibri"/>
      <family val="4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FBFBF"/>
        <bgColor indexed="64"/>
      </patternFill>
    </fill>
  </fills>
  <borders count="4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2" fontId="0" fillId="2" borderId="6" xfId="0" applyNumberFormat="1" applyFill="1" applyBorder="1"/>
    <xf numFmtId="0" fontId="1" fillId="0" borderId="1" xfId="0" applyFont="1" applyBorder="1" applyAlignment="1">
      <alignment vertical="center"/>
    </xf>
    <xf numFmtId="164" fontId="1" fillId="0" borderId="1" xfId="0" applyNumberFormat="1" applyFont="1" applyBorder="1" applyAlignment="1">
      <alignment horizontal="center" vertical="center"/>
    </xf>
    <xf numFmtId="164" fontId="1" fillId="0" borderId="7" xfId="0" applyNumberFormat="1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164" fontId="1" fillId="0" borderId="1" xfId="0" applyNumberFormat="1" applyFont="1" applyBorder="1" applyAlignment="1">
      <alignment horizontal="center" vertical="center"/>
    </xf>
    <xf numFmtId="2" fontId="0" fillId="3" borderId="7" xfId="0" applyNumberFormat="1" applyFill="1" applyBorder="1"/>
    <xf numFmtId="2" fontId="0" fillId="3" borderId="2" xfId="0" applyNumberFormat="1" applyFill="1" applyBorder="1"/>
    <xf numFmtId="164" fontId="2" fillId="0" borderId="4" xfId="0" applyNumberFormat="1" applyFont="1" applyBorder="1" applyAlignment="1">
      <alignment horizontal="center" vertical="center"/>
    </xf>
    <xf numFmtId="164" fontId="1" fillId="0" borderId="5" xfId="0" applyNumberFormat="1" applyFont="1" applyBorder="1"/>
    <xf numFmtId="0" fontId="0" fillId="3" borderId="8" xfId="0" applyFill="1" applyBorder="1"/>
    <xf numFmtId="0" fontId="0" fillId="3" borderId="6" xfId="0" applyFill="1" applyBorder="1"/>
    <xf numFmtId="164" fontId="2" fillId="0" borderId="9" xfId="0" applyNumberFormat="1" applyFont="1" applyBorder="1" applyAlignment="1">
      <alignment horizontal="center" vertical="center"/>
    </xf>
    <xf numFmtId="0" fontId="0" fillId="4" borderId="10" xfId="0" applyFill="1" applyBorder="1"/>
    <xf numFmtId="164" fontId="0" fillId="0" borderId="11" xfId="0" applyNumberFormat="1" applyBorder="1"/>
    <xf numFmtId="164" fontId="0" fillId="0" borderId="12" xfId="0" applyNumberFormat="1" applyBorder="1"/>
    <xf numFmtId="164" fontId="0" fillId="0" borderId="13" xfId="0" applyNumberFormat="1" applyBorder="1"/>
    <xf numFmtId="164" fontId="0" fillId="5" borderId="14" xfId="0" applyNumberFormat="1" applyFill="1" applyBorder="1"/>
    <xf numFmtId="0" fontId="0" fillId="4" borderId="15" xfId="0" applyFill="1" applyBorder="1"/>
    <xf numFmtId="164" fontId="0" fillId="0" borderId="16" xfId="0" applyNumberFormat="1" applyBorder="1"/>
    <xf numFmtId="164" fontId="0" fillId="0" borderId="17" xfId="0" applyNumberFormat="1" applyBorder="1"/>
    <xf numFmtId="164" fontId="0" fillId="0" borderId="18" xfId="0" applyNumberFormat="1" applyBorder="1"/>
    <xf numFmtId="0" fontId="0" fillId="6" borderId="15" xfId="0" applyFill="1" applyBorder="1"/>
    <xf numFmtId="164" fontId="0" fillId="6" borderId="16" xfId="0" applyNumberFormat="1" applyFill="1" applyBorder="1"/>
    <xf numFmtId="164" fontId="0" fillId="6" borderId="17" xfId="0" applyNumberFormat="1" applyFill="1" applyBorder="1"/>
    <xf numFmtId="164" fontId="0" fillId="6" borderId="18" xfId="0" applyNumberFormat="1" applyFill="1" applyBorder="1"/>
    <xf numFmtId="164" fontId="0" fillId="6" borderId="14" xfId="0" applyNumberFormat="1" applyFill="1" applyBorder="1"/>
    <xf numFmtId="0" fontId="1" fillId="0" borderId="5" xfId="0" applyFont="1" applyBorder="1" applyAlignment="1">
      <alignment vertical="center"/>
    </xf>
    <xf numFmtId="0" fontId="0" fillId="4" borderId="19" xfId="0" applyFill="1" applyBorder="1"/>
    <xf numFmtId="164" fontId="0" fillId="0" borderId="20" xfId="0" applyNumberFormat="1" applyBorder="1"/>
    <xf numFmtId="164" fontId="0" fillId="0" borderId="21" xfId="0" applyNumberFormat="1" applyBorder="1"/>
    <xf numFmtId="164" fontId="0" fillId="0" borderId="22" xfId="0" applyNumberFormat="1" applyBorder="1"/>
    <xf numFmtId="164" fontId="0" fillId="5" borderId="23" xfId="0" applyNumberFormat="1" applyFill="1" applyBorder="1"/>
    <xf numFmtId="0" fontId="1" fillId="0" borderId="24" xfId="0" applyFont="1" applyBorder="1" applyAlignment="1">
      <alignment horizontal="center" vertical="center"/>
    </xf>
    <xf numFmtId="164" fontId="1" fillId="0" borderId="25" xfId="0" applyNumberFormat="1" applyFont="1" applyBorder="1" applyAlignment="1">
      <alignment horizontal="center" vertical="center"/>
    </xf>
    <xf numFmtId="164" fontId="1" fillId="0" borderId="26" xfId="0" applyNumberFormat="1" applyFont="1" applyBorder="1" applyAlignment="1">
      <alignment horizontal="center" vertical="center"/>
    </xf>
    <xf numFmtId="164" fontId="1" fillId="0" borderId="27" xfId="0" applyNumberFormat="1" applyFont="1" applyBorder="1" applyAlignment="1">
      <alignment horizontal="center" vertical="center"/>
    </xf>
    <xf numFmtId="164" fontId="2" fillId="0" borderId="28" xfId="0" applyNumberFormat="1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164" fontId="1" fillId="0" borderId="30" xfId="0" applyNumberFormat="1" applyFont="1" applyBorder="1" applyAlignment="1">
      <alignment horizontal="center" vertical="center"/>
    </xf>
    <xf numFmtId="2" fontId="0" fillId="3" borderId="30" xfId="0" applyNumberFormat="1" applyFill="1" applyBorder="1"/>
    <xf numFmtId="2" fontId="0" fillId="3" borderId="0" xfId="0" applyNumberFormat="1" applyFill="1"/>
    <xf numFmtId="2" fontId="0" fillId="7" borderId="0" xfId="0" applyNumberFormat="1" applyFill="1"/>
    <xf numFmtId="164" fontId="2" fillId="0" borderId="29" xfId="0" applyNumberFormat="1" applyFont="1" applyBorder="1" applyAlignment="1">
      <alignment horizontal="center" vertical="center"/>
    </xf>
    <xf numFmtId="164" fontId="1" fillId="0" borderId="30" xfId="0" applyNumberFormat="1" applyFont="1" applyBorder="1"/>
    <xf numFmtId="0" fontId="0" fillId="3" borderId="30" xfId="0" applyFill="1" applyBorder="1"/>
    <xf numFmtId="0" fontId="0" fillId="3" borderId="0" xfId="0" applyFill="1"/>
    <xf numFmtId="164" fontId="0" fillId="7" borderId="0" xfId="0" applyNumberFormat="1" applyFill="1"/>
    <xf numFmtId="164" fontId="2" fillId="0" borderId="31" xfId="0" applyNumberFormat="1" applyFont="1" applyBorder="1" applyAlignment="1">
      <alignment horizontal="center" vertical="center"/>
    </xf>
    <xf numFmtId="0" fontId="0" fillId="4" borderId="32" xfId="0" applyFill="1" applyBorder="1"/>
    <xf numFmtId="164" fontId="0" fillId="0" borderId="33" xfId="0" applyNumberFormat="1" applyBorder="1"/>
    <xf numFmtId="164" fontId="0" fillId="0" borderId="34" xfId="0" applyNumberFormat="1" applyBorder="1"/>
    <xf numFmtId="164" fontId="0" fillId="0" borderId="35" xfId="0" applyNumberFormat="1" applyBorder="1"/>
    <xf numFmtId="164" fontId="0" fillId="5" borderId="36" xfId="0" applyNumberFormat="1" applyFill="1" applyBorder="1"/>
    <xf numFmtId="0" fontId="0" fillId="4" borderId="37" xfId="0" applyFill="1" applyBorder="1"/>
    <xf numFmtId="164" fontId="0" fillId="0" borderId="38" xfId="0" applyNumberFormat="1" applyBorder="1"/>
    <xf numFmtId="164" fontId="0" fillId="0" borderId="39" xfId="0" applyNumberFormat="1" applyBorder="1"/>
    <xf numFmtId="164" fontId="0" fillId="0" borderId="40" xfId="0" applyNumberFormat="1" applyBorder="1"/>
    <xf numFmtId="164" fontId="0" fillId="5" borderId="41" xfId="0" applyNumberFormat="1" applyFill="1" applyBorder="1"/>
    <xf numFmtId="0" fontId="0" fillId="6" borderId="37" xfId="0" applyFill="1" applyBorder="1"/>
    <xf numFmtId="164" fontId="0" fillId="6" borderId="38" xfId="0" applyNumberFormat="1" applyFill="1" applyBorder="1"/>
    <xf numFmtId="164" fontId="0" fillId="6" borderId="39" xfId="0" applyNumberFormat="1" applyFill="1" applyBorder="1"/>
    <xf numFmtId="164" fontId="0" fillId="6" borderId="40" xfId="0" applyNumberFormat="1" applyFill="1" applyBorder="1"/>
    <xf numFmtId="164" fontId="0" fillId="6" borderId="41" xfId="0" applyNumberFormat="1" applyFill="1" applyBorder="1"/>
    <xf numFmtId="0" fontId="1" fillId="0" borderId="31" xfId="0" applyFont="1" applyBorder="1" applyAlignment="1">
      <alignment horizontal="center" vertical="center"/>
    </xf>
    <xf numFmtId="0" fontId="0" fillId="4" borderId="42" xfId="0" applyFill="1" applyBorder="1"/>
    <xf numFmtId="164" fontId="0" fillId="0" borderId="43" xfId="0" applyNumberFormat="1" applyBorder="1"/>
    <xf numFmtId="164" fontId="0" fillId="0" borderId="44" xfId="0" applyNumberFormat="1" applyBorder="1"/>
    <xf numFmtId="164" fontId="0" fillId="0" borderId="45" xfId="0" applyNumberFormat="1" applyBorder="1"/>
    <xf numFmtId="164" fontId="0" fillId="5" borderId="46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vgenykagan/Dropbox/Teaching%20JHU/Business%20Analytics%20-%20Fall%202020/Homeworks/HW2/HW2%20spreadshee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a) Maximax"/>
      <sheetName val="2b) Maximin"/>
      <sheetName val="2c) Minimax Regret"/>
      <sheetName val="2d) Expected Payoff"/>
      <sheetName val="3a)"/>
      <sheetName val="3b)"/>
      <sheetName val="3c) "/>
      <sheetName val="3 - another approach 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F7F5F-3545-8B42-8327-FEB2F1C91D28}">
  <dimension ref="A1:N20"/>
  <sheetViews>
    <sheetView tabSelected="1" zoomScale="125" workbookViewId="0">
      <selection activeCell="D3" sqref="D3"/>
    </sheetView>
  </sheetViews>
  <sheetFormatPr baseColWidth="10" defaultColWidth="11" defaultRowHeight="16" x14ac:dyDescent="0.2"/>
  <cols>
    <col min="1" max="1" width="28" bestFit="1" customWidth="1"/>
    <col min="2" max="2" width="12.83203125" bestFit="1" customWidth="1"/>
  </cols>
  <sheetData>
    <row r="1" spans="1:14" x14ac:dyDescent="0.2">
      <c r="A1" s="1" t="s">
        <v>0</v>
      </c>
      <c r="B1" s="2"/>
    </row>
    <row r="2" spans="1:14" x14ac:dyDescent="0.2">
      <c r="A2" s="3" t="s">
        <v>1</v>
      </c>
      <c r="B2" s="4">
        <v>4</v>
      </c>
    </row>
    <row r="3" spans="1:14" x14ac:dyDescent="0.2">
      <c r="A3" s="3" t="s">
        <v>2</v>
      </c>
      <c r="B3" s="4">
        <v>10</v>
      </c>
    </row>
    <row r="4" spans="1:14" x14ac:dyDescent="0.2">
      <c r="A4" s="3" t="s">
        <v>3</v>
      </c>
      <c r="B4" s="4">
        <f>B3-B2</f>
        <v>6</v>
      </c>
    </row>
    <row r="5" spans="1:14" ht="17" thickBot="1" x14ac:dyDescent="0.25">
      <c r="A5" s="5" t="s">
        <v>4</v>
      </c>
      <c r="B5" s="6">
        <f>1/11</f>
        <v>9.0909090909090912E-2</v>
      </c>
    </row>
    <row r="6" spans="1:14" ht="17" thickBot="1" x14ac:dyDescent="0.25"/>
    <row r="7" spans="1:14" ht="17" thickBot="1" x14ac:dyDescent="0.25">
      <c r="A7" s="7" t="s">
        <v>5</v>
      </c>
      <c r="B7" s="8" t="s">
        <v>6</v>
      </c>
      <c r="C7" s="9"/>
      <c r="D7" s="9"/>
      <c r="E7" s="9"/>
      <c r="F7" s="9"/>
      <c r="G7" s="9"/>
      <c r="H7" s="9"/>
      <c r="I7" s="9"/>
      <c r="J7" s="9"/>
      <c r="K7" s="9"/>
      <c r="L7" s="9"/>
      <c r="M7" s="10"/>
      <c r="N7" s="11" t="s">
        <v>7</v>
      </c>
    </row>
    <row r="8" spans="1:14" x14ac:dyDescent="0.2">
      <c r="A8" s="12"/>
      <c r="B8" s="13" t="s">
        <v>8</v>
      </c>
      <c r="C8" s="14">
        <v>9.0909090909090912E-2</v>
      </c>
      <c r="D8" s="14">
        <v>9.0909090909090912E-2</v>
      </c>
      <c r="E8" s="14">
        <v>9.0909090909090912E-2</v>
      </c>
      <c r="F8" s="14">
        <v>9.0909090909090912E-2</v>
      </c>
      <c r="G8" s="14">
        <v>9.0909090909090912E-2</v>
      </c>
      <c r="H8" s="14">
        <v>9.0909090909090912E-2</v>
      </c>
      <c r="I8" s="14">
        <v>9.0909090909090912E-2</v>
      </c>
      <c r="J8" s="14">
        <v>9.0909090909090912E-2</v>
      </c>
      <c r="K8" s="14">
        <v>9.0909090909090912E-2</v>
      </c>
      <c r="L8" s="14">
        <v>9.0909090909090912E-2</v>
      </c>
      <c r="M8" s="15">
        <v>9.0909090909090912E-2</v>
      </c>
      <c r="N8" s="16"/>
    </row>
    <row r="9" spans="1:14" ht="17" thickBot="1" x14ac:dyDescent="0.25">
      <c r="A9" s="12"/>
      <c r="B9" s="17" t="s">
        <v>9</v>
      </c>
      <c r="C9" s="18">
        <v>0</v>
      </c>
      <c r="D9" s="18">
        <v>1</v>
      </c>
      <c r="E9" s="18">
        <v>2</v>
      </c>
      <c r="F9" s="18">
        <v>3</v>
      </c>
      <c r="G9" s="18">
        <v>4</v>
      </c>
      <c r="H9" s="18">
        <v>5</v>
      </c>
      <c r="I9" s="18">
        <v>6</v>
      </c>
      <c r="J9" s="18">
        <v>7</v>
      </c>
      <c r="K9" s="18">
        <v>8</v>
      </c>
      <c r="L9" s="18">
        <v>9</v>
      </c>
      <c r="M9" s="19">
        <v>10</v>
      </c>
      <c r="N9" s="20"/>
    </row>
    <row r="10" spans="1:14" x14ac:dyDescent="0.2">
      <c r="A10" s="12"/>
      <c r="B10" s="21">
        <v>0</v>
      </c>
      <c r="C10" s="22">
        <f>IF($B10&lt;=C$9,$B10*$B$4,C$9*$B$4-(($B10-C$9)*$B$2))</f>
        <v>0</v>
      </c>
      <c r="D10" s="23">
        <f t="shared" ref="D10:M20" si="0">IF($B10&lt;=D$9,$B10*$B$4,D$9*$B$4-(($B10-D$9)*$B$2))</f>
        <v>0</v>
      </c>
      <c r="E10" s="23">
        <f t="shared" si="0"/>
        <v>0</v>
      </c>
      <c r="F10" s="23">
        <f t="shared" si="0"/>
        <v>0</v>
      </c>
      <c r="G10" s="23">
        <f t="shared" si="0"/>
        <v>0</v>
      </c>
      <c r="H10" s="23">
        <f t="shared" si="0"/>
        <v>0</v>
      </c>
      <c r="I10" s="23">
        <f t="shared" si="0"/>
        <v>0</v>
      </c>
      <c r="J10" s="23">
        <f t="shared" si="0"/>
        <v>0</v>
      </c>
      <c r="K10" s="23">
        <f t="shared" si="0"/>
        <v>0</v>
      </c>
      <c r="L10" s="23">
        <f t="shared" si="0"/>
        <v>0</v>
      </c>
      <c r="M10" s="24">
        <f t="shared" si="0"/>
        <v>0</v>
      </c>
      <c r="N10" s="25">
        <f>SUMPRODUCT($C$8:$M$8,C10:M10)</f>
        <v>0</v>
      </c>
    </row>
    <row r="11" spans="1:14" x14ac:dyDescent="0.2">
      <c r="A11" s="12"/>
      <c r="B11" s="26">
        <v>1</v>
      </c>
      <c r="C11" s="27">
        <f t="shared" ref="C11:C20" si="1">IF($B11&lt;=C$9,$B11*$B$4,C$9*$B$4-(($B11-C$9)*$B$2))</f>
        <v>-4</v>
      </c>
      <c r="D11" s="28">
        <f t="shared" si="0"/>
        <v>6</v>
      </c>
      <c r="E11" s="28">
        <f t="shared" si="0"/>
        <v>6</v>
      </c>
      <c r="F11" s="28">
        <f t="shared" si="0"/>
        <v>6</v>
      </c>
      <c r="G11" s="28">
        <f t="shared" si="0"/>
        <v>6</v>
      </c>
      <c r="H11" s="28">
        <f t="shared" si="0"/>
        <v>6</v>
      </c>
      <c r="I11" s="28">
        <f t="shared" si="0"/>
        <v>6</v>
      </c>
      <c r="J11" s="28">
        <f t="shared" si="0"/>
        <v>6</v>
      </c>
      <c r="K11" s="28">
        <f t="shared" si="0"/>
        <v>6</v>
      </c>
      <c r="L11" s="28">
        <f t="shared" si="0"/>
        <v>6</v>
      </c>
      <c r="M11" s="29">
        <f t="shared" si="0"/>
        <v>6</v>
      </c>
      <c r="N11" s="25">
        <f t="shared" ref="N11:N20" si="2">SUMPRODUCT($C$8:$M$8,C11:M11)</f>
        <v>5.0909090909090899</v>
      </c>
    </row>
    <row r="12" spans="1:14" x14ac:dyDescent="0.2">
      <c r="A12" s="12"/>
      <c r="B12" s="26">
        <v>2</v>
      </c>
      <c r="C12" s="27">
        <f t="shared" si="1"/>
        <v>-8</v>
      </c>
      <c r="D12" s="28">
        <f t="shared" si="0"/>
        <v>2</v>
      </c>
      <c r="E12" s="28">
        <f t="shared" si="0"/>
        <v>12</v>
      </c>
      <c r="F12" s="28">
        <f t="shared" si="0"/>
        <v>12</v>
      </c>
      <c r="G12" s="28">
        <f t="shared" si="0"/>
        <v>12</v>
      </c>
      <c r="H12" s="28">
        <f t="shared" si="0"/>
        <v>12</v>
      </c>
      <c r="I12" s="28">
        <f t="shared" si="0"/>
        <v>12</v>
      </c>
      <c r="J12" s="28">
        <f t="shared" si="0"/>
        <v>12</v>
      </c>
      <c r="K12" s="28">
        <f t="shared" si="0"/>
        <v>12</v>
      </c>
      <c r="L12" s="28">
        <f t="shared" si="0"/>
        <v>12</v>
      </c>
      <c r="M12" s="29">
        <f t="shared" si="0"/>
        <v>12</v>
      </c>
      <c r="N12" s="25">
        <f t="shared" si="2"/>
        <v>9.2727272727272698</v>
      </c>
    </row>
    <row r="13" spans="1:14" x14ac:dyDescent="0.2">
      <c r="A13" s="12"/>
      <c r="B13" s="26">
        <v>3</v>
      </c>
      <c r="C13" s="27">
        <f t="shared" si="1"/>
        <v>-12</v>
      </c>
      <c r="D13" s="28">
        <f t="shared" si="0"/>
        <v>-2</v>
      </c>
      <c r="E13" s="28">
        <f t="shared" si="0"/>
        <v>8</v>
      </c>
      <c r="F13" s="28">
        <f t="shared" si="0"/>
        <v>18</v>
      </c>
      <c r="G13" s="28">
        <f t="shared" si="0"/>
        <v>18</v>
      </c>
      <c r="H13" s="28">
        <f t="shared" si="0"/>
        <v>18</v>
      </c>
      <c r="I13" s="28">
        <f t="shared" si="0"/>
        <v>18</v>
      </c>
      <c r="J13" s="28">
        <f t="shared" si="0"/>
        <v>18</v>
      </c>
      <c r="K13" s="28">
        <f t="shared" si="0"/>
        <v>18</v>
      </c>
      <c r="L13" s="28">
        <f t="shared" si="0"/>
        <v>18</v>
      </c>
      <c r="M13" s="29">
        <f t="shared" si="0"/>
        <v>18</v>
      </c>
      <c r="N13" s="25">
        <f t="shared" si="2"/>
        <v>12.545454545454547</v>
      </c>
    </row>
    <row r="14" spans="1:14" x14ac:dyDescent="0.2">
      <c r="A14" s="12"/>
      <c r="B14" s="26">
        <v>4</v>
      </c>
      <c r="C14" s="27">
        <f t="shared" si="1"/>
        <v>-16</v>
      </c>
      <c r="D14" s="28">
        <f t="shared" si="0"/>
        <v>-6</v>
      </c>
      <c r="E14" s="28">
        <f t="shared" si="0"/>
        <v>4</v>
      </c>
      <c r="F14" s="28">
        <f t="shared" si="0"/>
        <v>14</v>
      </c>
      <c r="G14" s="28">
        <f t="shared" si="0"/>
        <v>24</v>
      </c>
      <c r="H14" s="28">
        <f t="shared" si="0"/>
        <v>24</v>
      </c>
      <c r="I14" s="28">
        <f t="shared" si="0"/>
        <v>24</v>
      </c>
      <c r="J14" s="28">
        <f t="shared" si="0"/>
        <v>24</v>
      </c>
      <c r="K14" s="28">
        <f t="shared" si="0"/>
        <v>24</v>
      </c>
      <c r="L14" s="28">
        <f t="shared" si="0"/>
        <v>24</v>
      </c>
      <c r="M14" s="29">
        <f t="shared" si="0"/>
        <v>24</v>
      </c>
      <c r="N14" s="25">
        <f t="shared" si="2"/>
        <v>14.909090909090908</v>
      </c>
    </row>
    <row r="15" spans="1:14" x14ac:dyDescent="0.2">
      <c r="A15" s="12"/>
      <c r="B15" s="26">
        <v>5</v>
      </c>
      <c r="C15" s="27">
        <f t="shared" si="1"/>
        <v>-20</v>
      </c>
      <c r="D15" s="28">
        <f t="shared" si="0"/>
        <v>-10</v>
      </c>
      <c r="E15" s="28">
        <f t="shared" si="0"/>
        <v>0</v>
      </c>
      <c r="F15" s="28">
        <f t="shared" si="0"/>
        <v>10</v>
      </c>
      <c r="G15" s="28">
        <f t="shared" si="0"/>
        <v>20</v>
      </c>
      <c r="H15" s="28">
        <f t="shared" si="0"/>
        <v>30</v>
      </c>
      <c r="I15" s="28">
        <f t="shared" si="0"/>
        <v>30</v>
      </c>
      <c r="J15" s="28">
        <f t="shared" si="0"/>
        <v>30</v>
      </c>
      <c r="K15" s="28">
        <f t="shared" si="0"/>
        <v>30</v>
      </c>
      <c r="L15" s="28">
        <f t="shared" si="0"/>
        <v>30</v>
      </c>
      <c r="M15" s="29">
        <f t="shared" si="0"/>
        <v>30</v>
      </c>
      <c r="N15" s="25">
        <f t="shared" si="2"/>
        <v>16.363636363636363</v>
      </c>
    </row>
    <row r="16" spans="1:14" x14ac:dyDescent="0.2">
      <c r="A16" s="12"/>
      <c r="B16" s="30">
        <v>6</v>
      </c>
      <c r="C16" s="31">
        <f t="shared" si="1"/>
        <v>-24</v>
      </c>
      <c r="D16" s="32">
        <f t="shared" si="0"/>
        <v>-14</v>
      </c>
      <c r="E16" s="32">
        <f t="shared" si="0"/>
        <v>-4</v>
      </c>
      <c r="F16" s="32">
        <f t="shared" si="0"/>
        <v>6</v>
      </c>
      <c r="G16" s="32">
        <f t="shared" si="0"/>
        <v>16</v>
      </c>
      <c r="H16" s="32">
        <f t="shared" si="0"/>
        <v>26</v>
      </c>
      <c r="I16" s="32">
        <f t="shared" si="0"/>
        <v>36</v>
      </c>
      <c r="J16" s="32">
        <f t="shared" si="0"/>
        <v>36</v>
      </c>
      <c r="K16" s="32">
        <f t="shared" si="0"/>
        <v>36</v>
      </c>
      <c r="L16" s="32">
        <f t="shared" si="0"/>
        <v>36</v>
      </c>
      <c r="M16" s="33">
        <f t="shared" si="0"/>
        <v>36</v>
      </c>
      <c r="N16" s="34">
        <f t="shared" si="2"/>
        <v>16.90909090909091</v>
      </c>
    </row>
    <row r="17" spans="1:14" x14ac:dyDescent="0.2">
      <c r="A17" s="12"/>
      <c r="B17" s="26">
        <v>7</v>
      </c>
      <c r="C17" s="27">
        <f t="shared" si="1"/>
        <v>-28</v>
      </c>
      <c r="D17" s="28">
        <f t="shared" si="0"/>
        <v>-18</v>
      </c>
      <c r="E17" s="28">
        <f t="shared" si="0"/>
        <v>-8</v>
      </c>
      <c r="F17" s="28">
        <f t="shared" si="0"/>
        <v>2</v>
      </c>
      <c r="G17" s="28">
        <f t="shared" si="0"/>
        <v>12</v>
      </c>
      <c r="H17" s="28">
        <f t="shared" si="0"/>
        <v>22</v>
      </c>
      <c r="I17" s="28">
        <f t="shared" si="0"/>
        <v>32</v>
      </c>
      <c r="J17" s="28">
        <f t="shared" si="0"/>
        <v>42</v>
      </c>
      <c r="K17" s="28">
        <f t="shared" si="0"/>
        <v>42</v>
      </c>
      <c r="L17" s="28">
        <f t="shared" si="0"/>
        <v>42</v>
      </c>
      <c r="M17" s="29">
        <f t="shared" si="0"/>
        <v>42</v>
      </c>
      <c r="N17" s="25">
        <f t="shared" si="2"/>
        <v>16.545454545454547</v>
      </c>
    </row>
    <row r="18" spans="1:14" x14ac:dyDescent="0.2">
      <c r="A18" s="12"/>
      <c r="B18" s="26">
        <v>8</v>
      </c>
      <c r="C18" s="27">
        <f t="shared" si="1"/>
        <v>-32</v>
      </c>
      <c r="D18" s="28">
        <f t="shared" si="0"/>
        <v>-22</v>
      </c>
      <c r="E18" s="28">
        <f t="shared" si="0"/>
        <v>-12</v>
      </c>
      <c r="F18" s="28">
        <f t="shared" si="0"/>
        <v>-2</v>
      </c>
      <c r="G18" s="28">
        <f t="shared" si="0"/>
        <v>8</v>
      </c>
      <c r="H18" s="28">
        <f t="shared" si="0"/>
        <v>18</v>
      </c>
      <c r="I18" s="28">
        <f t="shared" si="0"/>
        <v>28</v>
      </c>
      <c r="J18" s="28">
        <f t="shared" si="0"/>
        <v>38</v>
      </c>
      <c r="K18" s="28">
        <f t="shared" si="0"/>
        <v>48</v>
      </c>
      <c r="L18" s="28">
        <f t="shared" si="0"/>
        <v>48</v>
      </c>
      <c r="M18" s="29">
        <f t="shared" si="0"/>
        <v>48</v>
      </c>
      <c r="N18" s="25">
        <f t="shared" si="2"/>
        <v>15.272727272727273</v>
      </c>
    </row>
    <row r="19" spans="1:14" x14ac:dyDescent="0.2">
      <c r="A19" s="12"/>
      <c r="B19" s="26">
        <v>9</v>
      </c>
      <c r="C19" s="27">
        <f t="shared" si="1"/>
        <v>-36</v>
      </c>
      <c r="D19" s="28">
        <f t="shared" si="0"/>
        <v>-26</v>
      </c>
      <c r="E19" s="28">
        <f t="shared" si="0"/>
        <v>-16</v>
      </c>
      <c r="F19" s="28">
        <f t="shared" si="0"/>
        <v>-6</v>
      </c>
      <c r="G19" s="28">
        <f t="shared" si="0"/>
        <v>4</v>
      </c>
      <c r="H19" s="28">
        <f t="shared" si="0"/>
        <v>14</v>
      </c>
      <c r="I19" s="28">
        <f t="shared" si="0"/>
        <v>24</v>
      </c>
      <c r="J19" s="28">
        <f t="shared" si="0"/>
        <v>34</v>
      </c>
      <c r="K19" s="28">
        <f t="shared" si="0"/>
        <v>44</v>
      </c>
      <c r="L19" s="28">
        <f t="shared" si="0"/>
        <v>54</v>
      </c>
      <c r="M19" s="29">
        <f t="shared" si="0"/>
        <v>54</v>
      </c>
      <c r="N19" s="25">
        <f t="shared" si="2"/>
        <v>13.09090909090909</v>
      </c>
    </row>
    <row r="20" spans="1:14" ht="17" thickBot="1" x14ac:dyDescent="0.25">
      <c r="A20" s="35"/>
      <c r="B20" s="36">
        <v>10</v>
      </c>
      <c r="C20" s="37">
        <f t="shared" si="1"/>
        <v>-40</v>
      </c>
      <c r="D20" s="38">
        <f t="shared" si="0"/>
        <v>-30</v>
      </c>
      <c r="E20" s="38">
        <f t="shared" si="0"/>
        <v>-20</v>
      </c>
      <c r="F20" s="38">
        <f t="shared" si="0"/>
        <v>-10</v>
      </c>
      <c r="G20" s="38">
        <f t="shared" si="0"/>
        <v>0</v>
      </c>
      <c r="H20" s="38">
        <f t="shared" si="0"/>
        <v>10</v>
      </c>
      <c r="I20" s="38">
        <f t="shared" si="0"/>
        <v>20</v>
      </c>
      <c r="J20" s="38">
        <f t="shared" si="0"/>
        <v>30</v>
      </c>
      <c r="K20" s="38">
        <f t="shared" si="0"/>
        <v>40</v>
      </c>
      <c r="L20" s="38">
        <f t="shared" si="0"/>
        <v>50</v>
      </c>
      <c r="M20" s="39">
        <f t="shared" si="0"/>
        <v>60</v>
      </c>
      <c r="N20" s="40">
        <f t="shared" si="2"/>
        <v>10</v>
      </c>
    </row>
  </sheetData>
  <mergeCells count="4">
    <mergeCell ref="A1:B1"/>
    <mergeCell ref="A7:A20"/>
    <mergeCell ref="B7:M7"/>
    <mergeCell ref="N7:N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35CE1-850B-584E-BA1C-54796E5FF122}">
  <dimension ref="A1:N20"/>
  <sheetViews>
    <sheetView zoomScale="125" workbookViewId="0">
      <selection activeCell="C8" sqref="C8"/>
    </sheetView>
  </sheetViews>
  <sheetFormatPr baseColWidth="10" defaultColWidth="11" defaultRowHeight="16" x14ac:dyDescent="0.2"/>
  <cols>
    <col min="1" max="1" width="28" bestFit="1" customWidth="1"/>
    <col min="2" max="2" width="12.83203125" bestFit="1" customWidth="1"/>
  </cols>
  <sheetData>
    <row r="1" spans="1:14" x14ac:dyDescent="0.2">
      <c r="A1" s="1" t="s">
        <v>0</v>
      </c>
      <c r="B1" s="2"/>
    </row>
    <row r="2" spans="1:14" x14ac:dyDescent="0.2">
      <c r="A2" s="3" t="s">
        <v>1</v>
      </c>
      <c r="B2" s="4">
        <v>4</v>
      </c>
    </row>
    <row r="3" spans="1:14" x14ac:dyDescent="0.2">
      <c r="A3" s="3" t="s">
        <v>2</v>
      </c>
      <c r="B3" s="4">
        <v>10</v>
      </c>
    </row>
    <row r="4" spans="1:14" x14ac:dyDescent="0.2">
      <c r="A4" s="3" t="s">
        <v>3</v>
      </c>
      <c r="B4" s="4">
        <f>B3-B2</f>
        <v>6</v>
      </c>
    </row>
    <row r="5" spans="1:14" ht="17" thickBot="1" x14ac:dyDescent="0.25">
      <c r="A5" s="5" t="s">
        <v>4</v>
      </c>
      <c r="B5" s="6">
        <f>1/11</f>
        <v>9.0909090909090912E-2</v>
      </c>
    </row>
    <row r="7" spans="1:14" ht="17" thickBot="1" x14ac:dyDescent="0.25">
      <c r="A7" s="7" t="s">
        <v>5</v>
      </c>
      <c r="B7" s="8" t="s">
        <v>6</v>
      </c>
      <c r="C7" s="9"/>
      <c r="D7" s="9"/>
      <c r="E7" s="9"/>
      <c r="F7" s="9"/>
      <c r="G7" s="9"/>
      <c r="H7" s="9"/>
      <c r="I7" s="9"/>
      <c r="J7" s="9"/>
      <c r="K7" s="9"/>
      <c r="L7" s="9"/>
      <c r="M7" s="10"/>
      <c r="N7" s="11" t="s">
        <v>7</v>
      </c>
    </row>
    <row r="8" spans="1:14" x14ac:dyDescent="0.2">
      <c r="A8" s="12"/>
      <c r="B8" s="13" t="s">
        <v>8</v>
      </c>
      <c r="C8" s="14">
        <v>9.0909090909090912E-2</v>
      </c>
      <c r="D8" s="14">
        <v>9.0909090909090912E-2</v>
      </c>
      <c r="E8" s="14">
        <v>9.0909090909090912E-2</v>
      </c>
      <c r="F8" s="14">
        <v>9.0909090909090912E-2</v>
      </c>
      <c r="G8" s="14">
        <v>9.0909090909090912E-2</v>
      </c>
      <c r="H8" s="14">
        <v>9.0909090909090912E-2</v>
      </c>
      <c r="I8" s="14">
        <v>9.0909090909090912E-2</v>
      </c>
      <c r="J8" s="14">
        <v>9.0909090909090912E-2</v>
      </c>
      <c r="K8" s="14">
        <v>9.0909090909090912E-2</v>
      </c>
      <c r="L8" s="14">
        <v>9.0909090909090912E-2</v>
      </c>
      <c r="M8" s="15">
        <v>9.0909090909090912E-2</v>
      </c>
      <c r="N8" s="16"/>
    </row>
    <row r="9" spans="1:14" ht="17" thickBot="1" x14ac:dyDescent="0.25">
      <c r="A9" s="12"/>
      <c r="B9" s="17" t="s">
        <v>9</v>
      </c>
      <c r="C9" s="18">
        <v>20</v>
      </c>
      <c r="D9" s="18">
        <v>21</v>
      </c>
      <c r="E9" s="18">
        <v>22</v>
      </c>
      <c r="F9" s="18">
        <v>23</v>
      </c>
      <c r="G9" s="18">
        <v>24</v>
      </c>
      <c r="H9" s="18">
        <v>25</v>
      </c>
      <c r="I9" s="18">
        <v>26</v>
      </c>
      <c r="J9" s="18">
        <v>27</v>
      </c>
      <c r="K9" s="18">
        <v>28</v>
      </c>
      <c r="L9" s="18">
        <v>29</v>
      </c>
      <c r="M9" s="19">
        <v>30</v>
      </c>
      <c r="N9" s="20"/>
    </row>
    <row r="10" spans="1:14" x14ac:dyDescent="0.2">
      <c r="A10" s="12"/>
      <c r="B10" s="21">
        <v>20</v>
      </c>
      <c r="C10" s="22">
        <f>IF($B10&lt;=C$9,$B10*$B$4,C$9*$B$4-(($B10-C$9)*$B$2))</f>
        <v>120</v>
      </c>
      <c r="D10" s="23">
        <f t="shared" ref="D10:M20" si="0">IF($B10&lt;=D$9,$B10*$B$4,D$9*$B$4-(($B10-D$9)*$B$2))</f>
        <v>120</v>
      </c>
      <c r="E10" s="23">
        <f t="shared" si="0"/>
        <v>120</v>
      </c>
      <c r="F10" s="23">
        <f t="shared" si="0"/>
        <v>120</v>
      </c>
      <c r="G10" s="23">
        <f t="shared" si="0"/>
        <v>120</v>
      </c>
      <c r="H10" s="23">
        <f t="shared" si="0"/>
        <v>120</v>
      </c>
      <c r="I10" s="23">
        <f t="shared" si="0"/>
        <v>120</v>
      </c>
      <c r="J10" s="23">
        <f t="shared" si="0"/>
        <v>120</v>
      </c>
      <c r="K10" s="23">
        <f t="shared" si="0"/>
        <v>120</v>
      </c>
      <c r="L10" s="23">
        <f t="shared" si="0"/>
        <v>120</v>
      </c>
      <c r="M10" s="24">
        <f t="shared" si="0"/>
        <v>120</v>
      </c>
      <c r="N10" s="25">
        <f>SUMPRODUCT($C$8:$M$8,C10:M10)</f>
        <v>119.99999999999999</v>
      </c>
    </row>
    <row r="11" spans="1:14" x14ac:dyDescent="0.2">
      <c r="A11" s="12"/>
      <c r="B11" s="26">
        <v>21</v>
      </c>
      <c r="C11" s="27">
        <f t="shared" ref="C11:C20" si="1">IF($B11&lt;=C$9,$B11*$B$4,C$9*$B$4-(($B11-C$9)*$B$2))</f>
        <v>116</v>
      </c>
      <c r="D11" s="28">
        <f t="shared" si="0"/>
        <v>126</v>
      </c>
      <c r="E11" s="28">
        <f t="shared" si="0"/>
        <v>126</v>
      </c>
      <c r="F11" s="28">
        <f t="shared" si="0"/>
        <v>126</v>
      </c>
      <c r="G11" s="28">
        <f t="shared" si="0"/>
        <v>126</v>
      </c>
      <c r="H11" s="28">
        <f t="shared" si="0"/>
        <v>126</v>
      </c>
      <c r="I11" s="28">
        <f t="shared" si="0"/>
        <v>126</v>
      </c>
      <c r="J11" s="28">
        <f t="shared" si="0"/>
        <v>126</v>
      </c>
      <c r="K11" s="28">
        <f t="shared" si="0"/>
        <v>126</v>
      </c>
      <c r="L11" s="28">
        <f t="shared" si="0"/>
        <v>126</v>
      </c>
      <c r="M11" s="29">
        <f t="shared" si="0"/>
        <v>126</v>
      </c>
      <c r="N11" s="25">
        <f t="shared" ref="N11:N20" si="2">SUMPRODUCT($C$8:$M$8,C11:M11)</f>
        <v>125.09090909090908</v>
      </c>
    </row>
    <row r="12" spans="1:14" x14ac:dyDescent="0.2">
      <c r="A12" s="12"/>
      <c r="B12" s="26">
        <v>22</v>
      </c>
      <c r="C12" s="27">
        <f t="shared" si="1"/>
        <v>112</v>
      </c>
      <c r="D12" s="28">
        <f t="shared" si="0"/>
        <v>122</v>
      </c>
      <c r="E12" s="28">
        <f t="shared" si="0"/>
        <v>132</v>
      </c>
      <c r="F12" s="28">
        <f t="shared" si="0"/>
        <v>132</v>
      </c>
      <c r="G12" s="28">
        <f t="shared" si="0"/>
        <v>132</v>
      </c>
      <c r="H12" s="28">
        <f t="shared" si="0"/>
        <v>132</v>
      </c>
      <c r="I12" s="28">
        <f t="shared" si="0"/>
        <v>132</v>
      </c>
      <c r="J12" s="28">
        <f t="shared" si="0"/>
        <v>132</v>
      </c>
      <c r="K12" s="28">
        <f t="shared" si="0"/>
        <v>132</v>
      </c>
      <c r="L12" s="28">
        <f t="shared" si="0"/>
        <v>132</v>
      </c>
      <c r="M12" s="29">
        <f t="shared" si="0"/>
        <v>132</v>
      </c>
      <c r="N12" s="25">
        <f t="shared" si="2"/>
        <v>129.27272727272728</v>
      </c>
    </row>
    <row r="13" spans="1:14" x14ac:dyDescent="0.2">
      <c r="A13" s="12"/>
      <c r="B13" s="26">
        <v>23</v>
      </c>
      <c r="C13" s="27">
        <f t="shared" si="1"/>
        <v>108</v>
      </c>
      <c r="D13" s="28">
        <f t="shared" si="0"/>
        <v>118</v>
      </c>
      <c r="E13" s="28">
        <f t="shared" si="0"/>
        <v>128</v>
      </c>
      <c r="F13" s="28">
        <f t="shared" si="0"/>
        <v>138</v>
      </c>
      <c r="G13" s="28">
        <f t="shared" si="0"/>
        <v>138</v>
      </c>
      <c r="H13" s="28">
        <f t="shared" si="0"/>
        <v>138</v>
      </c>
      <c r="I13" s="28">
        <f t="shared" si="0"/>
        <v>138</v>
      </c>
      <c r="J13" s="28">
        <f t="shared" si="0"/>
        <v>138</v>
      </c>
      <c r="K13" s="28">
        <f t="shared" si="0"/>
        <v>138</v>
      </c>
      <c r="L13" s="28">
        <f t="shared" si="0"/>
        <v>138</v>
      </c>
      <c r="M13" s="29">
        <f t="shared" si="0"/>
        <v>138</v>
      </c>
      <c r="N13" s="25">
        <f t="shared" si="2"/>
        <v>132.54545454545456</v>
      </c>
    </row>
    <row r="14" spans="1:14" x14ac:dyDescent="0.2">
      <c r="A14" s="12"/>
      <c r="B14" s="26">
        <v>24</v>
      </c>
      <c r="C14" s="27">
        <f t="shared" si="1"/>
        <v>104</v>
      </c>
      <c r="D14" s="28">
        <f t="shared" si="0"/>
        <v>114</v>
      </c>
      <c r="E14" s="28">
        <f t="shared" si="0"/>
        <v>124</v>
      </c>
      <c r="F14" s="28">
        <f t="shared" si="0"/>
        <v>134</v>
      </c>
      <c r="G14" s="28">
        <f t="shared" si="0"/>
        <v>144</v>
      </c>
      <c r="H14" s="28">
        <f t="shared" si="0"/>
        <v>144</v>
      </c>
      <c r="I14" s="28">
        <f t="shared" si="0"/>
        <v>144</v>
      </c>
      <c r="J14" s="28">
        <f t="shared" si="0"/>
        <v>144</v>
      </c>
      <c r="K14" s="28">
        <f t="shared" si="0"/>
        <v>144</v>
      </c>
      <c r="L14" s="28">
        <f t="shared" si="0"/>
        <v>144</v>
      </c>
      <c r="M14" s="29">
        <f t="shared" si="0"/>
        <v>144</v>
      </c>
      <c r="N14" s="25">
        <f t="shared" si="2"/>
        <v>134.90909090909091</v>
      </c>
    </row>
    <row r="15" spans="1:14" x14ac:dyDescent="0.2">
      <c r="A15" s="12"/>
      <c r="B15" s="26">
        <v>25</v>
      </c>
      <c r="C15" s="27">
        <f t="shared" si="1"/>
        <v>100</v>
      </c>
      <c r="D15" s="28">
        <f t="shared" si="0"/>
        <v>110</v>
      </c>
      <c r="E15" s="28">
        <f t="shared" si="0"/>
        <v>120</v>
      </c>
      <c r="F15" s="28">
        <f t="shared" si="0"/>
        <v>130</v>
      </c>
      <c r="G15" s="28">
        <f t="shared" si="0"/>
        <v>140</v>
      </c>
      <c r="H15" s="28">
        <f t="shared" si="0"/>
        <v>150</v>
      </c>
      <c r="I15" s="28">
        <f t="shared" si="0"/>
        <v>150</v>
      </c>
      <c r="J15" s="28">
        <f t="shared" si="0"/>
        <v>150</v>
      </c>
      <c r="K15" s="28">
        <f t="shared" si="0"/>
        <v>150</v>
      </c>
      <c r="L15" s="28">
        <f t="shared" si="0"/>
        <v>150</v>
      </c>
      <c r="M15" s="29">
        <f t="shared" si="0"/>
        <v>150</v>
      </c>
      <c r="N15" s="25">
        <f t="shared" si="2"/>
        <v>136.36363636363637</v>
      </c>
    </row>
    <row r="16" spans="1:14" x14ac:dyDescent="0.2">
      <c r="A16" s="12"/>
      <c r="B16" s="30">
        <v>26</v>
      </c>
      <c r="C16" s="31">
        <f t="shared" si="1"/>
        <v>96</v>
      </c>
      <c r="D16" s="32">
        <f t="shared" si="0"/>
        <v>106</v>
      </c>
      <c r="E16" s="32">
        <f t="shared" si="0"/>
        <v>116</v>
      </c>
      <c r="F16" s="32">
        <f t="shared" si="0"/>
        <v>126</v>
      </c>
      <c r="G16" s="32">
        <f t="shared" si="0"/>
        <v>136</v>
      </c>
      <c r="H16" s="32">
        <f t="shared" si="0"/>
        <v>146</v>
      </c>
      <c r="I16" s="32">
        <f t="shared" si="0"/>
        <v>156</v>
      </c>
      <c r="J16" s="32">
        <f t="shared" si="0"/>
        <v>156</v>
      </c>
      <c r="K16" s="32">
        <f t="shared" si="0"/>
        <v>156</v>
      </c>
      <c r="L16" s="32">
        <f t="shared" si="0"/>
        <v>156</v>
      </c>
      <c r="M16" s="33">
        <f t="shared" si="0"/>
        <v>156</v>
      </c>
      <c r="N16" s="34">
        <f t="shared" si="2"/>
        <v>136.90909090909093</v>
      </c>
    </row>
    <row r="17" spans="1:14" x14ac:dyDescent="0.2">
      <c r="A17" s="12"/>
      <c r="B17" s="26">
        <v>27</v>
      </c>
      <c r="C17" s="27">
        <f t="shared" si="1"/>
        <v>92</v>
      </c>
      <c r="D17" s="28">
        <f t="shared" si="0"/>
        <v>102</v>
      </c>
      <c r="E17" s="28">
        <f t="shared" si="0"/>
        <v>112</v>
      </c>
      <c r="F17" s="28">
        <f t="shared" si="0"/>
        <v>122</v>
      </c>
      <c r="G17" s="28">
        <f t="shared" si="0"/>
        <v>132</v>
      </c>
      <c r="H17" s="28">
        <f t="shared" si="0"/>
        <v>142</v>
      </c>
      <c r="I17" s="28">
        <f t="shared" si="0"/>
        <v>152</v>
      </c>
      <c r="J17" s="28">
        <f t="shared" si="0"/>
        <v>162</v>
      </c>
      <c r="K17" s="28">
        <f t="shared" si="0"/>
        <v>162</v>
      </c>
      <c r="L17" s="28">
        <f t="shared" si="0"/>
        <v>162</v>
      </c>
      <c r="M17" s="29">
        <f t="shared" si="0"/>
        <v>162</v>
      </c>
      <c r="N17" s="25">
        <f t="shared" si="2"/>
        <v>136.54545454545456</v>
      </c>
    </row>
    <row r="18" spans="1:14" x14ac:dyDescent="0.2">
      <c r="A18" s="12"/>
      <c r="B18" s="26">
        <v>28</v>
      </c>
      <c r="C18" s="27">
        <f t="shared" si="1"/>
        <v>88</v>
      </c>
      <c r="D18" s="28">
        <f t="shared" si="0"/>
        <v>98</v>
      </c>
      <c r="E18" s="28">
        <f t="shared" si="0"/>
        <v>108</v>
      </c>
      <c r="F18" s="28">
        <f t="shared" si="0"/>
        <v>118</v>
      </c>
      <c r="G18" s="28">
        <f t="shared" si="0"/>
        <v>128</v>
      </c>
      <c r="H18" s="28">
        <f t="shared" si="0"/>
        <v>138</v>
      </c>
      <c r="I18" s="28">
        <f t="shared" si="0"/>
        <v>148</v>
      </c>
      <c r="J18" s="28">
        <f t="shared" si="0"/>
        <v>158</v>
      </c>
      <c r="K18" s="28">
        <f t="shared" si="0"/>
        <v>168</v>
      </c>
      <c r="L18" s="28">
        <f t="shared" si="0"/>
        <v>168</v>
      </c>
      <c r="M18" s="29">
        <f t="shared" si="0"/>
        <v>168</v>
      </c>
      <c r="N18" s="25">
        <f t="shared" si="2"/>
        <v>135.27272727272728</v>
      </c>
    </row>
    <row r="19" spans="1:14" x14ac:dyDescent="0.2">
      <c r="A19" s="12"/>
      <c r="B19" s="26">
        <v>29</v>
      </c>
      <c r="C19" s="27">
        <f t="shared" si="1"/>
        <v>84</v>
      </c>
      <c r="D19" s="28">
        <f t="shared" si="0"/>
        <v>94</v>
      </c>
      <c r="E19" s="28">
        <f t="shared" si="0"/>
        <v>104</v>
      </c>
      <c r="F19" s="28">
        <f t="shared" si="0"/>
        <v>114</v>
      </c>
      <c r="G19" s="28">
        <f t="shared" si="0"/>
        <v>124</v>
      </c>
      <c r="H19" s="28">
        <f t="shared" si="0"/>
        <v>134</v>
      </c>
      <c r="I19" s="28">
        <f t="shared" si="0"/>
        <v>144</v>
      </c>
      <c r="J19" s="28">
        <f t="shared" si="0"/>
        <v>154</v>
      </c>
      <c r="K19" s="28">
        <f t="shared" si="0"/>
        <v>164</v>
      </c>
      <c r="L19" s="28">
        <f t="shared" si="0"/>
        <v>174</v>
      </c>
      <c r="M19" s="29">
        <f t="shared" si="0"/>
        <v>174</v>
      </c>
      <c r="N19" s="25">
        <f t="shared" si="2"/>
        <v>133.09090909090909</v>
      </c>
    </row>
    <row r="20" spans="1:14" ht="17" thickBot="1" x14ac:dyDescent="0.25">
      <c r="A20" s="35"/>
      <c r="B20" s="36">
        <v>30</v>
      </c>
      <c r="C20" s="37">
        <f t="shared" si="1"/>
        <v>80</v>
      </c>
      <c r="D20" s="38">
        <f t="shared" si="0"/>
        <v>90</v>
      </c>
      <c r="E20" s="38">
        <f t="shared" si="0"/>
        <v>100</v>
      </c>
      <c r="F20" s="38">
        <f t="shared" si="0"/>
        <v>110</v>
      </c>
      <c r="G20" s="38">
        <f t="shared" si="0"/>
        <v>120</v>
      </c>
      <c r="H20" s="38">
        <f t="shared" si="0"/>
        <v>130</v>
      </c>
      <c r="I20" s="38">
        <f t="shared" si="0"/>
        <v>140</v>
      </c>
      <c r="J20" s="38">
        <f t="shared" si="0"/>
        <v>150</v>
      </c>
      <c r="K20" s="38">
        <f t="shared" si="0"/>
        <v>160</v>
      </c>
      <c r="L20" s="38">
        <f t="shared" si="0"/>
        <v>170</v>
      </c>
      <c r="M20" s="39">
        <f t="shared" si="0"/>
        <v>180</v>
      </c>
      <c r="N20" s="40">
        <f t="shared" si="2"/>
        <v>130</v>
      </c>
    </row>
  </sheetData>
  <mergeCells count="4">
    <mergeCell ref="A1:B1"/>
    <mergeCell ref="A7:A20"/>
    <mergeCell ref="B7:M7"/>
    <mergeCell ref="N7:N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125B4-FAFA-C44D-95AE-E68DBC0D5639}">
  <dimension ref="A1:Y40"/>
  <sheetViews>
    <sheetView zoomScale="125" workbookViewId="0">
      <selection activeCell="C8" sqref="C8"/>
    </sheetView>
  </sheetViews>
  <sheetFormatPr baseColWidth="10" defaultColWidth="11" defaultRowHeight="16" x14ac:dyDescent="0.2"/>
  <cols>
    <col min="1" max="1" width="28" bestFit="1" customWidth="1"/>
    <col min="2" max="2" width="12.83203125" bestFit="1" customWidth="1"/>
  </cols>
  <sheetData>
    <row r="1" spans="1:25" x14ac:dyDescent="0.2">
      <c r="A1" s="1" t="s">
        <v>0</v>
      </c>
      <c r="B1" s="2"/>
    </row>
    <row r="2" spans="1:25" x14ac:dyDescent="0.2">
      <c r="A2" s="3" t="s">
        <v>1</v>
      </c>
      <c r="B2" s="4">
        <v>4</v>
      </c>
    </row>
    <row r="3" spans="1:25" x14ac:dyDescent="0.2">
      <c r="A3" s="3" t="s">
        <v>2</v>
      </c>
      <c r="B3" s="4">
        <v>10</v>
      </c>
    </row>
    <row r="4" spans="1:25" x14ac:dyDescent="0.2">
      <c r="A4" s="3" t="s">
        <v>3</v>
      </c>
      <c r="B4" s="4">
        <f>B3-B2</f>
        <v>6</v>
      </c>
    </row>
    <row r="5" spans="1:25" ht="17" thickBot="1" x14ac:dyDescent="0.25">
      <c r="A5" s="5" t="s">
        <v>4</v>
      </c>
      <c r="B5" s="6">
        <f>1/22</f>
        <v>4.5454545454545456E-2</v>
      </c>
    </row>
    <row r="7" spans="1:25" ht="17" thickBot="1" x14ac:dyDescent="0.25">
      <c r="A7" s="41" t="s">
        <v>5</v>
      </c>
      <c r="B7" s="42" t="s">
        <v>6</v>
      </c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4"/>
      <c r="Y7" s="45" t="s">
        <v>7</v>
      </c>
    </row>
    <row r="8" spans="1:25" x14ac:dyDescent="0.2">
      <c r="A8" s="46"/>
      <c r="B8" s="47" t="s">
        <v>8</v>
      </c>
      <c r="C8" s="48">
        <f t="shared" ref="C8:X8" si="0">1/22</f>
        <v>4.5454545454545456E-2</v>
      </c>
      <c r="D8" s="49">
        <f t="shared" si="0"/>
        <v>4.5454545454545456E-2</v>
      </c>
      <c r="E8" s="49">
        <f t="shared" si="0"/>
        <v>4.5454545454545456E-2</v>
      </c>
      <c r="F8" s="49">
        <f t="shared" si="0"/>
        <v>4.5454545454545456E-2</v>
      </c>
      <c r="G8" s="49">
        <f t="shared" si="0"/>
        <v>4.5454545454545456E-2</v>
      </c>
      <c r="H8" s="49">
        <f t="shared" si="0"/>
        <v>4.5454545454545456E-2</v>
      </c>
      <c r="I8" s="49">
        <f t="shared" si="0"/>
        <v>4.5454545454545456E-2</v>
      </c>
      <c r="J8" s="49">
        <f t="shared" si="0"/>
        <v>4.5454545454545456E-2</v>
      </c>
      <c r="K8" s="49">
        <f t="shared" si="0"/>
        <v>4.5454545454545456E-2</v>
      </c>
      <c r="L8" s="49">
        <f t="shared" si="0"/>
        <v>4.5454545454545456E-2</v>
      </c>
      <c r="M8" s="49">
        <f t="shared" si="0"/>
        <v>4.5454545454545456E-2</v>
      </c>
      <c r="N8" s="49">
        <f t="shared" si="0"/>
        <v>4.5454545454545456E-2</v>
      </c>
      <c r="O8" s="50">
        <f t="shared" si="0"/>
        <v>4.5454545454545456E-2</v>
      </c>
      <c r="P8" s="50">
        <f t="shared" si="0"/>
        <v>4.5454545454545456E-2</v>
      </c>
      <c r="Q8" s="50">
        <f t="shared" si="0"/>
        <v>4.5454545454545456E-2</v>
      </c>
      <c r="R8" s="50">
        <f t="shared" si="0"/>
        <v>4.5454545454545456E-2</v>
      </c>
      <c r="S8" s="50">
        <f t="shared" si="0"/>
        <v>4.5454545454545456E-2</v>
      </c>
      <c r="T8" s="50">
        <f t="shared" si="0"/>
        <v>4.5454545454545456E-2</v>
      </c>
      <c r="U8" s="50">
        <f t="shared" si="0"/>
        <v>4.5454545454545456E-2</v>
      </c>
      <c r="V8" s="50">
        <f t="shared" si="0"/>
        <v>4.5454545454545456E-2</v>
      </c>
      <c r="W8" s="50">
        <f t="shared" si="0"/>
        <v>4.5454545454545456E-2</v>
      </c>
      <c r="X8" s="50">
        <f t="shared" si="0"/>
        <v>4.5454545454545456E-2</v>
      </c>
      <c r="Y8" s="51"/>
    </row>
    <row r="9" spans="1:25" ht="17" thickBot="1" x14ac:dyDescent="0.25">
      <c r="A9" s="46"/>
      <c r="B9" s="52" t="s">
        <v>9</v>
      </c>
      <c r="C9" s="53">
        <v>0</v>
      </c>
      <c r="D9" s="54">
        <v>1</v>
      </c>
      <c r="E9" s="54">
        <v>2</v>
      </c>
      <c r="F9" s="54">
        <v>3</v>
      </c>
      <c r="G9" s="54">
        <v>4</v>
      </c>
      <c r="H9" s="54">
        <v>5</v>
      </c>
      <c r="I9" s="54">
        <v>6</v>
      </c>
      <c r="J9" s="54">
        <v>7</v>
      </c>
      <c r="K9" s="54">
        <v>8</v>
      </c>
      <c r="L9" s="54">
        <v>9</v>
      </c>
      <c r="M9" s="54">
        <v>10</v>
      </c>
      <c r="N9" s="54">
        <v>20</v>
      </c>
      <c r="O9" s="55">
        <v>21</v>
      </c>
      <c r="P9" s="55">
        <v>22</v>
      </c>
      <c r="Q9" s="55">
        <v>23</v>
      </c>
      <c r="R9" s="55">
        <v>24</v>
      </c>
      <c r="S9" s="55">
        <v>25</v>
      </c>
      <c r="T9" s="55">
        <v>26</v>
      </c>
      <c r="U9" s="55">
        <v>27</v>
      </c>
      <c r="V9" s="55">
        <v>28</v>
      </c>
      <c r="W9" s="55">
        <v>29</v>
      </c>
      <c r="X9" s="55">
        <v>30</v>
      </c>
      <c r="Y9" s="56"/>
    </row>
    <row r="10" spans="1:25" x14ac:dyDescent="0.2">
      <c r="A10" s="46"/>
      <c r="B10" s="57">
        <v>0</v>
      </c>
      <c r="C10" s="58">
        <f>IF($B10&lt;=C$9,$B10*$B$4,C$9*$B$4-(($B10-C$9)*$B$2))</f>
        <v>0</v>
      </c>
      <c r="D10" s="59">
        <f t="shared" ref="D10:M19" si="1">IF($B10&lt;=D$9,$B10*$B$4,D$9*$B$4-(($B10-D$9)*$B$2))</f>
        <v>0</v>
      </c>
      <c r="E10" s="59">
        <f t="shared" si="1"/>
        <v>0</v>
      </c>
      <c r="F10" s="59">
        <f t="shared" si="1"/>
        <v>0</v>
      </c>
      <c r="G10" s="59">
        <f t="shared" si="1"/>
        <v>0</v>
      </c>
      <c r="H10" s="59">
        <f t="shared" si="1"/>
        <v>0</v>
      </c>
      <c r="I10" s="59">
        <f t="shared" si="1"/>
        <v>0</v>
      </c>
      <c r="J10" s="59">
        <f t="shared" si="1"/>
        <v>0</v>
      </c>
      <c r="K10" s="59">
        <f t="shared" si="1"/>
        <v>0</v>
      </c>
      <c r="L10" s="59">
        <f t="shared" si="1"/>
        <v>0</v>
      </c>
      <c r="M10" s="59">
        <f>IF($B10&lt;=M$9,$B10*$B$4,M$9*$B$4-(($B10-M$9)*$B$2))</f>
        <v>0</v>
      </c>
      <c r="N10" s="59">
        <f t="shared" ref="N10:X25" si="2">IF($B10&lt;=N$9,$B10*$B$4,N$9*$B$4-(($B10-N$9)*$B$2))</f>
        <v>0</v>
      </c>
      <c r="O10" s="59">
        <f t="shared" si="2"/>
        <v>0</v>
      </c>
      <c r="P10" s="59">
        <f t="shared" si="2"/>
        <v>0</v>
      </c>
      <c r="Q10" s="59">
        <f t="shared" si="2"/>
        <v>0</v>
      </c>
      <c r="R10" s="59">
        <f t="shared" si="2"/>
        <v>0</v>
      </c>
      <c r="S10" s="59">
        <f t="shared" si="2"/>
        <v>0</v>
      </c>
      <c r="T10" s="59">
        <f t="shared" si="2"/>
        <v>0</v>
      </c>
      <c r="U10" s="59">
        <f t="shared" si="2"/>
        <v>0</v>
      </c>
      <c r="V10" s="59">
        <f t="shared" si="2"/>
        <v>0</v>
      </c>
      <c r="W10" s="59">
        <f t="shared" si="2"/>
        <v>0</v>
      </c>
      <c r="X10" s="60">
        <f t="shared" si="2"/>
        <v>0</v>
      </c>
      <c r="Y10" s="61">
        <f>SUMPRODUCT($C$8:$X$8,C10:X10)</f>
        <v>0</v>
      </c>
    </row>
    <row r="11" spans="1:25" x14ac:dyDescent="0.2">
      <c r="A11" s="46"/>
      <c r="B11" s="62">
        <v>1</v>
      </c>
      <c r="C11" s="63">
        <f t="shared" ref="C11:R40" si="3">IF($B11&lt;=C$9,$B11*$B$4,C$9*$B$4-(($B11-C$9)*$B$2))</f>
        <v>-4</v>
      </c>
      <c r="D11" s="64">
        <f t="shared" si="1"/>
        <v>6</v>
      </c>
      <c r="E11" s="64">
        <f t="shared" si="1"/>
        <v>6</v>
      </c>
      <c r="F11" s="64">
        <f t="shared" si="1"/>
        <v>6</v>
      </c>
      <c r="G11" s="64">
        <f t="shared" si="1"/>
        <v>6</v>
      </c>
      <c r="H11" s="64">
        <f t="shared" si="1"/>
        <v>6</v>
      </c>
      <c r="I11" s="64">
        <f t="shared" si="1"/>
        <v>6</v>
      </c>
      <c r="J11" s="64">
        <f t="shared" si="1"/>
        <v>6</v>
      </c>
      <c r="K11" s="64">
        <f t="shared" si="1"/>
        <v>6</v>
      </c>
      <c r="L11" s="64">
        <f t="shared" si="1"/>
        <v>6</v>
      </c>
      <c r="M11" s="64">
        <f t="shared" si="1"/>
        <v>6</v>
      </c>
      <c r="N11" s="64">
        <f t="shared" si="2"/>
        <v>6</v>
      </c>
      <c r="O11" s="64">
        <f t="shared" si="2"/>
        <v>6</v>
      </c>
      <c r="P11" s="64">
        <f t="shared" si="2"/>
        <v>6</v>
      </c>
      <c r="Q11" s="64">
        <f t="shared" si="2"/>
        <v>6</v>
      </c>
      <c r="R11" s="64">
        <f t="shared" si="2"/>
        <v>6</v>
      </c>
      <c r="S11" s="64">
        <f t="shared" si="2"/>
        <v>6</v>
      </c>
      <c r="T11" s="64">
        <f t="shared" si="2"/>
        <v>6</v>
      </c>
      <c r="U11" s="64">
        <f t="shared" si="2"/>
        <v>6</v>
      </c>
      <c r="V11" s="64">
        <f t="shared" si="2"/>
        <v>6</v>
      </c>
      <c r="W11" s="64">
        <f t="shared" si="2"/>
        <v>6</v>
      </c>
      <c r="X11" s="65">
        <f t="shared" si="2"/>
        <v>6</v>
      </c>
      <c r="Y11" s="66">
        <f t="shared" ref="Y11:Y40" si="4">SUMPRODUCT($C$8:$X$8,C11:X11)</f>
        <v>5.5454545454545423</v>
      </c>
    </row>
    <row r="12" spans="1:25" x14ac:dyDescent="0.2">
      <c r="A12" s="46"/>
      <c r="B12" s="62">
        <v>2</v>
      </c>
      <c r="C12" s="63">
        <f t="shared" si="3"/>
        <v>-8</v>
      </c>
      <c r="D12" s="64">
        <f t="shared" si="1"/>
        <v>2</v>
      </c>
      <c r="E12" s="64">
        <f t="shared" si="1"/>
        <v>12</v>
      </c>
      <c r="F12" s="64">
        <f t="shared" si="1"/>
        <v>12</v>
      </c>
      <c r="G12" s="64">
        <f t="shared" si="1"/>
        <v>12</v>
      </c>
      <c r="H12" s="64">
        <f t="shared" si="1"/>
        <v>12</v>
      </c>
      <c r="I12" s="64">
        <f t="shared" si="1"/>
        <v>12</v>
      </c>
      <c r="J12" s="64">
        <f t="shared" si="1"/>
        <v>12</v>
      </c>
      <c r="K12" s="64">
        <f t="shared" si="1"/>
        <v>12</v>
      </c>
      <c r="L12" s="64">
        <f t="shared" si="1"/>
        <v>12</v>
      </c>
      <c r="M12" s="64">
        <f t="shared" si="1"/>
        <v>12</v>
      </c>
      <c r="N12" s="64">
        <f t="shared" si="2"/>
        <v>12</v>
      </c>
      <c r="O12" s="64">
        <f t="shared" si="2"/>
        <v>12</v>
      </c>
      <c r="P12" s="64">
        <f t="shared" si="2"/>
        <v>12</v>
      </c>
      <c r="Q12" s="64">
        <f t="shared" si="2"/>
        <v>12</v>
      </c>
      <c r="R12" s="64">
        <f t="shared" si="2"/>
        <v>12</v>
      </c>
      <c r="S12" s="64">
        <f t="shared" si="2"/>
        <v>12</v>
      </c>
      <c r="T12" s="64">
        <f t="shared" si="2"/>
        <v>12</v>
      </c>
      <c r="U12" s="64">
        <f t="shared" si="2"/>
        <v>12</v>
      </c>
      <c r="V12" s="64">
        <f t="shared" si="2"/>
        <v>12</v>
      </c>
      <c r="W12" s="64">
        <f t="shared" si="2"/>
        <v>12</v>
      </c>
      <c r="X12" s="65">
        <f t="shared" si="2"/>
        <v>12</v>
      </c>
      <c r="Y12" s="66">
        <f t="shared" si="4"/>
        <v>10.63636363636363</v>
      </c>
    </row>
    <row r="13" spans="1:25" x14ac:dyDescent="0.2">
      <c r="A13" s="46"/>
      <c r="B13" s="62">
        <v>3</v>
      </c>
      <c r="C13" s="63">
        <f t="shared" si="3"/>
        <v>-12</v>
      </c>
      <c r="D13" s="64">
        <f t="shared" si="1"/>
        <v>-2</v>
      </c>
      <c r="E13" s="64">
        <f t="shared" si="1"/>
        <v>8</v>
      </c>
      <c r="F13" s="64">
        <f t="shared" si="1"/>
        <v>18</v>
      </c>
      <c r="G13" s="64">
        <f t="shared" si="1"/>
        <v>18</v>
      </c>
      <c r="H13" s="64">
        <f t="shared" si="1"/>
        <v>18</v>
      </c>
      <c r="I13" s="64">
        <f t="shared" si="1"/>
        <v>18</v>
      </c>
      <c r="J13" s="64">
        <f t="shared" si="1"/>
        <v>18</v>
      </c>
      <c r="K13" s="64">
        <f t="shared" si="1"/>
        <v>18</v>
      </c>
      <c r="L13" s="64">
        <f t="shared" si="1"/>
        <v>18</v>
      </c>
      <c r="M13" s="64">
        <f t="shared" si="1"/>
        <v>18</v>
      </c>
      <c r="N13" s="64">
        <f t="shared" si="2"/>
        <v>18</v>
      </c>
      <c r="O13" s="64">
        <f t="shared" si="2"/>
        <v>18</v>
      </c>
      <c r="P13" s="64">
        <f t="shared" si="2"/>
        <v>18</v>
      </c>
      <c r="Q13" s="64">
        <f t="shared" si="2"/>
        <v>18</v>
      </c>
      <c r="R13" s="64">
        <f t="shared" si="2"/>
        <v>18</v>
      </c>
      <c r="S13" s="64">
        <f t="shared" si="2"/>
        <v>18</v>
      </c>
      <c r="T13" s="64">
        <f t="shared" si="2"/>
        <v>18</v>
      </c>
      <c r="U13" s="64">
        <f t="shared" si="2"/>
        <v>18</v>
      </c>
      <c r="V13" s="64">
        <f t="shared" si="2"/>
        <v>18</v>
      </c>
      <c r="W13" s="64">
        <f t="shared" si="2"/>
        <v>18</v>
      </c>
      <c r="X13" s="65">
        <f t="shared" si="2"/>
        <v>18</v>
      </c>
      <c r="Y13" s="66">
        <f t="shared" si="4"/>
        <v>15.272727272727275</v>
      </c>
    </row>
    <row r="14" spans="1:25" x14ac:dyDescent="0.2">
      <c r="A14" s="46"/>
      <c r="B14" s="62">
        <v>4</v>
      </c>
      <c r="C14" s="63">
        <f t="shared" si="3"/>
        <v>-16</v>
      </c>
      <c r="D14" s="64">
        <f t="shared" si="1"/>
        <v>-6</v>
      </c>
      <c r="E14" s="64">
        <f t="shared" si="1"/>
        <v>4</v>
      </c>
      <c r="F14" s="64">
        <f t="shared" si="1"/>
        <v>14</v>
      </c>
      <c r="G14" s="64">
        <f t="shared" si="1"/>
        <v>24</v>
      </c>
      <c r="H14" s="64">
        <f t="shared" si="1"/>
        <v>24</v>
      </c>
      <c r="I14" s="64">
        <f t="shared" si="1"/>
        <v>24</v>
      </c>
      <c r="J14" s="64">
        <f t="shared" si="1"/>
        <v>24</v>
      </c>
      <c r="K14" s="64">
        <f t="shared" si="1"/>
        <v>24</v>
      </c>
      <c r="L14" s="64">
        <f t="shared" si="1"/>
        <v>24</v>
      </c>
      <c r="M14" s="64">
        <f t="shared" si="1"/>
        <v>24</v>
      </c>
      <c r="N14" s="64">
        <f t="shared" si="2"/>
        <v>24</v>
      </c>
      <c r="O14" s="64">
        <f t="shared" si="2"/>
        <v>24</v>
      </c>
      <c r="P14" s="64">
        <f t="shared" si="2"/>
        <v>24</v>
      </c>
      <c r="Q14" s="64">
        <f t="shared" si="2"/>
        <v>24</v>
      </c>
      <c r="R14" s="64">
        <f t="shared" si="2"/>
        <v>24</v>
      </c>
      <c r="S14" s="64">
        <f t="shared" si="2"/>
        <v>24</v>
      </c>
      <c r="T14" s="64">
        <f t="shared" si="2"/>
        <v>24</v>
      </c>
      <c r="U14" s="64">
        <f t="shared" si="2"/>
        <v>24</v>
      </c>
      <c r="V14" s="64">
        <f t="shared" si="2"/>
        <v>24</v>
      </c>
      <c r="W14" s="64">
        <f t="shared" si="2"/>
        <v>24</v>
      </c>
      <c r="X14" s="65">
        <f t="shared" si="2"/>
        <v>24</v>
      </c>
      <c r="Y14" s="66">
        <f t="shared" si="4"/>
        <v>19.454545454545446</v>
      </c>
    </row>
    <row r="15" spans="1:25" x14ac:dyDescent="0.2">
      <c r="A15" s="46"/>
      <c r="B15" s="62">
        <v>5</v>
      </c>
      <c r="C15" s="63">
        <f t="shared" si="3"/>
        <v>-20</v>
      </c>
      <c r="D15" s="64">
        <f t="shared" si="1"/>
        <v>-10</v>
      </c>
      <c r="E15" s="64">
        <f t="shared" si="1"/>
        <v>0</v>
      </c>
      <c r="F15" s="64">
        <f t="shared" si="1"/>
        <v>10</v>
      </c>
      <c r="G15" s="64">
        <f t="shared" si="1"/>
        <v>20</v>
      </c>
      <c r="H15" s="64">
        <f t="shared" si="1"/>
        <v>30</v>
      </c>
      <c r="I15" s="64">
        <f t="shared" si="1"/>
        <v>30</v>
      </c>
      <c r="J15" s="64">
        <f t="shared" si="1"/>
        <v>30</v>
      </c>
      <c r="K15" s="64">
        <f t="shared" si="1"/>
        <v>30</v>
      </c>
      <c r="L15" s="64">
        <f t="shared" si="1"/>
        <v>30</v>
      </c>
      <c r="M15" s="64">
        <f t="shared" si="1"/>
        <v>30</v>
      </c>
      <c r="N15" s="64">
        <f t="shared" si="2"/>
        <v>30</v>
      </c>
      <c r="O15" s="64">
        <f t="shared" si="2"/>
        <v>30</v>
      </c>
      <c r="P15" s="64">
        <f t="shared" si="2"/>
        <v>30</v>
      </c>
      <c r="Q15" s="64">
        <f t="shared" si="2"/>
        <v>30</v>
      </c>
      <c r="R15" s="64">
        <f t="shared" si="2"/>
        <v>30</v>
      </c>
      <c r="S15" s="64">
        <f t="shared" si="2"/>
        <v>30</v>
      </c>
      <c r="T15" s="64">
        <f t="shared" si="2"/>
        <v>30</v>
      </c>
      <c r="U15" s="64">
        <f t="shared" si="2"/>
        <v>30</v>
      </c>
      <c r="V15" s="64">
        <f t="shared" si="2"/>
        <v>30</v>
      </c>
      <c r="W15" s="64">
        <f t="shared" si="2"/>
        <v>30</v>
      </c>
      <c r="X15" s="65">
        <f t="shared" si="2"/>
        <v>30</v>
      </c>
      <c r="Y15" s="66">
        <f t="shared" si="4"/>
        <v>23.18181818181818</v>
      </c>
    </row>
    <row r="16" spans="1:25" x14ac:dyDescent="0.2">
      <c r="A16" s="46"/>
      <c r="B16" s="62">
        <v>6</v>
      </c>
      <c r="C16" s="63">
        <f t="shared" si="3"/>
        <v>-24</v>
      </c>
      <c r="D16" s="64">
        <f t="shared" si="1"/>
        <v>-14</v>
      </c>
      <c r="E16" s="64">
        <f t="shared" si="1"/>
        <v>-4</v>
      </c>
      <c r="F16" s="64">
        <f t="shared" si="1"/>
        <v>6</v>
      </c>
      <c r="G16" s="64">
        <f t="shared" si="1"/>
        <v>16</v>
      </c>
      <c r="H16" s="64">
        <f t="shared" si="1"/>
        <v>26</v>
      </c>
      <c r="I16" s="64">
        <f t="shared" si="1"/>
        <v>36</v>
      </c>
      <c r="J16" s="64">
        <f t="shared" si="1"/>
        <v>36</v>
      </c>
      <c r="K16" s="64">
        <f t="shared" si="1"/>
        <v>36</v>
      </c>
      <c r="L16" s="64">
        <f t="shared" si="1"/>
        <v>36</v>
      </c>
      <c r="M16" s="64">
        <f t="shared" si="1"/>
        <v>36</v>
      </c>
      <c r="N16" s="64">
        <f t="shared" si="2"/>
        <v>36</v>
      </c>
      <c r="O16" s="64">
        <f t="shared" si="2"/>
        <v>36</v>
      </c>
      <c r="P16" s="64">
        <f t="shared" si="2"/>
        <v>36</v>
      </c>
      <c r="Q16" s="64">
        <f t="shared" si="2"/>
        <v>36</v>
      </c>
      <c r="R16" s="64">
        <f t="shared" si="2"/>
        <v>36</v>
      </c>
      <c r="S16" s="64">
        <f t="shared" si="2"/>
        <v>36</v>
      </c>
      <c r="T16" s="64">
        <f t="shared" si="2"/>
        <v>36</v>
      </c>
      <c r="U16" s="64">
        <f t="shared" si="2"/>
        <v>36</v>
      </c>
      <c r="V16" s="64">
        <f t="shared" si="2"/>
        <v>36</v>
      </c>
      <c r="W16" s="64">
        <f t="shared" si="2"/>
        <v>36</v>
      </c>
      <c r="X16" s="65">
        <f t="shared" si="2"/>
        <v>36</v>
      </c>
      <c r="Y16" s="66">
        <f t="shared" si="4"/>
        <v>26.454545454545457</v>
      </c>
    </row>
    <row r="17" spans="1:25" x14ac:dyDescent="0.2">
      <c r="A17" s="46"/>
      <c r="B17" s="62">
        <v>7</v>
      </c>
      <c r="C17" s="63">
        <f t="shared" si="3"/>
        <v>-28</v>
      </c>
      <c r="D17" s="64">
        <f t="shared" si="1"/>
        <v>-18</v>
      </c>
      <c r="E17" s="64">
        <f t="shared" si="1"/>
        <v>-8</v>
      </c>
      <c r="F17" s="64">
        <f t="shared" si="1"/>
        <v>2</v>
      </c>
      <c r="G17" s="64">
        <f t="shared" si="1"/>
        <v>12</v>
      </c>
      <c r="H17" s="64">
        <f t="shared" si="1"/>
        <v>22</v>
      </c>
      <c r="I17" s="64">
        <f t="shared" si="1"/>
        <v>32</v>
      </c>
      <c r="J17" s="64">
        <f t="shared" si="1"/>
        <v>42</v>
      </c>
      <c r="K17" s="64">
        <f t="shared" si="1"/>
        <v>42</v>
      </c>
      <c r="L17" s="64">
        <f t="shared" si="1"/>
        <v>42</v>
      </c>
      <c r="M17" s="64">
        <f t="shared" si="1"/>
        <v>42</v>
      </c>
      <c r="N17" s="64">
        <f t="shared" si="2"/>
        <v>42</v>
      </c>
      <c r="O17" s="64">
        <f t="shared" si="2"/>
        <v>42</v>
      </c>
      <c r="P17" s="64">
        <f t="shared" si="2"/>
        <v>42</v>
      </c>
      <c r="Q17" s="64">
        <f t="shared" si="2"/>
        <v>42</v>
      </c>
      <c r="R17" s="64">
        <f t="shared" si="2"/>
        <v>42</v>
      </c>
      <c r="S17" s="64">
        <f t="shared" si="2"/>
        <v>42</v>
      </c>
      <c r="T17" s="64">
        <f t="shared" si="2"/>
        <v>42</v>
      </c>
      <c r="U17" s="64">
        <f t="shared" si="2"/>
        <v>42</v>
      </c>
      <c r="V17" s="64">
        <f t="shared" si="2"/>
        <v>42</v>
      </c>
      <c r="W17" s="64">
        <f t="shared" si="2"/>
        <v>42</v>
      </c>
      <c r="X17" s="65">
        <f t="shared" si="2"/>
        <v>42</v>
      </c>
      <c r="Y17" s="66">
        <f t="shared" si="4"/>
        <v>29.272727272727284</v>
      </c>
    </row>
    <row r="18" spans="1:25" x14ac:dyDescent="0.2">
      <c r="A18" s="46"/>
      <c r="B18" s="62">
        <v>8</v>
      </c>
      <c r="C18" s="63">
        <f t="shared" si="3"/>
        <v>-32</v>
      </c>
      <c r="D18" s="64">
        <f t="shared" si="1"/>
        <v>-22</v>
      </c>
      <c r="E18" s="64">
        <f t="shared" si="1"/>
        <v>-12</v>
      </c>
      <c r="F18" s="64">
        <f t="shared" si="1"/>
        <v>-2</v>
      </c>
      <c r="G18" s="64">
        <f t="shared" si="1"/>
        <v>8</v>
      </c>
      <c r="H18" s="64">
        <f t="shared" si="1"/>
        <v>18</v>
      </c>
      <c r="I18" s="64">
        <f t="shared" si="1"/>
        <v>28</v>
      </c>
      <c r="J18" s="64">
        <f t="shared" si="1"/>
        <v>38</v>
      </c>
      <c r="K18" s="64">
        <f t="shared" si="1"/>
        <v>48</v>
      </c>
      <c r="L18" s="64">
        <f t="shared" si="1"/>
        <v>48</v>
      </c>
      <c r="M18" s="64">
        <f t="shared" si="1"/>
        <v>48</v>
      </c>
      <c r="N18" s="64">
        <f t="shared" si="2"/>
        <v>48</v>
      </c>
      <c r="O18" s="64">
        <f t="shared" si="2"/>
        <v>48</v>
      </c>
      <c r="P18" s="64">
        <f t="shared" si="2"/>
        <v>48</v>
      </c>
      <c r="Q18" s="64">
        <f t="shared" si="2"/>
        <v>48</v>
      </c>
      <c r="R18" s="64">
        <f t="shared" si="2"/>
        <v>48</v>
      </c>
      <c r="S18" s="64">
        <f t="shared" si="2"/>
        <v>48</v>
      </c>
      <c r="T18" s="64">
        <f t="shared" si="2"/>
        <v>48</v>
      </c>
      <c r="U18" s="64">
        <f t="shared" si="2"/>
        <v>48</v>
      </c>
      <c r="V18" s="64">
        <f t="shared" si="2"/>
        <v>48</v>
      </c>
      <c r="W18" s="64">
        <f t="shared" si="2"/>
        <v>48</v>
      </c>
      <c r="X18" s="65">
        <f t="shared" si="2"/>
        <v>48</v>
      </c>
      <c r="Y18" s="66">
        <f t="shared" si="4"/>
        <v>31.636363636363626</v>
      </c>
    </row>
    <row r="19" spans="1:25" x14ac:dyDescent="0.2">
      <c r="A19" s="46"/>
      <c r="B19" s="62">
        <v>9</v>
      </c>
      <c r="C19" s="63">
        <f t="shared" si="3"/>
        <v>-36</v>
      </c>
      <c r="D19" s="64">
        <f t="shared" si="1"/>
        <v>-26</v>
      </c>
      <c r="E19" s="64">
        <f t="shared" si="1"/>
        <v>-16</v>
      </c>
      <c r="F19" s="64">
        <f t="shared" si="1"/>
        <v>-6</v>
      </c>
      <c r="G19" s="64">
        <f t="shared" si="1"/>
        <v>4</v>
      </c>
      <c r="H19" s="64">
        <f t="shared" si="1"/>
        <v>14</v>
      </c>
      <c r="I19" s="64">
        <f t="shared" si="1"/>
        <v>24</v>
      </c>
      <c r="J19" s="64">
        <f t="shared" si="1"/>
        <v>34</v>
      </c>
      <c r="K19" s="64">
        <f t="shared" si="1"/>
        <v>44</v>
      </c>
      <c r="L19" s="64">
        <f t="shared" si="1"/>
        <v>54</v>
      </c>
      <c r="M19" s="64">
        <f t="shared" si="1"/>
        <v>54</v>
      </c>
      <c r="N19" s="64">
        <f t="shared" si="2"/>
        <v>54</v>
      </c>
      <c r="O19" s="64">
        <f t="shared" si="2"/>
        <v>54</v>
      </c>
      <c r="P19" s="64">
        <f t="shared" si="2"/>
        <v>54</v>
      </c>
      <c r="Q19" s="64">
        <f t="shared" si="2"/>
        <v>54</v>
      </c>
      <c r="R19" s="64">
        <f t="shared" si="2"/>
        <v>54</v>
      </c>
      <c r="S19" s="64">
        <f t="shared" si="2"/>
        <v>54</v>
      </c>
      <c r="T19" s="64">
        <f t="shared" si="2"/>
        <v>54</v>
      </c>
      <c r="U19" s="64">
        <f t="shared" si="2"/>
        <v>54</v>
      </c>
      <c r="V19" s="64">
        <f t="shared" si="2"/>
        <v>54</v>
      </c>
      <c r="W19" s="64">
        <f t="shared" si="2"/>
        <v>54</v>
      </c>
      <c r="X19" s="65">
        <f t="shared" si="2"/>
        <v>54</v>
      </c>
      <c r="Y19" s="66">
        <f t="shared" si="4"/>
        <v>33.54545454545454</v>
      </c>
    </row>
    <row r="20" spans="1:25" x14ac:dyDescent="0.2">
      <c r="A20" s="46"/>
      <c r="B20" s="62">
        <v>10</v>
      </c>
      <c r="C20" s="63">
        <f t="shared" si="3"/>
        <v>-40</v>
      </c>
      <c r="D20" s="64">
        <f t="shared" si="3"/>
        <v>-30</v>
      </c>
      <c r="E20" s="64">
        <f t="shared" si="3"/>
        <v>-20</v>
      </c>
      <c r="F20" s="64">
        <f t="shared" si="3"/>
        <v>-10</v>
      </c>
      <c r="G20" s="64">
        <f t="shared" si="3"/>
        <v>0</v>
      </c>
      <c r="H20" s="64">
        <f t="shared" si="3"/>
        <v>10</v>
      </c>
      <c r="I20" s="64">
        <f t="shared" si="3"/>
        <v>20</v>
      </c>
      <c r="J20" s="64">
        <f t="shared" si="3"/>
        <v>30</v>
      </c>
      <c r="K20" s="64">
        <f t="shared" si="3"/>
        <v>40</v>
      </c>
      <c r="L20" s="64">
        <f t="shared" si="3"/>
        <v>50</v>
      </c>
      <c r="M20" s="64">
        <f t="shared" si="3"/>
        <v>60</v>
      </c>
      <c r="N20" s="64">
        <f t="shared" si="3"/>
        <v>60</v>
      </c>
      <c r="O20" s="64">
        <f t="shared" si="3"/>
        <v>60</v>
      </c>
      <c r="P20" s="64">
        <f t="shared" si="3"/>
        <v>60</v>
      </c>
      <c r="Q20" s="64">
        <f t="shared" si="3"/>
        <v>60</v>
      </c>
      <c r="R20" s="64">
        <f t="shared" si="3"/>
        <v>60</v>
      </c>
      <c r="S20" s="64">
        <f t="shared" si="2"/>
        <v>60</v>
      </c>
      <c r="T20" s="64">
        <f t="shared" si="2"/>
        <v>60</v>
      </c>
      <c r="U20" s="64">
        <f t="shared" si="2"/>
        <v>60</v>
      </c>
      <c r="V20" s="64">
        <f t="shared" si="2"/>
        <v>60</v>
      </c>
      <c r="W20" s="64">
        <f t="shared" si="2"/>
        <v>60</v>
      </c>
      <c r="X20" s="65">
        <f t="shared" si="2"/>
        <v>60</v>
      </c>
      <c r="Y20" s="66">
        <f t="shared" si="4"/>
        <v>35</v>
      </c>
    </row>
    <row r="21" spans="1:25" x14ac:dyDescent="0.2">
      <c r="A21" s="46"/>
      <c r="B21" s="62">
        <v>11</v>
      </c>
      <c r="C21" s="63">
        <f t="shared" si="3"/>
        <v>-44</v>
      </c>
      <c r="D21" s="64">
        <f t="shared" si="3"/>
        <v>-34</v>
      </c>
      <c r="E21" s="64">
        <f t="shared" si="3"/>
        <v>-24</v>
      </c>
      <c r="F21" s="64">
        <f t="shared" si="3"/>
        <v>-14</v>
      </c>
      <c r="G21" s="64">
        <f t="shared" si="3"/>
        <v>-4</v>
      </c>
      <c r="H21" s="64">
        <f t="shared" si="3"/>
        <v>6</v>
      </c>
      <c r="I21" s="64">
        <f t="shared" si="3"/>
        <v>16</v>
      </c>
      <c r="J21" s="64">
        <f t="shared" si="3"/>
        <v>26</v>
      </c>
      <c r="K21" s="64">
        <f t="shared" si="3"/>
        <v>36</v>
      </c>
      <c r="L21" s="64">
        <f t="shared" si="3"/>
        <v>46</v>
      </c>
      <c r="M21" s="64">
        <f t="shared" si="3"/>
        <v>56</v>
      </c>
      <c r="N21" s="64">
        <f t="shared" si="3"/>
        <v>66</v>
      </c>
      <c r="O21" s="64">
        <f t="shared" si="3"/>
        <v>66</v>
      </c>
      <c r="P21" s="64">
        <f t="shared" si="3"/>
        <v>66</v>
      </c>
      <c r="Q21" s="64">
        <f t="shared" si="3"/>
        <v>66</v>
      </c>
      <c r="R21" s="64">
        <f t="shared" si="3"/>
        <v>66</v>
      </c>
      <c r="S21" s="64">
        <f t="shared" si="2"/>
        <v>66</v>
      </c>
      <c r="T21" s="64">
        <f t="shared" si="2"/>
        <v>66</v>
      </c>
      <c r="U21" s="64">
        <f t="shared" si="2"/>
        <v>66</v>
      </c>
      <c r="V21" s="64">
        <f t="shared" si="2"/>
        <v>66</v>
      </c>
      <c r="W21" s="64">
        <f t="shared" si="2"/>
        <v>66</v>
      </c>
      <c r="X21" s="65">
        <f t="shared" si="2"/>
        <v>66</v>
      </c>
      <c r="Y21" s="66">
        <f t="shared" si="4"/>
        <v>36</v>
      </c>
    </row>
    <row r="22" spans="1:25" x14ac:dyDescent="0.2">
      <c r="A22" s="46"/>
      <c r="B22" s="62">
        <v>12</v>
      </c>
      <c r="C22" s="63">
        <f t="shared" si="3"/>
        <v>-48</v>
      </c>
      <c r="D22" s="64">
        <f t="shared" si="3"/>
        <v>-38</v>
      </c>
      <c r="E22" s="64">
        <f t="shared" si="3"/>
        <v>-28</v>
      </c>
      <c r="F22" s="64">
        <f t="shared" si="3"/>
        <v>-18</v>
      </c>
      <c r="G22" s="64">
        <f t="shared" si="3"/>
        <v>-8</v>
      </c>
      <c r="H22" s="64">
        <f t="shared" si="3"/>
        <v>2</v>
      </c>
      <c r="I22" s="64">
        <f t="shared" si="3"/>
        <v>12</v>
      </c>
      <c r="J22" s="64">
        <f t="shared" si="3"/>
        <v>22</v>
      </c>
      <c r="K22" s="64">
        <f t="shared" si="3"/>
        <v>32</v>
      </c>
      <c r="L22" s="64">
        <f t="shared" si="3"/>
        <v>42</v>
      </c>
      <c r="M22" s="64">
        <f t="shared" si="3"/>
        <v>52</v>
      </c>
      <c r="N22" s="64">
        <f t="shared" si="3"/>
        <v>72</v>
      </c>
      <c r="O22" s="64">
        <f t="shared" si="3"/>
        <v>72</v>
      </c>
      <c r="P22" s="64">
        <f t="shared" si="3"/>
        <v>72</v>
      </c>
      <c r="Q22" s="64">
        <f t="shared" si="3"/>
        <v>72</v>
      </c>
      <c r="R22" s="64">
        <f t="shared" si="3"/>
        <v>72</v>
      </c>
      <c r="S22" s="64">
        <f t="shared" si="2"/>
        <v>72</v>
      </c>
      <c r="T22" s="64">
        <f t="shared" si="2"/>
        <v>72</v>
      </c>
      <c r="U22" s="64">
        <f t="shared" si="2"/>
        <v>72</v>
      </c>
      <c r="V22" s="64">
        <f t="shared" si="2"/>
        <v>72</v>
      </c>
      <c r="W22" s="64">
        <f t="shared" si="2"/>
        <v>72</v>
      </c>
      <c r="X22" s="65">
        <f t="shared" si="2"/>
        <v>72</v>
      </c>
      <c r="Y22" s="66">
        <f t="shared" si="4"/>
        <v>37.000000000000007</v>
      </c>
    </row>
    <row r="23" spans="1:25" x14ac:dyDescent="0.2">
      <c r="A23" s="46"/>
      <c r="B23" s="62">
        <v>13</v>
      </c>
      <c r="C23" s="63">
        <f t="shared" si="3"/>
        <v>-52</v>
      </c>
      <c r="D23" s="64">
        <f t="shared" si="3"/>
        <v>-42</v>
      </c>
      <c r="E23" s="64">
        <f t="shared" si="3"/>
        <v>-32</v>
      </c>
      <c r="F23" s="64">
        <f t="shared" si="3"/>
        <v>-22</v>
      </c>
      <c r="G23" s="64">
        <f t="shared" si="3"/>
        <v>-12</v>
      </c>
      <c r="H23" s="64">
        <f t="shared" si="3"/>
        <v>-2</v>
      </c>
      <c r="I23" s="64">
        <f t="shared" si="3"/>
        <v>8</v>
      </c>
      <c r="J23" s="64">
        <f t="shared" si="3"/>
        <v>18</v>
      </c>
      <c r="K23" s="64">
        <f t="shared" si="3"/>
        <v>28</v>
      </c>
      <c r="L23" s="64">
        <f t="shared" si="3"/>
        <v>38</v>
      </c>
      <c r="M23" s="64">
        <f t="shared" si="3"/>
        <v>48</v>
      </c>
      <c r="N23" s="64">
        <f t="shared" si="3"/>
        <v>78</v>
      </c>
      <c r="O23" s="64">
        <f t="shared" si="3"/>
        <v>78</v>
      </c>
      <c r="P23" s="64">
        <f t="shared" si="3"/>
        <v>78</v>
      </c>
      <c r="Q23" s="64">
        <f t="shared" si="3"/>
        <v>78</v>
      </c>
      <c r="R23" s="64">
        <f t="shared" si="3"/>
        <v>78</v>
      </c>
      <c r="S23" s="64">
        <f t="shared" si="2"/>
        <v>78</v>
      </c>
      <c r="T23" s="64">
        <f t="shared" si="2"/>
        <v>78</v>
      </c>
      <c r="U23" s="64">
        <f t="shared" si="2"/>
        <v>78</v>
      </c>
      <c r="V23" s="64">
        <f t="shared" si="2"/>
        <v>78</v>
      </c>
      <c r="W23" s="64">
        <f t="shared" si="2"/>
        <v>78</v>
      </c>
      <c r="X23" s="65">
        <f t="shared" si="2"/>
        <v>78</v>
      </c>
      <c r="Y23" s="66">
        <f t="shared" si="4"/>
        <v>38.000000000000007</v>
      </c>
    </row>
    <row r="24" spans="1:25" x14ac:dyDescent="0.2">
      <c r="A24" s="46"/>
      <c r="B24" s="62">
        <v>14</v>
      </c>
      <c r="C24" s="63">
        <f t="shared" si="3"/>
        <v>-56</v>
      </c>
      <c r="D24" s="64">
        <f t="shared" si="3"/>
        <v>-46</v>
      </c>
      <c r="E24" s="64">
        <f t="shared" si="3"/>
        <v>-36</v>
      </c>
      <c r="F24" s="64">
        <f t="shared" si="3"/>
        <v>-26</v>
      </c>
      <c r="G24" s="64">
        <f t="shared" si="3"/>
        <v>-16</v>
      </c>
      <c r="H24" s="64">
        <f t="shared" si="3"/>
        <v>-6</v>
      </c>
      <c r="I24" s="64">
        <f t="shared" si="3"/>
        <v>4</v>
      </c>
      <c r="J24" s="64">
        <f t="shared" si="3"/>
        <v>14</v>
      </c>
      <c r="K24" s="64">
        <f t="shared" si="3"/>
        <v>24</v>
      </c>
      <c r="L24" s="64">
        <f t="shared" si="3"/>
        <v>34</v>
      </c>
      <c r="M24" s="64">
        <f t="shared" si="3"/>
        <v>44</v>
      </c>
      <c r="N24" s="64">
        <f t="shared" si="3"/>
        <v>84</v>
      </c>
      <c r="O24" s="64">
        <f t="shared" si="3"/>
        <v>84</v>
      </c>
      <c r="P24" s="64">
        <f t="shared" si="3"/>
        <v>84</v>
      </c>
      <c r="Q24" s="64">
        <f t="shared" si="3"/>
        <v>84</v>
      </c>
      <c r="R24" s="64">
        <f t="shared" si="3"/>
        <v>84</v>
      </c>
      <c r="S24" s="64">
        <f t="shared" si="2"/>
        <v>84</v>
      </c>
      <c r="T24" s="64">
        <f t="shared" si="2"/>
        <v>84</v>
      </c>
      <c r="U24" s="64">
        <f t="shared" si="2"/>
        <v>84</v>
      </c>
      <c r="V24" s="64">
        <f t="shared" si="2"/>
        <v>84</v>
      </c>
      <c r="W24" s="64">
        <f t="shared" si="2"/>
        <v>84</v>
      </c>
      <c r="X24" s="65">
        <f t="shared" si="2"/>
        <v>84</v>
      </c>
      <c r="Y24" s="66">
        <f t="shared" si="4"/>
        <v>39.000000000000014</v>
      </c>
    </row>
    <row r="25" spans="1:25" x14ac:dyDescent="0.2">
      <c r="A25" s="46"/>
      <c r="B25" s="62">
        <v>15</v>
      </c>
      <c r="C25" s="63">
        <f t="shared" si="3"/>
        <v>-60</v>
      </c>
      <c r="D25" s="64">
        <f t="shared" si="3"/>
        <v>-50</v>
      </c>
      <c r="E25" s="64">
        <f t="shared" si="3"/>
        <v>-40</v>
      </c>
      <c r="F25" s="64">
        <f t="shared" si="3"/>
        <v>-30</v>
      </c>
      <c r="G25" s="64">
        <f t="shared" si="3"/>
        <v>-20</v>
      </c>
      <c r="H25" s="64">
        <f t="shared" si="3"/>
        <v>-10</v>
      </c>
      <c r="I25" s="64">
        <f t="shared" si="3"/>
        <v>0</v>
      </c>
      <c r="J25" s="64">
        <f t="shared" si="3"/>
        <v>10</v>
      </c>
      <c r="K25" s="64">
        <f t="shared" si="3"/>
        <v>20</v>
      </c>
      <c r="L25" s="64">
        <f t="shared" si="3"/>
        <v>30</v>
      </c>
      <c r="M25" s="64">
        <f t="shared" si="3"/>
        <v>40</v>
      </c>
      <c r="N25" s="64">
        <f t="shared" si="3"/>
        <v>90</v>
      </c>
      <c r="O25" s="64">
        <f t="shared" si="3"/>
        <v>90</v>
      </c>
      <c r="P25" s="64">
        <f t="shared" si="3"/>
        <v>90</v>
      </c>
      <c r="Q25" s="64">
        <f t="shared" si="3"/>
        <v>90</v>
      </c>
      <c r="R25" s="64">
        <f t="shared" si="3"/>
        <v>90</v>
      </c>
      <c r="S25" s="64">
        <f t="shared" si="2"/>
        <v>90</v>
      </c>
      <c r="T25" s="64">
        <f t="shared" si="2"/>
        <v>90</v>
      </c>
      <c r="U25" s="64">
        <f t="shared" si="2"/>
        <v>90</v>
      </c>
      <c r="V25" s="64">
        <f t="shared" si="2"/>
        <v>90</v>
      </c>
      <c r="W25" s="64">
        <f t="shared" si="2"/>
        <v>90</v>
      </c>
      <c r="X25" s="65">
        <f t="shared" si="2"/>
        <v>90</v>
      </c>
      <c r="Y25" s="66">
        <f t="shared" si="4"/>
        <v>40</v>
      </c>
    </row>
    <row r="26" spans="1:25" x14ac:dyDescent="0.2">
      <c r="A26" s="46"/>
      <c r="B26" s="62">
        <v>16</v>
      </c>
      <c r="C26" s="63">
        <f t="shared" si="3"/>
        <v>-64</v>
      </c>
      <c r="D26" s="64">
        <f t="shared" si="3"/>
        <v>-54</v>
      </c>
      <c r="E26" s="64">
        <f t="shared" si="3"/>
        <v>-44</v>
      </c>
      <c r="F26" s="64">
        <f t="shared" si="3"/>
        <v>-34</v>
      </c>
      <c r="G26" s="64">
        <f t="shared" si="3"/>
        <v>-24</v>
      </c>
      <c r="H26" s="64">
        <f t="shared" si="3"/>
        <v>-14</v>
      </c>
      <c r="I26" s="64">
        <f t="shared" si="3"/>
        <v>-4</v>
      </c>
      <c r="J26" s="64">
        <f t="shared" si="3"/>
        <v>6</v>
      </c>
      <c r="K26" s="64">
        <f t="shared" si="3"/>
        <v>16</v>
      </c>
      <c r="L26" s="64">
        <f t="shared" si="3"/>
        <v>26</v>
      </c>
      <c r="M26" s="64">
        <f t="shared" si="3"/>
        <v>36</v>
      </c>
      <c r="N26" s="64">
        <f t="shared" si="3"/>
        <v>96</v>
      </c>
      <c r="O26" s="64">
        <f t="shared" si="3"/>
        <v>96</v>
      </c>
      <c r="P26" s="64">
        <f t="shared" si="3"/>
        <v>96</v>
      </c>
      <c r="Q26" s="64">
        <f t="shared" si="3"/>
        <v>96</v>
      </c>
      <c r="R26" s="64">
        <f t="shared" si="3"/>
        <v>96</v>
      </c>
      <c r="S26" s="64">
        <f t="shared" ref="S26:AM38" si="5">IF($B26&lt;=S$9,$B26*$B$4,S$9*$B$4-(($B26-S$9)*$B$2))</f>
        <v>96</v>
      </c>
      <c r="T26" s="64">
        <f t="shared" si="5"/>
        <v>96</v>
      </c>
      <c r="U26" s="64">
        <f t="shared" si="5"/>
        <v>96</v>
      </c>
      <c r="V26" s="64">
        <f t="shared" si="5"/>
        <v>96</v>
      </c>
      <c r="W26" s="64">
        <f t="shared" si="5"/>
        <v>96</v>
      </c>
      <c r="X26" s="65">
        <f t="shared" si="5"/>
        <v>96</v>
      </c>
      <c r="Y26" s="66">
        <f t="shared" si="4"/>
        <v>40.999999999999986</v>
      </c>
    </row>
    <row r="27" spans="1:25" x14ac:dyDescent="0.2">
      <c r="A27" s="46"/>
      <c r="B27" s="62">
        <v>17</v>
      </c>
      <c r="C27" s="63">
        <f t="shared" si="3"/>
        <v>-68</v>
      </c>
      <c r="D27" s="64">
        <f t="shared" si="3"/>
        <v>-58</v>
      </c>
      <c r="E27" s="64">
        <f t="shared" si="3"/>
        <v>-48</v>
      </c>
      <c r="F27" s="64">
        <f t="shared" si="3"/>
        <v>-38</v>
      </c>
      <c r="G27" s="64">
        <f t="shared" si="3"/>
        <v>-28</v>
      </c>
      <c r="H27" s="64">
        <f t="shared" si="3"/>
        <v>-18</v>
      </c>
      <c r="I27" s="64">
        <f t="shared" si="3"/>
        <v>-8</v>
      </c>
      <c r="J27" s="64">
        <f t="shared" si="3"/>
        <v>2</v>
      </c>
      <c r="K27" s="64">
        <f t="shared" si="3"/>
        <v>12</v>
      </c>
      <c r="L27" s="64">
        <f t="shared" si="3"/>
        <v>22</v>
      </c>
      <c r="M27" s="64">
        <f t="shared" si="3"/>
        <v>32</v>
      </c>
      <c r="N27" s="64">
        <f t="shared" si="3"/>
        <v>102</v>
      </c>
      <c r="O27" s="64">
        <f t="shared" si="3"/>
        <v>102</v>
      </c>
      <c r="P27" s="64">
        <f t="shared" si="3"/>
        <v>102</v>
      </c>
      <c r="Q27" s="64">
        <f t="shared" si="3"/>
        <v>102</v>
      </c>
      <c r="R27" s="64">
        <f t="shared" si="3"/>
        <v>102</v>
      </c>
      <c r="S27" s="64">
        <f t="shared" si="5"/>
        <v>102</v>
      </c>
      <c r="T27" s="64">
        <f t="shared" si="5"/>
        <v>102</v>
      </c>
      <c r="U27" s="64">
        <f t="shared" si="5"/>
        <v>102</v>
      </c>
      <c r="V27" s="64">
        <f t="shared" si="5"/>
        <v>102</v>
      </c>
      <c r="W27" s="64">
        <f t="shared" si="5"/>
        <v>102</v>
      </c>
      <c r="X27" s="65">
        <f t="shared" si="5"/>
        <v>102</v>
      </c>
      <c r="Y27" s="66">
        <f t="shared" si="4"/>
        <v>42.000000000000014</v>
      </c>
    </row>
    <row r="28" spans="1:25" x14ac:dyDescent="0.2">
      <c r="A28" s="46"/>
      <c r="B28" s="62">
        <v>18</v>
      </c>
      <c r="C28" s="63">
        <f t="shared" si="3"/>
        <v>-72</v>
      </c>
      <c r="D28" s="64">
        <f t="shared" si="3"/>
        <v>-62</v>
      </c>
      <c r="E28" s="64">
        <f t="shared" si="3"/>
        <v>-52</v>
      </c>
      <c r="F28" s="64">
        <f t="shared" si="3"/>
        <v>-42</v>
      </c>
      <c r="G28" s="64">
        <f t="shared" si="3"/>
        <v>-32</v>
      </c>
      <c r="H28" s="64">
        <f t="shared" si="3"/>
        <v>-22</v>
      </c>
      <c r="I28" s="64">
        <f t="shared" si="3"/>
        <v>-12</v>
      </c>
      <c r="J28" s="64">
        <f t="shared" si="3"/>
        <v>-2</v>
      </c>
      <c r="K28" s="64">
        <f t="shared" si="3"/>
        <v>8</v>
      </c>
      <c r="L28" s="64">
        <f t="shared" si="3"/>
        <v>18</v>
      </c>
      <c r="M28" s="64">
        <f t="shared" si="3"/>
        <v>28</v>
      </c>
      <c r="N28" s="64">
        <f t="shared" si="3"/>
        <v>108</v>
      </c>
      <c r="O28" s="64">
        <f t="shared" si="3"/>
        <v>108</v>
      </c>
      <c r="P28" s="64">
        <f t="shared" si="3"/>
        <v>108</v>
      </c>
      <c r="Q28" s="64">
        <f t="shared" si="3"/>
        <v>108</v>
      </c>
      <c r="R28" s="64">
        <f t="shared" si="3"/>
        <v>108</v>
      </c>
      <c r="S28" s="64">
        <f t="shared" si="5"/>
        <v>108</v>
      </c>
      <c r="T28" s="64">
        <f t="shared" si="5"/>
        <v>108</v>
      </c>
      <c r="U28" s="64">
        <f t="shared" si="5"/>
        <v>108</v>
      </c>
      <c r="V28" s="64">
        <f t="shared" si="5"/>
        <v>108</v>
      </c>
      <c r="W28" s="64">
        <f t="shared" si="5"/>
        <v>108</v>
      </c>
      <c r="X28" s="65">
        <f t="shared" si="5"/>
        <v>108</v>
      </c>
      <c r="Y28" s="66">
        <f t="shared" si="4"/>
        <v>43</v>
      </c>
    </row>
    <row r="29" spans="1:25" x14ac:dyDescent="0.2">
      <c r="A29" s="46"/>
      <c r="B29" s="62">
        <v>19</v>
      </c>
      <c r="C29" s="63">
        <f t="shared" si="3"/>
        <v>-76</v>
      </c>
      <c r="D29" s="64">
        <f t="shared" si="3"/>
        <v>-66</v>
      </c>
      <c r="E29" s="64">
        <f t="shared" si="3"/>
        <v>-56</v>
      </c>
      <c r="F29" s="64">
        <f t="shared" si="3"/>
        <v>-46</v>
      </c>
      <c r="G29" s="64">
        <f t="shared" si="3"/>
        <v>-36</v>
      </c>
      <c r="H29" s="64">
        <f t="shared" si="3"/>
        <v>-26</v>
      </c>
      <c r="I29" s="64">
        <f t="shared" si="3"/>
        <v>-16</v>
      </c>
      <c r="J29" s="64">
        <f t="shared" si="3"/>
        <v>-6</v>
      </c>
      <c r="K29" s="64">
        <f t="shared" si="3"/>
        <v>4</v>
      </c>
      <c r="L29" s="64">
        <f t="shared" si="3"/>
        <v>14</v>
      </c>
      <c r="M29" s="64">
        <f t="shared" si="3"/>
        <v>24</v>
      </c>
      <c r="N29" s="64">
        <f t="shared" si="3"/>
        <v>114</v>
      </c>
      <c r="O29" s="64">
        <f t="shared" si="3"/>
        <v>114</v>
      </c>
      <c r="P29" s="64">
        <f t="shared" si="3"/>
        <v>114</v>
      </c>
      <c r="Q29" s="64">
        <f t="shared" si="3"/>
        <v>114</v>
      </c>
      <c r="R29" s="64">
        <f t="shared" si="3"/>
        <v>114</v>
      </c>
      <c r="S29" s="64">
        <f t="shared" si="5"/>
        <v>114</v>
      </c>
      <c r="T29" s="64">
        <f t="shared" si="5"/>
        <v>114</v>
      </c>
      <c r="U29" s="64">
        <f t="shared" si="5"/>
        <v>114</v>
      </c>
      <c r="V29" s="64">
        <f t="shared" si="5"/>
        <v>114</v>
      </c>
      <c r="W29" s="64">
        <f t="shared" si="5"/>
        <v>114</v>
      </c>
      <c r="X29" s="65">
        <f t="shared" si="5"/>
        <v>114</v>
      </c>
      <c r="Y29" s="66">
        <f t="shared" si="4"/>
        <v>43.999999999999993</v>
      </c>
    </row>
    <row r="30" spans="1:25" x14ac:dyDescent="0.2">
      <c r="A30" s="46"/>
      <c r="B30" s="62">
        <v>20</v>
      </c>
      <c r="C30" s="63">
        <f t="shared" si="3"/>
        <v>-80</v>
      </c>
      <c r="D30" s="64">
        <f t="shared" si="3"/>
        <v>-70</v>
      </c>
      <c r="E30" s="64">
        <f t="shared" si="3"/>
        <v>-60</v>
      </c>
      <c r="F30" s="64">
        <f t="shared" si="3"/>
        <v>-50</v>
      </c>
      <c r="G30" s="64">
        <f t="shared" si="3"/>
        <v>-40</v>
      </c>
      <c r="H30" s="64">
        <f t="shared" si="3"/>
        <v>-30</v>
      </c>
      <c r="I30" s="64">
        <f t="shared" si="3"/>
        <v>-20</v>
      </c>
      <c r="J30" s="64">
        <f t="shared" si="3"/>
        <v>-10</v>
      </c>
      <c r="K30" s="64">
        <f t="shared" si="3"/>
        <v>0</v>
      </c>
      <c r="L30" s="64">
        <f t="shared" si="3"/>
        <v>10</v>
      </c>
      <c r="M30" s="64">
        <f t="shared" si="3"/>
        <v>20</v>
      </c>
      <c r="N30" s="64">
        <f t="shared" si="3"/>
        <v>120</v>
      </c>
      <c r="O30" s="64">
        <f t="shared" si="3"/>
        <v>120</v>
      </c>
      <c r="P30" s="64">
        <f t="shared" si="3"/>
        <v>120</v>
      </c>
      <c r="Q30" s="64">
        <f t="shared" si="3"/>
        <v>120</v>
      </c>
      <c r="R30" s="64">
        <f t="shared" si="3"/>
        <v>120</v>
      </c>
      <c r="S30" s="64">
        <f t="shared" si="5"/>
        <v>120</v>
      </c>
      <c r="T30" s="64">
        <f t="shared" si="5"/>
        <v>120</v>
      </c>
      <c r="U30" s="64">
        <f t="shared" si="5"/>
        <v>120</v>
      </c>
      <c r="V30" s="64">
        <f t="shared" si="5"/>
        <v>120</v>
      </c>
      <c r="W30" s="64">
        <f t="shared" si="5"/>
        <v>120</v>
      </c>
      <c r="X30" s="65">
        <f t="shared" si="5"/>
        <v>120</v>
      </c>
      <c r="Y30" s="66">
        <f t="shared" si="4"/>
        <v>45</v>
      </c>
    </row>
    <row r="31" spans="1:25" x14ac:dyDescent="0.2">
      <c r="A31" s="46"/>
      <c r="B31" s="62">
        <v>21</v>
      </c>
      <c r="C31" s="63">
        <f t="shared" si="3"/>
        <v>-84</v>
      </c>
      <c r="D31" s="64">
        <f t="shared" si="3"/>
        <v>-74</v>
      </c>
      <c r="E31" s="64">
        <f t="shared" si="3"/>
        <v>-64</v>
      </c>
      <c r="F31" s="64">
        <f t="shared" si="3"/>
        <v>-54</v>
      </c>
      <c r="G31" s="64">
        <f t="shared" si="3"/>
        <v>-44</v>
      </c>
      <c r="H31" s="64">
        <f t="shared" si="3"/>
        <v>-34</v>
      </c>
      <c r="I31" s="64">
        <f t="shared" si="3"/>
        <v>-24</v>
      </c>
      <c r="J31" s="64">
        <f t="shared" si="3"/>
        <v>-14</v>
      </c>
      <c r="K31" s="64">
        <f t="shared" si="3"/>
        <v>-4</v>
      </c>
      <c r="L31" s="64">
        <f t="shared" si="3"/>
        <v>6</v>
      </c>
      <c r="M31" s="64">
        <f t="shared" si="3"/>
        <v>16</v>
      </c>
      <c r="N31" s="64">
        <f t="shared" si="3"/>
        <v>116</v>
      </c>
      <c r="O31" s="64">
        <f t="shared" si="3"/>
        <v>126</v>
      </c>
      <c r="P31" s="64">
        <f t="shared" si="3"/>
        <v>126</v>
      </c>
      <c r="Q31" s="64">
        <f t="shared" si="3"/>
        <v>126</v>
      </c>
      <c r="R31" s="64">
        <f t="shared" si="3"/>
        <v>126</v>
      </c>
      <c r="S31" s="64">
        <f t="shared" si="5"/>
        <v>126</v>
      </c>
      <c r="T31" s="64">
        <f t="shared" si="5"/>
        <v>126</v>
      </c>
      <c r="U31" s="64">
        <f t="shared" si="5"/>
        <v>126</v>
      </c>
      <c r="V31" s="64">
        <f t="shared" si="5"/>
        <v>126</v>
      </c>
      <c r="W31" s="64">
        <f t="shared" si="5"/>
        <v>126</v>
      </c>
      <c r="X31" s="65">
        <f t="shared" si="5"/>
        <v>126</v>
      </c>
      <c r="Y31" s="66">
        <f t="shared" si="4"/>
        <v>45.545454545454547</v>
      </c>
    </row>
    <row r="32" spans="1:25" x14ac:dyDescent="0.2">
      <c r="A32" s="46"/>
      <c r="B32" s="67">
        <v>22</v>
      </c>
      <c r="C32" s="68">
        <f t="shared" si="3"/>
        <v>-88</v>
      </c>
      <c r="D32" s="69">
        <f t="shared" si="3"/>
        <v>-78</v>
      </c>
      <c r="E32" s="69">
        <f t="shared" si="3"/>
        <v>-68</v>
      </c>
      <c r="F32" s="69">
        <f t="shared" si="3"/>
        <v>-58</v>
      </c>
      <c r="G32" s="69">
        <f t="shared" si="3"/>
        <v>-48</v>
      </c>
      <c r="H32" s="69">
        <f t="shared" si="3"/>
        <v>-38</v>
      </c>
      <c r="I32" s="69">
        <f t="shared" si="3"/>
        <v>-28</v>
      </c>
      <c r="J32" s="69">
        <f t="shared" si="3"/>
        <v>-18</v>
      </c>
      <c r="K32" s="69">
        <f t="shared" si="3"/>
        <v>-8</v>
      </c>
      <c r="L32" s="69">
        <f t="shared" si="3"/>
        <v>2</v>
      </c>
      <c r="M32" s="69">
        <f t="shared" si="3"/>
        <v>12</v>
      </c>
      <c r="N32" s="69">
        <f t="shared" si="3"/>
        <v>112</v>
      </c>
      <c r="O32" s="69">
        <f t="shared" si="3"/>
        <v>122</v>
      </c>
      <c r="P32" s="69">
        <f t="shared" si="3"/>
        <v>132</v>
      </c>
      <c r="Q32" s="69">
        <f t="shared" si="3"/>
        <v>132</v>
      </c>
      <c r="R32" s="69">
        <f t="shared" si="3"/>
        <v>132</v>
      </c>
      <c r="S32" s="69">
        <f t="shared" si="5"/>
        <v>132</v>
      </c>
      <c r="T32" s="69">
        <f t="shared" si="5"/>
        <v>132</v>
      </c>
      <c r="U32" s="69">
        <f t="shared" si="5"/>
        <v>132</v>
      </c>
      <c r="V32" s="69">
        <f t="shared" si="5"/>
        <v>132</v>
      </c>
      <c r="W32" s="69">
        <f t="shared" si="5"/>
        <v>132</v>
      </c>
      <c r="X32" s="70">
        <f t="shared" si="5"/>
        <v>132</v>
      </c>
      <c r="Y32" s="71">
        <f t="shared" si="4"/>
        <v>45.63636363636364</v>
      </c>
    </row>
    <row r="33" spans="1:25" x14ac:dyDescent="0.2">
      <c r="A33" s="46"/>
      <c r="B33" s="62">
        <v>23</v>
      </c>
      <c r="C33" s="63">
        <f t="shared" si="3"/>
        <v>-92</v>
      </c>
      <c r="D33" s="64">
        <f t="shared" si="3"/>
        <v>-82</v>
      </c>
      <c r="E33" s="64">
        <f t="shared" si="3"/>
        <v>-72</v>
      </c>
      <c r="F33" s="64">
        <f t="shared" si="3"/>
        <v>-62</v>
      </c>
      <c r="G33" s="64">
        <f t="shared" si="3"/>
        <v>-52</v>
      </c>
      <c r="H33" s="64">
        <f t="shared" si="3"/>
        <v>-42</v>
      </c>
      <c r="I33" s="64">
        <f t="shared" si="3"/>
        <v>-32</v>
      </c>
      <c r="J33" s="64">
        <f t="shared" si="3"/>
        <v>-22</v>
      </c>
      <c r="K33" s="64">
        <f t="shared" si="3"/>
        <v>-12</v>
      </c>
      <c r="L33" s="64">
        <f t="shared" si="3"/>
        <v>-2</v>
      </c>
      <c r="M33" s="64">
        <f t="shared" si="3"/>
        <v>8</v>
      </c>
      <c r="N33" s="64">
        <f t="shared" si="3"/>
        <v>108</v>
      </c>
      <c r="O33" s="64">
        <f t="shared" si="3"/>
        <v>118</v>
      </c>
      <c r="P33" s="64">
        <f t="shared" si="3"/>
        <v>128</v>
      </c>
      <c r="Q33" s="64">
        <f t="shared" si="3"/>
        <v>138</v>
      </c>
      <c r="R33" s="64">
        <f t="shared" si="3"/>
        <v>138</v>
      </c>
      <c r="S33" s="64">
        <f t="shared" si="5"/>
        <v>138</v>
      </c>
      <c r="T33" s="64">
        <f t="shared" si="5"/>
        <v>138</v>
      </c>
      <c r="U33" s="64">
        <f t="shared" si="5"/>
        <v>138</v>
      </c>
      <c r="V33" s="64">
        <f t="shared" si="5"/>
        <v>138</v>
      </c>
      <c r="W33" s="64">
        <f t="shared" si="5"/>
        <v>138</v>
      </c>
      <c r="X33" s="65">
        <f t="shared" si="5"/>
        <v>138</v>
      </c>
      <c r="Y33" s="66">
        <f t="shared" si="4"/>
        <v>45.272727272727273</v>
      </c>
    </row>
    <row r="34" spans="1:25" x14ac:dyDescent="0.2">
      <c r="A34" s="46"/>
      <c r="B34" s="62">
        <v>24</v>
      </c>
      <c r="C34" s="63">
        <f t="shared" si="3"/>
        <v>-96</v>
      </c>
      <c r="D34" s="64">
        <f t="shared" si="3"/>
        <v>-86</v>
      </c>
      <c r="E34" s="64">
        <f t="shared" si="3"/>
        <v>-76</v>
      </c>
      <c r="F34" s="64">
        <f t="shared" si="3"/>
        <v>-66</v>
      </c>
      <c r="G34" s="64">
        <f t="shared" si="3"/>
        <v>-56</v>
      </c>
      <c r="H34" s="64">
        <f t="shared" si="3"/>
        <v>-46</v>
      </c>
      <c r="I34" s="64">
        <f t="shared" si="3"/>
        <v>-36</v>
      </c>
      <c r="J34" s="64">
        <f t="shared" si="3"/>
        <v>-26</v>
      </c>
      <c r="K34" s="64">
        <f t="shared" si="3"/>
        <v>-16</v>
      </c>
      <c r="L34" s="64">
        <f t="shared" si="3"/>
        <v>-6</v>
      </c>
      <c r="M34" s="64">
        <f t="shared" si="3"/>
        <v>4</v>
      </c>
      <c r="N34" s="64">
        <f t="shared" si="3"/>
        <v>104</v>
      </c>
      <c r="O34" s="64">
        <f t="shared" si="3"/>
        <v>114</v>
      </c>
      <c r="P34" s="64">
        <f t="shared" si="3"/>
        <v>124</v>
      </c>
      <c r="Q34" s="64">
        <f t="shared" si="3"/>
        <v>134</v>
      </c>
      <c r="R34" s="64">
        <f t="shared" si="3"/>
        <v>144</v>
      </c>
      <c r="S34" s="64">
        <f t="shared" si="5"/>
        <v>144</v>
      </c>
      <c r="T34" s="64">
        <f t="shared" si="5"/>
        <v>144</v>
      </c>
      <c r="U34" s="64">
        <f t="shared" si="5"/>
        <v>144</v>
      </c>
      <c r="V34" s="64">
        <f t="shared" si="5"/>
        <v>144</v>
      </c>
      <c r="W34" s="64">
        <f t="shared" si="5"/>
        <v>144</v>
      </c>
      <c r="X34" s="65">
        <f t="shared" si="5"/>
        <v>144</v>
      </c>
      <c r="Y34" s="66">
        <f t="shared" si="4"/>
        <v>44.45454545454546</v>
      </c>
    </row>
    <row r="35" spans="1:25" x14ac:dyDescent="0.2">
      <c r="A35" s="46"/>
      <c r="B35" s="62">
        <v>25</v>
      </c>
      <c r="C35" s="63">
        <f t="shared" si="3"/>
        <v>-100</v>
      </c>
      <c r="D35" s="64">
        <f t="shared" si="3"/>
        <v>-90</v>
      </c>
      <c r="E35" s="64">
        <f t="shared" si="3"/>
        <v>-80</v>
      </c>
      <c r="F35" s="64">
        <f t="shared" si="3"/>
        <v>-70</v>
      </c>
      <c r="G35" s="64">
        <f t="shared" si="3"/>
        <v>-60</v>
      </c>
      <c r="H35" s="64">
        <f t="shared" si="3"/>
        <v>-50</v>
      </c>
      <c r="I35" s="64">
        <f t="shared" ref="I35:AC42" si="6">IF($B35&lt;=I$9,$B35*$B$4,I$9*$B$4-(($B35-I$9)*$B$2))</f>
        <v>-40</v>
      </c>
      <c r="J35" s="64">
        <f t="shared" si="6"/>
        <v>-30</v>
      </c>
      <c r="K35" s="64">
        <f t="shared" si="6"/>
        <v>-20</v>
      </c>
      <c r="L35" s="64">
        <f t="shared" si="6"/>
        <v>-10</v>
      </c>
      <c r="M35" s="64">
        <f t="shared" si="6"/>
        <v>0</v>
      </c>
      <c r="N35" s="64">
        <f t="shared" si="6"/>
        <v>100</v>
      </c>
      <c r="O35" s="64">
        <f t="shared" si="6"/>
        <v>110</v>
      </c>
      <c r="P35" s="64">
        <f t="shared" si="6"/>
        <v>120</v>
      </c>
      <c r="Q35" s="64">
        <f t="shared" si="6"/>
        <v>130</v>
      </c>
      <c r="R35" s="64">
        <f t="shared" si="6"/>
        <v>140</v>
      </c>
      <c r="S35" s="64">
        <f t="shared" si="6"/>
        <v>150</v>
      </c>
      <c r="T35" s="64">
        <f t="shared" si="6"/>
        <v>150</v>
      </c>
      <c r="U35" s="64">
        <f t="shared" si="6"/>
        <v>150</v>
      </c>
      <c r="V35" s="64">
        <f t="shared" si="6"/>
        <v>150</v>
      </c>
      <c r="W35" s="64">
        <f t="shared" si="6"/>
        <v>150</v>
      </c>
      <c r="X35" s="65">
        <f t="shared" si="6"/>
        <v>150</v>
      </c>
      <c r="Y35" s="66">
        <f t="shared" si="4"/>
        <v>43.181818181818187</v>
      </c>
    </row>
    <row r="36" spans="1:25" x14ac:dyDescent="0.2">
      <c r="A36" s="46"/>
      <c r="B36" s="62">
        <v>26</v>
      </c>
      <c r="C36" s="63">
        <f t="shared" ref="C36:R65" si="7">IF($B36&lt;=C$9,$B36*$B$4,C$9*$B$4-(($B36-C$9)*$B$2))</f>
        <v>-104</v>
      </c>
      <c r="D36" s="64">
        <f t="shared" si="7"/>
        <v>-94</v>
      </c>
      <c r="E36" s="64">
        <f t="shared" si="7"/>
        <v>-84</v>
      </c>
      <c r="F36" s="64">
        <f t="shared" si="7"/>
        <v>-74</v>
      </c>
      <c r="G36" s="64">
        <f t="shared" si="7"/>
        <v>-64</v>
      </c>
      <c r="H36" s="64">
        <f t="shared" si="7"/>
        <v>-54</v>
      </c>
      <c r="I36" s="64">
        <f t="shared" si="7"/>
        <v>-44</v>
      </c>
      <c r="J36" s="64">
        <f t="shared" si="7"/>
        <v>-34</v>
      </c>
      <c r="K36" s="64">
        <f t="shared" si="7"/>
        <v>-24</v>
      </c>
      <c r="L36" s="64">
        <f t="shared" si="7"/>
        <v>-14</v>
      </c>
      <c r="M36" s="64">
        <f t="shared" si="7"/>
        <v>-4</v>
      </c>
      <c r="N36" s="64">
        <f t="shared" si="7"/>
        <v>96</v>
      </c>
      <c r="O36" s="64">
        <f t="shared" si="7"/>
        <v>106</v>
      </c>
      <c r="P36" s="64">
        <f t="shared" si="7"/>
        <v>116</v>
      </c>
      <c r="Q36" s="64">
        <f t="shared" si="7"/>
        <v>126</v>
      </c>
      <c r="R36" s="64">
        <f t="shared" si="7"/>
        <v>136</v>
      </c>
      <c r="S36" s="64">
        <f t="shared" si="6"/>
        <v>146</v>
      </c>
      <c r="T36" s="64">
        <f t="shared" si="6"/>
        <v>156</v>
      </c>
      <c r="U36" s="64">
        <f t="shared" si="6"/>
        <v>156</v>
      </c>
      <c r="V36" s="64">
        <f t="shared" si="6"/>
        <v>156</v>
      </c>
      <c r="W36" s="64">
        <f t="shared" si="6"/>
        <v>156</v>
      </c>
      <c r="X36" s="65">
        <f t="shared" si="6"/>
        <v>156</v>
      </c>
      <c r="Y36" s="66">
        <f t="shared" si="4"/>
        <v>41.454545454545453</v>
      </c>
    </row>
    <row r="37" spans="1:25" x14ac:dyDescent="0.2">
      <c r="A37" s="46"/>
      <c r="B37" s="62">
        <v>27</v>
      </c>
      <c r="C37" s="63">
        <f t="shared" si="7"/>
        <v>-108</v>
      </c>
      <c r="D37" s="64">
        <f t="shared" si="7"/>
        <v>-98</v>
      </c>
      <c r="E37" s="64">
        <f t="shared" si="7"/>
        <v>-88</v>
      </c>
      <c r="F37" s="64">
        <f t="shared" si="7"/>
        <v>-78</v>
      </c>
      <c r="G37" s="64">
        <f t="shared" si="7"/>
        <v>-68</v>
      </c>
      <c r="H37" s="64">
        <f t="shared" si="7"/>
        <v>-58</v>
      </c>
      <c r="I37" s="64">
        <f t="shared" si="7"/>
        <v>-48</v>
      </c>
      <c r="J37" s="64">
        <f t="shared" si="7"/>
        <v>-38</v>
      </c>
      <c r="K37" s="64">
        <f t="shared" si="7"/>
        <v>-28</v>
      </c>
      <c r="L37" s="64">
        <f t="shared" si="7"/>
        <v>-18</v>
      </c>
      <c r="M37" s="64">
        <f t="shared" si="7"/>
        <v>-8</v>
      </c>
      <c r="N37" s="64">
        <f t="shared" si="7"/>
        <v>92</v>
      </c>
      <c r="O37" s="64">
        <f t="shared" si="7"/>
        <v>102</v>
      </c>
      <c r="P37" s="64">
        <f t="shared" si="7"/>
        <v>112</v>
      </c>
      <c r="Q37" s="64">
        <f t="shared" si="7"/>
        <v>122</v>
      </c>
      <c r="R37" s="64">
        <f t="shared" si="7"/>
        <v>132</v>
      </c>
      <c r="S37" s="64">
        <f t="shared" si="6"/>
        <v>142</v>
      </c>
      <c r="T37" s="64">
        <f t="shared" si="6"/>
        <v>152</v>
      </c>
      <c r="U37" s="64">
        <f t="shared" si="6"/>
        <v>162</v>
      </c>
      <c r="V37" s="64">
        <f t="shared" si="6"/>
        <v>162</v>
      </c>
      <c r="W37" s="64">
        <f t="shared" si="6"/>
        <v>162</v>
      </c>
      <c r="X37" s="65">
        <f t="shared" si="6"/>
        <v>162</v>
      </c>
      <c r="Y37" s="66">
        <f t="shared" si="4"/>
        <v>39.272727272727273</v>
      </c>
    </row>
    <row r="38" spans="1:25" x14ac:dyDescent="0.2">
      <c r="A38" s="46"/>
      <c r="B38" s="62">
        <v>28</v>
      </c>
      <c r="C38" s="63">
        <f t="shared" si="7"/>
        <v>-112</v>
      </c>
      <c r="D38" s="64">
        <f t="shared" si="7"/>
        <v>-102</v>
      </c>
      <c r="E38" s="64">
        <f t="shared" si="7"/>
        <v>-92</v>
      </c>
      <c r="F38" s="64">
        <f t="shared" si="7"/>
        <v>-82</v>
      </c>
      <c r="G38" s="64">
        <f t="shared" si="7"/>
        <v>-72</v>
      </c>
      <c r="H38" s="64">
        <f t="shared" si="7"/>
        <v>-62</v>
      </c>
      <c r="I38" s="64">
        <f t="shared" si="7"/>
        <v>-52</v>
      </c>
      <c r="J38" s="64">
        <f t="shared" si="7"/>
        <v>-42</v>
      </c>
      <c r="K38" s="64">
        <f t="shared" si="7"/>
        <v>-32</v>
      </c>
      <c r="L38" s="64">
        <f t="shared" si="7"/>
        <v>-22</v>
      </c>
      <c r="M38" s="64">
        <f t="shared" si="7"/>
        <v>-12</v>
      </c>
      <c r="N38" s="64">
        <f t="shared" si="7"/>
        <v>88</v>
      </c>
      <c r="O38" s="64">
        <f t="shared" si="7"/>
        <v>98</v>
      </c>
      <c r="P38" s="64">
        <f t="shared" si="7"/>
        <v>108</v>
      </c>
      <c r="Q38" s="64">
        <f t="shared" si="7"/>
        <v>118</v>
      </c>
      <c r="R38" s="64">
        <f t="shared" si="7"/>
        <v>128</v>
      </c>
      <c r="S38" s="64">
        <f t="shared" si="6"/>
        <v>138</v>
      </c>
      <c r="T38" s="64">
        <f t="shared" si="6"/>
        <v>148</v>
      </c>
      <c r="U38" s="64">
        <f t="shared" si="6"/>
        <v>158</v>
      </c>
      <c r="V38" s="64">
        <f t="shared" si="6"/>
        <v>168</v>
      </c>
      <c r="W38" s="64">
        <f t="shared" si="6"/>
        <v>168</v>
      </c>
      <c r="X38" s="65">
        <f t="shared" si="6"/>
        <v>168</v>
      </c>
      <c r="Y38" s="66">
        <f t="shared" si="4"/>
        <v>36.63636363636364</v>
      </c>
    </row>
    <row r="39" spans="1:25" x14ac:dyDescent="0.2">
      <c r="A39" s="46"/>
      <c r="B39" s="62">
        <v>29</v>
      </c>
      <c r="C39" s="63">
        <f t="shared" si="7"/>
        <v>-116</v>
      </c>
      <c r="D39" s="64">
        <f t="shared" si="7"/>
        <v>-106</v>
      </c>
      <c r="E39" s="64">
        <f t="shared" si="7"/>
        <v>-96</v>
      </c>
      <c r="F39" s="64">
        <f t="shared" si="7"/>
        <v>-86</v>
      </c>
      <c r="G39" s="64">
        <f t="shared" si="7"/>
        <v>-76</v>
      </c>
      <c r="H39" s="64">
        <f t="shared" si="7"/>
        <v>-66</v>
      </c>
      <c r="I39" s="64">
        <f t="shared" si="7"/>
        <v>-56</v>
      </c>
      <c r="J39" s="64">
        <f t="shared" si="7"/>
        <v>-46</v>
      </c>
      <c r="K39" s="64">
        <f t="shared" si="7"/>
        <v>-36</v>
      </c>
      <c r="L39" s="64">
        <f t="shared" si="7"/>
        <v>-26</v>
      </c>
      <c r="M39" s="64">
        <f t="shared" si="7"/>
        <v>-16</v>
      </c>
      <c r="N39" s="64">
        <f t="shared" si="7"/>
        <v>84</v>
      </c>
      <c r="O39" s="64">
        <f t="shared" si="7"/>
        <v>94</v>
      </c>
      <c r="P39" s="64">
        <f t="shared" si="7"/>
        <v>104</v>
      </c>
      <c r="Q39" s="64">
        <f t="shared" si="7"/>
        <v>114</v>
      </c>
      <c r="R39" s="64">
        <f t="shared" si="7"/>
        <v>124</v>
      </c>
      <c r="S39" s="64">
        <f t="shared" si="6"/>
        <v>134</v>
      </c>
      <c r="T39" s="64">
        <f t="shared" si="6"/>
        <v>144</v>
      </c>
      <c r="U39" s="64">
        <f t="shared" si="6"/>
        <v>154</v>
      </c>
      <c r="V39" s="64">
        <f t="shared" si="6"/>
        <v>164</v>
      </c>
      <c r="W39" s="64">
        <f t="shared" si="6"/>
        <v>174</v>
      </c>
      <c r="X39" s="65">
        <f t="shared" si="6"/>
        <v>174</v>
      </c>
      <c r="Y39" s="66">
        <f t="shared" si="4"/>
        <v>33.545454545454547</v>
      </c>
    </row>
    <row r="40" spans="1:25" ht="17" thickBot="1" x14ac:dyDescent="0.25">
      <c r="A40" s="72"/>
      <c r="B40" s="73">
        <v>30</v>
      </c>
      <c r="C40" s="74">
        <f t="shared" si="7"/>
        <v>-120</v>
      </c>
      <c r="D40" s="75">
        <f t="shared" si="7"/>
        <v>-110</v>
      </c>
      <c r="E40" s="75">
        <f t="shared" si="7"/>
        <v>-100</v>
      </c>
      <c r="F40" s="75">
        <f t="shared" si="7"/>
        <v>-90</v>
      </c>
      <c r="G40" s="75">
        <f t="shared" si="7"/>
        <v>-80</v>
      </c>
      <c r="H40" s="75">
        <f t="shared" si="7"/>
        <v>-70</v>
      </c>
      <c r="I40" s="75">
        <f t="shared" si="7"/>
        <v>-60</v>
      </c>
      <c r="J40" s="75">
        <f t="shared" si="7"/>
        <v>-50</v>
      </c>
      <c r="K40" s="75">
        <f t="shared" si="7"/>
        <v>-40</v>
      </c>
      <c r="L40" s="75">
        <f t="shared" si="7"/>
        <v>-30</v>
      </c>
      <c r="M40" s="75">
        <f t="shared" si="7"/>
        <v>-20</v>
      </c>
      <c r="N40" s="75">
        <f t="shared" si="7"/>
        <v>80</v>
      </c>
      <c r="O40" s="75">
        <f t="shared" si="7"/>
        <v>90</v>
      </c>
      <c r="P40" s="75">
        <f t="shared" si="7"/>
        <v>100</v>
      </c>
      <c r="Q40" s="75">
        <f t="shared" si="7"/>
        <v>110</v>
      </c>
      <c r="R40" s="75">
        <f t="shared" si="7"/>
        <v>120</v>
      </c>
      <c r="S40" s="75">
        <f t="shared" si="6"/>
        <v>130</v>
      </c>
      <c r="T40" s="75">
        <f t="shared" si="6"/>
        <v>140</v>
      </c>
      <c r="U40" s="75">
        <f t="shared" si="6"/>
        <v>150</v>
      </c>
      <c r="V40" s="75">
        <f t="shared" si="6"/>
        <v>160</v>
      </c>
      <c r="W40" s="75">
        <f t="shared" si="6"/>
        <v>170</v>
      </c>
      <c r="X40" s="76">
        <f t="shared" si="6"/>
        <v>180</v>
      </c>
      <c r="Y40" s="77">
        <f t="shared" si="4"/>
        <v>30</v>
      </c>
    </row>
  </sheetData>
  <mergeCells count="4">
    <mergeCell ref="A1:B1"/>
    <mergeCell ref="A7:A40"/>
    <mergeCell ref="B7:X7"/>
    <mergeCell ref="Y7:Y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24A0A-9BC0-2F42-AC23-BB682B673403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4a)</vt:lpstr>
      <vt:lpstr>4b)</vt:lpstr>
      <vt:lpstr>4c) 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2022-02-17T20:29:22Z</dcterms:created>
  <dcterms:modified xsi:type="dcterms:W3CDTF">2022-02-17T20:31:09Z</dcterms:modified>
</cp:coreProperties>
</file>