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Fall 2022/Lecture 2/"/>
    </mc:Choice>
  </mc:AlternateContent>
  <xr:revisionPtr revIDLastSave="0" documentId="13_ncr:1_{834E73E7-501B-004E-9F06-E04A58EB0FCE}" xr6:coauthVersionLast="47" xr6:coauthVersionMax="47" xr10:uidLastSave="{00000000-0000-0000-0000-000000000000}"/>
  <bookViews>
    <workbookView xWindow="0" yWindow="760" windowWidth="28800" windowHeight="15980" xr2:uid="{00000000-000D-0000-FFFF-FFFF00000000}"/>
  </bookViews>
  <sheets>
    <sheet name="T-shirts 2 " sheetId="10" r:id="rId1"/>
    <sheet name="Answer Report 1" sheetId="12" state="hidden" r:id="rId2"/>
    <sheet name="T-shirts 2 solved" sheetId="11" r:id="rId3"/>
    <sheet name="T-Shirts 3" sheetId="6" r:id="rId4"/>
    <sheet name="T-Shirts 3 solved" sheetId="9" r:id="rId5"/>
  </sheets>
  <definedNames>
    <definedName name="solver_adj" localSheetId="2" hidden="1">'T-shirts 2 solved'!$B$3</definedName>
    <definedName name="solver_adj" localSheetId="4" hidden="1">'T-Shirts 3 solved'!$B$3:$C$3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3" hidden="1">'T-Shirts 3'!$D$13</definedName>
    <definedName name="solver_lhs1" localSheetId="4" hidden="1">'T-Shirts 3 solved'!$D$13</definedName>
    <definedName name="solver_lhs2" localSheetId="3" hidden="1">'T-Shirts 3'!$D$14</definedName>
    <definedName name="solver_lhs2" localSheetId="4" hidden="1">'T-Shirts 3 solved'!$D$14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4" hidden="1">2</definedName>
    <definedName name="solver_nwt" localSheetId="3" hidden="1">1</definedName>
    <definedName name="solver_opt" localSheetId="2" hidden="1">'T-shirts 2 solved'!$B$7</definedName>
    <definedName name="solver_opt" localSheetId="4" hidden="1">'T-Shirts 3 solved'!$B$8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el2" localSheetId="3" hidden="1">1</definedName>
    <definedName name="solver_rel2" localSheetId="4" hidden="1">1</definedName>
    <definedName name="solver_rhs1" localSheetId="3" hidden="1">'T-Shirts 3'!$F$13</definedName>
    <definedName name="solver_rhs1" localSheetId="4" hidden="1">'T-Shirts 3 solved'!$F$13</definedName>
    <definedName name="solver_rhs2" localSheetId="3" hidden="1">'T-Shirts 3'!$F$14</definedName>
    <definedName name="solver_rhs2" localSheetId="4" hidden="1">'T-Shirts 3 solved'!$F$14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1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0" l="1"/>
  <c r="B7" i="10" s="1"/>
  <c r="D14" i="9"/>
  <c r="D13" i="9"/>
  <c r="C12" i="9"/>
  <c r="B12" i="9"/>
  <c r="B6" i="9"/>
  <c r="B7" i="9"/>
  <c r="B8" i="9"/>
  <c r="B6" i="11"/>
  <c r="B7" i="11" s="1"/>
  <c r="C12" i="6"/>
  <c r="B12" i="6"/>
</calcChain>
</file>

<file path=xl/sharedStrings.xml><?xml version="1.0" encoding="utf-8"?>
<sst xmlns="http://schemas.openxmlformats.org/spreadsheetml/2006/main" count="82" uniqueCount="46">
  <si>
    <t>Quantity</t>
  </si>
  <si>
    <t>Revenue</t>
  </si>
  <si>
    <t>Profit</t>
  </si>
  <si>
    <t>Operator</t>
  </si>
  <si>
    <t>Decision Variables</t>
  </si>
  <si>
    <t>Contraints</t>
  </si>
  <si>
    <t>Coefficients</t>
  </si>
  <si>
    <t>Left Hand</t>
  </si>
  <si>
    <t>Right Hand</t>
  </si>
  <si>
    <t>Contraint Name</t>
  </si>
  <si>
    <t>Max Advertising</t>
  </si>
  <si>
    <t>&lt;=</t>
  </si>
  <si>
    <t>Min Price</t>
  </si>
  <si>
    <t>&gt;=</t>
  </si>
  <si>
    <t>(Price)</t>
  </si>
  <si>
    <t>(Advertising)</t>
  </si>
  <si>
    <t>p</t>
  </si>
  <si>
    <t>a</t>
  </si>
  <si>
    <t>Objective Function</t>
  </si>
  <si>
    <t>Inequality</t>
  </si>
  <si>
    <t>Microsoft Excel 16.42 Answer Report</t>
  </si>
  <si>
    <t>Worksheet: [T-Shirt Trove.xlsx]T-shirts 2 solved</t>
  </si>
  <si>
    <t>Report Created: 10/22/20 10:16:45 AM</t>
  </si>
  <si>
    <t>Result: Solver has converged to the current solution.  All constraints are satisfied.</t>
  </si>
  <si>
    <t>Solver Engine</t>
  </si>
  <si>
    <t>Engine: GRG Nonlinear</t>
  </si>
  <si>
    <t>Solution Time: 5073.337 Seconds.</t>
  </si>
  <si>
    <t>Iterations: 6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</si>
  <si>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</si>
  <si>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</si>
  <si>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</si>
  <si>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</si>
  <si>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</si>
  <si>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</si>
  <si>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</si>
  <si>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</si>
  <si>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</si>
  <si>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</si>
  <si>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</si>
  <si>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</si>
  <si>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</si>
  <si>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$B$7</t>
  </si>
  <si>
    <t>Profit p</t>
  </si>
  <si>
    <t>$B$3</t>
  </si>
  <si>
    <t>Contin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</si>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</sst>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1" fillId="0" borderId="0" xfId="0" applyFont="1"/>
    <xf numFmtId="0" fontId="0" fillId="0" borderId="13" xfId="0" applyFill="1" applyBorder="1" applyAlignment="1"/>
    <xf numFmtId="0" fontId="4" fillId="0" borderId="12" xfId="0" applyFont="1" applyFill="1" applyBorder="1" applyAlignment="1">
      <alignment horizontal="center"/>
    </xf>
    <xf numFmtId="165" fontId="0" fillId="0" borderId="13" xfId="0" applyNumberFormat="1" applyFill="1" applyBorder="1" applyAlignment="1"/>
    <xf numFmtId="0" fontId="4" fillId="0" borderId="12" xfId="0" applyFont="1" applyFill="1" applyBorder="1" applyAlignment="1">
      <alignment horizontal="centerContinuous"/>
    </xf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0599-652A-3E45-8612-214FA60BE06A}">
  <dimension ref="A1:B7"/>
  <sheetViews>
    <sheetView tabSelected="1" zoomScale="158" zoomScaleNormal="142" workbookViewId="0">
      <selection activeCell="E13" sqref="E13"/>
    </sheetView>
  </sheetViews>
  <sheetFormatPr baseColWidth="10" defaultRowHeight="15" x14ac:dyDescent="0.2"/>
  <cols>
    <col min="1" max="1" width="15.5" customWidth="1"/>
    <col min="2" max="2" width="15.33203125" customWidth="1"/>
    <col min="2000" max="2000" width="2.33203125" customWidth="1"/>
  </cols>
  <sheetData>
    <row r="1" spans="1:2" x14ac:dyDescent="0.2">
      <c r="A1" s="2" t="s">
        <v>4</v>
      </c>
      <c r="B1" s="13" t="s">
        <v>14</v>
      </c>
    </row>
    <row r="2" spans="1:2" x14ac:dyDescent="0.2">
      <c r="B2" s="14" t="s">
        <v>16</v>
      </c>
    </row>
    <row r="3" spans="1:2" x14ac:dyDescent="0.2">
      <c r="B3" s="32"/>
    </row>
    <row r="4" spans="1:2" x14ac:dyDescent="0.2">
      <c r="A4" s="1"/>
      <c r="B4" s="1"/>
    </row>
    <row r="5" spans="1:2" x14ac:dyDescent="0.2">
      <c r="A5" s="2" t="s">
        <v>18</v>
      </c>
    </row>
    <row r="6" spans="1:2" x14ac:dyDescent="0.2">
      <c r="A6" t="s">
        <v>0</v>
      </c>
      <c r="B6" s="22">
        <f>100-B3</f>
        <v>100</v>
      </c>
    </row>
    <row r="7" spans="1:2" x14ac:dyDescent="0.2">
      <c r="A7" t="s">
        <v>45</v>
      </c>
      <c r="B7" s="20">
        <f>B3*B6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2446-691A-8947-8ED3-A16A9B46FC94}">
  <dimension ref="A1:G25"/>
  <sheetViews>
    <sheetView showGridLines="0" workbookViewId="0"/>
  </sheetViews>
  <sheetFormatPr baseColWidth="10" defaultRowHeight="15" x14ac:dyDescent="0.2"/>
  <cols>
    <col min="1" max="1" width="2.33203125" customWidth="1"/>
    <col min="2" max="2" width="4.1640625" bestFit="1" customWidth="1"/>
    <col min="3" max="3" width="6.83203125" bestFit="1" customWidth="1"/>
    <col min="4" max="4" width="12" bestFit="1" customWidth="1"/>
    <col min="5" max="5" width="9.6640625" bestFit="1" customWidth="1"/>
    <col min="6" max="6" width="6.83203125" bestFit="1" customWidth="1"/>
  </cols>
  <sheetData>
    <row r="1" spans="1:5" x14ac:dyDescent="0.2">
      <c r="A1" s="27" t="s">
        <v>20</v>
      </c>
    </row>
    <row r="2" spans="1:5" x14ac:dyDescent="0.2">
      <c r="A2" s="27" t="s">
        <v>21</v>
      </c>
    </row>
    <row r="3" spans="1:5" x14ac:dyDescent="0.2">
      <c r="A3" s="27" t="s">
        <v>22</v>
      </c>
    </row>
    <row r="4" spans="1:5" x14ac:dyDescent="0.2">
      <c r="A4" s="27" t="s">
        <v>23</v>
      </c>
    </row>
    <row r="5" spans="1:5" x14ac:dyDescent="0.2">
      <c r="A5" s="27" t="s">
        <v>24</v>
      </c>
    </row>
    <row r="6" spans="1:5" x14ac:dyDescent="0.2">
      <c r="A6" s="27"/>
      <c r="B6" t="s">
        <v>25</v>
      </c>
    </row>
    <row r="7" spans="1:5" x14ac:dyDescent="0.2">
      <c r="A7" s="27"/>
      <c r="B7" t="s">
        <v>26</v>
      </c>
    </row>
    <row r="8" spans="1:5" x14ac:dyDescent="0.2">
      <c r="A8" s="27"/>
      <c r="B8" t="s">
        <v>27</v>
      </c>
    </row>
    <row r="9" spans="1:5" x14ac:dyDescent="0.2">
      <c r="A9" s="27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2" spans="1:5" x14ac:dyDescent="0.2">
      <c r="B12" t="s">
        <v>31</v>
      </c>
    </row>
    <row r="14" spans="1:5" ht="16" thickBot="1" x14ac:dyDescent="0.25">
      <c r="A14" t="s">
        <v>32</v>
      </c>
    </row>
    <row r="15" spans="1:5" ht="16" thickBot="1" x14ac:dyDescent="0.25">
      <c r="B15" s="29" t="s">
        <v>33</v>
      </c>
      <c r="C15" s="29" t="s">
        <v>34</v>
      </c>
      <c r="D15" s="29" t="s">
        <v>35</v>
      </c>
      <c r="E15" s="29" t="s">
        <v>36</v>
      </c>
    </row>
    <row r="16" spans="1:5" ht="16" thickBot="1" x14ac:dyDescent="0.25">
      <c r="B16" s="28" t="s">
        <v>41</v>
      </c>
      <c r="C16" s="28" t="s">
        <v>42</v>
      </c>
      <c r="D16" s="30">
        <v>0</v>
      </c>
      <c r="E16" s="30">
        <v>2500</v>
      </c>
    </row>
    <row r="19" spans="1:7" ht="16" thickBot="1" x14ac:dyDescent="0.25">
      <c r="A19" t="s">
        <v>37</v>
      </c>
    </row>
    <row r="20" spans="1:7" ht="16" thickBot="1" x14ac:dyDescent="0.25">
      <c r="B20" s="29" t="s">
        <v>33</v>
      </c>
      <c r="C20" s="29" t="s">
        <v>34</v>
      </c>
      <c r="D20" s="29" t="s">
        <v>35</v>
      </c>
      <c r="E20" s="29" t="s">
        <v>36</v>
      </c>
      <c r="F20" s="29" t="s">
        <v>38</v>
      </c>
    </row>
    <row r="21" spans="1:7" ht="16" thickBot="1" x14ac:dyDescent="0.25">
      <c r="B21" s="28" t="s">
        <v>43</v>
      </c>
      <c r="C21" s="28" t="s">
        <v>16</v>
      </c>
      <c r="D21" s="30">
        <v>0</v>
      </c>
      <c r="E21" s="30">
        <v>50</v>
      </c>
      <c r="F21" s="28" t="s">
        <v>44</v>
      </c>
    </row>
    <row r="24" spans="1:7" ht="16" thickBot="1" x14ac:dyDescent="0.25">
      <c r="A24" t="s">
        <v>39</v>
      </c>
    </row>
    <row r="25" spans="1:7" ht="16" thickBot="1" x14ac:dyDescent="0.25">
      <c r="B25" s="31" t="s">
        <v>40</v>
      </c>
      <c r="C25" s="31"/>
      <c r="D25" s="31"/>
      <c r="E25" s="31"/>
      <c r="F25" s="31"/>
      <c r="G2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3593-DD2F-F24E-804F-556161F7F6E8}">
  <dimension ref="A1:B7"/>
  <sheetViews>
    <sheetView zoomScale="169" zoomScaleNormal="160" workbookViewId="0">
      <selection activeCell="C16" sqref="C16"/>
    </sheetView>
  </sheetViews>
  <sheetFormatPr baseColWidth="10" defaultRowHeight="15" x14ac:dyDescent="0.2"/>
  <cols>
    <col min="1" max="1" width="17" customWidth="1"/>
    <col min="2" max="2" width="9.5" customWidth="1"/>
  </cols>
  <sheetData>
    <row r="1" spans="1:2" x14ac:dyDescent="0.2">
      <c r="A1" s="2" t="s">
        <v>4</v>
      </c>
      <c r="B1" s="13" t="s">
        <v>14</v>
      </c>
    </row>
    <row r="2" spans="1:2" x14ac:dyDescent="0.2">
      <c r="B2" s="14" t="s">
        <v>16</v>
      </c>
    </row>
    <row r="3" spans="1:2" x14ac:dyDescent="0.2">
      <c r="B3" s="32">
        <v>49.99999965038473</v>
      </c>
    </row>
    <row r="4" spans="1:2" x14ac:dyDescent="0.2">
      <c r="A4" s="1"/>
      <c r="B4" s="1"/>
    </row>
    <row r="5" spans="1:2" x14ac:dyDescent="0.2">
      <c r="A5" s="2" t="s">
        <v>18</v>
      </c>
    </row>
    <row r="6" spans="1:2" x14ac:dyDescent="0.2">
      <c r="A6" t="s">
        <v>0</v>
      </c>
      <c r="B6" s="22">
        <f>100-B3</f>
        <v>50.00000034961527</v>
      </c>
    </row>
    <row r="7" spans="1:2" x14ac:dyDescent="0.2">
      <c r="A7" t="s">
        <v>2</v>
      </c>
      <c r="B7" s="20">
        <f>B6*B3</f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Formulas="1" zoomScale="160" zoomScaleNormal="130" workbookViewId="0">
      <selection activeCell="C4" sqref="C4"/>
    </sheetView>
  </sheetViews>
  <sheetFormatPr baseColWidth="10" defaultColWidth="8.83203125" defaultRowHeight="15" x14ac:dyDescent="0.2"/>
  <cols>
    <col min="1" max="1" width="8" bestFit="1" customWidth="1"/>
    <col min="2" max="2" width="6.5" customWidth="1"/>
    <col min="3" max="3" width="6.33203125" customWidth="1"/>
    <col min="4" max="4" width="8" customWidth="1"/>
    <col min="5" max="5" width="4.1640625" bestFit="1" customWidth="1"/>
    <col min="6" max="6" width="4.83203125" bestFit="1" customWidth="1"/>
  </cols>
  <sheetData>
    <row r="1" spans="1:6" x14ac:dyDescent="0.2">
      <c r="A1" s="2" t="s">
        <v>4</v>
      </c>
      <c r="B1" s="13" t="s">
        <v>14</v>
      </c>
      <c r="C1" s="13" t="s">
        <v>15</v>
      </c>
    </row>
    <row r="2" spans="1:6" x14ac:dyDescent="0.2">
      <c r="B2" s="14" t="s">
        <v>16</v>
      </c>
      <c r="C2" s="14" t="s">
        <v>17</v>
      </c>
    </row>
    <row r="3" spans="1:6" x14ac:dyDescent="0.2">
      <c r="B3" s="33"/>
      <c r="C3" s="32"/>
    </row>
    <row r="4" spans="1:6" x14ac:dyDescent="0.2">
      <c r="A4" s="1"/>
      <c r="B4" s="1"/>
    </row>
    <row r="5" spans="1:6" x14ac:dyDescent="0.2">
      <c r="A5" s="2" t="s">
        <v>18</v>
      </c>
    </row>
    <row r="6" spans="1:6" x14ac:dyDescent="0.2">
      <c r="A6" t="s">
        <v>0</v>
      </c>
      <c r="B6" s="22"/>
    </row>
    <row r="7" spans="1:6" x14ac:dyDescent="0.2">
      <c r="A7" t="s">
        <v>1</v>
      </c>
      <c r="B7" s="23"/>
    </row>
    <row r="8" spans="1:6" x14ac:dyDescent="0.2">
      <c r="A8" t="s">
        <v>2</v>
      </c>
      <c r="B8" s="20"/>
    </row>
    <row r="9" spans="1:6" ht="16" thickBot="1" x14ac:dyDescent="0.25">
      <c r="B9" s="1"/>
    </row>
    <row r="10" spans="1:6" ht="16" thickBot="1" x14ac:dyDescent="0.25">
      <c r="A10" s="37" t="s">
        <v>5</v>
      </c>
      <c r="B10" s="38"/>
      <c r="C10" s="38"/>
      <c r="D10" s="38"/>
      <c r="E10" s="38"/>
      <c r="F10" s="39"/>
    </row>
    <row r="11" spans="1:6" x14ac:dyDescent="0.2">
      <c r="A11" s="4" t="s">
        <v>9</v>
      </c>
      <c r="B11" s="34" t="s">
        <v>6</v>
      </c>
      <c r="C11" s="35"/>
      <c r="D11" s="34" t="s">
        <v>19</v>
      </c>
      <c r="E11" s="36"/>
      <c r="F11" s="35"/>
    </row>
    <row r="12" spans="1:6" ht="16" thickBot="1" x14ac:dyDescent="0.25">
      <c r="A12" s="9"/>
      <c r="B12" s="7" t="str">
        <f>B2</f>
        <v>p</v>
      </c>
      <c r="C12" s="8" t="str">
        <f>C2</f>
        <v>a</v>
      </c>
      <c r="D12" s="10" t="s">
        <v>7</v>
      </c>
      <c r="E12" s="11" t="s">
        <v>3</v>
      </c>
      <c r="F12" s="12" t="s">
        <v>8</v>
      </c>
    </row>
    <row r="13" spans="1:6" x14ac:dyDescent="0.2">
      <c r="A13" s="5" t="s">
        <v>12</v>
      </c>
      <c r="B13" s="15"/>
      <c r="C13" s="16"/>
      <c r="D13" s="24"/>
      <c r="E13" s="25" t="s">
        <v>13</v>
      </c>
      <c r="F13" s="26"/>
    </row>
    <row r="14" spans="1:6" ht="16" thickBot="1" x14ac:dyDescent="0.25">
      <c r="A14" s="6" t="s">
        <v>10</v>
      </c>
      <c r="B14" s="17"/>
      <c r="C14" s="18"/>
      <c r="D14" s="21"/>
      <c r="E14" s="3" t="s">
        <v>11</v>
      </c>
      <c r="F14" s="19"/>
    </row>
  </sheetData>
  <mergeCells count="3">
    <mergeCell ref="B11:C11"/>
    <mergeCell ref="D11:F11"/>
    <mergeCell ref="A10:F10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F5FF-BF65-EA43-92A3-C4E4338CCFBA}">
  <dimension ref="A1:F14"/>
  <sheetViews>
    <sheetView zoomScale="160" zoomScaleNormal="160" workbookViewId="0">
      <selection activeCell="B4" sqref="B4"/>
    </sheetView>
  </sheetViews>
  <sheetFormatPr baseColWidth="10" defaultRowHeight="15" x14ac:dyDescent="0.2"/>
  <cols>
    <col min="1" max="1" width="16" bestFit="1" customWidth="1"/>
    <col min="2000" max="2000" width="2.33203125" customWidth="1"/>
  </cols>
  <sheetData>
    <row r="1" spans="1:6" x14ac:dyDescent="0.2">
      <c r="A1" s="2" t="s">
        <v>4</v>
      </c>
      <c r="B1" s="13" t="s">
        <v>14</v>
      </c>
      <c r="C1" s="13" t="s">
        <v>15</v>
      </c>
    </row>
    <row r="2" spans="1:6" x14ac:dyDescent="0.2">
      <c r="B2" s="14" t="s">
        <v>16</v>
      </c>
      <c r="C2" s="14" t="s">
        <v>17</v>
      </c>
    </row>
    <row r="3" spans="1:6" x14ac:dyDescent="0.2">
      <c r="B3" s="33">
        <v>65.811387920348636</v>
      </c>
      <c r="C3" s="32">
        <v>1000</v>
      </c>
    </row>
    <row r="4" spans="1:6" x14ac:dyDescent="0.2">
      <c r="A4" s="1"/>
      <c r="B4" s="1"/>
    </row>
    <row r="5" spans="1:6" x14ac:dyDescent="0.2">
      <c r="A5" s="2" t="s">
        <v>18</v>
      </c>
    </row>
    <row r="6" spans="1:6" x14ac:dyDescent="0.2">
      <c r="A6" t="s">
        <v>0</v>
      </c>
      <c r="B6" s="22">
        <f>(100-B3+SQRT(C3))</f>
        <v>65.81138868133516</v>
      </c>
    </row>
    <row r="7" spans="1:6" x14ac:dyDescent="0.2">
      <c r="A7" t="s">
        <v>1</v>
      </c>
      <c r="B7" s="23">
        <f>B3*B6</f>
        <v>4331.13883008419</v>
      </c>
    </row>
    <row r="8" spans="1:6" x14ac:dyDescent="0.2">
      <c r="A8" t="s">
        <v>2</v>
      </c>
      <c r="B8" s="20">
        <f>B7-C3</f>
        <v>3331.13883008419</v>
      </c>
    </row>
    <row r="9" spans="1:6" ht="16" thickBot="1" x14ac:dyDescent="0.25">
      <c r="B9" s="1"/>
    </row>
    <row r="10" spans="1:6" ht="16" thickBot="1" x14ac:dyDescent="0.25">
      <c r="A10" s="37" t="s">
        <v>5</v>
      </c>
      <c r="B10" s="38"/>
      <c r="C10" s="38"/>
      <c r="D10" s="38"/>
      <c r="E10" s="38"/>
      <c r="F10" s="39"/>
    </row>
    <row r="11" spans="1:6" x14ac:dyDescent="0.2">
      <c r="A11" s="4" t="s">
        <v>9</v>
      </c>
      <c r="B11" s="34" t="s">
        <v>6</v>
      </c>
      <c r="C11" s="35"/>
      <c r="D11" s="34" t="s">
        <v>19</v>
      </c>
      <c r="E11" s="36"/>
      <c r="F11" s="35"/>
    </row>
    <row r="12" spans="1:6" ht="16" thickBot="1" x14ac:dyDescent="0.25">
      <c r="A12" s="9"/>
      <c r="B12" s="7" t="str">
        <f>B2</f>
        <v>p</v>
      </c>
      <c r="C12" s="8" t="str">
        <f>C2</f>
        <v>a</v>
      </c>
      <c r="D12" s="10" t="s">
        <v>7</v>
      </c>
      <c r="E12" s="11" t="s">
        <v>3</v>
      </c>
      <c r="F12" s="12" t="s">
        <v>8</v>
      </c>
    </row>
    <row r="13" spans="1:6" x14ac:dyDescent="0.2">
      <c r="A13" s="5" t="s">
        <v>12</v>
      </c>
      <c r="B13" s="15">
        <v>1</v>
      </c>
      <c r="C13" s="16">
        <v>0</v>
      </c>
      <c r="D13" s="24">
        <f>SUMPRODUCT($B$3:$C$3,B13:C13)</f>
        <v>65.811387920348636</v>
      </c>
      <c r="E13" s="25" t="s">
        <v>13</v>
      </c>
      <c r="F13" s="26">
        <v>50</v>
      </c>
    </row>
    <row r="14" spans="1:6" ht="16" thickBot="1" x14ac:dyDescent="0.25">
      <c r="A14" s="6" t="s">
        <v>10</v>
      </c>
      <c r="B14" s="17">
        <v>0</v>
      </c>
      <c r="C14" s="18">
        <v>1</v>
      </c>
      <c r="D14" s="21">
        <f>SUMPRODUCT($B$3:$C$3,B14:C14)</f>
        <v>1000</v>
      </c>
      <c r="E14" s="3" t="s">
        <v>11</v>
      </c>
      <c r="F14" s="19">
        <v>1000</v>
      </c>
    </row>
  </sheetData>
  <mergeCells count="3">
    <mergeCell ref="A10:F10"/>
    <mergeCell ref="B11:C11"/>
    <mergeCell ref="D11:F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DF9E0-D1AB-4219-8530-F5E488CDCCFE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aaea4423-2c99-4975-a140-48f6428c4c2a"/>
    <ds:schemaRef ds:uri="a31b44c8-20a6-451d-b1dc-66ee93b79bc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T-shirts 2 </vt:lpstr>
      <vt:lpstr>Answer Report 1</vt:lpstr>
      <vt:lpstr>T-shirts 2 solved</vt:lpstr>
      <vt:lpstr>T-Shirts 3</vt:lpstr>
      <vt:lpstr>T-Shirts 3 solved</vt:lpstr>
    </vt:vector>
  </TitlesOfParts>
  <Company>Carey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Hathaway</dc:creator>
  <cp:lastModifiedBy>Microsoft Office User</cp:lastModifiedBy>
  <dcterms:created xsi:type="dcterms:W3CDTF">2020-02-27T20:09:20Z</dcterms:created>
  <dcterms:modified xsi:type="dcterms:W3CDTF">2022-11-03T15:16:14Z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