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Spring 2022/Review Sessions &amp; Practice Problems/"/>
    </mc:Choice>
  </mc:AlternateContent>
  <xr:revisionPtr revIDLastSave="0" documentId="8_{5B351983-F05E-0740-BD89-CFDD79D1C3BC}" xr6:coauthVersionLast="47" xr6:coauthVersionMax="47" xr10:uidLastSave="{00000000-0000-0000-0000-000000000000}"/>
  <bookViews>
    <workbookView xWindow="11460" yWindow="500" windowWidth="17340" windowHeight="15840" activeTab="1" xr2:uid="{00000000-000D-0000-FFFF-FFFF00000000}"/>
  </bookViews>
  <sheets>
    <sheet name="P2" sheetId="1" state="hidden" r:id="rId1"/>
    <sheet name="Problem 12" sheetId="2" r:id="rId2"/>
  </sheets>
  <calcPr calcId="191028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28" i="1"/>
  <c r="F17" i="1"/>
  <c r="F18" i="1"/>
  <c r="F16" i="1"/>
  <c r="F5" i="1"/>
  <c r="F6" i="1"/>
  <c r="F4" i="1"/>
  <c r="C35" i="1"/>
  <c r="D35" i="1"/>
  <c r="E35" i="1"/>
  <c r="C36" i="1"/>
  <c r="D36" i="1"/>
  <c r="E36" i="1"/>
  <c r="D34" i="1"/>
  <c r="E34" i="1"/>
  <c r="C34" i="1"/>
  <c r="C23" i="1"/>
  <c r="D23" i="1"/>
  <c r="E23" i="1"/>
  <c r="C24" i="1"/>
  <c r="D24" i="1"/>
  <c r="E24" i="1"/>
  <c r="D22" i="1"/>
  <c r="E22" i="1"/>
  <c r="C22" i="1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7" i="2"/>
  <c r="C12" i="2"/>
  <c r="C11" i="2"/>
  <c r="C10" i="2"/>
  <c r="B18" i="2" l="1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1002" i="2"/>
  <c r="C1002" i="2" s="1"/>
  <c r="B1003" i="2"/>
  <c r="C1003" i="2" s="1"/>
  <c r="B1004" i="2"/>
  <c r="C1004" i="2" s="1"/>
  <c r="B1005" i="2"/>
  <c r="C1005" i="2" s="1"/>
  <c r="B1006" i="2"/>
  <c r="C1006" i="2" s="1"/>
  <c r="B1007" i="2"/>
  <c r="C1007" i="2" s="1"/>
  <c r="B1008" i="2"/>
  <c r="C1008" i="2" s="1"/>
  <c r="B1009" i="2"/>
  <c r="C1009" i="2" s="1"/>
  <c r="B1010" i="2"/>
  <c r="C1010" i="2" s="1"/>
  <c r="B1011" i="2"/>
  <c r="C1011" i="2" s="1"/>
  <c r="B1012" i="2"/>
  <c r="C1012" i="2" s="1"/>
  <c r="B1013" i="2"/>
  <c r="C1013" i="2" s="1"/>
  <c r="B1014" i="2"/>
  <c r="C1014" i="2" s="1"/>
  <c r="B1015" i="2"/>
  <c r="C1015" i="2" s="1"/>
  <c r="B1016" i="2"/>
  <c r="C1016" i="2" s="1"/>
  <c r="B17" i="2"/>
  <c r="C17" i="2" s="1"/>
  <c r="D10" i="1"/>
  <c r="E10" i="1"/>
  <c r="D11" i="1"/>
  <c r="E11" i="1"/>
  <c r="D12" i="1"/>
  <c r="E12" i="1"/>
  <c r="C11" i="1"/>
  <c r="C12" i="1"/>
  <c r="C10" i="1"/>
  <c r="D752" i="2" l="1"/>
  <c r="D736" i="2"/>
  <c r="D720" i="2"/>
  <c r="D704" i="2"/>
  <c r="D688" i="2"/>
  <c r="D672" i="2"/>
  <c r="D656" i="2"/>
  <c r="D640" i="2"/>
  <c r="D624" i="2"/>
  <c r="E947" i="2"/>
  <c r="E883" i="2"/>
  <c r="D747" i="2"/>
  <c r="D731" i="2"/>
  <c r="D715" i="2"/>
  <c r="D699" i="2"/>
  <c r="D683" i="2"/>
  <c r="D667" i="2"/>
  <c r="D651" i="2"/>
  <c r="D635" i="2"/>
  <c r="D619" i="2"/>
  <c r="D1014" i="2"/>
  <c r="D1010" i="2"/>
  <c r="D1006" i="2"/>
  <c r="D1002" i="2"/>
  <c r="D998" i="2"/>
  <c r="D994" i="2"/>
  <c r="D990" i="2"/>
  <c r="D986" i="2"/>
  <c r="D982" i="2"/>
  <c r="D978" i="2"/>
  <c r="D974" i="2"/>
  <c r="D970" i="2"/>
  <c r="D966" i="2"/>
  <c r="D962" i="2"/>
  <c r="D958" i="2"/>
  <c r="D954" i="2"/>
  <c r="D950" i="2"/>
  <c r="D946" i="2"/>
  <c r="D942" i="2"/>
  <c r="D938" i="2"/>
  <c r="D934" i="2"/>
  <c r="D930" i="2"/>
  <c r="D926" i="2"/>
  <c r="D922" i="2"/>
  <c r="D918" i="2"/>
  <c r="D914" i="2"/>
  <c r="D910" i="2"/>
  <c r="D906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42" i="2"/>
  <c r="D726" i="2"/>
  <c r="D710" i="2"/>
  <c r="D694" i="2"/>
  <c r="D678" i="2"/>
  <c r="D662" i="2"/>
  <c r="D646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0" i="2"/>
  <c r="D337" i="2"/>
  <c r="D321" i="2"/>
  <c r="D305" i="2"/>
  <c r="D289" i="2"/>
  <c r="D273" i="2"/>
  <c r="D257" i="2"/>
  <c r="D241" i="2"/>
  <c r="D225" i="2"/>
  <c r="D209" i="2"/>
  <c r="D193" i="2"/>
  <c r="D177" i="2"/>
  <c r="D161" i="2"/>
  <c r="D145" i="2"/>
  <c r="D129" i="2"/>
  <c r="D113" i="2"/>
  <c r="D97" i="2"/>
  <c r="D81" i="2"/>
  <c r="D65" i="2"/>
  <c r="D49" i="2"/>
  <c r="D33" i="2"/>
  <c r="E462" i="2"/>
  <c r="E667" i="2"/>
  <c r="E398" i="2"/>
  <c r="E590" i="2"/>
  <c r="E273" i="2"/>
  <c r="E526" i="2"/>
  <c r="E630" i="2"/>
  <c r="E574" i="2"/>
  <c r="E510" i="2"/>
  <c r="E446" i="2"/>
  <c r="E382" i="2"/>
  <c r="E209" i="2"/>
  <c r="E614" i="2"/>
  <c r="E558" i="2"/>
  <c r="E494" i="2"/>
  <c r="E430" i="2"/>
  <c r="E366" i="2"/>
  <c r="E145" i="2"/>
  <c r="E731" i="2"/>
  <c r="E606" i="2"/>
  <c r="E542" i="2"/>
  <c r="E478" i="2"/>
  <c r="E414" i="2"/>
  <c r="E337" i="2"/>
  <c r="E81" i="2"/>
  <c r="D1012" i="2"/>
  <c r="E1012" i="2"/>
  <c r="D996" i="2"/>
  <c r="E996" i="2"/>
  <c r="D980" i="2"/>
  <c r="E980" i="2"/>
  <c r="D964" i="2"/>
  <c r="E964" i="2"/>
  <c r="D952" i="2"/>
  <c r="E952" i="2"/>
  <c r="D944" i="2"/>
  <c r="E944" i="2"/>
  <c r="D1004" i="2"/>
  <c r="E1004" i="2"/>
  <c r="D988" i="2"/>
  <c r="E988" i="2"/>
  <c r="D972" i="2"/>
  <c r="E972" i="2"/>
  <c r="D960" i="2"/>
  <c r="E960" i="2"/>
  <c r="D948" i="2"/>
  <c r="E948" i="2"/>
  <c r="D936" i="2"/>
  <c r="E936" i="2"/>
  <c r="D754" i="2"/>
  <c r="E754" i="2"/>
  <c r="D750" i="2"/>
  <c r="E750" i="2"/>
  <c r="D746" i="2"/>
  <c r="E746" i="2"/>
  <c r="D738" i="2"/>
  <c r="E738" i="2"/>
  <c r="D734" i="2"/>
  <c r="E734" i="2"/>
  <c r="D730" i="2"/>
  <c r="E730" i="2"/>
  <c r="D722" i="2"/>
  <c r="E722" i="2"/>
  <c r="D718" i="2"/>
  <c r="E718" i="2"/>
  <c r="D714" i="2"/>
  <c r="E714" i="2"/>
  <c r="D706" i="2"/>
  <c r="E706" i="2"/>
  <c r="D702" i="2"/>
  <c r="E702" i="2"/>
  <c r="D698" i="2"/>
  <c r="E698" i="2"/>
  <c r="D690" i="2"/>
  <c r="E690" i="2"/>
  <c r="D686" i="2"/>
  <c r="E686" i="2"/>
  <c r="D682" i="2"/>
  <c r="E682" i="2"/>
  <c r="D674" i="2"/>
  <c r="E674" i="2"/>
  <c r="D670" i="2"/>
  <c r="E670" i="2"/>
  <c r="D666" i="2"/>
  <c r="E666" i="2"/>
  <c r="D658" i="2"/>
  <c r="E658" i="2"/>
  <c r="D654" i="2"/>
  <c r="E654" i="2"/>
  <c r="D650" i="2"/>
  <c r="E650" i="2"/>
  <c r="D642" i="2"/>
  <c r="E642" i="2"/>
  <c r="E1010" i="2"/>
  <c r="E994" i="2"/>
  <c r="E978" i="2"/>
  <c r="E962" i="2"/>
  <c r="E946" i="2"/>
  <c r="E930" i="2"/>
  <c r="E914" i="2"/>
  <c r="E898" i="2"/>
  <c r="E882" i="2"/>
  <c r="E866" i="2"/>
  <c r="E850" i="2"/>
  <c r="E834" i="2"/>
  <c r="E818" i="2"/>
  <c r="E802" i="2"/>
  <c r="E786" i="2"/>
  <c r="E770" i="2"/>
  <c r="E752" i="2"/>
  <c r="E710" i="2"/>
  <c r="E688" i="2"/>
  <c r="E646" i="2"/>
  <c r="E624" i="2"/>
  <c r="D17" i="2"/>
  <c r="E17" i="2"/>
  <c r="D1013" i="2"/>
  <c r="E1013" i="2"/>
  <c r="D1009" i="2"/>
  <c r="E1009" i="2"/>
  <c r="D1005" i="2"/>
  <c r="E1005" i="2"/>
  <c r="D1001" i="2"/>
  <c r="E1001" i="2"/>
  <c r="D997" i="2"/>
  <c r="E997" i="2"/>
  <c r="D993" i="2"/>
  <c r="E993" i="2"/>
  <c r="D989" i="2"/>
  <c r="E989" i="2"/>
  <c r="D985" i="2"/>
  <c r="E985" i="2"/>
  <c r="D981" i="2"/>
  <c r="E981" i="2"/>
  <c r="D977" i="2"/>
  <c r="E977" i="2"/>
  <c r="D973" i="2"/>
  <c r="E973" i="2"/>
  <c r="D969" i="2"/>
  <c r="E969" i="2"/>
  <c r="D965" i="2"/>
  <c r="E965" i="2"/>
  <c r="D961" i="2"/>
  <c r="E961" i="2"/>
  <c r="D957" i="2"/>
  <c r="E957" i="2"/>
  <c r="D953" i="2"/>
  <c r="E953" i="2"/>
  <c r="D949" i="2"/>
  <c r="E949" i="2"/>
  <c r="D945" i="2"/>
  <c r="E945" i="2"/>
  <c r="D941" i="2"/>
  <c r="E941" i="2"/>
  <c r="D937" i="2"/>
  <c r="E937" i="2"/>
  <c r="D933" i="2"/>
  <c r="E933" i="2"/>
  <c r="D929" i="2"/>
  <c r="E929" i="2"/>
  <c r="D925" i="2"/>
  <c r="E925" i="2"/>
  <c r="D921" i="2"/>
  <c r="E921" i="2"/>
  <c r="D917" i="2"/>
  <c r="E917" i="2"/>
  <c r="D913" i="2"/>
  <c r="E913" i="2"/>
  <c r="D909" i="2"/>
  <c r="E909" i="2"/>
  <c r="D905" i="2"/>
  <c r="E905" i="2"/>
  <c r="D901" i="2"/>
  <c r="E901" i="2"/>
  <c r="D897" i="2"/>
  <c r="E897" i="2"/>
  <c r="D893" i="2"/>
  <c r="E893" i="2"/>
  <c r="D889" i="2"/>
  <c r="E889" i="2"/>
  <c r="D885" i="2"/>
  <c r="E885" i="2"/>
  <c r="D881" i="2"/>
  <c r="E881" i="2"/>
  <c r="D877" i="2"/>
  <c r="E877" i="2"/>
  <c r="D873" i="2"/>
  <c r="E873" i="2"/>
  <c r="D869" i="2"/>
  <c r="E869" i="2"/>
  <c r="D865" i="2"/>
  <c r="E865" i="2"/>
  <c r="D861" i="2"/>
  <c r="E861" i="2"/>
  <c r="D857" i="2"/>
  <c r="E857" i="2"/>
  <c r="D853" i="2"/>
  <c r="E853" i="2"/>
  <c r="D849" i="2"/>
  <c r="E849" i="2"/>
  <c r="D845" i="2"/>
  <c r="E845" i="2"/>
  <c r="D841" i="2"/>
  <c r="E841" i="2"/>
  <c r="D837" i="2"/>
  <c r="E837" i="2"/>
  <c r="D833" i="2"/>
  <c r="E833" i="2"/>
  <c r="D829" i="2"/>
  <c r="E829" i="2"/>
  <c r="D825" i="2"/>
  <c r="E825" i="2"/>
  <c r="D821" i="2"/>
  <c r="E821" i="2"/>
  <c r="D817" i="2"/>
  <c r="E817" i="2"/>
  <c r="D813" i="2"/>
  <c r="E813" i="2"/>
  <c r="D809" i="2"/>
  <c r="E809" i="2"/>
  <c r="D805" i="2"/>
  <c r="E805" i="2"/>
  <c r="D801" i="2"/>
  <c r="E801" i="2"/>
  <c r="D797" i="2"/>
  <c r="E797" i="2"/>
  <c r="D793" i="2"/>
  <c r="E793" i="2"/>
  <c r="D789" i="2"/>
  <c r="E789" i="2"/>
  <c r="D785" i="2"/>
  <c r="E785" i="2"/>
  <c r="D781" i="2"/>
  <c r="E781" i="2"/>
  <c r="D777" i="2"/>
  <c r="E777" i="2"/>
  <c r="D773" i="2"/>
  <c r="E773" i="2"/>
  <c r="D769" i="2"/>
  <c r="E769" i="2"/>
  <c r="D765" i="2"/>
  <c r="E765" i="2"/>
  <c r="D761" i="2"/>
  <c r="E761" i="2"/>
  <c r="D757" i="2"/>
  <c r="E757" i="2"/>
  <c r="D753" i="2"/>
  <c r="E753" i="2"/>
  <c r="D89" i="2"/>
  <c r="E89" i="2"/>
  <c r="D947" i="2"/>
  <c r="E1006" i="2"/>
  <c r="E990" i="2"/>
  <c r="E974" i="2"/>
  <c r="E958" i="2"/>
  <c r="E942" i="2"/>
  <c r="E926" i="2"/>
  <c r="E910" i="2"/>
  <c r="E894" i="2"/>
  <c r="E878" i="2"/>
  <c r="E862" i="2"/>
  <c r="E846" i="2"/>
  <c r="E830" i="2"/>
  <c r="E814" i="2"/>
  <c r="E798" i="2"/>
  <c r="E782" i="2"/>
  <c r="E766" i="2"/>
  <c r="E747" i="2"/>
  <c r="E726" i="2"/>
  <c r="E704" i="2"/>
  <c r="E683" i="2"/>
  <c r="E662" i="2"/>
  <c r="E640" i="2"/>
  <c r="E619" i="2"/>
  <c r="D1008" i="2"/>
  <c r="E1008" i="2"/>
  <c r="D992" i="2"/>
  <c r="E992" i="2"/>
  <c r="D976" i="2"/>
  <c r="E976" i="2"/>
  <c r="D932" i="2"/>
  <c r="E932" i="2"/>
  <c r="D924" i="2"/>
  <c r="E924" i="2"/>
  <c r="D916" i="2"/>
  <c r="E916" i="2"/>
  <c r="D908" i="2"/>
  <c r="E908" i="2"/>
  <c r="D900" i="2"/>
  <c r="E900" i="2"/>
  <c r="D892" i="2"/>
  <c r="E892" i="2"/>
  <c r="D884" i="2"/>
  <c r="E884" i="2"/>
  <c r="D876" i="2"/>
  <c r="E876" i="2"/>
  <c r="D868" i="2"/>
  <c r="E868" i="2"/>
  <c r="D860" i="2"/>
  <c r="E860" i="2"/>
  <c r="D852" i="2"/>
  <c r="E852" i="2"/>
  <c r="D844" i="2"/>
  <c r="E844" i="2"/>
  <c r="D836" i="2"/>
  <c r="E836" i="2"/>
  <c r="D828" i="2"/>
  <c r="E828" i="2"/>
  <c r="D820" i="2"/>
  <c r="E820" i="2"/>
  <c r="D816" i="2"/>
  <c r="E816" i="2"/>
  <c r="D808" i="2"/>
  <c r="E808" i="2"/>
  <c r="D800" i="2"/>
  <c r="E800" i="2"/>
  <c r="D788" i="2"/>
  <c r="E788" i="2"/>
  <c r="D780" i="2"/>
  <c r="E780" i="2"/>
  <c r="D768" i="2"/>
  <c r="E768" i="2"/>
  <c r="D760" i="2"/>
  <c r="E760" i="2"/>
  <c r="D744" i="2"/>
  <c r="E744" i="2"/>
  <c r="D732" i="2"/>
  <c r="E732" i="2"/>
  <c r="D724" i="2"/>
  <c r="E724" i="2"/>
  <c r="D716" i="2"/>
  <c r="E716" i="2"/>
  <c r="D708" i="2"/>
  <c r="E708" i="2"/>
  <c r="D700" i="2"/>
  <c r="E700" i="2"/>
  <c r="D684" i="2"/>
  <c r="E684" i="2"/>
  <c r="D664" i="2"/>
  <c r="E664" i="2"/>
  <c r="D648" i="2"/>
  <c r="E648" i="2"/>
  <c r="D636" i="2"/>
  <c r="E636" i="2"/>
  <c r="D632" i="2"/>
  <c r="E632" i="2"/>
  <c r="D628" i="2"/>
  <c r="E628" i="2"/>
  <c r="D620" i="2"/>
  <c r="E620" i="2"/>
  <c r="D612" i="2"/>
  <c r="E612" i="2"/>
  <c r="D604" i="2"/>
  <c r="E604" i="2"/>
  <c r="D596" i="2"/>
  <c r="E596" i="2"/>
  <c r="D588" i="2"/>
  <c r="E588" i="2"/>
  <c r="D580" i="2"/>
  <c r="E580" i="2"/>
  <c r="D572" i="2"/>
  <c r="E572" i="2"/>
  <c r="D564" i="2"/>
  <c r="E564" i="2"/>
  <c r="D556" i="2"/>
  <c r="E556" i="2"/>
  <c r="D548" i="2"/>
  <c r="E548" i="2"/>
  <c r="D540" i="2"/>
  <c r="E540" i="2"/>
  <c r="D532" i="2"/>
  <c r="E532" i="2"/>
  <c r="D524" i="2"/>
  <c r="E524" i="2"/>
  <c r="D516" i="2"/>
  <c r="E516" i="2"/>
  <c r="D508" i="2"/>
  <c r="E508" i="2"/>
  <c r="D500" i="2"/>
  <c r="E500" i="2"/>
  <c r="D492" i="2"/>
  <c r="E492" i="2"/>
  <c r="D484" i="2"/>
  <c r="E484" i="2"/>
  <c r="D476" i="2"/>
  <c r="E476" i="2"/>
  <c r="D468" i="2"/>
  <c r="E468" i="2"/>
  <c r="D464" i="2"/>
  <c r="E464" i="2"/>
  <c r="D456" i="2"/>
  <c r="E456" i="2"/>
  <c r="D452" i="2"/>
  <c r="E452" i="2"/>
  <c r="D448" i="2"/>
  <c r="E448" i="2"/>
  <c r="D444" i="2"/>
  <c r="E444" i="2"/>
  <c r="D440" i="2"/>
  <c r="E440" i="2"/>
  <c r="D436" i="2"/>
  <c r="E436" i="2"/>
  <c r="D432" i="2"/>
  <c r="E432" i="2"/>
  <c r="D428" i="2"/>
  <c r="E428" i="2"/>
  <c r="D424" i="2"/>
  <c r="E424" i="2"/>
  <c r="D420" i="2"/>
  <c r="E420" i="2"/>
  <c r="D416" i="2"/>
  <c r="E416" i="2"/>
  <c r="D412" i="2"/>
  <c r="E412" i="2"/>
  <c r="D408" i="2"/>
  <c r="E408" i="2"/>
  <c r="D404" i="2"/>
  <c r="E404" i="2"/>
  <c r="D400" i="2"/>
  <c r="E400" i="2"/>
  <c r="D396" i="2"/>
  <c r="E396" i="2"/>
  <c r="D392" i="2"/>
  <c r="E392" i="2"/>
  <c r="D388" i="2"/>
  <c r="E388" i="2"/>
  <c r="D384" i="2"/>
  <c r="E384" i="2"/>
  <c r="D380" i="2"/>
  <c r="E380" i="2"/>
  <c r="D376" i="2"/>
  <c r="E376" i="2"/>
  <c r="D372" i="2"/>
  <c r="E372" i="2"/>
  <c r="D368" i="2"/>
  <c r="E368" i="2"/>
  <c r="D364" i="2"/>
  <c r="E364" i="2"/>
  <c r="D360" i="2"/>
  <c r="E360" i="2"/>
  <c r="D356" i="2"/>
  <c r="E356" i="2"/>
  <c r="D352" i="2"/>
  <c r="E352" i="2"/>
  <c r="D348" i="2"/>
  <c r="E348" i="2"/>
  <c r="D344" i="2"/>
  <c r="E344" i="2"/>
  <c r="D340" i="2"/>
  <c r="E340" i="2"/>
  <c r="D336" i="2"/>
  <c r="E336" i="2"/>
  <c r="D332" i="2"/>
  <c r="E332" i="2"/>
  <c r="D328" i="2"/>
  <c r="E328" i="2"/>
  <c r="D324" i="2"/>
  <c r="E324" i="2"/>
  <c r="D320" i="2"/>
  <c r="E320" i="2"/>
  <c r="D316" i="2"/>
  <c r="E316" i="2"/>
  <c r="D312" i="2"/>
  <c r="E312" i="2"/>
  <c r="D308" i="2"/>
  <c r="E308" i="2"/>
  <c r="D304" i="2"/>
  <c r="E304" i="2"/>
  <c r="D300" i="2"/>
  <c r="E300" i="2"/>
  <c r="D296" i="2"/>
  <c r="E296" i="2"/>
  <c r="D292" i="2"/>
  <c r="E292" i="2"/>
  <c r="D288" i="2"/>
  <c r="E288" i="2"/>
  <c r="D284" i="2"/>
  <c r="E284" i="2"/>
  <c r="D280" i="2"/>
  <c r="E280" i="2"/>
  <c r="D276" i="2"/>
  <c r="E276" i="2"/>
  <c r="D272" i="2"/>
  <c r="E272" i="2"/>
  <c r="D268" i="2"/>
  <c r="E268" i="2"/>
  <c r="D264" i="2"/>
  <c r="E264" i="2"/>
  <c r="D260" i="2"/>
  <c r="E260" i="2"/>
  <c r="D256" i="2"/>
  <c r="E256" i="2"/>
  <c r="D252" i="2"/>
  <c r="E252" i="2"/>
  <c r="D248" i="2"/>
  <c r="E248" i="2"/>
  <c r="D244" i="2"/>
  <c r="E244" i="2"/>
  <c r="D240" i="2"/>
  <c r="E240" i="2"/>
  <c r="D236" i="2"/>
  <c r="E236" i="2"/>
  <c r="D232" i="2"/>
  <c r="E232" i="2"/>
  <c r="D228" i="2"/>
  <c r="E228" i="2"/>
  <c r="D224" i="2"/>
  <c r="E224" i="2"/>
  <c r="D220" i="2"/>
  <c r="E220" i="2"/>
  <c r="D216" i="2"/>
  <c r="E216" i="2"/>
  <c r="D212" i="2"/>
  <c r="E212" i="2"/>
  <c r="D208" i="2"/>
  <c r="E208" i="2"/>
  <c r="D204" i="2"/>
  <c r="E204" i="2"/>
  <c r="D200" i="2"/>
  <c r="E200" i="2"/>
  <c r="D196" i="2"/>
  <c r="E196" i="2"/>
  <c r="D192" i="2"/>
  <c r="E192" i="2"/>
  <c r="D188" i="2"/>
  <c r="E188" i="2"/>
  <c r="D184" i="2"/>
  <c r="E184" i="2"/>
  <c r="D180" i="2"/>
  <c r="E180" i="2"/>
  <c r="D176" i="2"/>
  <c r="E176" i="2"/>
  <c r="D172" i="2"/>
  <c r="E172" i="2"/>
  <c r="D168" i="2"/>
  <c r="E168" i="2"/>
  <c r="D164" i="2"/>
  <c r="E164" i="2"/>
  <c r="D160" i="2"/>
  <c r="E160" i="2"/>
  <c r="D156" i="2"/>
  <c r="E156" i="2"/>
  <c r="D152" i="2"/>
  <c r="E152" i="2"/>
  <c r="D148" i="2"/>
  <c r="E148" i="2"/>
  <c r="D144" i="2"/>
  <c r="E144" i="2"/>
  <c r="D140" i="2"/>
  <c r="E140" i="2"/>
  <c r="D136" i="2"/>
  <c r="E136" i="2"/>
  <c r="D132" i="2"/>
  <c r="E132" i="2"/>
  <c r="D128" i="2"/>
  <c r="E128" i="2"/>
  <c r="D124" i="2"/>
  <c r="E124" i="2"/>
  <c r="D120" i="2"/>
  <c r="E120" i="2"/>
  <c r="D116" i="2"/>
  <c r="E116" i="2"/>
  <c r="D112" i="2"/>
  <c r="E112" i="2"/>
  <c r="D108" i="2"/>
  <c r="E108" i="2"/>
  <c r="D104" i="2"/>
  <c r="E104" i="2"/>
  <c r="D100" i="2"/>
  <c r="E100" i="2"/>
  <c r="D96" i="2"/>
  <c r="E96" i="2"/>
  <c r="D92" i="2"/>
  <c r="E92" i="2"/>
  <c r="D88" i="2"/>
  <c r="E88" i="2"/>
  <c r="D84" i="2"/>
  <c r="E84" i="2"/>
  <c r="D80" i="2"/>
  <c r="E80" i="2"/>
  <c r="D76" i="2"/>
  <c r="E76" i="2"/>
  <c r="D72" i="2"/>
  <c r="E72" i="2"/>
  <c r="D68" i="2"/>
  <c r="E68" i="2"/>
  <c r="D64" i="2"/>
  <c r="E64" i="2"/>
  <c r="D60" i="2"/>
  <c r="E60" i="2"/>
  <c r="D56" i="2"/>
  <c r="E56" i="2"/>
  <c r="D52" i="2"/>
  <c r="E52" i="2"/>
  <c r="D48" i="2"/>
  <c r="E48" i="2"/>
  <c r="D44" i="2"/>
  <c r="E44" i="2"/>
  <c r="D40" i="2"/>
  <c r="E40" i="2"/>
  <c r="D36" i="2"/>
  <c r="E36" i="2"/>
  <c r="D32" i="2"/>
  <c r="E32" i="2"/>
  <c r="D28" i="2"/>
  <c r="E28" i="2"/>
  <c r="D24" i="2"/>
  <c r="E24" i="2"/>
  <c r="D20" i="2"/>
  <c r="E20" i="2"/>
  <c r="D883" i="2"/>
  <c r="E1002" i="2"/>
  <c r="E986" i="2"/>
  <c r="E970" i="2"/>
  <c r="E954" i="2"/>
  <c r="E938" i="2"/>
  <c r="E922" i="2"/>
  <c r="E906" i="2"/>
  <c r="E890" i="2"/>
  <c r="E874" i="2"/>
  <c r="E858" i="2"/>
  <c r="E842" i="2"/>
  <c r="E826" i="2"/>
  <c r="E810" i="2"/>
  <c r="E794" i="2"/>
  <c r="E778" i="2"/>
  <c r="E762" i="2"/>
  <c r="E742" i="2"/>
  <c r="E720" i="2"/>
  <c r="E699" i="2"/>
  <c r="E678" i="2"/>
  <c r="E656" i="2"/>
  <c r="E635" i="2"/>
  <c r="D1016" i="2"/>
  <c r="E1016" i="2"/>
  <c r="D1000" i="2"/>
  <c r="E1000" i="2"/>
  <c r="D984" i="2"/>
  <c r="E984" i="2"/>
  <c r="D968" i="2"/>
  <c r="E968" i="2"/>
  <c r="D956" i="2"/>
  <c r="E956" i="2"/>
  <c r="D940" i="2"/>
  <c r="E940" i="2"/>
  <c r="D928" i="2"/>
  <c r="E928" i="2"/>
  <c r="D920" i="2"/>
  <c r="E920" i="2"/>
  <c r="D912" i="2"/>
  <c r="E912" i="2"/>
  <c r="D904" i="2"/>
  <c r="E904" i="2"/>
  <c r="D896" i="2"/>
  <c r="E896" i="2"/>
  <c r="D888" i="2"/>
  <c r="E888" i="2"/>
  <c r="D880" i="2"/>
  <c r="E880" i="2"/>
  <c r="D872" i="2"/>
  <c r="E872" i="2"/>
  <c r="D864" i="2"/>
  <c r="E864" i="2"/>
  <c r="D856" i="2"/>
  <c r="E856" i="2"/>
  <c r="D848" i="2"/>
  <c r="E848" i="2"/>
  <c r="D840" i="2"/>
  <c r="E840" i="2"/>
  <c r="D832" i="2"/>
  <c r="E832" i="2"/>
  <c r="D824" i="2"/>
  <c r="E824" i="2"/>
  <c r="D812" i="2"/>
  <c r="E812" i="2"/>
  <c r="D804" i="2"/>
  <c r="E804" i="2"/>
  <c r="D796" i="2"/>
  <c r="E796" i="2"/>
  <c r="D792" i="2"/>
  <c r="E792" i="2"/>
  <c r="D784" i="2"/>
  <c r="E784" i="2"/>
  <c r="D776" i="2"/>
  <c r="E776" i="2"/>
  <c r="D772" i="2"/>
  <c r="E772" i="2"/>
  <c r="D764" i="2"/>
  <c r="E764" i="2"/>
  <c r="D756" i="2"/>
  <c r="E756" i="2"/>
  <c r="D748" i="2"/>
  <c r="E748" i="2"/>
  <c r="D740" i="2"/>
  <c r="E740" i="2"/>
  <c r="D728" i="2"/>
  <c r="E728" i="2"/>
  <c r="D712" i="2"/>
  <c r="E712" i="2"/>
  <c r="D696" i="2"/>
  <c r="E696" i="2"/>
  <c r="D692" i="2"/>
  <c r="E692" i="2"/>
  <c r="D680" i="2"/>
  <c r="E680" i="2"/>
  <c r="D676" i="2"/>
  <c r="E676" i="2"/>
  <c r="D668" i="2"/>
  <c r="E668" i="2"/>
  <c r="D660" i="2"/>
  <c r="E660" i="2"/>
  <c r="D652" i="2"/>
  <c r="E652" i="2"/>
  <c r="D644" i="2"/>
  <c r="E644" i="2"/>
  <c r="D616" i="2"/>
  <c r="E616" i="2"/>
  <c r="D608" i="2"/>
  <c r="E608" i="2"/>
  <c r="D600" i="2"/>
  <c r="E600" i="2"/>
  <c r="D592" i="2"/>
  <c r="E592" i="2"/>
  <c r="D584" i="2"/>
  <c r="E584" i="2"/>
  <c r="D576" i="2"/>
  <c r="E576" i="2"/>
  <c r="D568" i="2"/>
  <c r="E568" i="2"/>
  <c r="D560" i="2"/>
  <c r="E560" i="2"/>
  <c r="D552" i="2"/>
  <c r="E552" i="2"/>
  <c r="D544" i="2"/>
  <c r="E544" i="2"/>
  <c r="D536" i="2"/>
  <c r="E536" i="2"/>
  <c r="D528" i="2"/>
  <c r="E528" i="2"/>
  <c r="D520" i="2"/>
  <c r="E520" i="2"/>
  <c r="D512" i="2"/>
  <c r="E512" i="2"/>
  <c r="D504" i="2"/>
  <c r="E504" i="2"/>
  <c r="D496" i="2"/>
  <c r="E496" i="2"/>
  <c r="D488" i="2"/>
  <c r="E488" i="2"/>
  <c r="D480" i="2"/>
  <c r="E480" i="2"/>
  <c r="D472" i="2"/>
  <c r="E472" i="2"/>
  <c r="D460" i="2"/>
  <c r="E460" i="2"/>
  <c r="D1015" i="2"/>
  <c r="E1015" i="2"/>
  <c r="D1011" i="2"/>
  <c r="E1011" i="2"/>
  <c r="D1007" i="2"/>
  <c r="E1007" i="2"/>
  <c r="D1003" i="2"/>
  <c r="E1003" i="2"/>
  <c r="D999" i="2"/>
  <c r="E999" i="2"/>
  <c r="D995" i="2"/>
  <c r="E995" i="2"/>
  <c r="D991" i="2"/>
  <c r="E991" i="2"/>
  <c r="D987" i="2"/>
  <c r="E987" i="2"/>
  <c r="D983" i="2"/>
  <c r="E983" i="2"/>
  <c r="D979" i="2"/>
  <c r="E979" i="2"/>
  <c r="D975" i="2"/>
  <c r="E975" i="2"/>
  <c r="D971" i="2"/>
  <c r="E971" i="2"/>
  <c r="D967" i="2"/>
  <c r="E967" i="2"/>
  <c r="D963" i="2"/>
  <c r="E963" i="2"/>
  <c r="D959" i="2"/>
  <c r="E959" i="2"/>
  <c r="D955" i="2"/>
  <c r="E955" i="2"/>
  <c r="D951" i="2"/>
  <c r="E951" i="2"/>
  <c r="D943" i="2"/>
  <c r="E943" i="2"/>
  <c r="D939" i="2"/>
  <c r="E939" i="2"/>
  <c r="D935" i="2"/>
  <c r="E935" i="2"/>
  <c r="E931" i="2"/>
  <c r="D931" i="2"/>
  <c r="D927" i="2"/>
  <c r="E927" i="2"/>
  <c r="D923" i="2"/>
  <c r="E923" i="2"/>
  <c r="D919" i="2"/>
  <c r="E919" i="2"/>
  <c r="E915" i="2"/>
  <c r="D915" i="2"/>
  <c r="D911" i="2"/>
  <c r="E911" i="2"/>
  <c r="D907" i="2"/>
  <c r="E907" i="2"/>
  <c r="D903" i="2"/>
  <c r="E903" i="2"/>
  <c r="E899" i="2"/>
  <c r="D899" i="2"/>
  <c r="D895" i="2"/>
  <c r="E895" i="2"/>
  <c r="D891" i="2"/>
  <c r="E891" i="2"/>
  <c r="D887" i="2"/>
  <c r="E887" i="2"/>
  <c r="D879" i="2"/>
  <c r="E879" i="2"/>
  <c r="D875" i="2"/>
  <c r="E875" i="2"/>
  <c r="D871" i="2"/>
  <c r="E871" i="2"/>
  <c r="D867" i="2"/>
  <c r="E867" i="2"/>
  <c r="D863" i="2"/>
  <c r="E863" i="2"/>
  <c r="D859" i="2"/>
  <c r="E859" i="2"/>
  <c r="D855" i="2"/>
  <c r="E855" i="2"/>
  <c r="D851" i="2"/>
  <c r="E851" i="2"/>
  <c r="D847" i="2"/>
  <c r="E847" i="2"/>
  <c r="D843" i="2"/>
  <c r="E843" i="2"/>
  <c r="D839" i="2"/>
  <c r="E839" i="2"/>
  <c r="D835" i="2"/>
  <c r="E835" i="2"/>
  <c r="D831" i="2"/>
  <c r="E831" i="2"/>
  <c r="D827" i="2"/>
  <c r="E827" i="2"/>
  <c r="D823" i="2"/>
  <c r="E823" i="2"/>
  <c r="D819" i="2"/>
  <c r="E819" i="2"/>
  <c r="D815" i="2"/>
  <c r="E815" i="2"/>
  <c r="D811" i="2"/>
  <c r="E811" i="2"/>
  <c r="D807" i="2"/>
  <c r="E807" i="2"/>
  <c r="D803" i="2"/>
  <c r="E803" i="2"/>
  <c r="D799" i="2"/>
  <c r="E799" i="2"/>
  <c r="D795" i="2"/>
  <c r="E795" i="2"/>
  <c r="D791" i="2"/>
  <c r="E791" i="2"/>
  <c r="D787" i="2"/>
  <c r="E787" i="2"/>
  <c r="D783" i="2"/>
  <c r="E783" i="2"/>
  <c r="D779" i="2"/>
  <c r="E779" i="2"/>
  <c r="D775" i="2"/>
  <c r="E775" i="2"/>
  <c r="D771" i="2"/>
  <c r="E771" i="2"/>
  <c r="D767" i="2"/>
  <c r="E767" i="2"/>
  <c r="D763" i="2"/>
  <c r="E763" i="2"/>
  <c r="D759" i="2"/>
  <c r="E759" i="2"/>
  <c r="D755" i="2"/>
  <c r="E755" i="2"/>
  <c r="D751" i="2"/>
  <c r="E751" i="2"/>
  <c r="D743" i="2"/>
  <c r="E743" i="2"/>
  <c r="D739" i="2"/>
  <c r="E739" i="2"/>
  <c r="D735" i="2"/>
  <c r="E735" i="2"/>
  <c r="D727" i="2"/>
  <c r="E727" i="2"/>
  <c r="D723" i="2"/>
  <c r="E723" i="2"/>
  <c r="D719" i="2"/>
  <c r="E719" i="2"/>
  <c r="D711" i="2"/>
  <c r="E711" i="2"/>
  <c r="D707" i="2"/>
  <c r="E707" i="2"/>
  <c r="D703" i="2"/>
  <c r="E703" i="2"/>
  <c r="D695" i="2"/>
  <c r="E695" i="2"/>
  <c r="D691" i="2"/>
  <c r="E691" i="2"/>
  <c r="D687" i="2"/>
  <c r="E687" i="2"/>
  <c r="D679" i="2"/>
  <c r="E679" i="2"/>
  <c r="D675" i="2"/>
  <c r="E675" i="2"/>
  <c r="D671" i="2"/>
  <c r="E671" i="2"/>
  <c r="D663" i="2"/>
  <c r="E663" i="2"/>
  <c r="D659" i="2"/>
  <c r="E659" i="2"/>
  <c r="D655" i="2"/>
  <c r="E655" i="2"/>
  <c r="D647" i="2"/>
  <c r="E647" i="2"/>
  <c r="D643" i="2"/>
  <c r="E643" i="2"/>
  <c r="D639" i="2"/>
  <c r="E639" i="2"/>
  <c r="D631" i="2"/>
  <c r="E631" i="2"/>
  <c r="D627" i="2"/>
  <c r="E627" i="2"/>
  <c r="D623" i="2"/>
  <c r="E623" i="2"/>
  <c r="D615" i="2"/>
  <c r="E615" i="2"/>
  <c r="D611" i="2"/>
  <c r="E611" i="2"/>
  <c r="D607" i="2"/>
  <c r="E607" i="2"/>
  <c r="D603" i="2"/>
  <c r="E603" i="2"/>
  <c r="D599" i="2"/>
  <c r="E599" i="2"/>
  <c r="D595" i="2"/>
  <c r="E595" i="2"/>
  <c r="D591" i="2"/>
  <c r="E591" i="2"/>
  <c r="D587" i="2"/>
  <c r="E587" i="2"/>
  <c r="D583" i="2"/>
  <c r="E583" i="2"/>
  <c r="D579" i="2"/>
  <c r="E579" i="2"/>
  <c r="D575" i="2"/>
  <c r="E575" i="2"/>
  <c r="D571" i="2"/>
  <c r="E571" i="2"/>
  <c r="D567" i="2"/>
  <c r="E567" i="2"/>
  <c r="D563" i="2"/>
  <c r="E563" i="2"/>
  <c r="D559" i="2"/>
  <c r="E559" i="2"/>
  <c r="D555" i="2"/>
  <c r="E555" i="2"/>
  <c r="D551" i="2"/>
  <c r="E551" i="2"/>
  <c r="D547" i="2"/>
  <c r="E547" i="2"/>
  <c r="D543" i="2"/>
  <c r="E543" i="2"/>
  <c r="E1014" i="2"/>
  <c r="E998" i="2"/>
  <c r="E982" i="2"/>
  <c r="E966" i="2"/>
  <c r="E950" i="2"/>
  <c r="E934" i="2"/>
  <c r="E918" i="2"/>
  <c r="E902" i="2"/>
  <c r="E886" i="2"/>
  <c r="E870" i="2"/>
  <c r="E854" i="2"/>
  <c r="E838" i="2"/>
  <c r="E822" i="2"/>
  <c r="E806" i="2"/>
  <c r="E790" i="2"/>
  <c r="E774" i="2"/>
  <c r="E758" i="2"/>
  <c r="E736" i="2"/>
  <c r="E715" i="2"/>
  <c r="E694" i="2"/>
  <c r="E672" i="2"/>
  <c r="E651" i="2"/>
  <c r="D539" i="2"/>
  <c r="E539" i="2"/>
  <c r="D535" i="2"/>
  <c r="E535" i="2"/>
  <c r="D531" i="2"/>
  <c r="E531" i="2"/>
  <c r="D527" i="2"/>
  <c r="E527" i="2"/>
  <c r="D523" i="2"/>
  <c r="E523" i="2"/>
  <c r="D519" i="2"/>
  <c r="E519" i="2"/>
  <c r="D515" i="2"/>
  <c r="E515" i="2"/>
  <c r="D511" i="2"/>
  <c r="E511" i="2"/>
  <c r="D507" i="2"/>
  <c r="E507" i="2"/>
  <c r="D503" i="2"/>
  <c r="E503" i="2"/>
  <c r="D499" i="2"/>
  <c r="E499" i="2"/>
  <c r="D495" i="2"/>
  <c r="E495" i="2"/>
  <c r="D491" i="2"/>
  <c r="E491" i="2"/>
  <c r="D487" i="2"/>
  <c r="E487" i="2"/>
  <c r="D483" i="2"/>
  <c r="E483" i="2"/>
  <c r="D479" i="2"/>
  <c r="E479" i="2"/>
  <c r="D475" i="2"/>
  <c r="E475" i="2"/>
  <c r="D471" i="2"/>
  <c r="E471" i="2"/>
  <c r="D467" i="2"/>
  <c r="E467" i="2"/>
  <c r="D463" i="2"/>
  <c r="E463" i="2"/>
  <c r="D459" i="2"/>
  <c r="E459" i="2"/>
  <c r="D455" i="2"/>
  <c r="E455" i="2"/>
  <c r="D451" i="2"/>
  <c r="E451" i="2"/>
  <c r="D447" i="2"/>
  <c r="E447" i="2"/>
  <c r="D443" i="2"/>
  <c r="E443" i="2"/>
  <c r="D439" i="2"/>
  <c r="E439" i="2"/>
  <c r="D435" i="2"/>
  <c r="E435" i="2"/>
  <c r="D431" i="2"/>
  <c r="E431" i="2"/>
  <c r="D427" i="2"/>
  <c r="E427" i="2"/>
  <c r="D423" i="2"/>
  <c r="E423" i="2"/>
  <c r="D419" i="2"/>
  <c r="E419" i="2"/>
  <c r="D415" i="2"/>
  <c r="E415" i="2"/>
  <c r="D411" i="2"/>
  <c r="E411" i="2"/>
  <c r="D407" i="2"/>
  <c r="E407" i="2"/>
  <c r="D403" i="2"/>
  <c r="E403" i="2"/>
  <c r="D399" i="2"/>
  <c r="E399" i="2"/>
  <c r="D395" i="2"/>
  <c r="E395" i="2"/>
  <c r="D391" i="2"/>
  <c r="E391" i="2"/>
  <c r="D387" i="2"/>
  <c r="E387" i="2"/>
  <c r="D383" i="2"/>
  <c r="E383" i="2"/>
  <c r="D379" i="2"/>
  <c r="E379" i="2"/>
  <c r="D375" i="2"/>
  <c r="E375" i="2"/>
  <c r="D371" i="2"/>
  <c r="E371" i="2"/>
  <c r="D367" i="2"/>
  <c r="E367" i="2"/>
  <c r="D363" i="2"/>
  <c r="E363" i="2"/>
  <c r="D359" i="2"/>
  <c r="E359" i="2"/>
  <c r="D355" i="2"/>
  <c r="E355" i="2"/>
  <c r="D351" i="2"/>
  <c r="E351" i="2"/>
  <c r="D347" i="2"/>
  <c r="E347" i="2"/>
  <c r="D343" i="2"/>
  <c r="E343" i="2"/>
  <c r="D339" i="2"/>
  <c r="E339" i="2"/>
  <c r="D335" i="2"/>
  <c r="E335" i="2"/>
  <c r="D331" i="2"/>
  <c r="E331" i="2"/>
  <c r="D327" i="2"/>
  <c r="E327" i="2"/>
  <c r="D323" i="2"/>
  <c r="E323" i="2"/>
  <c r="D319" i="2"/>
  <c r="E319" i="2"/>
  <c r="D315" i="2"/>
  <c r="E315" i="2"/>
  <c r="D311" i="2"/>
  <c r="E311" i="2"/>
  <c r="D307" i="2"/>
  <c r="E307" i="2"/>
  <c r="D303" i="2"/>
  <c r="E303" i="2"/>
  <c r="D299" i="2"/>
  <c r="E299" i="2"/>
  <c r="D295" i="2"/>
  <c r="E295" i="2"/>
  <c r="D291" i="2"/>
  <c r="E291" i="2"/>
  <c r="D287" i="2"/>
  <c r="E287" i="2"/>
  <c r="D283" i="2"/>
  <c r="E283" i="2"/>
  <c r="D279" i="2"/>
  <c r="E279" i="2"/>
  <c r="D275" i="2"/>
  <c r="E275" i="2"/>
  <c r="D271" i="2"/>
  <c r="E271" i="2"/>
  <c r="D267" i="2"/>
  <c r="E267" i="2"/>
  <c r="D263" i="2"/>
  <c r="E263" i="2"/>
  <c r="D259" i="2"/>
  <c r="E259" i="2"/>
  <c r="D255" i="2"/>
  <c r="E255" i="2"/>
  <c r="D251" i="2"/>
  <c r="E251" i="2"/>
  <c r="D247" i="2"/>
  <c r="E247" i="2"/>
  <c r="D243" i="2"/>
  <c r="E243" i="2"/>
  <c r="D239" i="2"/>
  <c r="E239" i="2"/>
  <c r="D235" i="2"/>
  <c r="E235" i="2"/>
  <c r="D231" i="2"/>
  <c r="E231" i="2"/>
  <c r="D227" i="2"/>
  <c r="E227" i="2"/>
  <c r="D223" i="2"/>
  <c r="E223" i="2"/>
  <c r="D219" i="2"/>
  <c r="E219" i="2"/>
  <c r="D215" i="2"/>
  <c r="E215" i="2"/>
  <c r="D211" i="2"/>
  <c r="E211" i="2"/>
  <c r="D207" i="2"/>
  <c r="E207" i="2"/>
  <c r="D203" i="2"/>
  <c r="E203" i="2"/>
  <c r="D199" i="2"/>
  <c r="E199" i="2"/>
  <c r="D195" i="2"/>
  <c r="E195" i="2"/>
  <c r="D191" i="2"/>
  <c r="E191" i="2"/>
  <c r="D187" i="2"/>
  <c r="E187" i="2"/>
  <c r="D183" i="2"/>
  <c r="E183" i="2"/>
  <c r="D179" i="2"/>
  <c r="E179" i="2"/>
  <c r="D175" i="2"/>
  <c r="E175" i="2"/>
  <c r="D171" i="2"/>
  <c r="E171" i="2"/>
  <c r="D167" i="2"/>
  <c r="E167" i="2"/>
  <c r="D163" i="2"/>
  <c r="E163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35" i="2"/>
  <c r="E135" i="2"/>
  <c r="D131" i="2"/>
  <c r="E131" i="2"/>
  <c r="D127" i="2"/>
  <c r="E127" i="2"/>
  <c r="D123" i="2"/>
  <c r="E123" i="2"/>
  <c r="D119" i="2"/>
  <c r="E119" i="2"/>
  <c r="D115" i="2"/>
  <c r="E115" i="2"/>
  <c r="D111" i="2"/>
  <c r="E111" i="2"/>
  <c r="D107" i="2"/>
  <c r="E107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55" i="2"/>
  <c r="E55" i="2"/>
  <c r="D51" i="2"/>
  <c r="E51" i="2"/>
  <c r="D47" i="2"/>
  <c r="E47" i="2"/>
  <c r="D43" i="2"/>
  <c r="E43" i="2"/>
  <c r="D39" i="2"/>
  <c r="E39" i="2"/>
  <c r="D35" i="2"/>
  <c r="E35" i="2"/>
  <c r="D31" i="2"/>
  <c r="E31" i="2"/>
  <c r="D27" i="2"/>
  <c r="E27" i="2"/>
  <c r="D23" i="2"/>
  <c r="E23" i="2"/>
  <c r="D19" i="2"/>
  <c r="E19" i="2"/>
  <c r="E634" i="2"/>
  <c r="E618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21" i="2"/>
  <c r="E257" i="2"/>
  <c r="E193" i="2"/>
  <c r="E129" i="2"/>
  <c r="E65" i="2"/>
  <c r="D354" i="2"/>
  <c r="E354" i="2"/>
  <c r="D346" i="2"/>
  <c r="E346" i="2"/>
  <c r="D342" i="2"/>
  <c r="E342" i="2"/>
  <c r="D338" i="2"/>
  <c r="E338" i="2"/>
  <c r="D334" i="2"/>
  <c r="E334" i="2"/>
  <c r="D330" i="2"/>
  <c r="E330" i="2"/>
  <c r="D326" i="2"/>
  <c r="E326" i="2"/>
  <c r="D322" i="2"/>
  <c r="E322" i="2"/>
  <c r="D318" i="2"/>
  <c r="E318" i="2"/>
  <c r="D314" i="2"/>
  <c r="E314" i="2"/>
  <c r="D310" i="2"/>
  <c r="E310" i="2"/>
  <c r="D306" i="2"/>
  <c r="E306" i="2"/>
  <c r="D302" i="2"/>
  <c r="E302" i="2"/>
  <c r="D298" i="2"/>
  <c r="E298" i="2"/>
  <c r="D294" i="2"/>
  <c r="E294" i="2"/>
  <c r="D290" i="2"/>
  <c r="E290" i="2"/>
  <c r="D286" i="2"/>
  <c r="E286" i="2"/>
  <c r="D282" i="2"/>
  <c r="E282" i="2"/>
  <c r="D278" i="2"/>
  <c r="E278" i="2"/>
  <c r="D274" i="2"/>
  <c r="E274" i="2"/>
  <c r="D270" i="2"/>
  <c r="E270" i="2"/>
  <c r="D266" i="2"/>
  <c r="E266" i="2"/>
  <c r="D262" i="2"/>
  <c r="E262" i="2"/>
  <c r="D258" i="2"/>
  <c r="E258" i="2"/>
  <c r="D254" i="2"/>
  <c r="E254" i="2"/>
  <c r="D250" i="2"/>
  <c r="E250" i="2"/>
  <c r="D246" i="2"/>
  <c r="E246" i="2"/>
  <c r="D242" i="2"/>
  <c r="E242" i="2"/>
  <c r="D238" i="2"/>
  <c r="E238" i="2"/>
  <c r="D234" i="2"/>
  <c r="E234" i="2"/>
  <c r="D230" i="2"/>
  <c r="E230" i="2"/>
  <c r="D226" i="2"/>
  <c r="E226" i="2"/>
  <c r="D222" i="2"/>
  <c r="E222" i="2"/>
  <c r="D218" i="2"/>
  <c r="E218" i="2"/>
  <c r="D214" i="2"/>
  <c r="E214" i="2"/>
  <c r="D210" i="2"/>
  <c r="E210" i="2"/>
  <c r="D206" i="2"/>
  <c r="E206" i="2"/>
  <c r="D202" i="2"/>
  <c r="E202" i="2"/>
  <c r="D198" i="2"/>
  <c r="E198" i="2"/>
  <c r="D194" i="2"/>
  <c r="E194" i="2"/>
  <c r="D190" i="2"/>
  <c r="E190" i="2"/>
  <c r="D186" i="2"/>
  <c r="E186" i="2"/>
  <c r="D182" i="2"/>
  <c r="E182" i="2"/>
  <c r="D178" i="2"/>
  <c r="E178" i="2"/>
  <c r="D174" i="2"/>
  <c r="E174" i="2"/>
  <c r="D170" i="2"/>
  <c r="E170" i="2"/>
  <c r="D166" i="2"/>
  <c r="E166" i="2"/>
  <c r="D162" i="2"/>
  <c r="E162" i="2"/>
  <c r="D158" i="2"/>
  <c r="E158" i="2"/>
  <c r="D154" i="2"/>
  <c r="E154" i="2"/>
  <c r="D150" i="2"/>
  <c r="E150" i="2"/>
  <c r="D146" i="2"/>
  <c r="E146" i="2"/>
  <c r="D142" i="2"/>
  <c r="E142" i="2"/>
  <c r="D138" i="2"/>
  <c r="E138" i="2"/>
  <c r="D134" i="2"/>
  <c r="E134" i="2"/>
  <c r="D130" i="2"/>
  <c r="E130" i="2"/>
  <c r="D126" i="2"/>
  <c r="E126" i="2"/>
  <c r="D122" i="2"/>
  <c r="E122" i="2"/>
  <c r="D118" i="2"/>
  <c r="E118" i="2"/>
  <c r="D114" i="2"/>
  <c r="E114" i="2"/>
  <c r="D110" i="2"/>
  <c r="E110" i="2"/>
  <c r="D106" i="2"/>
  <c r="E106" i="2"/>
  <c r="D102" i="2"/>
  <c r="E102" i="2"/>
  <c r="D98" i="2"/>
  <c r="E98" i="2"/>
  <c r="D94" i="2"/>
  <c r="E94" i="2"/>
  <c r="D90" i="2"/>
  <c r="E90" i="2"/>
  <c r="D86" i="2"/>
  <c r="E86" i="2"/>
  <c r="D82" i="2"/>
  <c r="E82" i="2"/>
  <c r="D78" i="2"/>
  <c r="E78" i="2"/>
  <c r="D74" i="2"/>
  <c r="E74" i="2"/>
  <c r="D70" i="2"/>
  <c r="E70" i="2"/>
  <c r="D66" i="2"/>
  <c r="E66" i="2"/>
  <c r="D62" i="2"/>
  <c r="E62" i="2"/>
  <c r="D58" i="2"/>
  <c r="E58" i="2"/>
  <c r="D54" i="2"/>
  <c r="E54" i="2"/>
  <c r="D50" i="2"/>
  <c r="E50" i="2"/>
  <c r="D46" i="2"/>
  <c r="E46" i="2"/>
  <c r="D42" i="2"/>
  <c r="E42" i="2"/>
  <c r="D38" i="2"/>
  <c r="E38" i="2"/>
  <c r="D34" i="2"/>
  <c r="E34" i="2"/>
  <c r="D30" i="2"/>
  <c r="E30" i="2"/>
  <c r="D26" i="2"/>
  <c r="E26" i="2"/>
  <c r="D22" i="2"/>
  <c r="E22" i="2"/>
  <c r="D18" i="2"/>
  <c r="E18" i="2"/>
  <c r="E638" i="2"/>
  <c r="E622" i="2"/>
  <c r="E598" i="2"/>
  <c r="E582" i="2"/>
  <c r="E566" i="2"/>
  <c r="E550" i="2"/>
  <c r="E534" i="2"/>
  <c r="E518" i="2"/>
  <c r="E502" i="2"/>
  <c r="E486" i="2"/>
  <c r="E470" i="2"/>
  <c r="E454" i="2"/>
  <c r="E438" i="2"/>
  <c r="E422" i="2"/>
  <c r="E406" i="2"/>
  <c r="E390" i="2"/>
  <c r="E374" i="2"/>
  <c r="E358" i="2"/>
  <c r="E305" i="2"/>
  <c r="E241" i="2"/>
  <c r="E177" i="2"/>
  <c r="E113" i="2"/>
  <c r="E49" i="2"/>
  <c r="D749" i="2"/>
  <c r="E749" i="2"/>
  <c r="D745" i="2"/>
  <c r="E745" i="2"/>
  <c r="D741" i="2"/>
  <c r="E741" i="2"/>
  <c r="D737" i="2"/>
  <c r="E737" i="2"/>
  <c r="D733" i="2"/>
  <c r="E733" i="2"/>
  <c r="D729" i="2"/>
  <c r="E729" i="2"/>
  <c r="D725" i="2"/>
  <c r="E725" i="2"/>
  <c r="D721" i="2"/>
  <c r="E721" i="2"/>
  <c r="D717" i="2"/>
  <c r="E717" i="2"/>
  <c r="D713" i="2"/>
  <c r="E713" i="2"/>
  <c r="D709" i="2"/>
  <c r="E709" i="2"/>
  <c r="D705" i="2"/>
  <c r="E705" i="2"/>
  <c r="D701" i="2"/>
  <c r="E701" i="2"/>
  <c r="D697" i="2"/>
  <c r="E697" i="2"/>
  <c r="D693" i="2"/>
  <c r="E693" i="2"/>
  <c r="D689" i="2"/>
  <c r="E689" i="2"/>
  <c r="D685" i="2"/>
  <c r="E685" i="2"/>
  <c r="D681" i="2"/>
  <c r="E681" i="2"/>
  <c r="D677" i="2"/>
  <c r="E677" i="2"/>
  <c r="D673" i="2"/>
  <c r="E673" i="2"/>
  <c r="D669" i="2"/>
  <c r="E669" i="2"/>
  <c r="D665" i="2"/>
  <c r="E665" i="2"/>
  <c r="D661" i="2"/>
  <c r="E661" i="2"/>
  <c r="D657" i="2"/>
  <c r="E657" i="2"/>
  <c r="D653" i="2"/>
  <c r="E653" i="2"/>
  <c r="D649" i="2"/>
  <c r="E649" i="2"/>
  <c r="D645" i="2"/>
  <c r="E645" i="2"/>
  <c r="D641" i="2"/>
  <c r="E641" i="2"/>
  <c r="D637" i="2"/>
  <c r="E637" i="2"/>
  <c r="D633" i="2"/>
  <c r="E633" i="2"/>
  <c r="D629" i="2"/>
  <c r="E629" i="2"/>
  <c r="D625" i="2"/>
  <c r="E625" i="2"/>
  <c r="D621" i="2"/>
  <c r="E621" i="2"/>
  <c r="D617" i="2"/>
  <c r="E617" i="2"/>
  <c r="D613" i="2"/>
  <c r="E613" i="2"/>
  <c r="D609" i="2"/>
  <c r="E609" i="2"/>
  <c r="D605" i="2"/>
  <c r="E605" i="2"/>
  <c r="D601" i="2"/>
  <c r="E601" i="2"/>
  <c r="D597" i="2"/>
  <c r="E597" i="2"/>
  <c r="D593" i="2"/>
  <c r="E593" i="2"/>
  <c r="D589" i="2"/>
  <c r="E589" i="2"/>
  <c r="D585" i="2"/>
  <c r="E585" i="2"/>
  <c r="D581" i="2"/>
  <c r="E581" i="2"/>
  <c r="D577" i="2"/>
  <c r="E577" i="2"/>
  <c r="D573" i="2"/>
  <c r="E573" i="2"/>
  <c r="D569" i="2"/>
  <c r="E569" i="2"/>
  <c r="D565" i="2"/>
  <c r="E565" i="2"/>
  <c r="D561" i="2"/>
  <c r="E561" i="2"/>
  <c r="D557" i="2"/>
  <c r="E557" i="2"/>
  <c r="D553" i="2"/>
  <c r="E553" i="2"/>
  <c r="D549" i="2"/>
  <c r="E549" i="2"/>
  <c r="D545" i="2"/>
  <c r="E545" i="2"/>
  <c r="D541" i="2"/>
  <c r="E541" i="2"/>
  <c r="D537" i="2"/>
  <c r="E537" i="2"/>
  <c r="D533" i="2"/>
  <c r="E533" i="2"/>
  <c r="D529" i="2"/>
  <c r="E529" i="2"/>
  <c r="D525" i="2"/>
  <c r="E525" i="2"/>
  <c r="D521" i="2"/>
  <c r="E521" i="2"/>
  <c r="D517" i="2"/>
  <c r="E517" i="2"/>
  <c r="D513" i="2"/>
  <c r="E513" i="2"/>
  <c r="D509" i="2"/>
  <c r="E509" i="2"/>
  <c r="D505" i="2"/>
  <c r="E505" i="2"/>
  <c r="D501" i="2"/>
  <c r="E501" i="2"/>
  <c r="D497" i="2"/>
  <c r="E497" i="2"/>
  <c r="D493" i="2"/>
  <c r="E493" i="2"/>
  <c r="D489" i="2"/>
  <c r="E489" i="2"/>
  <c r="D485" i="2"/>
  <c r="E485" i="2"/>
  <c r="D481" i="2"/>
  <c r="E481" i="2"/>
  <c r="D477" i="2"/>
  <c r="E477" i="2"/>
  <c r="D473" i="2"/>
  <c r="E473" i="2"/>
  <c r="D469" i="2"/>
  <c r="E469" i="2"/>
  <c r="D465" i="2"/>
  <c r="E465" i="2"/>
  <c r="D461" i="2"/>
  <c r="E461" i="2"/>
  <c r="D457" i="2"/>
  <c r="E457" i="2"/>
  <c r="D453" i="2"/>
  <c r="E453" i="2"/>
  <c r="D449" i="2"/>
  <c r="E449" i="2"/>
  <c r="D445" i="2"/>
  <c r="E445" i="2"/>
  <c r="D441" i="2"/>
  <c r="E441" i="2"/>
  <c r="D437" i="2"/>
  <c r="E437" i="2"/>
  <c r="D433" i="2"/>
  <c r="E433" i="2"/>
  <c r="D429" i="2"/>
  <c r="E429" i="2"/>
  <c r="D425" i="2"/>
  <c r="E425" i="2"/>
  <c r="D421" i="2"/>
  <c r="E421" i="2"/>
  <c r="D417" i="2"/>
  <c r="E417" i="2"/>
  <c r="D413" i="2"/>
  <c r="E413" i="2"/>
  <c r="D409" i="2"/>
  <c r="E409" i="2"/>
  <c r="D405" i="2"/>
  <c r="E405" i="2"/>
  <c r="D401" i="2"/>
  <c r="E401" i="2"/>
  <c r="D397" i="2"/>
  <c r="E397" i="2"/>
  <c r="D393" i="2"/>
  <c r="E393" i="2"/>
  <c r="D389" i="2"/>
  <c r="E389" i="2"/>
  <c r="D385" i="2"/>
  <c r="E385" i="2"/>
  <c r="D381" i="2"/>
  <c r="E381" i="2"/>
  <c r="D377" i="2"/>
  <c r="E377" i="2"/>
  <c r="D373" i="2"/>
  <c r="E373" i="2"/>
  <c r="D369" i="2"/>
  <c r="E369" i="2"/>
  <c r="D365" i="2"/>
  <c r="E365" i="2"/>
  <c r="D361" i="2"/>
  <c r="E361" i="2"/>
  <c r="D357" i="2"/>
  <c r="E357" i="2"/>
  <c r="D353" i="2"/>
  <c r="E353" i="2"/>
  <c r="D349" i="2"/>
  <c r="E349" i="2"/>
  <c r="D345" i="2"/>
  <c r="E345" i="2"/>
  <c r="D341" i="2"/>
  <c r="E341" i="2"/>
  <c r="D333" i="2"/>
  <c r="E333" i="2"/>
  <c r="D329" i="2"/>
  <c r="E329" i="2"/>
  <c r="D325" i="2"/>
  <c r="E325" i="2"/>
  <c r="D317" i="2"/>
  <c r="E317" i="2"/>
  <c r="D313" i="2"/>
  <c r="E313" i="2"/>
  <c r="D309" i="2"/>
  <c r="E309" i="2"/>
  <c r="D301" i="2"/>
  <c r="E301" i="2"/>
  <c r="D297" i="2"/>
  <c r="E297" i="2"/>
  <c r="D293" i="2"/>
  <c r="E293" i="2"/>
  <c r="D285" i="2"/>
  <c r="E285" i="2"/>
  <c r="D281" i="2"/>
  <c r="E281" i="2"/>
  <c r="D277" i="2"/>
  <c r="E277" i="2"/>
  <c r="D269" i="2"/>
  <c r="E269" i="2"/>
  <c r="D265" i="2"/>
  <c r="E265" i="2"/>
  <c r="D261" i="2"/>
  <c r="E261" i="2"/>
  <c r="D253" i="2"/>
  <c r="E253" i="2"/>
  <c r="D249" i="2"/>
  <c r="E249" i="2"/>
  <c r="D245" i="2"/>
  <c r="E245" i="2"/>
  <c r="D237" i="2"/>
  <c r="E237" i="2"/>
  <c r="D233" i="2"/>
  <c r="E233" i="2"/>
  <c r="D229" i="2"/>
  <c r="E229" i="2"/>
  <c r="D221" i="2"/>
  <c r="E221" i="2"/>
  <c r="D217" i="2"/>
  <c r="E217" i="2"/>
  <c r="D213" i="2"/>
  <c r="E213" i="2"/>
  <c r="D205" i="2"/>
  <c r="E205" i="2"/>
  <c r="D201" i="2"/>
  <c r="E201" i="2"/>
  <c r="D197" i="2"/>
  <c r="E197" i="2"/>
  <c r="D189" i="2"/>
  <c r="E189" i="2"/>
  <c r="D185" i="2"/>
  <c r="E185" i="2"/>
  <c r="D181" i="2"/>
  <c r="E181" i="2"/>
  <c r="D173" i="2"/>
  <c r="E173" i="2"/>
  <c r="D169" i="2"/>
  <c r="E169" i="2"/>
  <c r="D165" i="2"/>
  <c r="E165" i="2"/>
  <c r="D157" i="2"/>
  <c r="E157" i="2"/>
  <c r="D153" i="2"/>
  <c r="E153" i="2"/>
  <c r="D149" i="2"/>
  <c r="E149" i="2"/>
  <c r="D141" i="2"/>
  <c r="E141" i="2"/>
  <c r="D137" i="2"/>
  <c r="E137" i="2"/>
  <c r="D133" i="2"/>
  <c r="E133" i="2"/>
  <c r="D125" i="2"/>
  <c r="E125" i="2"/>
  <c r="D121" i="2"/>
  <c r="E121" i="2"/>
  <c r="D117" i="2"/>
  <c r="E117" i="2"/>
  <c r="D109" i="2"/>
  <c r="E109" i="2"/>
  <c r="D105" i="2"/>
  <c r="E105" i="2"/>
  <c r="D101" i="2"/>
  <c r="E101" i="2"/>
  <c r="D93" i="2"/>
  <c r="E93" i="2"/>
  <c r="D85" i="2"/>
  <c r="E85" i="2"/>
  <c r="D77" i="2"/>
  <c r="E77" i="2"/>
  <c r="D73" i="2"/>
  <c r="E73" i="2"/>
  <c r="D69" i="2"/>
  <c r="E69" i="2"/>
  <c r="D61" i="2"/>
  <c r="E61" i="2"/>
  <c r="D57" i="2"/>
  <c r="E57" i="2"/>
  <c r="D53" i="2"/>
  <c r="E53" i="2"/>
  <c r="D45" i="2"/>
  <c r="E45" i="2"/>
  <c r="D41" i="2"/>
  <c r="E41" i="2"/>
  <c r="D37" i="2"/>
  <c r="E37" i="2"/>
  <c r="D29" i="2"/>
  <c r="E29" i="2"/>
  <c r="D25" i="2"/>
  <c r="E25" i="2"/>
  <c r="D21" i="2"/>
  <c r="E21" i="2"/>
  <c r="E626" i="2"/>
  <c r="E610" i="2"/>
  <c r="E594" i="2"/>
  <c r="E578" i="2"/>
  <c r="E562" i="2"/>
  <c r="E546" i="2"/>
  <c r="E530" i="2"/>
  <c r="E514" i="2"/>
  <c r="E498" i="2"/>
  <c r="E482" i="2"/>
  <c r="E466" i="2"/>
  <c r="E450" i="2"/>
  <c r="E434" i="2"/>
  <c r="E418" i="2"/>
  <c r="E402" i="2"/>
  <c r="E386" i="2"/>
  <c r="E370" i="2"/>
  <c r="E350" i="2"/>
  <c r="E289" i="2"/>
  <c r="E225" i="2"/>
  <c r="E161" i="2"/>
  <c r="E97" i="2"/>
  <c r="E33" i="2"/>
  <c r="H41" i="2" l="1"/>
  <c r="I41" i="2" s="1"/>
  <c r="H61" i="2"/>
  <c r="I61" i="2" s="1"/>
  <c r="H109" i="2"/>
  <c r="I109" i="2" s="1"/>
  <c r="H141" i="2"/>
  <c r="I141" i="2" s="1"/>
  <c r="H173" i="2"/>
  <c r="I173" i="2" s="1"/>
  <c r="H205" i="2"/>
  <c r="I205" i="2" s="1"/>
  <c r="H249" i="2"/>
  <c r="I249" i="2" s="1"/>
  <c r="H281" i="2"/>
  <c r="I281" i="2" s="1"/>
  <c r="H313" i="2"/>
  <c r="I313" i="2" s="1"/>
  <c r="H345" i="2"/>
  <c r="I345" i="2" s="1"/>
  <c r="H361" i="2"/>
  <c r="I361" i="2" s="1"/>
  <c r="H377" i="2"/>
  <c r="I377" i="2" s="1"/>
  <c r="H409" i="2"/>
  <c r="I409" i="2" s="1"/>
  <c r="H425" i="2"/>
  <c r="I425" i="2" s="1"/>
  <c r="H449" i="2"/>
  <c r="I449" i="2" s="1"/>
  <c r="H473" i="2"/>
  <c r="I473" i="2" s="1"/>
  <c r="H489" i="2"/>
  <c r="I489" i="2" s="1"/>
  <c r="H513" i="2"/>
  <c r="I513" i="2" s="1"/>
  <c r="H537" i="2"/>
  <c r="I537" i="2" s="1"/>
  <c r="H553" i="2"/>
  <c r="I553" i="2" s="1"/>
  <c r="H577" i="2"/>
  <c r="I577" i="2" s="1"/>
  <c r="H609" i="2"/>
  <c r="I609" i="2" s="1"/>
  <c r="H633" i="2"/>
  <c r="I633" i="2" s="1"/>
  <c r="H649" i="2"/>
  <c r="I649" i="2" s="1"/>
  <c r="H673" i="2"/>
  <c r="I673" i="2" s="1"/>
  <c r="H697" i="2"/>
  <c r="I697" i="2" s="1"/>
  <c r="H713" i="2"/>
  <c r="I713" i="2" s="1"/>
  <c r="H737" i="2"/>
  <c r="I737" i="2" s="1"/>
  <c r="H39" i="2"/>
  <c r="I39" i="2" s="1"/>
  <c r="H63" i="2"/>
  <c r="I63" i="2" s="1"/>
  <c r="H87" i="2"/>
  <c r="I87" i="2" s="1"/>
  <c r="H103" i="2"/>
  <c r="I103" i="2" s="1"/>
  <c r="H127" i="2"/>
  <c r="I127" i="2" s="1"/>
  <c r="H151" i="2"/>
  <c r="I151" i="2" s="1"/>
  <c r="H167" i="2"/>
  <c r="I167" i="2" s="1"/>
  <c r="H183" i="2"/>
  <c r="I183" i="2" s="1"/>
  <c r="H207" i="2"/>
  <c r="I207" i="2" s="1"/>
  <c r="H231" i="2"/>
  <c r="I231" i="2" s="1"/>
  <c r="H255" i="2"/>
  <c r="I255" i="2" s="1"/>
  <c r="H279" i="2"/>
  <c r="I279" i="2" s="1"/>
  <c r="H303" i="2"/>
  <c r="I303" i="2" s="1"/>
  <c r="H319" i="2"/>
  <c r="I319" i="2" s="1"/>
  <c r="H343" i="2"/>
  <c r="I343" i="2" s="1"/>
  <c r="H367" i="2"/>
  <c r="I367" i="2" s="1"/>
  <c r="H383" i="2"/>
  <c r="I383" i="2" s="1"/>
  <c r="H407" i="2"/>
  <c r="I407" i="2" s="1"/>
  <c r="H423" i="2"/>
  <c r="I423" i="2" s="1"/>
  <c r="H447" i="2"/>
  <c r="I447" i="2" s="1"/>
  <c r="H471" i="2"/>
  <c r="I471" i="2" s="1"/>
  <c r="H495" i="2"/>
  <c r="I495" i="2" s="1"/>
  <c r="H527" i="2"/>
  <c r="I527" i="2" s="1"/>
  <c r="H547" i="2"/>
  <c r="I547" i="2" s="1"/>
  <c r="H555" i="2"/>
  <c r="I555" i="2" s="1"/>
  <c r="H563" i="2"/>
  <c r="I563" i="2" s="1"/>
  <c r="H579" i="2"/>
  <c r="I579" i="2" s="1"/>
  <c r="H603" i="2"/>
  <c r="I603" i="2" s="1"/>
  <c r="H631" i="2"/>
  <c r="I631" i="2" s="1"/>
  <c r="H655" i="2"/>
  <c r="I655" i="2" s="1"/>
  <c r="H687" i="2"/>
  <c r="I687" i="2" s="1"/>
  <c r="H719" i="2"/>
  <c r="I719" i="2" s="1"/>
  <c r="H739" i="2"/>
  <c r="I739" i="2" s="1"/>
  <c r="H767" i="2"/>
  <c r="I767" i="2" s="1"/>
  <c r="H791" i="2"/>
  <c r="I791" i="2" s="1"/>
  <c r="H807" i="2"/>
  <c r="I807" i="2" s="1"/>
  <c r="H831" i="2"/>
  <c r="I831" i="2" s="1"/>
  <c r="H855" i="2"/>
  <c r="I855" i="2" s="1"/>
  <c r="H879" i="2"/>
  <c r="I879" i="2" s="1"/>
  <c r="H959" i="2"/>
  <c r="I959" i="2" s="1"/>
  <c r="H983" i="2"/>
  <c r="I983" i="2" s="1"/>
  <c r="H1007" i="2"/>
  <c r="I1007" i="2" s="1"/>
  <c r="H472" i="2"/>
  <c r="I472" i="2" s="1"/>
  <c r="H520" i="2"/>
  <c r="I520" i="2" s="1"/>
  <c r="H568" i="2"/>
  <c r="I568" i="2" s="1"/>
  <c r="H616" i="2"/>
  <c r="I616" i="2" s="1"/>
  <c r="H680" i="2"/>
  <c r="I680" i="2" s="1"/>
  <c r="H728" i="2"/>
  <c r="I728" i="2" s="1"/>
  <c r="H748" i="2"/>
  <c r="I748" i="2" s="1"/>
  <c r="H776" i="2"/>
  <c r="I776" i="2" s="1"/>
  <c r="H792" i="2"/>
  <c r="I792" i="2" s="1"/>
  <c r="H824" i="2"/>
  <c r="I824" i="2" s="1"/>
  <c r="H856" i="2"/>
  <c r="I856" i="2" s="1"/>
  <c r="H888" i="2"/>
  <c r="I888" i="2" s="1"/>
  <c r="H940" i="2"/>
  <c r="I940" i="2" s="1"/>
  <c r="H1000" i="2"/>
  <c r="I1000" i="2" s="1"/>
  <c r="H642" i="2"/>
  <c r="I642" i="2" s="1"/>
  <c r="H654" i="2"/>
  <c r="I654" i="2" s="1"/>
  <c r="H666" i="2"/>
  <c r="I666" i="2" s="1"/>
  <c r="H674" i="2"/>
  <c r="I674" i="2" s="1"/>
  <c r="H686" i="2"/>
  <c r="I686" i="2" s="1"/>
  <c r="H698" i="2"/>
  <c r="I698" i="2" s="1"/>
  <c r="H706" i="2"/>
  <c r="I706" i="2" s="1"/>
  <c r="H718" i="2"/>
  <c r="I718" i="2" s="1"/>
  <c r="H730" i="2"/>
  <c r="I730" i="2" s="1"/>
  <c r="H738" i="2"/>
  <c r="I738" i="2" s="1"/>
  <c r="H750" i="2"/>
  <c r="I750" i="2" s="1"/>
  <c r="H936" i="2"/>
  <c r="I936" i="2" s="1"/>
  <c r="H960" i="2"/>
  <c r="I960" i="2" s="1"/>
  <c r="H988" i="2"/>
  <c r="I988" i="2" s="1"/>
  <c r="H944" i="2"/>
  <c r="I944" i="2" s="1"/>
  <c r="H964" i="2"/>
  <c r="I964" i="2" s="1"/>
  <c r="H996" i="2"/>
  <c r="I996" i="2" s="1"/>
  <c r="H33" i="2"/>
  <c r="I33" i="2" s="1"/>
  <c r="H97" i="2"/>
  <c r="I97" i="2" s="1"/>
  <c r="H161" i="2"/>
  <c r="I161" i="2" s="1"/>
  <c r="H225" i="2"/>
  <c r="I225" i="2" s="1"/>
  <c r="H289" i="2"/>
  <c r="I289" i="2" s="1"/>
  <c r="H350" i="2"/>
  <c r="I350" i="2" s="1"/>
  <c r="H370" i="2"/>
  <c r="I370" i="2" s="1"/>
  <c r="H386" i="2"/>
  <c r="I386" i="2" s="1"/>
  <c r="H402" i="2"/>
  <c r="I402" i="2" s="1"/>
  <c r="H418" i="2"/>
  <c r="I418" i="2" s="1"/>
  <c r="H434" i="2"/>
  <c r="I434" i="2" s="1"/>
  <c r="H450" i="2"/>
  <c r="I450" i="2" s="1"/>
  <c r="H466" i="2"/>
  <c r="I466" i="2" s="1"/>
  <c r="H482" i="2"/>
  <c r="I482" i="2" s="1"/>
  <c r="H498" i="2"/>
  <c r="I498" i="2" s="1"/>
  <c r="H514" i="2"/>
  <c r="I514" i="2" s="1"/>
  <c r="H530" i="2"/>
  <c r="I530" i="2" s="1"/>
  <c r="H546" i="2"/>
  <c r="I546" i="2" s="1"/>
  <c r="H562" i="2"/>
  <c r="I562" i="2" s="1"/>
  <c r="H578" i="2"/>
  <c r="I578" i="2" s="1"/>
  <c r="H594" i="2"/>
  <c r="I594" i="2" s="1"/>
  <c r="H610" i="2"/>
  <c r="I610" i="2" s="1"/>
  <c r="H626" i="2"/>
  <c r="I626" i="2" s="1"/>
  <c r="H646" i="2"/>
  <c r="I646" i="2" s="1"/>
  <c r="H710" i="2"/>
  <c r="I710" i="2" s="1"/>
  <c r="H762" i="2"/>
  <c r="I762" i="2" s="1"/>
  <c r="H778" i="2"/>
  <c r="I778" i="2" s="1"/>
  <c r="H794" i="2"/>
  <c r="I794" i="2" s="1"/>
  <c r="H810" i="2"/>
  <c r="I810" i="2" s="1"/>
  <c r="H826" i="2"/>
  <c r="I826" i="2" s="1"/>
  <c r="H842" i="2"/>
  <c r="I842" i="2" s="1"/>
  <c r="H858" i="2"/>
  <c r="I858" i="2" s="1"/>
  <c r="H874" i="2"/>
  <c r="I874" i="2" s="1"/>
  <c r="H890" i="2"/>
  <c r="I890" i="2" s="1"/>
  <c r="H906" i="2"/>
  <c r="I906" i="2" s="1"/>
  <c r="H922" i="2"/>
  <c r="I922" i="2" s="1"/>
  <c r="H938" i="2"/>
  <c r="I938" i="2" s="1"/>
  <c r="H954" i="2"/>
  <c r="I954" i="2" s="1"/>
  <c r="H970" i="2"/>
  <c r="I970" i="2" s="1"/>
  <c r="H986" i="2"/>
  <c r="I986" i="2" s="1"/>
  <c r="H1002" i="2"/>
  <c r="I1002" i="2" s="1"/>
  <c r="H619" i="2"/>
  <c r="I619" i="2" s="1"/>
  <c r="H683" i="2"/>
  <c r="I683" i="2" s="1"/>
  <c r="H747" i="2"/>
  <c r="I747" i="2" s="1"/>
  <c r="H640" i="2"/>
  <c r="I640" i="2" s="1"/>
  <c r="H704" i="2"/>
  <c r="I704" i="2" s="1"/>
  <c r="H29" i="2"/>
  <c r="I29" i="2" s="1"/>
  <c r="H73" i="2"/>
  <c r="I73" i="2" s="1"/>
  <c r="H101" i="2"/>
  <c r="I101" i="2" s="1"/>
  <c r="H133" i="2"/>
  <c r="I133" i="2" s="1"/>
  <c r="H165" i="2"/>
  <c r="I165" i="2" s="1"/>
  <c r="H185" i="2"/>
  <c r="I185" i="2" s="1"/>
  <c r="H217" i="2"/>
  <c r="I217" i="2" s="1"/>
  <c r="H261" i="2"/>
  <c r="I261" i="2" s="1"/>
  <c r="H293" i="2"/>
  <c r="I293" i="2" s="1"/>
  <c r="H301" i="2"/>
  <c r="I301" i="2" s="1"/>
  <c r="H333" i="2"/>
  <c r="I333" i="2" s="1"/>
  <c r="H369" i="2"/>
  <c r="I369" i="2" s="1"/>
  <c r="H385" i="2"/>
  <c r="I385" i="2" s="1"/>
  <c r="H401" i="2"/>
  <c r="I401" i="2" s="1"/>
  <c r="H417" i="2"/>
  <c r="I417" i="2" s="1"/>
  <c r="H441" i="2"/>
  <c r="I441" i="2" s="1"/>
  <c r="H457" i="2"/>
  <c r="I457" i="2" s="1"/>
  <c r="H481" i="2"/>
  <c r="I481" i="2" s="1"/>
  <c r="H505" i="2"/>
  <c r="I505" i="2" s="1"/>
  <c r="H521" i="2"/>
  <c r="I521" i="2" s="1"/>
  <c r="H545" i="2"/>
  <c r="I545" i="2" s="1"/>
  <c r="H569" i="2"/>
  <c r="I569" i="2" s="1"/>
  <c r="H585" i="2"/>
  <c r="I585" i="2" s="1"/>
  <c r="H601" i="2"/>
  <c r="I601" i="2" s="1"/>
  <c r="H625" i="2"/>
  <c r="I625" i="2" s="1"/>
  <c r="H641" i="2"/>
  <c r="I641" i="2" s="1"/>
  <c r="H665" i="2"/>
  <c r="I665" i="2" s="1"/>
  <c r="H681" i="2"/>
  <c r="I681" i="2" s="1"/>
  <c r="H705" i="2"/>
  <c r="I705" i="2" s="1"/>
  <c r="H729" i="2"/>
  <c r="I729" i="2" s="1"/>
  <c r="H745" i="2"/>
  <c r="I745" i="2" s="1"/>
  <c r="H23" i="2"/>
  <c r="I23" i="2" s="1"/>
  <c r="H31" i="2"/>
  <c r="I31" i="2" s="1"/>
  <c r="H55" i="2"/>
  <c r="I55" i="2" s="1"/>
  <c r="H79" i="2"/>
  <c r="I79" i="2" s="1"/>
  <c r="H95" i="2"/>
  <c r="I95" i="2" s="1"/>
  <c r="H119" i="2"/>
  <c r="I119" i="2" s="1"/>
  <c r="H143" i="2"/>
  <c r="I143" i="2" s="1"/>
  <c r="H175" i="2"/>
  <c r="I175" i="2" s="1"/>
  <c r="H191" i="2"/>
  <c r="I191" i="2" s="1"/>
  <c r="H215" i="2"/>
  <c r="I215" i="2" s="1"/>
  <c r="H239" i="2"/>
  <c r="I239" i="2" s="1"/>
  <c r="H247" i="2"/>
  <c r="I247" i="2" s="1"/>
  <c r="H271" i="2"/>
  <c r="I271" i="2" s="1"/>
  <c r="H287" i="2"/>
  <c r="I287" i="2" s="1"/>
  <c r="H311" i="2"/>
  <c r="I311" i="2" s="1"/>
  <c r="H335" i="2"/>
  <c r="I335" i="2" s="1"/>
  <c r="H351" i="2"/>
  <c r="I351" i="2" s="1"/>
  <c r="H375" i="2"/>
  <c r="I375" i="2" s="1"/>
  <c r="H399" i="2"/>
  <c r="I399" i="2" s="1"/>
  <c r="H415" i="2"/>
  <c r="I415" i="2" s="1"/>
  <c r="H439" i="2"/>
  <c r="I439" i="2" s="1"/>
  <c r="H455" i="2"/>
  <c r="I455" i="2" s="1"/>
  <c r="H479" i="2"/>
  <c r="I479" i="2" s="1"/>
  <c r="H503" i="2"/>
  <c r="I503" i="2" s="1"/>
  <c r="H511" i="2"/>
  <c r="I511" i="2" s="1"/>
  <c r="H535" i="2"/>
  <c r="I535" i="2" s="1"/>
  <c r="H571" i="2"/>
  <c r="I571" i="2" s="1"/>
  <c r="H595" i="2"/>
  <c r="I595" i="2" s="1"/>
  <c r="H623" i="2"/>
  <c r="I623" i="2" s="1"/>
  <c r="H643" i="2"/>
  <c r="I643" i="2" s="1"/>
  <c r="H675" i="2"/>
  <c r="I675" i="2" s="1"/>
  <c r="H695" i="2"/>
  <c r="I695" i="2" s="1"/>
  <c r="H727" i="2"/>
  <c r="I727" i="2" s="1"/>
  <c r="H759" i="2"/>
  <c r="I759" i="2" s="1"/>
  <c r="H775" i="2"/>
  <c r="I775" i="2" s="1"/>
  <c r="H799" i="2"/>
  <c r="I799" i="2" s="1"/>
  <c r="H823" i="2"/>
  <c r="I823" i="2" s="1"/>
  <c r="H847" i="2"/>
  <c r="I847" i="2" s="1"/>
  <c r="H863" i="2"/>
  <c r="I863" i="2" s="1"/>
  <c r="H891" i="2"/>
  <c r="I891" i="2" s="1"/>
  <c r="H923" i="2"/>
  <c r="I923" i="2" s="1"/>
  <c r="H951" i="2"/>
  <c r="I951" i="2" s="1"/>
  <c r="H967" i="2"/>
  <c r="I967" i="2" s="1"/>
  <c r="H991" i="2"/>
  <c r="I991" i="2" s="1"/>
  <c r="H1015" i="2"/>
  <c r="I1015" i="2" s="1"/>
  <c r="H504" i="2"/>
  <c r="I504" i="2" s="1"/>
  <c r="H536" i="2"/>
  <c r="I536" i="2" s="1"/>
  <c r="H584" i="2"/>
  <c r="I584" i="2" s="1"/>
  <c r="H652" i="2"/>
  <c r="I652" i="2" s="1"/>
  <c r="H840" i="2"/>
  <c r="I840" i="2" s="1"/>
  <c r="H872" i="2"/>
  <c r="I872" i="2" s="1"/>
  <c r="H920" i="2"/>
  <c r="I920" i="2" s="1"/>
  <c r="H968" i="2"/>
  <c r="I968" i="2" s="1"/>
  <c r="H22" i="2"/>
  <c r="I22" i="2" s="1"/>
  <c r="H46" i="2"/>
  <c r="I46" i="2" s="1"/>
  <c r="H78" i="2"/>
  <c r="I78" i="2" s="1"/>
  <c r="H94" i="2"/>
  <c r="I94" i="2" s="1"/>
  <c r="H118" i="2"/>
  <c r="I118" i="2" s="1"/>
  <c r="H142" i="2"/>
  <c r="I142" i="2" s="1"/>
  <c r="H150" i="2"/>
  <c r="I150" i="2" s="1"/>
  <c r="H158" i="2"/>
  <c r="I158" i="2" s="1"/>
  <c r="H166" i="2"/>
  <c r="I166" i="2" s="1"/>
  <c r="H174" i="2"/>
  <c r="I174" i="2" s="1"/>
  <c r="H182" i="2"/>
  <c r="I182" i="2" s="1"/>
  <c r="H190" i="2"/>
  <c r="I190" i="2" s="1"/>
  <c r="H198" i="2"/>
  <c r="I198" i="2" s="1"/>
  <c r="H206" i="2"/>
  <c r="I206" i="2" s="1"/>
  <c r="H214" i="2"/>
  <c r="I214" i="2" s="1"/>
  <c r="H222" i="2"/>
  <c r="I222" i="2" s="1"/>
  <c r="H230" i="2"/>
  <c r="I230" i="2" s="1"/>
  <c r="H238" i="2"/>
  <c r="I238" i="2" s="1"/>
  <c r="H246" i="2"/>
  <c r="I246" i="2" s="1"/>
  <c r="H254" i="2"/>
  <c r="I254" i="2" s="1"/>
  <c r="H262" i="2"/>
  <c r="I262" i="2" s="1"/>
  <c r="H270" i="2"/>
  <c r="I270" i="2" s="1"/>
  <c r="H278" i="2"/>
  <c r="I278" i="2" s="1"/>
  <c r="H286" i="2"/>
  <c r="I286" i="2" s="1"/>
  <c r="H294" i="2"/>
  <c r="I294" i="2" s="1"/>
  <c r="H302" i="2"/>
  <c r="I302" i="2" s="1"/>
  <c r="H310" i="2"/>
  <c r="I310" i="2" s="1"/>
  <c r="H318" i="2"/>
  <c r="I318" i="2" s="1"/>
  <c r="H326" i="2"/>
  <c r="I326" i="2" s="1"/>
  <c r="H334" i="2"/>
  <c r="I334" i="2" s="1"/>
  <c r="H883" i="2"/>
  <c r="I883" i="2" s="1"/>
  <c r="H24" i="2"/>
  <c r="I24" i="2" s="1"/>
  <c r="H32" i="2"/>
  <c r="I32" i="2" s="1"/>
  <c r="H40" i="2"/>
  <c r="I40" i="2" s="1"/>
  <c r="H48" i="2"/>
  <c r="I48" i="2" s="1"/>
  <c r="H56" i="2"/>
  <c r="I56" i="2" s="1"/>
  <c r="H64" i="2"/>
  <c r="I64" i="2" s="1"/>
  <c r="H72" i="2"/>
  <c r="I72" i="2" s="1"/>
  <c r="H80" i="2"/>
  <c r="I80" i="2" s="1"/>
  <c r="H88" i="2"/>
  <c r="I88" i="2" s="1"/>
  <c r="H96" i="2"/>
  <c r="I96" i="2" s="1"/>
  <c r="H104" i="2"/>
  <c r="I104" i="2" s="1"/>
  <c r="H112" i="2"/>
  <c r="I112" i="2" s="1"/>
  <c r="H120" i="2"/>
  <c r="I120" i="2" s="1"/>
  <c r="H128" i="2"/>
  <c r="I128" i="2" s="1"/>
  <c r="H136" i="2"/>
  <c r="I136" i="2" s="1"/>
  <c r="H144" i="2"/>
  <c r="I144" i="2" s="1"/>
  <c r="H152" i="2"/>
  <c r="I152" i="2" s="1"/>
  <c r="H160" i="2"/>
  <c r="I160" i="2" s="1"/>
  <c r="H168" i="2"/>
  <c r="I168" i="2" s="1"/>
  <c r="H176" i="2"/>
  <c r="I176" i="2" s="1"/>
  <c r="H184" i="2"/>
  <c r="I184" i="2" s="1"/>
  <c r="H192" i="2"/>
  <c r="I192" i="2" s="1"/>
  <c r="H200" i="2"/>
  <c r="I200" i="2" s="1"/>
  <c r="H208" i="2"/>
  <c r="I208" i="2" s="1"/>
  <c r="H216" i="2"/>
  <c r="I216" i="2" s="1"/>
  <c r="H224" i="2"/>
  <c r="I224" i="2" s="1"/>
  <c r="H232" i="2"/>
  <c r="I232" i="2" s="1"/>
  <c r="H240" i="2"/>
  <c r="I240" i="2" s="1"/>
  <c r="H248" i="2"/>
  <c r="I248" i="2" s="1"/>
  <c r="H256" i="2"/>
  <c r="I256" i="2" s="1"/>
  <c r="H264" i="2"/>
  <c r="I264" i="2" s="1"/>
  <c r="H272" i="2"/>
  <c r="I272" i="2" s="1"/>
  <c r="H280" i="2"/>
  <c r="I280" i="2" s="1"/>
  <c r="H288" i="2"/>
  <c r="I288" i="2" s="1"/>
  <c r="H296" i="2"/>
  <c r="I296" i="2" s="1"/>
  <c r="H304" i="2"/>
  <c r="I304" i="2" s="1"/>
  <c r="H312" i="2"/>
  <c r="I312" i="2" s="1"/>
  <c r="H320" i="2"/>
  <c r="I320" i="2" s="1"/>
  <c r="H328" i="2"/>
  <c r="I328" i="2" s="1"/>
  <c r="H336" i="2"/>
  <c r="I336" i="2" s="1"/>
  <c r="H344" i="2"/>
  <c r="I344" i="2" s="1"/>
  <c r="H352" i="2"/>
  <c r="I352" i="2" s="1"/>
  <c r="H360" i="2"/>
  <c r="I360" i="2" s="1"/>
  <c r="H368" i="2"/>
  <c r="I368" i="2" s="1"/>
  <c r="H376" i="2"/>
  <c r="I376" i="2" s="1"/>
  <c r="H384" i="2"/>
  <c r="I384" i="2" s="1"/>
  <c r="H392" i="2"/>
  <c r="I392" i="2" s="1"/>
  <c r="H400" i="2"/>
  <c r="I400" i="2" s="1"/>
  <c r="H408" i="2"/>
  <c r="I408" i="2" s="1"/>
  <c r="H416" i="2"/>
  <c r="I416" i="2" s="1"/>
  <c r="H424" i="2"/>
  <c r="I424" i="2" s="1"/>
  <c r="H432" i="2"/>
  <c r="I432" i="2" s="1"/>
  <c r="H440" i="2"/>
  <c r="I440" i="2" s="1"/>
  <c r="H448" i="2"/>
  <c r="I448" i="2" s="1"/>
  <c r="H456" i="2"/>
  <c r="I456" i="2" s="1"/>
  <c r="H468" i="2"/>
  <c r="I468" i="2" s="1"/>
  <c r="H484" i="2"/>
  <c r="I484" i="2" s="1"/>
  <c r="H500" i="2"/>
  <c r="I500" i="2" s="1"/>
  <c r="H516" i="2"/>
  <c r="I516" i="2" s="1"/>
  <c r="H532" i="2"/>
  <c r="I532" i="2" s="1"/>
  <c r="H548" i="2"/>
  <c r="I548" i="2" s="1"/>
  <c r="H564" i="2"/>
  <c r="I564" i="2" s="1"/>
  <c r="H580" i="2"/>
  <c r="I580" i="2" s="1"/>
  <c r="H596" i="2"/>
  <c r="I596" i="2" s="1"/>
  <c r="H612" i="2"/>
  <c r="I612" i="2" s="1"/>
  <c r="H628" i="2"/>
  <c r="I628" i="2" s="1"/>
  <c r="H636" i="2"/>
  <c r="I636" i="2" s="1"/>
  <c r="H664" i="2"/>
  <c r="I664" i="2" s="1"/>
  <c r="H700" i="2"/>
  <c r="I700" i="2" s="1"/>
  <c r="H716" i="2"/>
  <c r="I716" i="2" s="1"/>
  <c r="H732" i="2"/>
  <c r="I732" i="2" s="1"/>
  <c r="H760" i="2"/>
  <c r="I760" i="2" s="1"/>
  <c r="H780" i="2"/>
  <c r="I780" i="2" s="1"/>
  <c r="H800" i="2"/>
  <c r="I800" i="2" s="1"/>
  <c r="H816" i="2"/>
  <c r="I816" i="2" s="1"/>
  <c r="H828" i="2"/>
  <c r="I828" i="2" s="1"/>
  <c r="H844" i="2"/>
  <c r="I844" i="2" s="1"/>
  <c r="H860" i="2"/>
  <c r="I860" i="2" s="1"/>
  <c r="H876" i="2"/>
  <c r="I876" i="2" s="1"/>
  <c r="H892" i="2"/>
  <c r="I892" i="2" s="1"/>
  <c r="H908" i="2"/>
  <c r="I908" i="2" s="1"/>
  <c r="H924" i="2"/>
  <c r="I924" i="2" s="1"/>
  <c r="H976" i="2"/>
  <c r="I976" i="2" s="1"/>
  <c r="H1008" i="2"/>
  <c r="I1008" i="2" s="1"/>
  <c r="H947" i="2"/>
  <c r="I947" i="2" s="1"/>
  <c r="H753" i="2"/>
  <c r="I753" i="2" s="1"/>
  <c r="H761" i="2"/>
  <c r="I761" i="2" s="1"/>
  <c r="H769" i="2"/>
  <c r="I769" i="2" s="1"/>
  <c r="H777" i="2"/>
  <c r="I777" i="2" s="1"/>
  <c r="H785" i="2"/>
  <c r="I785" i="2" s="1"/>
  <c r="H793" i="2"/>
  <c r="I793" i="2" s="1"/>
  <c r="H801" i="2"/>
  <c r="I801" i="2" s="1"/>
  <c r="H809" i="2"/>
  <c r="I809" i="2" s="1"/>
  <c r="H817" i="2"/>
  <c r="I817" i="2" s="1"/>
  <c r="H825" i="2"/>
  <c r="I825" i="2" s="1"/>
  <c r="H833" i="2"/>
  <c r="I833" i="2" s="1"/>
  <c r="H841" i="2"/>
  <c r="I841" i="2" s="1"/>
  <c r="H849" i="2"/>
  <c r="I849" i="2" s="1"/>
  <c r="H857" i="2"/>
  <c r="I857" i="2" s="1"/>
  <c r="H865" i="2"/>
  <c r="I865" i="2" s="1"/>
  <c r="H873" i="2"/>
  <c r="I873" i="2" s="1"/>
  <c r="H881" i="2"/>
  <c r="I881" i="2" s="1"/>
  <c r="H889" i="2"/>
  <c r="I889" i="2" s="1"/>
  <c r="H897" i="2"/>
  <c r="I897" i="2" s="1"/>
  <c r="H905" i="2"/>
  <c r="I905" i="2" s="1"/>
  <c r="H913" i="2"/>
  <c r="I913" i="2" s="1"/>
  <c r="H921" i="2"/>
  <c r="I921" i="2" s="1"/>
  <c r="H929" i="2"/>
  <c r="I929" i="2" s="1"/>
  <c r="H937" i="2"/>
  <c r="I937" i="2" s="1"/>
  <c r="H945" i="2"/>
  <c r="I945" i="2" s="1"/>
  <c r="H953" i="2"/>
  <c r="I953" i="2" s="1"/>
  <c r="H961" i="2"/>
  <c r="I961" i="2" s="1"/>
  <c r="H969" i="2"/>
  <c r="I969" i="2" s="1"/>
  <c r="H977" i="2"/>
  <c r="I977" i="2" s="1"/>
  <c r="H985" i="2"/>
  <c r="I985" i="2" s="1"/>
  <c r="H993" i="2"/>
  <c r="I993" i="2" s="1"/>
  <c r="H1001" i="2"/>
  <c r="I1001" i="2" s="1"/>
  <c r="H1009" i="2"/>
  <c r="I1009" i="2" s="1"/>
  <c r="H17" i="2"/>
  <c r="I17" i="2" s="1"/>
  <c r="H49" i="2"/>
  <c r="I49" i="2" s="1"/>
  <c r="H113" i="2"/>
  <c r="I113" i="2" s="1"/>
  <c r="H177" i="2"/>
  <c r="I177" i="2" s="1"/>
  <c r="H241" i="2"/>
  <c r="I241" i="2" s="1"/>
  <c r="H305" i="2"/>
  <c r="I305" i="2" s="1"/>
  <c r="H358" i="2"/>
  <c r="I358" i="2" s="1"/>
  <c r="H374" i="2"/>
  <c r="I374" i="2" s="1"/>
  <c r="H390" i="2"/>
  <c r="I390" i="2" s="1"/>
  <c r="H406" i="2"/>
  <c r="I406" i="2" s="1"/>
  <c r="H422" i="2"/>
  <c r="I422" i="2" s="1"/>
  <c r="H438" i="2"/>
  <c r="I438" i="2" s="1"/>
  <c r="H454" i="2"/>
  <c r="I454" i="2" s="1"/>
  <c r="H470" i="2"/>
  <c r="I470" i="2" s="1"/>
  <c r="H486" i="2"/>
  <c r="I486" i="2" s="1"/>
  <c r="H502" i="2"/>
  <c r="I502" i="2" s="1"/>
  <c r="H518" i="2"/>
  <c r="I518" i="2" s="1"/>
  <c r="H534" i="2"/>
  <c r="I534" i="2" s="1"/>
  <c r="H550" i="2"/>
  <c r="I550" i="2" s="1"/>
  <c r="H566" i="2"/>
  <c r="I566" i="2" s="1"/>
  <c r="H582" i="2"/>
  <c r="I582" i="2" s="1"/>
  <c r="H598" i="2"/>
  <c r="I598" i="2" s="1"/>
  <c r="H614" i="2"/>
  <c r="I614" i="2" s="1"/>
  <c r="H630" i="2"/>
  <c r="I630" i="2" s="1"/>
  <c r="H662" i="2"/>
  <c r="I662" i="2" s="1"/>
  <c r="H726" i="2"/>
  <c r="I726" i="2" s="1"/>
  <c r="H766" i="2"/>
  <c r="I766" i="2" s="1"/>
  <c r="H782" i="2"/>
  <c r="I782" i="2" s="1"/>
  <c r="H798" i="2"/>
  <c r="I798" i="2" s="1"/>
  <c r="H814" i="2"/>
  <c r="I814" i="2" s="1"/>
  <c r="H830" i="2"/>
  <c r="I830" i="2" s="1"/>
  <c r="H846" i="2"/>
  <c r="I846" i="2" s="1"/>
  <c r="H862" i="2"/>
  <c r="I862" i="2" s="1"/>
  <c r="H878" i="2"/>
  <c r="I878" i="2" s="1"/>
  <c r="H894" i="2"/>
  <c r="I894" i="2" s="1"/>
  <c r="H910" i="2"/>
  <c r="I910" i="2" s="1"/>
  <c r="H926" i="2"/>
  <c r="I926" i="2" s="1"/>
  <c r="H942" i="2"/>
  <c r="I942" i="2" s="1"/>
  <c r="H958" i="2"/>
  <c r="I958" i="2" s="1"/>
  <c r="H974" i="2"/>
  <c r="I974" i="2" s="1"/>
  <c r="H990" i="2"/>
  <c r="I990" i="2" s="1"/>
  <c r="H1006" i="2"/>
  <c r="I1006" i="2" s="1"/>
  <c r="H635" i="2"/>
  <c r="I635" i="2" s="1"/>
  <c r="H699" i="2"/>
  <c r="I699" i="2" s="1"/>
  <c r="H656" i="2"/>
  <c r="I656" i="2" s="1"/>
  <c r="H720" i="2"/>
  <c r="I720" i="2" s="1"/>
  <c r="H21" i="2"/>
  <c r="I21" i="2" s="1"/>
  <c r="H53" i="2"/>
  <c r="I53" i="2" s="1"/>
  <c r="H85" i="2"/>
  <c r="I85" i="2" s="1"/>
  <c r="H121" i="2"/>
  <c r="I121" i="2" s="1"/>
  <c r="H153" i="2"/>
  <c r="I153" i="2" s="1"/>
  <c r="H197" i="2"/>
  <c r="I197" i="2" s="1"/>
  <c r="H237" i="2"/>
  <c r="I237" i="2" s="1"/>
  <c r="H269" i="2"/>
  <c r="I269" i="2" s="1"/>
  <c r="H325" i="2"/>
  <c r="I325" i="2" s="1"/>
  <c r="H353" i="2"/>
  <c r="I353" i="2" s="1"/>
  <c r="H393" i="2"/>
  <c r="I393" i="2" s="1"/>
  <c r="H433" i="2"/>
  <c r="I433" i="2" s="1"/>
  <c r="H465" i="2"/>
  <c r="I465" i="2" s="1"/>
  <c r="H497" i="2"/>
  <c r="I497" i="2" s="1"/>
  <c r="H529" i="2"/>
  <c r="I529" i="2" s="1"/>
  <c r="H561" i="2"/>
  <c r="I561" i="2" s="1"/>
  <c r="H593" i="2"/>
  <c r="I593" i="2" s="1"/>
  <c r="H617" i="2"/>
  <c r="I617" i="2" s="1"/>
  <c r="H657" i="2"/>
  <c r="I657" i="2" s="1"/>
  <c r="H689" i="2"/>
  <c r="I689" i="2" s="1"/>
  <c r="H721" i="2"/>
  <c r="I721" i="2" s="1"/>
  <c r="H47" i="2"/>
  <c r="I47" i="2" s="1"/>
  <c r="H71" i="2"/>
  <c r="I71" i="2" s="1"/>
  <c r="H111" i="2"/>
  <c r="I111" i="2" s="1"/>
  <c r="H135" i="2"/>
  <c r="I135" i="2" s="1"/>
  <c r="H159" i="2"/>
  <c r="I159" i="2" s="1"/>
  <c r="H199" i="2"/>
  <c r="I199" i="2" s="1"/>
  <c r="H223" i="2"/>
  <c r="I223" i="2" s="1"/>
  <c r="H263" i="2"/>
  <c r="I263" i="2" s="1"/>
  <c r="H295" i="2"/>
  <c r="I295" i="2" s="1"/>
  <c r="H327" i="2"/>
  <c r="I327" i="2" s="1"/>
  <c r="H359" i="2"/>
  <c r="I359" i="2" s="1"/>
  <c r="H391" i="2"/>
  <c r="I391" i="2" s="1"/>
  <c r="H431" i="2"/>
  <c r="I431" i="2" s="1"/>
  <c r="H463" i="2"/>
  <c r="I463" i="2" s="1"/>
  <c r="H487" i="2"/>
  <c r="I487" i="2" s="1"/>
  <c r="H519" i="2"/>
  <c r="I519" i="2" s="1"/>
  <c r="H587" i="2"/>
  <c r="I587" i="2" s="1"/>
  <c r="H611" i="2"/>
  <c r="I611" i="2" s="1"/>
  <c r="H663" i="2"/>
  <c r="I663" i="2" s="1"/>
  <c r="H707" i="2"/>
  <c r="I707" i="2" s="1"/>
  <c r="H751" i="2"/>
  <c r="I751" i="2" s="1"/>
  <c r="H783" i="2"/>
  <c r="I783" i="2" s="1"/>
  <c r="H815" i="2"/>
  <c r="I815" i="2" s="1"/>
  <c r="H839" i="2"/>
  <c r="I839" i="2" s="1"/>
  <c r="H871" i="2"/>
  <c r="I871" i="2" s="1"/>
  <c r="H907" i="2"/>
  <c r="I907" i="2" s="1"/>
  <c r="H939" i="2"/>
  <c r="I939" i="2" s="1"/>
  <c r="H975" i="2"/>
  <c r="I975" i="2" s="1"/>
  <c r="H999" i="2"/>
  <c r="I999" i="2" s="1"/>
  <c r="H488" i="2"/>
  <c r="I488" i="2" s="1"/>
  <c r="H552" i="2"/>
  <c r="I552" i="2" s="1"/>
  <c r="H600" i="2"/>
  <c r="I600" i="2" s="1"/>
  <c r="H668" i="2"/>
  <c r="I668" i="2" s="1"/>
  <c r="H696" i="2"/>
  <c r="I696" i="2" s="1"/>
  <c r="H764" i="2"/>
  <c r="I764" i="2" s="1"/>
  <c r="H804" i="2"/>
  <c r="I804" i="2" s="1"/>
  <c r="H904" i="2"/>
  <c r="I904" i="2" s="1"/>
  <c r="H38" i="2"/>
  <c r="I38" i="2" s="1"/>
  <c r="H62" i="2"/>
  <c r="I62" i="2" s="1"/>
  <c r="H86" i="2"/>
  <c r="I86" i="2" s="1"/>
  <c r="H102" i="2"/>
  <c r="I102" i="2" s="1"/>
  <c r="H126" i="2"/>
  <c r="I126" i="2" s="1"/>
  <c r="H354" i="2"/>
  <c r="I354" i="2" s="1"/>
  <c r="H37" i="2"/>
  <c r="I37" i="2" s="1"/>
  <c r="H57" i="2"/>
  <c r="I57" i="2" s="1"/>
  <c r="H77" i="2"/>
  <c r="I77" i="2" s="1"/>
  <c r="H105" i="2"/>
  <c r="I105" i="2" s="1"/>
  <c r="H125" i="2"/>
  <c r="I125" i="2" s="1"/>
  <c r="H149" i="2"/>
  <c r="I149" i="2" s="1"/>
  <c r="H169" i="2"/>
  <c r="I169" i="2" s="1"/>
  <c r="H189" i="2"/>
  <c r="I189" i="2" s="1"/>
  <c r="H201" i="2"/>
  <c r="I201" i="2" s="1"/>
  <c r="H221" i="2"/>
  <c r="I221" i="2" s="1"/>
  <c r="H245" i="2"/>
  <c r="I245" i="2" s="1"/>
  <c r="H265" i="2"/>
  <c r="I265" i="2" s="1"/>
  <c r="H285" i="2"/>
  <c r="I285" i="2" s="1"/>
  <c r="H309" i="2"/>
  <c r="I309" i="2" s="1"/>
  <c r="H329" i="2"/>
  <c r="I329" i="2" s="1"/>
  <c r="H349" i="2"/>
  <c r="I349" i="2" s="1"/>
  <c r="H365" i="2"/>
  <c r="I365" i="2" s="1"/>
  <c r="H381" i="2"/>
  <c r="I381" i="2" s="1"/>
  <c r="H389" i="2"/>
  <c r="I389" i="2" s="1"/>
  <c r="H397" i="2"/>
  <c r="I397" i="2" s="1"/>
  <c r="H405" i="2"/>
  <c r="I405" i="2" s="1"/>
  <c r="H413" i="2"/>
  <c r="I413" i="2" s="1"/>
  <c r="H421" i="2"/>
  <c r="I421" i="2" s="1"/>
  <c r="H437" i="2"/>
  <c r="I437" i="2" s="1"/>
  <c r="H445" i="2"/>
  <c r="I445" i="2" s="1"/>
  <c r="H453" i="2"/>
  <c r="I453" i="2" s="1"/>
  <c r="H461" i="2"/>
  <c r="I461" i="2" s="1"/>
  <c r="H469" i="2"/>
  <c r="I469" i="2" s="1"/>
  <c r="H477" i="2"/>
  <c r="I477" i="2" s="1"/>
  <c r="H485" i="2"/>
  <c r="I485" i="2" s="1"/>
  <c r="H493" i="2"/>
  <c r="I493" i="2" s="1"/>
  <c r="H501" i="2"/>
  <c r="I501" i="2" s="1"/>
  <c r="H509" i="2"/>
  <c r="I509" i="2" s="1"/>
  <c r="H517" i="2"/>
  <c r="I517" i="2" s="1"/>
  <c r="H525" i="2"/>
  <c r="I525" i="2" s="1"/>
  <c r="H533" i="2"/>
  <c r="I533" i="2" s="1"/>
  <c r="H541" i="2"/>
  <c r="I541" i="2" s="1"/>
  <c r="H549" i="2"/>
  <c r="I549" i="2" s="1"/>
  <c r="H557" i="2"/>
  <c r="I557" i="2" s="1"/>
  <c r="H565" i="2"/>
  <c r="I565" i="2" s="1"/>
  <c r="H573" i="2"/>
  <c r="I573" i="2" s="1"/>
  <c r="H581" i="2"/>
  <c r="I581" i="2" s="1"/>
  <c r="H589" i="2"/>
  <c r="I589" i="2" s="1"/>
  <c r="H597" i="2"/>
  <c r="I597" i="2" s="1"/>
  <c r="H605" i="2"/>
  <c r="I605" i="2" s="1"/>
  <c r="H613" i="2"/>
  <c r="I613" i="2" s="1"/>
  <c r="H621" i="2"/>
  <c r="I621" i="2" s="1"/>
  <c r="H629" i="2"/>
  <c r="I629" i="2" s="1"/>
  <c r="H637" i="2"/>
  <c r="I637" i="2" s="1"/>
  <c r="H645" i="2"/>
  <c r="I645" i="2" s="1"/>
  <c r="H653" i="2"/>
  <c r="I653" i="2" s="1"/>
  <c r="H661" i="2"/>
  <c r="I661" i="2" s="1"/>
  <c r="H669" i="2"/>
  <c r="I669" i="2" s="1"/>
  <c r="H677" i="2"/>
  <c r="I677" i="2" s="1"/>
  <c r="H685" i="2"/>
  <c r="I685" i="2" s="1"/>
  <c r="H693" i="2"/>
  <c r="I693" i="2" s="1"/>
  <c r="H701" i="2"/>
  <c r="I701" i="2" s="1"/>
  <c r="H709" i="2"/>
  <c r="I709" i="2" s="1"/>
  <c r="H717" i="2"/>
  <c r="I717" i="2" s="1"/>
  <c r="H725" i="2"/>
  <c r="I725" i="2" s="1"/>
  <c r="H733" i="2"/>
  <c r="I733" i="2" s="1"/>
  <c r="H741" i="2"/>
  <c r="I741" i="2" s="1"/>
  <c r="H749" i="2"/>
  <c r="I749" i="2" s="1"/>
  <c r="H19" i="2"/>
  <c r="I19" i="2" s="1"/>
  <c r="H27" i="2"/>
  <c r="I27" i="2" s="1"/>
  <c r="H35" i="2"/>
  <c r="I35" i="2" s="1"/>
  <c r="H43" i="2"/>
  <c r="I43" i="2" s="1"/>
  <c r="H51" i="2"/>
  <c r="I51" i="2" s="1"/>
  <c r="H59" i="2"/>
  <c r="I59" i="2" s="1"/>
  <c r="H67" i="2"/>
  <c r="I67" i="2" s="1"/>
  <c r="H75" i="2"/>
  <c r="I75" i="2" s="1"/>
  <c r="H83" i="2"/>
  <c r="I83" i="2" s="1"/>
  <c r="H91" i="2"/>
  <c r="I91" i="2" s="1"/>
  <c r="H99" i="2"/>
  <c r="I99" i="2" s="1"/>
  <c r="H107" i="2"/>
  <c r="I107" i="2" s="1"/>
  <c r="H115" i="2"/>
  <c r="I115" i="2" s="1"/>
  <c r="H123" i="2"/>
  <c r="I123" i="2" s="1"/>
  <c r="H131" i="2"/>
  <c r="I131" i="2" s="1"/>
  <c r="H139" i="2"/>
  <c r="I139" i="2" s="1"/>
  <c r="H147" i="2"/>
  <c r="I147" i="2" s="1"/>
  <c r="H155" i="2"/>
  <c r="I155" i="2" s="1"/>
  <c r="H163" i="2"/>
  <c r="I163" i="2" s="1"/>
  <c r="H171" i="2"/>
  <c r="I171" i="2" s="1"/>
  <c r="H179" i="2"/>
  <c r="I179" i="2" s="1"/>
  <c r="H187" i="2"/>
  <c r="I187" i="2" s="1"/>
  <c r="H195" i="2"/>
  <c r="I195" i="2" s="1"/>
  <c r="H203" i="2"/>
  <c r="I203" i="2" s="1"/>
  <c r="H211" i="2"/>
  <c r="I211" i="2" s="1"/>
  <c r="H219" i="2"/>
  <c r="I219" i="2" s="1"/>
  <c r="H227" i="2"/>
  <c r="I227" i="2" s="1"/>
  <c r="H235" i="2"/>
  <c r="I235" i="2" s="1"/>
  <c r="H243" i="2"/>
  <c r="I243" i="2" s="1"/>
  <c r="H251" i="2"/>
  <c r="I251" i="2" s="1"/>
  <c r="H259" i="2"/>
  <c r="I259" i="2" s="1"/>
  <c r="H267" i="2"/>
  <c r="I267" i="2" s="1"/>
  <c r="H275" i="2"/>
  <c r="I275" i="2" s="1"/>
  <c r="H283" i="2"/>
  <c r="I283" i="2" s="1"/>
  <c r="H291" i="2"/>
  <c r="I291" i="2" s="1"/>
  <c r="H299" i="2"/>
  <c r="I299" i="2" s="1"/>
  <c r="H307" i="2"/>
  <c r="I307" i="2" s="1"/>
  <c r="H315" i="2"/>
  <c r="I315" i="2" s="1"/>
  <c r="H323" i="2"/>
  <c r="I323" i="2" s="1"/>
  <c r="H331" i="2"/>
  <c r="I331" i="2" s="1"/>
  <c r="H339" i="2"/>
  <c r="I339" i="2" s="1"/>
  <c r="H347" i="2"/>
  <c r="I347" i="2" s="1"/>
  <c r="H355" i="2"/>
  <c r="I355" i="2" s="1"/>
  <c r="H363" i="2"/>
  <c r="I363" i="2" s="1"/>
  <c r="H371" i="2"/>
  <c r="I371" i="2" s="1"/>
  <c r="H379" i="2"/>
  <c r="I379" i="2" s="1"/>
  <c r="H387" i="2"/>
  <c r="I387" i="2" s="1"/>
  <c r="H395" i="2"/>
  <c r="I395" i="2" s="1"/>
  <c r="H403" i="2"/>
  <c r="I403" i="2" s="1"/>
  <c r="H411" i="2"/>
  <c r="I411" i="2" s="1"/>
  <c r="H419" i="2"/>
  <c r="I419" i="2" s="1"/>
  <c r="H427" i="2"/>
  <c r="I427" i="2" s="1"/>
  <c r="H435" i="2"/>
  <c r="I435" i="2" s="1"/>
  <c r="H443" i="2"/>
  <c r="I443" i="2" s="1"/>
  <c r="H451" i="2"/>
  <c r="I451" i="2" s="1"/>
  <c r="H459" i="2"/>
  <c r="I459" i="2" s="1"/>
  <c r="H467" i="2"/>
  <c r="I467" i="2" s="1"/>
  <c r="H475" i="2"/>
  <c r="I475" i="2" s="1"/>
  <c r="H483" i="2"/>
  <c r="I483" i="2" s="1"/>
  <c r="H491" i="2"/>
  <c r="I491" i="2" s="1"/>
  <c r="H499" i="2"/>
  <c r="I499" i="2" s="1"/>
  <c r="H507" i="2"/>
  <c r="I507" i="2" s="1"/>
  <c r="H515" i="2"/>
  <c r="I515" i="2" s="1"/>
  <c r="H523" i="2"/>
  <c r="I523" i="2" s="1"/>
  <c r="H531" i="2"/>
  <c r="I531" i="2" s="1"/>
  <c r="H539" i="2"/>
  <c r="I539" i="2" s="1"/>
  <c r="H543" i="2"/>
  <c r="I543" i="2" s="1"/>
  <c r="H551" i="2"/>
  <c r="I551" i="2" s="1"/>
  <c r="H559" i="2"/>
  <c r="I559" i="2" s="1"/>
  <c r="H567" i="2"/>
  <c r="I567" i="2" s="1"/>
  <c r="H575" i="2"/>
  <c r="I575" i="2" s="1"/>
  <c r="H583" i="2"/>
  <c r="I583" i="2" s="1"/>
  <c r="H591" i="2"/>
  <c r="I591" i="2" s="1"/>
  <c r="H599" i="2"/>
  <c r="I599" i="2" s="1"/>
  <c r="H607" i="2"/>
  <c r="I607" i="2" s="1"/>
  <c r="H615" i="2"/>
  <c r="I615" i="2" s="1"/>
  <c r="H627" i="2"/>
  <c r="I627" i="2" s="1"/>
  <c r="H639" i="2"/>
  <c r="I639" i="2" s="1"/>
  <c r="H647" i="2"/>
  <c r="I647" i="2" s="1"/>
  <c r="H659" i="2"/>
  <c r="I659" i="2" s="1"/>
  <c r="H671" i="2"/>
  <c r="I671" i="2" s="1"/>
  <c r="H679" i="2"/>
  <c r="I679" i="2" s="1"/>
  <c r="H691" i="2"/>
  <c r="I691" i="2" s="1"/>
  <c r="H703" i="2"/>
  <c r="I703" i="2" s="1"/>
  <c r="H711" i="2"/>
  <c r="I711" i="2" s="1"/>
  <c r="H723" i="2"/>
  <c r="I723" i="2" s="1"/>
  <c r="H735" i="2"/>
  <c r="I735" i="2" s="1"/>
  <c r="H743" i="2"/>
  <c r="I743" i="2" s="1"/>
  <c r="H755" i="2"/>
  <c r="I755" i="2" s="1"/>
  <c r="H763" i="2"/>
  <c r="I763" i="2" s="1"/>
  <c r="H771" i="2"/>
  <c r="I771" i="2" s="1"/>
  <c r="H779" i="2"/>
  <c r="I779" i="2" s="1"/>
  <c r="H787" i="2"/>
  <c r="I787" i="2" s="1"/>
  <c r="H795" i="2"/>
  <c r="I795" i="2" s="1"/>
  <c r="H803" i="2"/>
  <c r="I803" i="2" s="1"/>
  <c r="H811" i="2"/>
  <c r="I811" i="2" s="1"/>
  <c r="H819" i="2"/>
  <c r="I819" i="2" s="1"/>
  <c r="H827" i="2"/>
  <c r="I827" i="2" s="1"/>
  <c r="H835" i="2"/>
  <c r="I835" i="2" s="1"/>
  <c r="H843" i="2"/>
  <c r="I843" i="2" s="1"/>
  <c r="H851" i="2"/>
  <c r="I851" i="2" s="1"/>
  <c r="H859" i="2"/>
  <c r="I859" i="2" s="1"/>
  <c r="H867" i="2"/>
  <c r="I867" i="2" s="1"/>
  <c r="H875" i="2"/>
  <c r="I875" i="2" s="1"/>
  <c r="H887" i="2"/>
  <c r="I887" i="2" s="1"/>
  <c r="H895" i="2"/>
  <c r="I895" i="2" s="1"/>
  <c r="H903" i="2"/>
  <c r="I903" i="2" s="1"/>
  <c r="H911" i="2"/>
  <c r="I911" i="2" s="1"/>
  <c r="H919" i="2"/>
  <c r="I919" i="2" s="1"/>
  <c r="H927" i="2"/>
  <c r="I927" i="2" s="1"/>
  <c r="H935" i="2"/>
  <c r="I935" i="2" s="1"/>
  <c r="H943" i="2"/>
  <c r="I943" i="2" s="1"/>
  <c r="H955" i="2"/>
  <c r="I955" i="2" s="1"/>
  <c r="H963" i="2"/>
  <c r="I963" i="2" s="1"/>
  <c r="H971" i="2"/>
  <c r="I971" i="2" s="1"/>
  <c r="H979" i="2"/>
  <c r="I979" i="2" s="1"/>
  <c r="H987" i="2"/>
  <c r="I987" i="2" s="1"/>
  <c r="H995" i="2"/>
  <c r="I995" i="2" s="1"/>
  <c r="H1003" i="2"/>
  <c r="I1003" i="2" s="1"/>
  <c r="H1011" i="2"/>
  <c r="I1011" i="2" s="1"/>
  <c r="H460" i="2"/>
  <c r="I460" i="2" s="1"/>
  <c r="H480" i="2"/>
  <c r="I480" i="2" s="1"/>
  <c r="H496" i="2"/>
  <c r="I496" i="2" s="1"/>
  <c r="H512" i="2"/>
  <c r="I512" i="2" s="1"/>
  <c r="H528" i="2"/>
  <c r="I528" i="2" s="1"/>
  <c r="H544" i="2"/>
  <c r="I544" i="2" s="1"/>
  <c r="H560" i="2"/>
  <c r="I560" i="2" s="1"/>
  <c r="H576" i="2"/>
  <c r="I576" i="2" s="1"/>
  <c r="H592" i="2"/>
  <c r="I592" i="2" s="1"/>
  <c r="H608" i="2"/>
  <c r="I608" i="2" s="1"/>
  <c r="H644" i="2"/>
  <c r="I644" i="2" s="1"/>
  <c r="H660" i="2"/>
  <c r="I660" i="2" s="1"/>
  <c r="H676" i="2"/>
  <c r="I676" i="2" s="1"/>
  <c r="H692" i="2"/>
  <c r="I692" i="2" s="1"/>
  <c r="H712" i="2"/>
  <c r="I712" i="2" s="1"/>
  <c r="H740" i="2"/>
  <c r="I740" i="2" s="1"/>
  <c r="H756" i="2"/>
  <c r="I756" i="2" s="1"/>
  <c r="H772" i="2"/>
  <c r="I772" i="2" s="1"/>
  <c r="H784" i="2"/>
  <c r="I784" i="2" s="1"/>
  <c r="H796" i="2"/>
  <c r="I796" i="2" s="1"/>
  <c r="H812" i="2"/>
  <c r="I812" i="2" s="1"/>
  <c r="H832" i="2"/>
  <c r="I832" i="2" s="1"/>
  <c r="H848" i="2"/>
  <c r="I848" i="2" s="1"/>
  <c r="H864" i="2"/>
  <c r="I864" i="2" s="1"/>
  <c r="H880" i="2"/>
  <c r="I880" i="2" s="1"/>
  <c r="H896" i="2"/>
  <c r="I896" i="2" s="1"/>
  <c r="H912" i="2"/>
  <c r="I912" i="2" s="1"/>
  <c r="H928" i="2"/>
  <c r="I928" i="2" s="1"/>
  <c r="H956" i="2"/>
  <c r="I956" i="2" s="1"/>
  <c r="H984" i="2"/>
  <c r="I984" i="2" s="1"/>
  <c r="H1016" i="2"/>
  <c r="I1016" i="2" s="1"/>
  <c r="H650" i="2"/>
  <c r="I650" i="2" s="1"/>
  <c r="H658" i="2"/>
  <c r="I658" i="2" s="1"/>
  <c r="H670" i="2"/>
  <c r="I670" i="2" s="1"/>
  <c r="H682" i="2"/>
  <c r="I682" i="2" s="1"/>
  <c r="H690" i="2"/>
  <c r="I690" i="2" s="1"/>
  <c r="H702" i="2"/>
  <c r="I702" i="2" s="1"/>
  <c r="H714" i="2"/>
  <c r="I714" i="2" s="1"/>
  <c r="H722" i="2"/>
  <c r="I722" i="2" s="1"/>
  <c r="H734" i="2"/>
  <c r="I734" i="2" s="1"/>
  <c r="H746" i="2"/>
  <c r="I746" i="2" s="1"/>
  <c r="H754" i="2"/>
  <c r="I754" i="2" s="1"/>
  <c r="H948" i="2"/>
  <c r="I948" i="2" s="1"/>
  <c r="H972" i="2"/>
  <c r="I972" i="2" s="1"/>
  <c r="H1004" i="2"/>
  <c r="I1004" i="2" s="1"/>
  <c r="H952" i="2"/>
  <c r="I952" i="2" s="1"/>
  <c r="H980" i="2"/>
  <c r="I980" i="2" s="1"/>
  <c r="H1012" i="2"/>
  <c r="I1012" i="2" s="1"/>
  <c r="H65" i="2"/>
  <c r="I65" i="2" s="1"/>
  <c r="H129" i="2"/>
  <c r="I129" i="2" s="1"/>
  <c r="H193" i="2"/>
  <c r="I193" i="2" s="1"/>
  <c r="H257" i="2"/>
  <c r="I257" i="2" s="1"/>
  <c r="H321" i="2"/>
  <c r="I321" i="2" s="1"/>
  <c r="H362" i="2"/>
  <c r="I362" i="2" s="1"/>
  <c r="H378" i="2"/>
  <c r="I378" i="2" s="1"/>
  <c r="H394" i="2"/>
  <c r="I394" i="2" s="1"/>
  <c r="H410" i="2"/>
  <c r="I410" i="2" s="1"/>
  <c r="H426" i="2"/>
  <c r="I426" i="2" s="1"/>
  <c r="H442" i="2"/>
  <c r="I442" i="2" s="1"/>
  <c r="H458" i="2"/>
  <c r="I458" i="2" s="1"/>
  <c r="H474" i="2"/>
  <c r="I474" i="2" s="1"/>
  <c r="H490" i="2"/>
  <c r="I490" i="2" s="1"/>
  <c r="H506" i="2"/>
  <c r="I506" i="2" s="1"/>
  <c r="H522" i="2"/>
  <c r="I522" i="2" s="1"/>
  <c r="H538" i="2"/>
  <c r="I538" i="2" s="1"/>
  <c r="H554" i="2"/>
  <c r="I554" i="2" s="1"/>
  <c r="H570" i="2"/>
  <c r="I570" i="2" s="1"/>
  <c r="H586" i="2"/>
  <c r="I586" i="2" s="1"/>
  <c r="H602" i="2"/>
  <c r="I602" i="2" s="1"/>
  <c r="H618" i="2"/>
  <c r="I618" i="2" s="1"/>
  <c r="H634" i="2"/>
  <c r="I634" i="2" s="1"/>
  <c r="H678" i="2"/>
  <c r="I678" i="2" s="1"/>
  <c r="H742" i="2"/>
  <c r="I742" i="2" s="1"/>
  <c r="H770" i="2"/>
  <c r="I770" i="2" s="1"/>
  <c r="H786" i="2"/>
  <c r="I786" i="2" s="1"/>
  <c r="H802" i="2"/>
  <c r="I802" i="2" s="1"/>
  <c r="H818" i="2"/>
  <c r="I818" i="2" s="1"/>
  <c r="H834" i="2"/>
  <c r="I834" i="2" s="1"/>
  <c r="H850" i="2"/>
  <c r="I850" i="2" s="1"/>
  <c r="H866" i="2"/>
  <c r="I866" i="2" s="1"/>
  <c r="H882" i="2"/>
  <c r="I882" i="2" s="1"/>
  <c r="H898" i="2"/>
  <c r="I898" i="2" s="1"/>
  <c r="H914" i="2"/>
  <c r="I914" i="2" s="1"/>
  <c r="H930" i="2"/>
  <c r="I930" i="2" s="1"/>
  <c r="H946" i="2"/>
  <c r="I946" i="2" s="1"/>
  <c r="H962" i="2"/>
  <c r="I962" i="2" s="1"/>
  <c r="H978" i="2"/>
  <c r="I978" i="2" s="1"/>
  <c r="H994" i="2"/>
  <c r="I994" i="2" s="1"/>
  <c r="H1010" i="2"/>
  <c r="I1010" i="2" s="1"/>
  <c r="H651" i="2"/>
  <c r="I651" i="2" s="1"/>
  <c r="H715" i="2"/>
  <c r="I715" i="2" s="1"/>
  <c r="H672" i="2"/>
  <c r="I672" i="2" s="1"/>
  <c r="H736" i="2"/>
  <c r="I736" i="2" s="1"/>
  <c r="H229" i="2"/>
  <c r="I229" i="2" s="1"/>
  <c r="H30" i="2"/>
  <c r="I30" i="2" s="1"/>
  <c r="H54" i="2"/>
  <c r="I54" i="2" s="1"/>
  <c r="H70" i="2"/>
  <c r="I70" i="2" s="1"/>
  <c r="H110" i="2"/>
  <c r="I110" i="2" s="1"/>
  <c r="H134" i="2"/>
  <c r="I134" i="2" s="1"/>
  <c r="H342" i="2"/>
  <c r="I342" i="2" s="1"/>
  <c r="H25" i="2"/>
  <c r="I25" i="2" s="1"/>
  <c r="H45" i="2"/>
  <c r="I45" i="2" s="1"/>
  <c r="H69" i="2"/>
  <c r="I69" i="2" s="1"/>
  <c r="H93" i="2"/>
  <c r="I93" i="2" s="1"/>
  <c r="H117" i="2"/>
  <c r="I117" i="2" s="1"/>
  <c r="H137" i="2"/>
  <c r="I137" i="2" s="1"/>
  <c r="H157" i="2"/>
  <c r="I157" i="2" s="1"/>
  <c r="H181" i="2"/>
  <c r="I181" i="2" s="1"/>
  <c r="H213" i="2"/>
  <c r="I213" i="2" s="1"/>
  <c r="H233" i="2"/>
  <c r="I233" i="2" s="1"/>
  <c r="H253" i="2"/>
  <c r="I253" i="2" s="1"/>
  <c r="H277" i="2"/>
  <c r="I277" i="2" s="1"/>
  <c r="H297" i="2"/>
  <c r="I297" i="2" s="1"/>
  <c r="H317" i="2"/>
  <c r="I317" i="2" s="1"/>
  <c r="H341" i="2"/>
  <c r="I341" i="2" s="1"/>
  <c r="H357" i="2"/>
  <c r="I357" i="2" s="1"/>
  <c r="H373" i="2"/>
  <c r="I373" i="2" s="1"/>
  <c r="H429" i="2"/>
  <c r="I429" i="2" s="1"/>
  <c r="H18" i="2"/>
  <c r="I18" i="2" s="1"/>
  <c r="H26" i="2"/>
  <c r="I26" i="2" s="1"/>
  <c r="H34" i="2"/>
  <c r="I34" i="2" s="1"/>
  <c r="H42" i="2"/>
  <c r="I42" i="2" s="1"/>
  <c r="H50" i="2"/>
  <c r="I50" i="2" s="1"/>
  <c r="H58" i="2"/>
  <c r="I58" i="2" s="1"/>
  <c r="H66" i="2"/>
  <c r="I66" i="2" s="1"/>
  <c r="H74" i="2"/>
  <c r="I74" i="2" s="1"/>
  <c r="H82" i="2"/>
  <c r="I82" i="2" s="1"/>
  <c r="H90" i="2"/>
  <c r="I90" i="2" s="1"/>
  <c r="H98" i="2"/>
  <c r="I98" i="2" s="1"/>
  <c r="H106" i="2"/>
  <c r="I106" i="2" s="1"/>
  <c r="H114" i="2"/>
  <c r="I114" i="2" s="1"/>
  <c r="H122" i="2"/>
  <c r="I122" i="2" s="1"/>
  <c r="H130" i="2"/>
  <c r="I130" i="2" s="1"/>
  <c r="H138" i="2"/>
  <c r="I138" i="2" s="1"/>
  <c r="H146" i="2"/>
  <c r="I146" i="2" s="1"/>
  <c r="H154" i="2"/>
  <c r="I154" i="2" s="1"/>
  <c r="H162" i="2"/>
  <c r="I162" i="2" s="1"/>
  <c r="H170" i="2"/>
  <c r="I170" i="2" s="1"/>
  <c r="H178" i="2"/>
  <c r="I178" i="2" s="1"/>
  <c r="H186" i="2"/>
  <c r="I186" i="2" s="1"/>
  <c r="H194" i="2"/>
  <c r="I194" i="2" s="1"/>
  <c r="H202" i="2"/>
  <c r="I202" i="2" s="1"/>
  <c r="H210" i="2"/>
  <c r="I210" i="2" s="1"/>
  <c r="H218" i="2"/>
  <c r="I218" i="2" s="1"/>
  <c r="H226" i="2"/>
  <c r="I226" i="2" s="1"/>
  <c r="H234" i="2"/>
  <c r="I234" i="2" s="1"/>
  <c r="H242" i="2"/>
  <c r="I242" i="2" s="1"/>
  <c r="H250" i="2"/>
  <c r="I250" i="2" s="1"/>
  <c r="H258" i="2"/>
  <c r="I258" i="2" s="1"/>
  <c r="H266" i="2"/>
  <c r="I266" i="2" s="1"/>
  <c r="H274" i="2"/>
  <c r="I274" i="2" s="1"/>
  <c r="H282" i="2"/>
  <c r="I282" i="2" s="1"/>
  <c r="H290" i="2"/>
  <c r="I290" i="2" s="1"/>
  <c r="H298" i="2"/>
  <c r="I298" i="2" s="1"/>
  <c r="H306" i="2"/>
  <c r="I306" i="2" s="1"/>
  <c r="H314" i="2"/>
  <c r="I314" i="2" s="1"/>
  <c r="H322" i="2"/>
  <c r="I322" i="2" s="1"/>
  <c r="H330" i="2"/>
  <c r="I330" i="2" s="1"/>
  <c r="H338" i="2"/>
  <c r="I338" i="2" s="1"/>
  <c r="H346" i="2"/>
  <c r="I346" i="2" s="1"/>
  <c r="H899" i="2"/>
  <c r="I899" i="2" s="1"/>
  <c r="H915" i="2"/>
  <c r="I915" i="2" s="1"/>
  <c r="H931" i="2"/>
  <c r="I931" i="2" s="1"/>
  <c r="H20" i="2"/>
  <c r="I20" i="2" s="1"/>
  <c r="H28" i="2"/>
  <c r="I28" i="2" s="1"/>
  <c r="H36" i="2"/>
  <c r="I36" i="2" s="1"/>
  <c r="H44" i="2"/>
  <c r="I44" i="2" s="1"/>
  <c r="H52" i="2"/>
  <c r="I52" i="2" s="1"/>
  <c r="H60" i="2"/>
  <c r="I60" i="2" s="1"/>
  <c r="H68" i="2"/>
  <c r="I68" i="2" s="1"/>
  <c r="H76" i="2"/>
  <c r="I76" i="2" s="1"/>
  <c r="H84" i="2"/>
  <c r="I84" i="2" s="1"/>
  <c r="H92" i="2"/>
  <c r="I92" i="2" s="1"/>
  <c r="H100" i="2"/>
  <c r="I100" i="2" s="1"/>
  <c r="H108" i="2"/>
  <c r="I108" i="2" s="1"/>
  <c r="H116" i="2"/>
  <c r="I116" i="2" s="1"/>
  <c r="H124" i="2"/>
  <c r="I124" i="2" s="1"/>
  <c r="H132" i="2"/>
  <c r="I132" i="2" s="1"/>
  <c r="H140" i="2"/>
  <c r="I140" i="2" s="1"/>
  <c r="H148" i="2"/>
  <c r="I148" i="2" s="1"/>
  <c r="H156" i="2"/>
  <c r="I156" i="2" s="1"/>
  <c r="H164" i="2"/>
  <c r="I164" i="2" s="1"/>
  <c r="H172" i="2"/>
  <c r="I172" i="2" s="1"/>
  <c r="H180" i="2"/>
  <c r="I180" i="2" s="1"/>
  <c r="H188" i="2"/>
  <c r="I188" i="2" s="1"/>
  <c r="H196" i="2"/>
  <c r="I196" i="2" s="1"/>
  <c r="H204" i="2"/>
  <c r="I204" i="2" s="1"/>
  <c r="H212" i="2"/>
  <c r="I212" i="2" s="1"/>
  <c r="H220" i="2"/>
  <c r="I220" i="2" s="1"/>
  <c r="H228" i="2"/>
  <c r="I228" i="2" s="1"/>
  <c r="H236" i="2"/>
  <c r="I236" i="2" s="1"/>
  <c r="H244" i="2"/>
  <c r="I244" i="2" s="1"/>
  <c r="H252" i="2"/>
  <c r="I252" i="2" s="1"/>
  <c r="H260" i="2"/>
  <c r="I260" i="2" s="1"/>
  <c r="H268" i="2"/>
  <c r="I268" i="2" s="1"/>
  <c r="H276" i="2"/>
  <c r="I276" i="2" s="1"/>
  <c r="H284" i="2"/>
  <c r="I284" i="2" s="1"/>
  <c r="H292" i="2"/>
  <c r="I292" i="2" s="1"/>
  <c r="H300" i="2"/>
  <c r="I300" i="2" s="1"/>
  <c r="H308" i="2"/>
  <c r="I308" i="2" s="1"/>
  <c r="H316" i="2"/>
  <c r="I316" i="2" s="1"/>
  <c r="H324" i="2"/>
  <c r="I324" i="2" s="1"/>
  <c r="H332" i="2"/>
  <c r="I332" i="2" s="1"/>
  <c r="H340" i="2"/>
  <c r="I340" i="2" s="1"/>
  <c r="H348" i="2"/>
  <c r="I348" i="2" s="1"/>
  <c r="H356" i="2"/>
  <c r="I356" i="2" s="1"/>
  <c r="H364" i="2"/>
  <c r="I364" i="2" s="1"/>
  <c r="H372" i="2"/>
  <c r="I372" i="2" s="1"/>
  <c r="H380" i="2"/>
  <c r="I380" i="2" s="1"/>
  <c r="H388" i="2"/>
  <c r="I388" i="2" s="1"/>
  <c r="H396" i="2"/>
  <c r="I396" i="2" s="1"/>
  <c r="H404" i="2"/>
  <c r="I404" i="2" s="1"/>
  <c r="H412" i="2"/>
  <c r="I412" i="2" s="1"/>
  <c r="H420" i="2"/>
  <c r="I420" i="2" s="1"/>
  <c r="H428" i="2"/>
  <c r="I428" i="2" s="1"/>
  <c r="H436" i="2"/>
  <c r="I436" i="2" s="1"/>
  <c r="H444" i="2"/>
  <c r="I444" i="2" s="1"/>
  <c r="H452" i="2"/>
  <c r="I452" i="2" s="1"/>
  <c r="H464" i="2"/>
  <c r="I464" i="2" s="1"/>
  <c r="H476" i="2"/>
  <c r="I476" i="2" s="1"/>
  <c r="H492" i="2"/>
  <c r="I492" i="2" s="1"/>
  <c r="H508" i="2"/>
  <c r="I508" i="2" s="1"/>
  <c r="H524" i="2"/>
  <c r="I524" i="2" s="1"/>
  <c r="H540" i="2"/>
  <c r="I540" i="2" s="1"/>
  <c r="H556" i="2"/>
  <c r="I556" i="2" s="1"/>
  <c r="H572" i="2"/>
  <c r="I572" i="2" s="1"/>
  <c r="H588" i="2"/>
  <c r="I588" i="2" s="1"/>
  <c r="H604" i="2"/>
  <c r="I604" i="2" s="1"/>
  <c r="H620" i="2"/>
  <c r="I620" i="2" s="1"/>
  <c r="H632" i="2"/>
  <c r="I632" i="2" s="1"/>
  <c r="H648" i="2"/>
  <c r="I648" i="2" s="1"/>
  <c r="H684" i="2"/>
  <c r="I684" i="2" s="1"/>
  <c r="H708" i="2"/>
  <c r="I708" i="2" s="1"/>
  <c r="H724" i="2"/>
  <c r="I724" i="2" s="1"/>
  <c r="H744" i="2"/>
  <c r="I744" i="2" s="1"/>
  <c r="H768" i="2"/>
  <c r="I768" i="2" s="1"/>
  <c r="H788" i="2"/>
  <c r="I788" i="2" s="1"/>
  <c r="H808" i="2"/>
  <c r="I808" i="2" s="1"/>
  <c r="H820" i="2"/>
  <c r="I820" i="2" s="1"/>
  <c r="H836" i="2"/>
  <c r="I836" i="2" s="1"/>
  <c r="H852" i="2"/>
  <c r="I852" i="2" s="1"/>
  <c r="H868" i="2"/>
  <c r="I868" i="2" s="1"/>
  <c r="H884" i="2"/>
  <c r="I884" i="2" s="1"/>
  <c r="H900" i="2"/>
  <c r="I900" i="2" s="1"/>
  <c r="H916" i="2"/>
  <c r="I916" i="2" s="1"/>
  <c r="H932" i="2"/>
  <c r="I932" i="2" s="1"/>
  <c r="H992" i="2"/>
  <c r="I992" i="2" s="1"/>
  <c r="H89" i="2"/>
  <c r="I89" i="2" s="1"/>
  <c r="H757" i="2"/>
  <c r="I757" i="2" s="1"/>
  <c r="H765" i="2"/>
  <c r="I765" i="2" s="1"/>
  <c r="H773" i="2"/>
  <c r="I773" i="2" s="1"/>
  <c r="H781" i="2"/>
  <c r="I781" i="2" s="1"/>
  <c r="H789" i="2"/>
  <c r="I789" i="2" s="1"/>
  <c r="H797" i="2"/>
  <c r="I797" i="2" s="1"/>
  <c r="H805" i="2"/>
  <c r="I805" i="2" s="1"/>
  <c r="H813" i="2"/>
  <c r="I813" i="2" s="1"/>
  <c r="H821" i="2"/>
  <c r="I821" i="2" s="1"/>
  <c r="H829" i="2"/>
  <c r="I829" i="2" s="1"/>
  <c r="H837" i="2"/>
  <c r="I837" i="2" s="1"/>
  <c r="H845" i="2"/>
  <c r="I845" i="2" s="1"/>
  <c r="H853" i="2"/>
  <c r="I853" i="2" s="1"/>
  <c r="H861" i="2"/>
  <c r="I861" i="2" s="1"/>
  <c r="H869" i="2"/>
  <c r="I869" i="2" s="1"/>
  <c r="H877" i="2"/>
  <c r="I877" i="2" s="1"/>
  <c r="H885" i="2"/>
  <c r="I885" i="2" s="1"/>
  <c r="H893" i="2"/>
  <c r="I893" i="2" s="1"/>
  <c r="H901" i="2"/>
  <c r="I901" i="2" s="1"/>
  <c r="H909" i="2"/>
  <c r="I909" i="2" s="1"/>
  <c r="H917" i="2"/>
  <c r="I917" i="2" s="1"/>
  <c r="H925" i="2"/>
  <c r="I925" i="2" s="1"/>
  <c r="H933" i="2"/>
  <c r="I933" i="2" s="1"/>
  <c r="H941" i="2"/>
  <c r="I941" i="2" s="1"/>
  <c r="H949" i="2"/>
  <c r="I949" i="2" s="1"/>
  <c r="H957" i="2"/>
  <c r="I957" i="2" s="1"/>
  <c r="H965" i="2"/>
  <c r="I965" i="2" s="1"/>
  <c r="H973" i="2"/>
  <c r="I973" i="2" s="1"/>
  <c r="H981" i="2"/>
  <c r="I981" i="2" s="1"/>
  <c r="H989" i="2"/>
  <c r="I989" i="2" s="1"/>
  <c r="H997" i="2"/>
  <c r="I997" i="2" s="1"/>
  <c r="H1005" i="2"/>
  <c r="I1005" i="2" s="1"/>
  <c r="H1013" i="2"/>
  <c r="I1013" i="2" s="1"/>
  <c r="H81" i="2"/>
  <c r="I81" i="2" s="1"/>
  <c r="H145" i="2"/>
  <c r="I145" i="2" s="1"/>
  <c r="H209" i="2"/>
  <c r="I209" i="2" s="1"/>
  <c r="H273" i="2"/>
  <c r="I273" i="2" s="1"/>
  <c r="H337" i="2"/>
  <c r="I337" i="2" s="1"/>
  <c r="H366" i="2"/>
  <c r="I366" i="2" s="1"/>
  <c r="H382" i="2"/>
  <c r="I382" i="2" s="1"/>
  <c r="H398" i="2"/>
  <c r="I398" i="2" s="1"/>
  <c r="H414" i="2"/>
  <c r="I414" i="2" s="1"/>
  <c r="H430" i="2"/>
  <c r="I430" i="2" s="1"/>
  <c r="H446" i="2"/>
  <c r="I446" i="2" s="1"/>
  <c r="H462" i="2"/>
  <c r="I462" i="2" s="1"/>
  <c r="H478" i="2"/>
  <c r="I478" i="2" s="1"/>
  <c r="H494" i="2"/>
  <c r="I494" i="2" s="1"/>
  <c r="H510" i="2"/>
  <c r="I510" i="2" s="1"/>
  <c r="H526" i="2"/>
  <c r="I526" i="2" s="1"/>
  <c r="H542" i="2"/>
  <c r="I542" i="2" s="1"/>
  <c r="H558" i="2"/>
  <c r="I558" i="2" s="1"/>
  <c r="H574" i="2"/>
  <c r="I574" i="2" s="1"/>
  <c r="H590" i="2"/>
  <c r="I590" i="2" s="1"/>
  <c r="H606" i="2"/>
  <c r="I606" i="2" s="1"/>
  <c r="H622" i="2"/>
  <c r="I622" i="2" s="1"/>
  <c r="H638" i="2"/>
  <c r="I638" i="2" s="1"/>
  <c r="H694" i="2"/>
  <c r="I694" i="2" s="1"/>
  <c r="H758" i="2"/>
  <c r="I758" i="2" s="1"/>
  <c r="H774" i="2"/>
  <c r="I774" i="2" s="1"/>
  <c r="H790" i="2"/>
  <c r="I790" i="2" s="1"/>
  <c r="H806" i="2"/>
  <c r="I806" i="2" s="1"/>
  <c r="H822" i="2"/>
  <c r="I822" i="2" s="1"/>
  <c r="H838" i="2"/>
  <c r="I838" i="2" s="1"/>
  <c r="H854" i="2"/>
  <c r="I854" i="2" s="1"/>
  <c r="H870" i="2"/>
  <c r="I870" i="2" s="1"/>
  <c r="H886" i="2"/>
  <c r="I886" i="2" s="1"/>
  <c r="H902" i="2"/>
  <c r="I902" i="2" s="1"/>
  <c r="H918" i="2"/>
  <c r="I918" i="2" s="1"/>
  <c r="H934" i="2"/>
  <c r="I934" i="2" s="1"/>
  <c r="H950" i="2"/>
  <c r="I950" i="2" s="1"/>
  <c r="H966" i="2"/>
  <c r="I966" i="2" s="1"/>
  <c r="H982" i="2"/>
  <c r="I982" i="2" s="1"/>
  <c r="H998" i="2"/>
  <c r="I998" i="2" s="1"/>
  <c r="H1014" i="2"/>
  <c r="I1014" i="2" s="1"/>
  <c r="H667" i="2"/>
  <c r="I667" i="2" s="1"/>
  <c r="H731" i="2"/>
  <c r="I731" i="2" s="1"/>
  <c r="H624" i="2"/>
  <c r="I624" i="2" s="1"/>
  <c r="H688" i="2"/>
  <c r="I688" i="2" s="1"/>
  <c r="H752" i="2"/>
  <c r="I752" i="2" s="1"/>
  <c r="H14" i="2" l="1"/>
  <c r="F14" i="2"/>
  <c r="D14" i="2"/>
  <c r="B13" i="2"/>
  <c r="B14" i="2"/>
  <c r="F35" i="1"/>
  <c r="F23" i="1"/>
  <c r="F10" i="1"/>
</calcChain>
</file>

<file path=xl/sharedStrings.xml><?xml version="1.0" encoding="utf-8"?>
<sst xmlns="http://schemas.openxmlformats.org/spreadsheetml/2006/main" count="83" uniqueCount="39">
  <si>
    <t>Payoff</t>
  </si>
  <si>
    <t>Scenario 1</t>
  </si>
  <si>
    <t>Scenario 2</t>
  </si>
  <si>
    <t>Scenario 3</t>
  </si>
  <si>
    <t xml:space="preserve">Expected </t>
  </si>
  <si>
    <t>-</t>
  </si>
  <si>
    <t>Profit</t>
  </si>
  <si>
    <t>Small</t>
  </si>
  <si>
    <t xml:space="preserve">Medium </t>
  </si>
  <si>
    <t>Large</t>
  </si>
  <si>
    <t>Regret</t>
  </si>
  <si>
    <t>Part d</t>
  </si>
  <si>
    <t>Result</t>
  </si>
  <si>
    <t>A</t>
  </si>
  <si>
    <t>B</t>
  </si>
  <si>
    <t>C</t>
  </si>
  <si>
    <t xml:space="preserve">Number of Trials </t>
  </si>
  <si>
    <t>Prob of Success</t>
  </si>
  <si>
    <t>Approval minimum</t>
  </si>
  <si>
    <t>R&amp;D Expense minimum</t>
  </si>
  <si>
    <t>R&amp;D Expense maximum</t>
  </si>
  <si>
    <t>Market Size</t>
  </si>
  <si>
    <t>Market share Mean</t>
  </si>
  <si>
    <t>Market share SD</t>
  </si>
  <si>
    <t>Competitor entry %</t>
  </si>
  <si>
    <t>Market share % lost to competitor</t>
  </si>
  <si>
    <t>cdf</t>
  </si>
  <si>
    <t>Average Profit</t>
  </si>
  <si>
    <t>No Profit %</t>
  </si>
  <si>
    <t>More than 20</t>
  </si>
  <si>
    <t>More than 50</t>
  </si>
  <si>
    <t>Effective #</t>
  </si>
  <si>
    <t>FDA Approval</t>
  </si>
  <si>
    <t>Mkt Value</t>
  </si>
  <si>
    <t>R&amp;D Expense</t>
  </si>
  <si>
    <t>Competitor Entry</t>
  </si>
  <si>
    <t>Rand()</t>
  </si>
  <si>
    <t>Mkt Share Erosion</t>
  </si>
  <si>
    <t>no or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</si>
</sst>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0" xfId="0" applyNumberFormat="1"/>
    <xf numFmtId="10" fontId="0" fillId="2" borderId="0" xfId="1" applyNumberFormat="1" applyFont="1" applyFill="1"/>
    <xf numFmtId="0" fontId="0" fillId="0" borderId="9" xfId="0" applyNumberFormat="1" applyBorder="1"/>
    <xf numFmtId="0" fontId="0" fillId="0" borderId="9" xfId="0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2" borderId="0" xfId="0" applyNumberFormat="1" applyFill="1"/>
    <xf numFmtId="0" fontId="2" fillId="0" borderId="0" xfId="0" applyNumberFormat="1" applyFont="1"/>
    <xf numFmtId="0" fontId="0" fillId="0" borderId="0" xfId="0" applyAlignment="1">
      <alignment horizontal="right"/>
    </xf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 applyAlignment="1">
      <alignment horizontal="center"/>
    </xf>
    <xf numFmtId="3" fontId="0" fillId="0" borderId="8" xfId="0" applyNumberFormat="1" applyBorder="1"/>
    <xf numFmtId="3" fontId="0" fillId="0" borderId="7" xfId="0" applyNumberFormat="1" applyBorder="1"/>
    <xf numFmtId="0" fontId="0" fillId="0" borderId="7" xfId="0" applyBorder="1" applyAlignment="1">
      <alignment horizontal="center"/>
    </xf>
    <xf numFmtId="4" fontId="0" fillId="0" borderId="8" xfId="0" applyNumberFormat="1" applyBorder="1"/>
    <xf numFmtId="4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3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H22" sqref="H22"/>
    </sheetView>
  </sheetViews>
  <sheetFormatPr baseColWidth="10" defaultColWidth="8.83203125" defaultRowHeight="15" x14ac:dyDescent="0.2"/>
  <cols>
    <col min="3" max="5" width="10" bestFit="1" customWidth="1"/>
    <col min="6" max="6" width="9.5" bestFit="1" customWidth="1"/>
  </cols>
  <sheetData>
    <row r="1" spans="1:6" ht="16" thickBot="1" x14ac:dyDescent="0.25"/>
    <row r="2" spans="1:6" x14ac:dyDescent="0.2">
      <c r="A2" s="17">
        <v>1</v>
      </c>
      <c r="B2" s="45" t="s">
        <v>0</v>
      </c>
      <c r="C2" s="3" t="s">
        <v>1</v>
      </c>
      <c r="D2" s="3" t="s">
        <v>2</v>
      </c>
      <c r="E2" s="4" t="s">
        <v>3</v>
      </c>
      <c r="F2" s="35" t="s">
        <v>4</v>
      </c>
    </row>
    <row r="3" spans="1:6" ht="16" thickBot="1" x14ac:dyDescent="0.25">
      <c r="A3" s="25" t="s">
        <v>5</v>
      </c>
      <c r="B3" s="46"/>
      <c r="C3" s="9">
        <v>0.4</v>
      </c>
      <c r="D3" s="9">
        <v>0.3</v>
      </c>
      <c r="E3" s="10">
        <v>0.3</v>
      </c>
      <c r="F3" s="38" t="s">
        <v>6</v>
      </c>
    </row>
    <row r="4" spans="1:6" x14ac:dyDescent="0.2">
      <c r="A4">
        <v>4</v>
      </c>
      <c r="B4" s="11" t="s">
        <v>7</v>
      </c>
      <c r="C4" s="5">
        <v>5000</v>
      </c>
      <c r="D4" s="5">
        <v>5000</v>
      </c>
      <c r="E4" s="6">
        <v>5000</v>
      </c>
      <c r="F4" s="36">
        <f>SUMPRODUCT($C$3:$E$3,C4:E4)</f>
        <v>5000</v>
      </c>
    </row>
    <row r="5" spans="1:6" x14ac:dyDescent="0.2">
      <c r="B5" s="11" t="s">
        <v>8</v>
      </c>
      <c r="C5" s="5">
        <v>1000</v>
      </c>
      <c r="D5" s="5">
        <v>7000</v>
      </c>
      <c r="E5" s="6">
        <v>7000</v>
      </c>
      <c r="F5" s="36">
        <f t="shared" ref="F5:F6" si="0">SUMPRODUCT($C$3:$E$3,C5:E5)</f>
        <v>4600</v>
      </c>
    </row>
    <row r="6" spans="1:6" ht="16" thickBot="1" x14ac:dyDescent="0.25">
      <c r="B6" s="12" t="s">
        <v>9</v>
      </c>
      <c r="C6" s="7">
        <v>-5000</v>
      </c>
      <c r="D6" s="7">
        <v>1000</v>
      </c>
      <c r="E6" s="8">
        <v>10000</v>
      </c>
      <c r="F6" s="37">
        <f t="shared" si="0"/>
        <v>1300</v>
      </c>
    </row>
    <row r="7" spans="1:6" ht="16" thickBot="1" x14ac:dyDescent="0.25"/>
    <row r="8" spans="1:6" x14ac:dyDescent="0.2">
      <c r="B8" s="45" t="s">
        <v>10</v>
      </c>
      <c r="C8" s="3" t="s">
        <v>1</v>
      </c>
      <c r="D8" s="3" t="s">
        <v>2</v>
      </c>
      <c r="E8" s="4" t="s">
        <v>3</v>
      </c>
      <c r="F8" s="35" t="s">
        <v>11</v>
      </c>
    </row>
    <row r="9" spans="1:6" ht="16" thickBot="1" x14ac:dyDescent="0.25">
      <c r="B9" s="46"/>
      <c r="C9" s="9">
        <v>0.4</v>
      </c>
      <c r="D9" s="9">
        <v>0.3</v>
      </c>
      <c r="E9" s="10">
        <v>0.3</v>
      </c>
      <c r="F9" s="38" t="s">
        <v>12</v>
      </c>
    </row>
    <row r="10" spans="1:6" x14ac:dyDescent="0.2">
      <c r="B10" s="11" t="s">
        <v>7</v>
      </c>
      <c r="C10" s="13">
        <f>MAX(C$4:C$6)-C4</f>
        <v>0</v>
      </c>
      <c r="D10" s="13">
        <f>MAX(D$4:D$6)-D4</f>
        <v>2000</v>
      </c>
      <c r="E10" s="14">
        <f>MAX(E$4:E$6)-E4</f>
        <v>5000</v>
      </c>
      <c r="F10" s="36">
        <f>SUMPRODUCT(C9:E9,C10:E10)</f>
        <v>2100</v>
      </c>
    </row>
    <row r="11" spans="1:6" x14ac:dyDescent="0.2">
      <c r="B11" s="11" t="s">
        <v>8</v>
      </c>
      <c r="C11" s="13">
        <f t="shared" ref="C11:E12" si="1">MAX(C$4:C$6)-C5</f>
        <v>4000</v>
      </c>
      <c r="D11" s="13">
        <f t="shared" si="1"/>
        <v>0</v>
      </c>
      <c r="E11" s="14">
        <f t="shared" si="1"/>
        <v>3000</v>
      </c>
      <c r="F11" s="39"/>
    </row>
    <row r="12" spans="1:6" ht="16" thickBot="1" x14ac:dyDescent="0.25">
      <c r="B12" s="12" t="s">
        <v>9</v>
      </c>
      <c r="C12" s="15">
        <f t="shared" si="1"/>
        <v>10000</v>
      </c>
      <c r="D12" s="15">
        <f t="shared" si="1"/>
        <v>6000</v>
      </c>
      <c r="E12" s="16">
        <f t="shared" si="1"/>
        <v>0</v>
      </c>
      <c r="F12" s="40"/>
    </row>
    <row r="13" spans="1:6" ht="16" thickBot="1" x14ac:dyDescent="0.25"/>
    <row r="14" spans="1:6" x14ac:dyDescent="0.2">
      <c r="A14">
        <v>5</v>
      </c>
      <c r="B14" s="45" t="s">
        <v>0</v>
      </c>
      <c r="C14" s="3" t="s">
        <v>1</v>
      </c>
      <c r="D14" s="3" t="s">
        <v>2</v>
      </c>
      <c r="E14" s="4" t="s">
        <v>3</v>
      </c>
      <c r="F14" s="35" t="s">
        <v>4</v>
      </c>
    </row>
    <row r="15" spans="1:6" ht="16" thickBot="1" x14ac:dyDescent="0.25">
      <c r="A15" s="25" t="s">
        <v>5</v>
      </c>
      <c r="B15" s="46"/>
      <c r="C15" s="9">
        <v>0.4</v>
      </c>
      <c r="D15" s="9">
        <v>0.3</v>
      </c>
      <c r="E15" s="10">
        <v>0.3</v>
      </c>
      <c r="F15" s="38" t="s">
        <v>6</v>
      </c>
    </row>
    <row r="16" spans="1:6" x14ac:dyDescent="0.2">
      <c r="A16">
        <v>10</v>
      </c>
      <c r="B16" s="11" t="s">
        <v>7</v>
      </c>
      <c r="C16" s="5">
        <v>3000</v>
      </c>
      <c r="D16" s="5">
        <v>3000</v>
      </c>
      <c r="E16" s="6">
        <v>3000</v>
      </c>
      <c r="F16" s="44">
        <f>SUMPRODUCT($C$15:$E$15,C16:E16)</f>
        <v>3000</v>
      </c>
    </row>
    <row r="17" spans="1:6" x14ac:dyDescent="0.2">
      <c r="B17" s="11" t="s">
        <v>8</v>
      </c>
      <c r="C17" s="5">
        <v>0</v>
      </c>
      <c r="D17" s="5">
        <v>6000</v>
      </c>
      <c r="E17" s="6">
        <v>6000</v>
      </c>
      <c r="F17" s="36">
        <f t="shared" ref="F17:F18" si="2">SUMPRODUCT($C$15:$E$15,C17:E17)</f>
        <v>3600</v>
      </c>
    </row>
    <row r="18" spans="1:6" ht="16" thickBot="1" x14ac:dyDescent="0.25">
      <c r="B18" s="12" t="s">
        <v>9</v>
      </c>
      <c r="C18" s="7">
        <v>-5000</v>
      </c>
      <c r="D18" s="7">
        <v>1000</v>
      </c>
      <c r="E18" s="8">
        <v>10000</v>
      </c>
      <c r="F18" s="37">
        <f t="shared" si="2"/>
        <v>1300</v>
      </c>
    </row>
    <row r="19" spans="1:6" ht="16" thickBot="1" x14ac:dyDescent="0.25"/>
    <row r="20" spans="1:6" x14ac:dyDescent="0.2">
      <c r="B20" s="45" t="s">
        <v>10</v>
      </c>
      <c r="C20" s="3" t="s">
        <v>1</v>
      </c>
      <c r="D20" s="3" t="s">
        <v>2</v>
      </c>
      <c r="E20" s="4" t="s">
        <v>3</v>
      </c>
      <c r="F20" s="35" t="s">
        <v>11</v>
      </c>
    </row>
    <row r="21" spans="1:6" ht="16" thickBot="1" x14ac:dyDescent="0.25">
      <c r="B21" s="46"/>
      <c r="C21" s="33">
        <v>0.4</v>
      </c>
      <c r="D21" s="33">
        <v>0.3</v>
      </c>
      <c r="E21" s="34">
        <v>0.3</v>
      </c>
      <c r="F21" s="38" t="s">
        <v>12</v>
      </c>
    </row>
    <row r="22" spans="1:6" x14ac:dyDescent="0.2">
      <c r="B22" s="31" t="s">
        <v>7</v>
      </c>
      <c r="C22" s="26">
        <f>MAX(C$16:C$18)-C16</f>
        <v>0</v>
      </c>
      <c r="D22" s="27">
        <f t="shared" ref="D22:E22" si="3">MAX(D$16:D$18)-D16</f>
        <v>3000</v>
      </c>
      <c r="E22" s="28">
        <f t="shared" si="3"/>
        <v>7000</v>
      </c>
      <c r="F22" s="41"/>
    </row>
    <row r="23" spans="1:6" x14ac:dyDescent="0.2">
      <c r="B23" s="31" t="s">
        <v>8</v>
      </c>
      <c r="C23" s="29">
        <f t="shared" ref="C23:E23" si="4">MAX(C$16:C$18)-C17</f>
        <v>3000</v>
      </c>
      <c r="D23" s="13">
        <f t="shared" si="4"/>
        <v>0</v>
      </c>
      <c r="E23" s="14">
        <f t="shared" si="4"/>
        <v>4000</v>
      </c>
      <c r="F23" s="36">
        <f>SUMPRODUCT(C21:E21,C23:E23)</f>
        <v>2400</v>
      </c>
    </row>
    <row r="24" spans="1:6" ht="16" thickBot="1" x14ac:dyDescent="0.25">
      <c r="B24" s="32" t="s">
        <v>9</v>
      </c>
      <c r="C24" s="30">
        <f t="shared" ref="C24:E24" si="5">MAX(C$16:C$18)-C18</f>
        <v>8000</v>
      </c>
      <c r="D24" s="15">
        <f t="shared" si="5"/>
        <v>5000</v>
      </c>
      <c r="E24" s="16">
        <f t="shared" si="5"/>
        <v>0</v>
      </c>
      <c r="F24" s="42"/>
    </row>
    <row r="25" spans="1:6" ht="16" thickBot="1" x14ac:dyDescent="0.25"/>
    <row r="26" spans="1:6" x14ac:dyDescent="0.2">
      <c r="A26" s="25" t="s">
        <v>13</v>
      </c>
      <c r="B26" s="45" t="s">
        <v>0</v>
      </c>
      <c r="C26" s="3" t="s">
        <v>1</v>
      </c>
      <c r="D26" s="3" t="s">
        <v>2</v>
      </c>
      <c r="E26" s="4" t="s">
        <v>3</v>
      </c>
      <c r="F26" s="35" t="s">
        <v>4</v>
      </c>
    </row>
    <row r="27" spans="1:6" ht="16" thickBot="1" x14ac:dyDescent="0.25">
      <c r="A27" s="25" t="s">
        <v>14</v>
      </c>
      <c r="B27" s="46"/>
      <c r="C27" s="9">
        <v>0.4</v>
      </c>
      <c r="D27" s="9">
        <v>0.3</v>
      </c>
      <c r="E27" s="10">
        <v>0.3</v>
      </c>
      <c r="F27" s="38" t="s">
        <v>6</v>
      </c>
    </row>
    <row r="28" spans="1:6" x14ac:dyDescent="0.2">
      <c r="A28" s="25" t="s">
        <v>15</v>
      </c>
      <c r="B28" s="11" t="s">
        <v>7</v>
      </c>
      <c r="C28" s="5">
        <v>3000</v>
      </c>
      <c r="D28" s="5">
        <v>3000</v>
      </c>
      <c r="E28" s="6">
        <v>3000</v>
      </c>
      <c r="F28" s="44">
        <f>SUMPRODUCT($C$27:$E$27,C28:E28)</f>
        <v>3000</v>
      </c>
    </row>
    <row r="29" spans="1:6" x14ac:dyDescent="0.2">
      <c r="B29" s="11" t="s">
        <v>8</v>
      </c>
      <c r="C29" s="5">
        <v>1000</v>
      </c>
      <c r="D29" s="5">
        <v>7000</v>
      </c>
      <c r="E29" s="6">
        <v>7000</v>
      </c>
      <c r="F29" s="36">
        <f t="shared" ref="F29:F30" si="6">SUMPRODUCT($C$27:$E$27,C29:E29)</f>
        <v>4600</v>
      </c>
    </row>
    <row r="30" spans="1:6" ht="16" thickBot="1" x14ac:dyDescent="0.25">
      <c r="B30" s="12" t="s">
        <v>9</v>
      </c>
      <c r="C30" s="7">
        <v>-3000</v>
      </c>
      <c r="D30" s="7">
        <v>3000</v>
      </c>
      <c r="E30" s="8">
        <v>12000</v>
      </c>
      <c r="F30" s="37">
        <f t="shared" si="6"/>
        <v>3300</v>
      </c>
    </row>
    <row r="31" spans="1:6" ht="16" thickBot="1" x14ac:dyDescent="0.25"/>
    <row r="32" spans="1:6" x14ac:dyDescent="0.2">
      <c r="B32" s="45" t="s">
        <v>10</v>
      </c>
      <c r="C32" s="3" t="s">
        <v>1</v>
      </c>
      <c r="D32" s="3" t="s">
        <v>2</v>
      </c>
      <c r="E32" s="4" t="s">
        <v>3</v>
      </c>
      <c r="F32" s="35" t="s">
        <v>11</v>
      </c>
    </row>
    <row r="33" spans="2:6" ht="16" thickBot="1" x14ac:dyDescent="0.25">
      <c r="B33" s="46"/>
      <c r="C33" s="9">
        <v>0.4</v>
      </c>
      <c r="D33" s="9">
        <v>0.3</v>
      </c>
      <c r="E33" s="10">
        <v>0.3</v>
      </c>
      <c r="F33" s="38" t="s">
        <v>12</v>
      </c>
    </row>
    <row r="34" spans="2:6" x14ac:dyDescent="0.2">
      <c r="B34" s="11" t="s">
        <v>7</v>
      </c>
      <c r="C34" s="26">
        <f>MAX(C$28:C$30)-C28</f>
        <v>0</v>
      </c>
      <c r="D34" s="27">
        <f t="shared" ref="D34:E34" si="7">MAX(D$28:D$30)-D28</f>
        <v>4000</v>
      </c>
      <c r="E34" s="28">
        <f t="shared" si="7"/>
        <v>9000</v>
      </c>
      <c r="F34" s="43"/>
    </row>
    <row r="35" spans="2:6" x14ac:dyDescent="0.2">
      <c r="B35" s="11" t="s">
        <v>8</v>
      </c>
      <c r="C35" s="29">
        <f t="shared" ref="C35:E35" si="8">MAX(C$28:C$30)-C29</f>
        <v>2000</v>
      </c>
      <c r="D35" s="13">
        <f t="shared" si="8"/>
        <v>0</v>
      </c>
      <c r="E35" s="14">
        <f t="shared" si="8"/>
        <v>5000</v>
      </c>
      <c r="F35" s="36">
        <f>SUMPRODUCT(C33:E33,C35:E35)</f>
        <v>2300</v>
      </c>
    </row>
    <row r="36" spans="2:6" ht="16" thickBot="1" x14ac:dyDescent="0.25">
      <c r="B36" s="12" t="s">
        <v>9</v>
      </c>
      <c r="C36" s="30">
        <f t="shared" ref="C36:E36" si="9">MAX(C$28:C$30)-C30</f>
        <v>6000</v>
      </c>
      <c r="D36" s="15">
        <f t="shared" si="9"/>
        <v>4000</v>
      </c>
      <c r="E36" s="16">
        <f t="shared" si="9"/>
        <v>0</v>
      </c>
      <c r="F36" s="42"/>
    </row>
  </sheetData>
  <mergeCells count="6">
    <mergeCell ref="B32:B33"/>
    <mergeCell ref="B2:B3"/>
    <mergeCell ref="B8:B9"/>
    <mergeCell ref="B14:B15"/>
    <mergeCell ref="B20:B21"/>
    <mergeCell ref="B26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240-9FD3-4612-89F8-31BD72F61CA1}">
  <dimension ref="A1:I1016"/>
  <sheetViews>
    <sheetView tabSelected="1" workbookViewId="0">
      <pane xSplit="1" ySplit="16" topLeftCell="B17" activePane="bottomRight" state="frozen"/>
      <selection pane="topRight" activeCell="B1" sqref="B1"/>
      <selection pane="bottomLeft" activeCell="A18" sqref="A18"/>
      <selection pane="bottomRight" activeCell="E8" sqref="E8"/>
    </sheetView>
  </sheetViews>
  <sheetFormatPr baseColWidth="10" defaultColWidth="8.83203125" defaultRowHeight="15" x14ac:dyDescent="0.2"/>
  <cols>
    <col min="1" max="1" width="35.33203125" style="17" customWidth="1"/>
    <col min="2" max="2" width="10.33203125" bestFit="1" customWidth="1"/>
    <col min="3" max="3" width="13.1640625" bestFit="1" customWidth="1"/>
    <col min="4" max="4" width="10" bestFit="1" customWidth="1"/>
    <col min="5" max="5" width="12.6640625" bestFit="1" customWidth="1"/>
    <col min="6" max="6" width="16.33203125" bestFit="1" customWidth="1"/>
    <col min="7" max="7" width="8.5" customWidth="1"/>
    <col min="8" max="8" width="16.33203125" bestFit="1" customWidth="1"/>
    <col min="2000" max="2000" width="2.33203125" customWidth="1"/>
  </cols>
  <sheetData>
    <row r="1" spans="1:9" x14ac:dyDescent="0.2">
      <c r="A1" s="17" t="s">
        <v>16</v>
      </c>
      <c r="B1">
        <v>100</v>
      </c>
    </row>
    <row r="2" spans="1:9" x14ac:dyDescent="0.2">
      <c r="A2" s="17" t="s">
        <v>17</v>
      </c>
      <c r="B2">
        <v>0.88</v>
      </c>
    </row>
    <row r="3" spans="1:9" x14ac:dyDescent="0.2">
      <c r="A3" s="17" t="s">
        <v>18</v>
      </c>
      <c r="B3">
        <v>85</v>
      </c>
    </row>
    <row r="4" spans="1:9" x14ac:dyDescent="0.2">
      <c r="A4" s="17" t="s">
        <v>19</v>
      </c>
      <c r="B4">
        <v>30</v>
      </c>
    </row>
    <row r="5" spans="1:9" x14ac:dyDescent="0.2">
      <c r="A5" s="17" t="s">
        <v>20</v>
      </c>
      <c r="B5">
        <v>50</v>
      </c>
    </row>
    <row r="6" spans="1:9" x14ac:dyDescent="0.2">
      <c r="A6" s="17" t="s">
        <v>21</v>
      </c>
      <c r="B6">
        <v>1000</v>
      </c>
    </row>
    <row r="7" spans="1:9" x14ac:dyDescent="0.2">
      <c r="A7" s="17" t="s">
        <v>22</v>
      </c>
      <c r="B7">
        <v>0.08</v>
      </c>
    </row>
    <row r="8" spans="1:9" x14ac:dyDescent="0.2">
      <c r="A8" s="17" t="s">
        <v>23</v>
      </c>
      <c r="B8">
        <v>0.02</v>
      </c>
    </row>
    <row r="9" spans="1:9" x14ac:dyDescent="0.2">
      <c r="A9" s="17" t="s">
        <v>24</v>
      </c>
      <c r="B9">
        <v>0.25</v>
      </c>
    </row>
    <row r="10" spans="1:9" x14ac:dyDescent="0.2">
      <c r="A10" s="17" t="s">
        <v>25</v>
      </c>
      <c r="B10">
        <v>0.25</v>
      </c>
      <c r="C10" s="1">
        <f>1/3</f>
        <v>0.33333333333333331</v>
      </c>
    </row>
    <row r="11" spans="1:9" x14ac:dyDescent="0.2">
      <c r="A11" s="24" t="s">
        <v>26</v>
      </c>
      <c r="B11">
        <v>0.5</v>
      </c>
      <c r="C11" s="1">
        <f>2/3</f>
        <v>0.66666666666666663</v>
      </c>
    </row>
    <row r="12" spans="1:9" x14ac:dyDescent="0.2">
      <c r="B12">
        <v>0.75</v>
      </c>
      <c r="C12" s="1">
        <f>3/3</f>
        <v>1</v>
      </c>
    </row>
    <row r="13" spans="1:9" x14ac:dyDescent="0.2">
      <c r="A13" s="17" t="s">
        <v>27</v>
      </c>
      <c r="B13" s="23">
        <f ca="1">AVERAGE(I17:I1016)</f>
        <v>24.828960436774789</v>
      </c>
      <c r="C13" s="1"/>
    </row>
    <row r="14" spans="1:9" x14ac:dyDescent="0.2">
      <c r="A14" s="17" t="s">
        <v>28</v>
      </c>
      <c r="B14" s="18">
        <f ca="1">COUNTIF(I17:I1016,"&lt;=0")/COUNT(I17:I1016)</f>
        <v>0.27400000000000002</v>
      </c>
      <c r="C14" s="1" t="s">
        <v>29</v>
      </c>
      <c r="D14" s="18">
        <f ca="1">COUNTIF(I17:I1016,"&gt;=20")/COUNT(I17:I1016)</f>
        <v>0.56000000000000005</v>
      </c>
      <c r="E14" s="1" t="s">
        <v>30</v>
      </c>
      <c r="F14" s="18">
        <f ca="1">COUNTIF(I17:I1016,"&gt;=50")/COUNT(I17:I1016)</f>
        <v>0.189</v>
      </c>
      <c r="G14" t="s">
        <v>38</v>
      </c>
      <c r="H14" s="18">
        <f ca="1">COUNTIF(I17:I1016,"&lt;=0")/COUNT(I17:I1016)</f>
        <v>0.27400000000000002</v>
      </c>
    </row>
    <row r="16" spans="1:9" x14ac:dyDescent="0.2">
      <c r="A16" s="19"/>
      <c r="B16" s="20" t="s">
        <v>31</v>
      </c>
      <c r="C16" s="20" t="s">
        <v>32</v>
      </c>
      <c r="D16" s="20" t="s">
        <v>33</v>
      </c>
      <c r="E16" s="20" t="s">
        <v>34</v>
      </c>
      <c r="F16" s="20" t="s">
        <v>35</v>
      </c>
      <c r="G16" s="20" t="s">
        <v>36</v>
      </c>
      <c r="H16" s="20" t="s">
        <v>37</v>
      </c>
      <c r="I16" s="20" t="s">
        <v>6</v>
      </c>
    </row>
    <row r="17" spans="1:9" x14ac:dyDescent="0.2">
      <c r="A17" s="17">
        <v>1</v>
      </c>
      <c r="B17" s="2">
        <f ca="1">_xlfn.BINOM.INV($B$1,$B$2,RAND())</f>
        <v>85</v>
      </c>
      <c r="C17" s="2">
        <f ca="1">IF(B17&gt;=$B$3,1,0)</f>
        <v>1</v>
      </c>
      <c r="D17" s="21">
        <f ca="1">$B$6*_xlfn.NORM.INV(RAND(),$B$7,$B$8)*C17</f>
        <v>75.260714574558364</v>
      </c>
      <c r="E17" s="21">
        <f ca="1">(RAND()*($B$5-$B$4)+$B$4)*C17</f>
        <v>48.266372916385862</v>
      </c>
      <c r="F17" s="22">
        <f ca="1">IF(RAND()&lt;=$B$9,1,0)</f>
        <v>1</v>
      </c>
      <c r="G17" s="21">
        <f ca="1">RAND()</f>
        <v>0.66358891687350474</v>
      </c>
      <c r="H17" s="21">
        <f ca="1">IF(G17&lt;=$C$10,$B$10,IF(G17&lt;=$C$11,$B$11,$B$12))*F17*D17</f>
        <v>37.630357287279182</v>
      </c>
      <c r="I17" s="21">
        <f ca="1">D17-E17-H17</f>
        <v>-10.63601562910668</v>
      </c>
    </row>
    <row r="18" spans="1:9" x14ac:dyDescent="0.2">
      <c r="A18" s="17">
        <v>2</v>
      </c>
      <c r="B18" s="2">
        <f t="shared" ref="B18:B81" ca="1" si="0">_xlfn.BINOM.INV($B$1,$B$2,RAND())</f>
        <v>90</v>
      </c>
      <c r="C18" s="2">
        <f t="shared" ref="C18:C81" ca="1" si="1">IF(B18&gt;=$B$3,1,0)</f>
        <v>1</v>
      </c>
      <c r="D18" s="21">
        <f t="shared" ref="D18:D81" ca="1" si="2">$B$6*_xlfn.NORM.INV(RAND(),$B$7,$B$8)*C18</f>
        <v>63.90463855662788</v>
      </c>
      <c r="E18" s="21">
        <f t="shared" ref="E18:E81" ca="1" si="3">(RAND()*($B$5-$B$4)+$B$4)*C18</f>
        <v>44.504320438519109</v>
      </c>
      <c r="F18" s="22">
        <f t="shared" ref="F18:F81" ca="1" si="4">IF(RAND()&lt;=$B$9,1,0)</f>
        <v>0</v>
      </c>
      <c r="G18" s="21">
        <f t="shared" ref="G18:G81" ca="1" si="5">RAND()</f>
        <v>0.44500599731090063</v>
      </c>
      <c r="H18" s="21">
        <f t="shared" ref="H18:H81" ca="1" si="6">IF(G18&lt;=$C$10,$B$10,IF(G18&lt;=$C$11,$B$11,$B$12))*F18*D18</f>
        <v>0</v>
      </c>
      <c r="I18" s="21">
        <f t="shared" ref="I18:I81" ca="1" si="7">D18-E18-H18</f>
        <v>19.400318118108771</v>
      </c>
    </row>
    <row r="19" spans="1:9" x14ac:dyDescent="0.2">
      <c r="A19" s="17">
        <v>3</v>
      </c>
      <c r="B19" s="2">
        <f t="shared" ca="1" si="0"/>
        <v>89</v>
      </c>
      <c r="C19" s="2">
        <f t="shared" ca="1" si="1"/>
        <v>1</v>
      </c>
      <c r="D19" s="21">
        <f t="shared" ca="1" si="2"/>
        <v>97.021789412656986</v>
      </c>
      <c r="E19" s="21">
        <f t="shared" ca="1" si="3"/>
        <v>44.273884432174732</v>
      </c>
      <c r="F19" s="22">
        <f t="shared" ca="1" si="4"/>
        <v>1</v>
      </c>
      <c r="G19" s="21">
        <f t="shared" ca="1" si="5"/>
        <v>0.34431715079512948</v>
      </c>
      <c r="H19" s="21">
        <f t="shared" ca="1" si="6"/>
        <v>48.510894706328493</v>
      </c>
      <c r="I19" s="21">
        <f t="shared" ca="1" si="7"/>
        <v>4.2370102741537607</v>
      </c>
    </row>
    <row r="20" spans="1:9" x14ac:dyDescent="0.2">
      <c r="A20" s="17">
        <v>4</v>
      </c>
      <c r="B20" s="2">
        <f t="shared" ca="1" si="0"/>
        <v>90</v>
      </c>
      <c r="C20" s="2">
        <f t="shared" ca="1" si="1"/>
        <v>1</v>
      </c>
      <c r="D20" s="21">
        <f t="shared" ca="1" si="2"/>
        <v>81.244289778583791</v>
      </c>
      <c r="E20" s="21">
        <f t="shared" ca="1" si="3"/>
        <v>46.623388104475382</v>
      </c>
      <c r="F20" s="22">
        <f t="shared" ca="1" si="4"/>
        <v>0</v>
      </c>
      <c r="G20" s="21">
        <f t="shared" ca="1" si="5"/>
        <v>0.51258013541863612</v>
      </c>
      <c r="H20" s="21">
        <f t="shared" ca="1" si="6"/>
        <v>0</v>
      </c>
      <c r="I20" s="21">
        <f t="shared" ca="1" si="7"/>
        <v>34.62090167410841</v>
      </c>
    </row>
    <row r="21" spans="1:9" x14ac:dyDescent="0.2">
      <c r="A21" s="17">
        <v>5</v>
      </c>
      <c r="B21" s="2">
        <f t="shared" ca="1" si="0"/>
        <v>89</v>
      </c>
      <c r="C21" s="2">
        <f t="shared" ca="1" si="1"/>
        <v>1</v>
      </c>
      <c r="D21" s="21">
        <f t="shared" ca="1" si="2"/>
        <v>100.1314110767722</v>
      </c>
      <c r="E21" s="21">
        <f t="shared" ca="1" si="3"/>
        <v>39.457331059412397</v>
      </c>
      <c r="F21" s="22">
        <f t="shared" ca="1" si="4"/>
        <v>1</v>
      </c>
      <c r="G21" s="21">
        <f t="shared" ca="1" si="5"/>
        <v>0.79496581242482078</v>
      </c>
      <c r="H21" s="21">
        <f t="shared" ca="1" si="6"/>
        <v>75.09855830757914</v>
      </c>
      <c r="I21" s="21">
        <f t="shared" ca="1" si="7"/>
        <v>-14.424478290219341</v>
      </c>
    </row>
    <row r="22" spans="1:9" x14ac:dyDescent="0.2">
      <c r="A22" s="17">
        <v>6</v>
      </c>
      <c r="B22" s="2">
        <f t="shared" ca="1" si="0"/>
        <v>88</v>
      </c>
      <c r="C22" s="2">
        <f t="shared" ca="1" si="1"/>
        <v>1</v>
      </c>
      <c r="D22" s="21">
        <f t="shared" ca="1" si="2"/>
        <v>68.095041434285363</v>
      </c>
      <c r="E22" s="21">
        <f t="shared" ca="1" si="3"/>
        <v>44.269991000700237</v>
      </c>
      <c r="F22" s="22">
        <f t="shared" ca="1" si="4"/>
        <v>0</v>
      </c>
      <c r="G22" s="21">
        <f t="shared" ca="1" si="5"/>
        <v>1.7534405036843004E-2</v>
      </c>
      <c r="H22" s="21">
        <f t="shared" ca="1" si="6"/>
        <v>0</v>
      </c>
      <c r="I22" s="21">
        <f t="shared" ca="1" si="7"/>
        <v>23.825050433585126</v>
      </c>
    </row>
    <row r="23" spans="1:9" x14ac:dyDescent="0.2">
      <c r="A23" s="17">
        <v>7</v>
      </c>
      <c r="B23" s="2">
        <f t="shared" ca="1" si="0"/>
        <v>85</v>
      </c>
      <c r="C23" s="2">
        <f t="shared" ca="1" si="1"/>
        <v>1</v>
      </c>
      <c r="D23" s="21">
        <f t="shared" ca="1" si="2"/>
        <v>77.912417159364523</v>
      </c>
      <c r="E23" s="21">
        <f t="shared" ca="1" si="3"/>
        <v>31.282770852422566</v>
      </c>
      <c r="F23" s="22">
        <f t="shared" ca="1" si="4"/>
        <v>0</v>
      </c>
      <c r="G23" s="21">
        <f t="shared" ca="1" si="5"/>
        <v>0.93899688847544882</v>
      </c>
      <c r="H23" s="21">
        <f t="shared" ca="1" si="6"/>
        <v>0</v>
      </c>
      <c r="I23" s="21">
        <f t="shared" ca="1" si="7"/>
        <v>46.629646306941957</v>
      </c>
    </row>
    <row r="24" spans="1:9" x14ac:dyDescent="0.2">
      <c r="A24" s="17">
        <v>8</v>
      </c>
      <c r="B24" s="2">
        <f t="shared" ca="1" si="0"/>
        <v>83</v>
      </c>
      <c r="C24" s="2">
        <f t="shared" ca="1" si="1"/>
        <v>0</v>
      </c>
      <c r="D24" s="21">
        <f t="shared" ca="1" si="2"/>
        <v>0</v>
      </c>
      <c r="E24" s="21">
        <f t="shared" ca="1" si="3"/>
        <v>0</v>
      </c>
      <c r="F24" s="22">
        <f t="shared" ca="1" si="4"/>
        <v>1</v>
      </c>
      <c r="G24" s="21">
        <f t="shared" ca="1" si="5"/>
        <v>0.36708541847598364</v>
      </c>
      <c r="H24" s="21">
        <f t="shared" ca="1" si="6"/>
        <v>0</v>
      </c>
      <c r="I24" s="21">
        <f t="shared" ca="1" si="7"/>
        <v>0</v>
      </c>
    </row>
    <row r="25" spans="1:9" x14ac:dyDescent="0.2">
      <c r="A25" s="17">
        <v>9</v>
      </c>
      <c r="B25" s="2">
        <f t="shared" ca="1" si="0"/>
        <v>88</v>
      </c>
      <c r="C25" s="2">
        <f t="shared" ca="1" si="1"/>
        <v>1</v>
      </c>
      <c r="D25" s="21">
        <f t="shared" ca="1" si="2"/>
        <v>117.71664728904715</v>
      </c>
      <c r="E25" s="21">
        <f t="shared" ca="1" si="3"/>
        <v>39.657611886167878</v>
      </c>
      <c r="F25" s="22">
        <f t="shared" ca="1" si="4"/>
        <v>0</v>
      </c>
      <c r="G25" s="21">
        <f t="shared" ca="1" si="5"/>
        <v>7.2205834657598778E-2</v>
      </c>
      <c r="H25" s="21">
        <f t="shared" ca="1" si="6"/>
        <v>0</v>
      </c>
      <c r="I25" s="21">
        <f t="shared" ca="1" si="7"/>
        <v>78.05903540287926</v>
      </c>
    </row>
    <row r="26" spans="1:9" x14ac:dyDescent="0.2">
      <c r="A26" s="17">
        <v>10</v>
      </c>
      <c r="B26" s="2">
        <f t="shared" ca="1" si="0"/>
        <v>85</v>
      </c>
      <c r="C26" s="2">
        <f t="shared" ca="1" si="1"/>
        <v>1</v>
      </c>
      <c r="D26" s="21">
        <f t="shared" ca="1" si="2"/>
        <v>63.045283840798241</v>
      </c>
      <c r="E26" s="21">
        <f t="shared" ca="1" si="3"/>
        <v>44.582828885858369</v>
      </c>
      <c r="F26" s="22">
        <f t="shared" ca="1" si="4"/>
        <v>0</v>
      </c>
      <c r="G26" s="21">
        <f t="shared" ca="1" si="5"/>
        <v>0.98297360536901313</v>
      </c>
      <c r="H26" s="21">
        <f t="shared" ca="1" si="6"/>
        <v>0</v>
      </c>
      <c r="I26" s="21">
        <f t="shared" ca="1" si="7"/>
        <v>18.462454954939872</v>
      </c>
    </row>
    <row r="27" spans="1:9" x14ac:dyDescent="0.2">
      <c r="A27" s="17">
        <v>11</v>
      </c>
      <c r="B27" s="2">
        <f t="shared" ca="1" si="0"/>
        <v>91</v>
      </c>
      <c r="C27" s="2">
        <f t="shared" ca="1" si="1"/>
        <v>1</v>
      </c>
      <c r="D27" s="21">
        <f t="shared" ca="1" si="2"/>
        <v>74.946603115755281</v>
      </c>
      <c r="E27" s="21">
        <f t="shared" ca="1" si="3"/>
        <v>34.725859597613528</v>
      </c>
      <c r="F27" s="22">
        <f t="shared" ca="1" si="4"/>
        <v>0</v>
      </c>
      <c r="G27" s="21">
        <f t="shared" ca="1" si="5"/>
        <v>0.36138468639497368</v>
      </c>
      <c r="H27" s="21">
        <f t="shared" ca="1" si="6"/>
        <v>0</v>
      </c>
      <c r="I27" s="21">
        <f t="shared" ca="1" si="7"/>
        <v>40.220743518141752</v>
      </c>
    </row>
    <row r="28" spans="1:9" x14ac:dyDescent="0.2">
      <c r="A28" s="17">
        <v>12</v>
      </c>
      <c r="B28" s="2">
        <f t="shared" ca="1" si="0"/>
        <v>95</v>
      </c>
      <c r="C28" s="2">
        <f t="shared" ca="1" si="1"/>
        <v>1</v>
      </c>
      <c r="D28" s="21">
        <f t="shared" ca="1" si="2"/>
        <v>42.771999172073755</v>
      </c>
      <c r="E28" s="21">
        <f t="shared" ca="1" si="3"/>
        <v>41.55963149089645</v>
      </c>
      <c r="F28" s="22">
        <f t="shared" ca="1" si="4"/>
        <v>0</v>
      </c>
      <c r="G28" s="21">
        <f t="shared" ca="1" si="5"/>
        <v>0.59061781180666084</v>
      </c>
      <c r="H28" s="21">
        <f t="shared" ca="1" si="6"/>
        <v>0</v>
      </c>
      <c r="I28" s="21">
        <f t="shared" ca="1" si="7"/>
        <v>1.2123676811773052</v>
      </c>
    </row>
    <row r="29" spans="1:9" x14ac:dyDescent="0.2">
      <c r="A29" s="17">
        <v>13</v>
      </c>
      <c r="B29" s="2">
        <f t="shared" ca="1" si="0"/>
        <v>88</v>
      </c>
      <c r="C29" s="2">
        <f t="shared" ca="1" si="1"/>
        <v>1</v>
      </c>
      <c r="D29" s="21">
        <f t="shared" ca="1" si="2"/>
        <v>79.484625267459364</v>
      </c>
      <c r="E29" s="21">
        <f t="shared" ca="1" si="3"/>
        <v>38.807664334966063</v>
      </c>
      <c r="F29" s="22">
        <f t="shared" ca="1" si="4"/>
        <v>0</v>
      </c>
      <c r="G29" s="21">
        <f t="shared" ca="1" si="5"/>
        <v>0.27947438314389472</v>
      </c>
      <c r="H29" s="21">
        <f t="shared" ca="1" si="6"/>
        <v>0</v>
      </c>
      <c r="I29" s="21">
        <f t="shared" ca="1" si="7"/>
        <v>40.676960932493301</v>
      </c>
    </row>
    <row r="30" spans="1:9" x14ac:dyDescent="0.2">
      <c r="A30" s="17">
        <v>14</v>
      </c>
      <c r="B30" s="2">
        <f t="shared" ca="1" si="0"/>
        <v>94</v>
      </c>
      <c r="C30" s="2">
        <f t="shared" ca="1" si="1"/>
        <v>1</v>
      </c>
      <c r="D30" s="21">
        <f t="shared" ca="1" si="2"/>
        <v>69.372304494772408</v>
      </c>
      <c r="E30" s="21">
        <f t="shared" ca="1" si="3"/>
        <v>49.496707647439436</v>
      </c>
      <c r="F30" s="22">
        <f t="shared" ca="1" si="4"/>
        <v>0</v>
      </c>
      <c r="G30" s="21">
        <f t="shared" ca="1" si="5"/>
        <v>0.94241002320305145</v>
      </c>
      <c r="H30" s="21">
        <f t="shared" ca="1" si="6"/>
        <v>0</v>
      </c>
      <c r="I30" s="21">
        <f t="shared" ca="1" si="7"/>
        <v>19.875596847332972</v>
      </c>
    </row>
    <row r="31" spans="1:9" x14ac:dyDescent="0.2">
      <c r="A31" s="17">
        <v>15</v>
      </c>
      <c r="B31" s="2">
        <f t="shared" ca="1" si="0"/>
        <v>87</v>
      </c>
      <c r="C31" s="2">
        <f t="shared" ca="1" si="1"/>
        <v>1</v>
      </c>
      <c r="D31" s="21">
        <f t="shared" ca="1" si="2"/>
        <v>100.95315792193311</v>
      </c>
      <c r="E31" s="21">
        <f t="shared" ca="1" si="3"/>
        <v>44.505043840300225</v>
      </c>
      <c r="F31" s="22">
        <f t="shared" ca="1" si="4"/>
        <v>1</v>
      </c>
      <c r="G31" s="21">
        <f t="shared" ca="1" si="5"/>
        <v>0.9703517315911524</v>
      </c>
      <c r="H31" s="21">
        <f t="shared" ca="1" si="6"/>
        <v>75.714868441449838</v>
      </c>
      <c r="I31" s="21">
        <f t="shared" ca="1" si="7"/>
        <v>-19.26675435981695</v>
      </c>
    </row>
    <row r="32" spans="1:9" x14ac:dyDescent="0.2">
      <c r="A32" s="17">
        <v>16</v>
      </c>
      <c r="B32" s="2">
        <f t="shared" ca="1" si="0"/>
        <v>85</v>
      </c>
      <c r="C32" s="2">
        <f t="shared" ca="1" si="1"/>
        <v>1</v>
      </c>
      <c r="D32" s="21">
        <f t="shared" ca="1" si="2"/>
        <v>91.413491346319034</v>
      </c>
      <c r="E32" s="21">
        <f t="shared" ca="1" si="3"/>
        <v>35.456524128997359</v>
      </c>
      <c r="F32" s="22">
        <f t="shared" ca="1" si="4"/>
        <v>0</v>
      </c>
      <c r="G32" s="21">
        <f t="shared" ca="1" si="5"/>
        <v>0.83368417655730165</v>
      </c>
      <c r="H32" s="21">
        <f t="shared" ca="1" si="6"/>
        <v>0</v>
      </c>
      <c r="I32" s="21">
        <f t="shared" ca="1" si="7"/>
        <v>55.956967217321676</v>
      </c>
    </row>
    <row r="33" spans="1:9" x14ac:dyDescent="0.2">
      <c r="A33" s="17">
        <v>17</v>
      </c>
      <c r="B33" s="2">
        <f t="shared" ca="1" si="0"/>
        <v>84</v>
      </c>
      <c r="C33" s="2">
        <f t="shared" ca="1" si="1"/>
        <v>0</v>
      </c>
      <c r="D33" s="21">
        <f t="shared" ca="1" si="2"/>
        <v>0</v>
      </c>
      <c r="E33" s="21">
        <f t="shared" ca="1" si="3"/>
        <v>0</v>
      </c>
      <c r="F33" s="22">
        <f t="shared" ca="1" si="4"/>
        <v>0</v>
      </c>
      <c r="G33" s="21">
        <f t="shared" ca="1" si="5"/>
        <v>0.71904621158644788</v>
      </c>
      <c r="H33" s="21">
        <f t="shared" ca="1" si="6"/>
        <v>0</v>
      </c>
      <c r="I33" s="21">
        <f t="shared" ca="1" si="7"/>
        <v>0</v>
      </c>
    </row>
    <row r="34" spans="1:9" x14ac:dyDescent="0.2">
      <c r="A34" s="17">
        <v>18</v>
      </c>
      <c r="B34" s="2">
        <f t="shared" ca="1" si="0"/>
        <v>88</v>
      </c>
      <c r="C34" s="2">
        <f t="shared" ca="1" si="1"/>
        <v>1</v>
      </c>
      <c r="D34" s="21">
        <f t="shared" ca="1" si="2"/>
        <v>101.11233363313615</v>
      </c>
      <c r="E34" s="21">
        <f t="shared" ca="1" si="3"/>
        <v>42.523633618492198</v>
      </c>
      <c r="F34" s="22">
        <f t="shared" ca="1" si="4"/>
        <v>0</v>
      </c>
      <c r="G34" s="21">
        <f t="shared" ca="1" si="5"/>
        <v>0.56777948479799156</v>
      </c>
      <c r="H34" s="21">
        <f t="shared" ca="1" si="6"/>
        <v>0</v>
      </c>
      <c r="I34" s="21">
        <f t="shared" ca="1" si="7"/>
        <v>58.588700014643948</v>
      </c>
    </row>
    <row r="35" spans="1:9" x14ac:dyDescent="0.2">
      <c r="A35" s="17">
        <v>19</v>
      </c>
      <c r="B35" s="2">
        <f t="shared" ca="1" si="0"/>
        <v>79</v>
      </c>
      <c r="C35" s="2">
        <f t="shared" ca="1" si="1"/>
        <v>0</v>
      </c>
      <c r="D35" s="21">
        <f t="shared" ca="1" si="2"/>
        <v>0</v>
      </c>
      <c r="E35" s="21">
        <f t="shared" ca="1" si="3"/>
        <v>0</v>
      </c>
      <c r="F35" s="22">
        <f t="shared" ca="1" si="4"/>
        <v>1</v>
      </c>
      <c r="G35" s="21">
        <f t="shared" ca="1" si="5"/>
        <v>8.6376069949353207E-3</v>
      </c>
      <c r="H35" s="21">
        <f t="shared" ca="1" si="6"/>
        <v>0</v>
      </c>
      <c r="I35" s="21">
        <f t="shared" ca="1" si="7"/>
        <v>0</v>
      </c>
    </row>
    <row r="36" spans="1:9" x14ac:dyDescent="0.2">
      <c r="A36" s="17">
        <v>20</v>
      </c>
      <c r="B36" s="2">
        <f t="shared" ca="1" si="0"/>
        <v>84</v>
      </c>
      <c r="C36" s="2">
        <f t="shared" ca="1" si="1"/>
        <v>0</v>
      </c>
      <c r="D36" s="21">
        <f t="shared" ca="1" si="2"/>
        <v>0</v>
      </c>
      <c r="E36" s="21">
        <f t="shared" ca="1" si="3"/>
        <v>0</v>
      </c>
      <c r="F36" s="22">
        <f t="shared" ca="1" si="4"/>
        <v>0</v>
      </c>
      <c r="G36" s="21">
        <f t="shared" ca="1" si="5"/>
        <v>0.6013079496848539</v>
      </c>
      <c r="H36" s="21">
        <f t="shared" ca="1" si="6"/>
        <v>0</v>
      </c>
      <c r="I36" s="21">
        <f t="shared" ca="1" si="7"/>
        <v>0</v>
      </c>
    </row>
    <row r="37" spans="1:9" x14ac:dyDescent="0.2">
      <c r="A37" s="17">
        <v>21</v>
      </c>
      <c r="B37" s="2">
        <f t="shared" ca="1" si="0"/>
        <v>88</v>
      </c>
      <c r="C37" s="2">
        <f t="shared" ca="1" si="1"/>
        <v>1</v>
      </c>
      <c r="D37" s="21">
        <f t="shared" ca="1" si="2"/>
        <v>76.216765696872272</v>
      </c>
      <c r="E37" s="21">
        <f t="shared" ca="1" si="3"/>
        <v>49.152442435340873</v>
      </c>
      <c r="F37" s="22">
        <f t="shared" ca="1" si="4"/>
        <v>0</v>
      </c>
      <c r="G37" s="21">
        <f t="shared" ca="1" si="5"/>
        <v>0.49557795561887996</v>
      </c>
      <c r="H37" s="21">
        <f t="shared" ca="1" si="6"/>
        <v>0</v>
      </c>
      <c r="I37" s="21">
        <f t="shared" ca="1" si="7"/>
        <v>27.064323261531399</v>
      </c>
    </row>
    <row r="38" spans="1:9" x14ac:dyDescent="0.2">
      <c r="A38" s="17">
        <v>22</v>
      </c>
      <c r="B38" s="2">
        <f t="shared" ca="1" si="0"/>
        <v>90</v>
      </c>
      <c r="C38" s="2">
        <f t="shared" ca="1" si="1"/>
        <v>1</v>
      </c>
      <c r="D38" s="21">
        <f t="shared" ca="1" si="2"/>
        <v>78.601238646969549</v>
      </c>
      <c r="E38" s="21">
        <f t="shared" ca="1" si="3"/>
        <v>41.626814042881236</v>
      </c>
      <c r="F38" s="22">
        <f t="shared" ca="1" si="4"/>
        <v>1</v>
      </c>
      <c r="G38" s="21">
        <f t="shared" ca="1" si="5"/>
        <v>0.42857591635712489</v>
      </c>
      <c r="H38" s="21">
        <f t="shared" ca="1" si="6"/>
        <v>39.300619323484774</v>
      </c>
      <c r="I38" s="21">
        <f t="shared" ca="1" si="7"/>
        <v>-2.3261947193964616</v>
      </c>
    </row>
    <row r="39" spans="1:9" x14ac:dyDescent="0.2">
      <c r="A39" s="17">
        <v>23</v>
      </c>
      <c r="B39" s="2">
        <f t="shared" ca="1" si="0"/>
        <v>87</v>
      </c>
      <c r="C39" s="2">
        <f t="shared" ca="1" si="1"/>
        <v>1</v>
      </c>
      <c r="D39" s="21">
        <f t="shared" ca="1" si="2"/>
        <v>85.352456923222192</v>
      </c>
      <c r="E39" s="21">
        <f t="shared" ca="1" si="3"/>
        <v>33.472526876580275</v>
      </c>
      <c r="F39" s="22">
        <f t="shared" ca="1" si="4"/>
        <v>0</v>
      </c>
      <c r="G39" s="21">
        <f t="shared" ca="1" si="5"/>
        <v>0.77261310634761282</v>
      </c>
      <c r="H39" s="21">
        <f t="shared" ca="1" si="6"/>
        <v>0</v>
      </c>
      <c r="I39" s="21">
        <f t="shared" ca="1" si="7"/>
        <v>51.879930046641917</v>
      </c>
    </row>
    <row r="40" spans="1:9" x14ac:dyDescent="0.2">
      <c r="A40" s="17">
        <v>24</v>
      </c>
      <c r="B40" s="2">
        <f t="shared" ca="1" si="0"/>
        <v>87</v>
      </c>
      <c r="C40" s="2">
        <f t="shared" ca="1" si="1"/>
        <v>1</v>
      </c>
      <c r="D40" s="21">
        <f t="shared" ca="1" si="2"/>
        <v>87.613809923681515</v>
      </c>
      <c r="E40" s="21">
        <f t="shared" ca="1" si="3"/>
        <v>31.29576889075344</v>
      </c>
      <c r="F40" s="22">
        <f t="shared" ca="1" si="4"/>
        <v>1</v>
      </c>
      <c r="G40" s="21">
        <f t="shared" ca="1" si="5"/>
        <v>0.67462315526259931</v>
      </c>
      <c r="H40" s="21">
        <f t="shared" ca="1" si="6"/>
        <v>65.710357442761136</v>
      </c>
      <c r="I40" s="21">
        <f t="shared" ca="1" si="7"/>
        <v>-9.3923164098330574</v>
      </c>
    </row>
    <row r="41" spans="1:9" x14ac:dyDescent="0.2">
      <c r="A41" s="17">
        <v>25</v>
      </c>
      <c r="B41" s="2">
        <f t="shared" ca="1" si="0"/>
        <v>91</v>
      </c>
      <c r="C41" s="2">
        <f t="shared" ca="1" si="1"/>
        <v>1</v>
      </c>
      <c r="D41" s="21">
        <f t="shared" ca="1" si="2"/>
        <v>87.928581411555925</v>
      </c>
      <c r="E41" s="21">
        <f t="shared" ca="1" si="3"/>
        <v>44.3113196701552</v>
      </c>
      <c r="F41" s="22">
        <f t="shared" ca="1" si="4"/>
        <v>1</v>
      </c>
      <c r="G41" s="21">
        <f t="shared" ca="1" si="5"/>
        <v>0.59826945680109456</v>
      </c>
      <c r="H41" s="21">
        <f t="shared" ca="1" si="6"/>
        <v>43.964290705777962</v>
      </c>
      <c r="I41" s="21">
        <f t="shared" ca="1" si="7"/>
        <v>-0.34702896437723751</v>
      </c>
    </row>
    <row r="42" spans="1:9" x14ac:dyDescent="0.2">
      <c r="A42" s="17">
        <v>26</v>
      </c>
      <c r="B42" s="2">
        <f t="shared" ca="1" si="0"/>
        <v>91</v>
      </c>
      <c r="C42" s="2">
        <f t="shared" ca="1" si="1"/>
        <v>1</v>
      </c>
      <c r="D42" s="21">
        <f t="shared" ca="1" si="2"/>
        <v>76.985765777311173</v>
      </c>
      <c r="E42" s="21">
        <f t="shared" ca="1" si="3"/>
        <v>43.307884666372516</v>
      </c>
      <c r="F42" s="22">
        <f t="shared" ca="1" si="4"/>
        <v>1</v>
      </c>
      <c r="G42" s="21">
        <f t="shared" ca="1" si="5"/>
        <v>0.27881507149832696</v>
      </c>
      <c r="H42" s="21">
        <f t="shared" ca="1" si="6"/>
        <v>19.246441444327793</v>
      </c>
      <c r="I42" s="21">
        <f t="shared" ca="1" si="7"/>
        <v>14.431439666610864</v>
      </c>
    </row>
    <row r="43" spans="1:9" x14ac:dyDescent="0.2">
      <c r="A43" s="17">
        <v>27</v>
      </c>
      <c r="B43" s="2">
        <f t="shared" ca="1" si="0"/>
        <v>90</v>
      </c>
      <c r="C43" s="2">
        <f t="shared" ca="1" si="1"/>
        <v>1</v>
      </c>
      <c r="D43" s="21">
        <f t="shared" ca="1" si="2"/>
        <v>93.173853274584033</v>
      </c>
      <c r="E43" s="21">
        <f t="shared" ca="1" si="3"/>
        <v>38.092760219472453</v>
      </c>
      <c r="F43" s="22">
        <f t="shared" ca="1" si="4"/>
        <v>0</v>
      </c>
      <c r="G43" s="21">
        <f t="shared" ca="1" si="5"/>
        <v>0.32589189844275601</v>
      </c>
      <c r="H43" s="21">
        <f t="shared" ca="1" si="6"/>
        <v>0</v>
      </c>
      <c r="I43" s="21">
        <f t="shared" ca="1" si="7"/>
        <v>55.08109305511158</v>
      </c>
    </row>
    <row r="44" spans="1:9" x14ac:dyDescent="0.2">
      <c r="A44" s="17">
        <v>28</v>
      </c>
      <c r="B44" s="2">
        <f t="shared" ca="1" si="0"/>
        <v>92</v>
      </c>
      <c r="C44" s="2">
        <f t="shared" ca="1" si="1"/>
        <v>1</v>
      </c>
      <c r="D44" s="21">
        <f t="shared" ca="1" si="2"/>
        <v>66.195788482206083</v>
      </c>
      <c r="E44" s="21">
        <f t="shared" ca="1" si="3"/>
        <v>37.180100163545447</v>
      </c>
      <c r="F44" s="22">
        <f t="shared" ca="1" si="4"/>
        <v>0</v>
      </c>
      <c r="G44" s="21">
        <f t="shared" ca="1" si="5"/>
        <v>0.66784222109314706</v>
      </c>
      <c r="H44" s="21">
        <f t="shared" ca="1" si="6"/>
        <v>0</v>
      </c>
      <c r="I44" s="21">
        <f t="shared" ca="1" si="7"/>
        <v>29.015688318660636</v>
      </c>
    </row>
    <row r="45" spans="1:9" x14ac:dyDescent="0.2">
      <c r="A45" s="17">
        <v>29</v>
      </c>
      <c r="B45" s="2">
        <f t="shared" ca="1" si="0"/>
        <v>89</v>
      </c>
      <c r="C45" s="2">
        <f t="shared" ca="1" si="1"/>
        <v>1</v>
      </c>
      <c r="D45" s="21">
        <f t="shared" ca="1" si="2"/>
        <v>53.297400355381669</v>
      </c>
      <c r="E45" s="21">
        <f t="shared" ca="1" si="3"/>
        <v>34.650155980642182</v>
      </c>
      <c r="F45" s="22">
        <f t="shared" ca="1" si="4"/>
        <v>0</v>
      </c>
      <c r="G45" s="21">
        <f t="shared" ca="1" si="5"/>
        <v>0.57589937673434299</v>
      </c>
      <c r="H45" s="21">
        <f t="shared" ca="1" si="6"/>
        <v>0</v>
      </c>
      <c r="I45" s="21">
        <f t="shared" ca="1" si="7"/>
        <v>18.647244374739486</v>
      </c>
    </row>
    <row r="46" spans="1:9" x14ac:dyDescent="0.2">
      <c r="A46" s="17">
        <v>30</v>
      </c>
      <c r="B46" s="2">
        <f t="shared" ca="1" si="0"/>
        <v>89</v>
      </c>
      <c r="C46" s="2">
        <f t="shared" ca="1" si="1"/>
        <v>1</v>
      </c>
      <c r="D46" s="21">
        <f t="shared" ca="1" si="2"/>
        <v>61.334106670358594</v>
      </c>
      <c r="E46" s="21">
        <f t="shared" ca="1" si="3"/>
        <v>34.932718321255052</v>
      </c>
      <c r="F46" s="22">
        <f t="shared" ca="1" si="4"/>
        <v>0</v>
      </c>
      <c r="G46" s="21">
        <f t="shared" ca="1" si="5"/>
        <v>0.8738318807233123</v>
      </c>
      <c r="H46" s="21">
        <f t="shared" ca="1" si="6"/>
        <v>0</v>
      </c>
      <c r="I46" s="21">
        <f t="shared" ca="1" si="7"/>
        <v>26.401388349103541</v>
      </c>
    </row>
    <row r="47" spans="1:9" x14ac:dyDescent="0.2">
      <c r="A47" s="17">
        <v>31</v>
      </c>
      <c r="B47" s="2">
        <f t="shared" ca="1" si="0"/>
        <v>88</v>
      </c>
      <c r="C47" s="2">
        <f t="shared" ca="1" si="1"/>
        <v>1</v>
      </c>
      <c r="D47" s="21">
        <f t="shared" ca="1" si="2"/>
        <v>71.56789629858693</v>
      </c>
      <c r="E47" s="21">
        <f t="shared" ca="1" si="3"/>
        <v>36.053658396860982</v>
      </c>
      <c r="F47" s="22">
        <f t="shared" ca="1" si="4"/>
        <v>0</v>
      </c>
      <c r="G47" s="21">
        <f t="shared" ca="1" si="5"/>
        <v>0.48127533353009999</v>
      </c>
      <c r="H47" s="21">
        <f t="shared" ca="1" si="6"/>
        <v>0</v>
      </c>
      <c r="I47" s="21">
        <f t="shared" ca="1" si="7"/>
        <v>35.514237901725949</v>
      </c>
    </row>
    <row r="48" spans="1:9" x14ac:dyDescent="0.2">
      <c r="A48" s="17">
        <v>32</v>
      </c>
      <c r="B48" s="2">
        <f t="shared" ca="1" si="0"/>
        <v>90</v>
      </c>
      <c r="C48" s="2">
        <f t="shared" ca="1" si="1"/>
        <v>1</v>
      </c>
      <c r="D48" s="21">
        <f t="shared" ca="1" si="2"/>
        <v>79.681777939102943</v>
      </c>
      <c r="E48" s="21">
        <f t="shared" ca="1" si="3"/>
        <v>38.290289529442276</v>
      </c>
      <c r="F48" s="22">
        <f t="shared" ca="1" si="4"/>
        <v>1</v>
      </c>
      <c r="G48" s="21">
        <f t="shared" ca="1" si="5"/>
        <v>0.80345506832973557</v>
      </c>
      <c r="H48" s="21">
        <f t="shared" ca="1" si="6"/>
        <v>59.761333454327207</v>
      </c>
      <c r="I48" s="21">
        <f t="shared" ca="1" si="7"/>
        <v>-18.36984504466654</v>
      </c>
    </row>
    <row r="49" spans="1:9" x14ac:dyDescent="0.2">
      <c r="A49" s="17">
        <v>33</v>
      </c>
      <c r="B49" s="2">
        <f t="shared" ca="1" si="0"/>
        <v>91</v>
      </c>
      <c r="C49" s="2">
        <f t="shared" ca="1" si="1"/>
        <v>1</v>
      </c>
      <c r="D49" s="21">
        <f t="shared" ca="1" si="2"/>
        <v>58.126934891625694</v>
      </c>
      <c r="E49" s="21">
        <f t="shared" ca="1" si="3"/>
        <v>48.997530246052605</v>
      </c>
      <c r="F49" s="22">
        <f t="shared" ca="1" si="4"/>
        <v>1</v>
      </c>
      <c r="G49" s="21">
        <f t="shared" ca="1" si="5"/>
        <v>0.37260243499279655</v>
      </c>
      <c r="H49" s="21">
        <f t="shared" ca="1" si="6"/>
        <v>29.063467445812847</v>
      </c>
      <c r="I49" s="21">
        <f t="shared" ca="1" si="7"/>
        <v>-19.934062800239758</v>
      </c>
    </row>
    <row r="50" spans="1:9" x14ac:dyDescent="0.2">
      <c r="A50" s="17">
        <v>34</v>
      </c>
      <c r="B50" s="2">
        <f t="shared" ca="1" si="0"/>
        <v>89</v>
      </c>
      <c r="C50" s="2">
        <f t="shared" ca="1" si="1"/>
        <v>1</v>
      </c>
      <c r="D50" s="21">
        <f t="shared" ca="1" si="2"/>
        <v>76.125225523029584</v>
      </c>
      <c r="E50" s="21">
        <f t="shared" ca="1" si="3"/>
        <v>43.810609905784432</v>
      </c>
      <c r="F50" s="22">
        <f t="shared" ca="1" si="4"/>
        <v>1</v>
      </c>
      <c r="G50" s="21">
        <f t="shared" ca="1" si="5"/>
        <v>0.97618276770987933</v>
      </c>
      <c r="H50" s="21">
        <f t="shared" ca="1" si="6"/>
        <v>57.093919142272185</v>
      </c>
      <c r="I50" s="21">
        <f t="shared" ca="1" si="7"/>
        <v>-24.779303525027032</v>
      </c>
    </row>
    <row r="51" spans="1:9" x14ac:dyDescent="0.2">
      <c r="A51" s="17">
        <v>35</v>
      </c>
      <c r="B51" s="2">
        <f t="shared" ca="1" si="0"/>
        <v>88</v>
      </c>
      <c r="C51" s="2">
        <f t="shared" ca="1" si="1"/>
        <v>1</v>
      </c>
      <c r="D51" s="21">
        <f t="shared" ca="1" si="2"/>
        <v>73.263601799905246</v>
      </c>
      <c r="E51" s="21">
        <f t="shared" ca="1" si="3"/>
        <v>35.682956010170614</v>
      </c>
      <c r="F51" s="22">
        <f t="shared" ca="1" si="4"/>
        <v>1</v>
      </c>
      <c r="G51" s="21">
        <f t="shared" ca="1" si="5"/>
        <v>0.51748640773512145</v>
      </c>
      <c r="H51" s="21">
        <f t="shared" ca="1" si="6"/>
        <v>36.631800899952623</v>
      </c>
      <c r="I51" s="21">
        <f t="shared" ca="1" si="7"/>
        <v>0.9488448897820092</v>
      </c>
    </row>
    <row r="52" spans="1:9" x14ac:dyDescent="0.2">
      <c r="A52" s="17">
        <v>36</v>
      </c>
      <c r="B52" s="2">
        <f t="shared" ca="1" si="0"/>
        <v>89</v>
      </c>
      <c r="C52" s="2">
        <f t="shared" ca="1" si="1"/>
        <v>1</v>
      </c>
      <c r="D52" s="21">
        <f t="shared" ca="1" si="2"/>
        <v>98.71705897538574</v>
      </c>
      <c r="E52" s="21">
        <f t="shared" ca="1" si="3"/>
        <v>47.7016121350877</v>
      </c>
      <c r="F52" s="22">
        <f t="shared" ca="1" si="4"/>
        <v>1</v>
      </c>
      <c r="G52" s="21">
        <f t="shared" ca="1" si="5"/>
        <v>0.98208066668558469</v>
      </c>
      <c r="H52" s="21">
        <f t="shared" ca="1" si="6"/>
        <v>74.037794231539308</v>
      </c>
      <c r="I52" s="21">
        <f t="shared" ca="1" si="7"/>
        <v>-23.022347391241269</v>
      </c>
    </row>
    <row r="53" spans="1:9" x14ac:dyDescent="0.2">
      <c r="A53" s="17">
        <v>37</v>
      </c>
      <c r="B53" s="2">
        <f t="shared" ca="1" si="0"/>
        <v>92</v>
      </c>
      <c r="C53" s="2">
        <f t="shared" ca="1" si="1"/>
        <v>1</v>
      </c>
      <c r="D53" s="21">
        <f t="shared" ca="1" si="2"/>
        <v>122.97811333946554</v>
      </c>
      <c r="E53" s="21">
        <f t="shared" ca="1" si="3"/>
        <v>34.899363753835459</v>
      </c>
      <c r="F53" s="22">
        <f t="shared" ca="1" si="4"/>
        <v>0</v>
      </c>
      <c r="G53" s="21">
        <f t="shared" ca="1" si="5"/>
        <v>0.60746688555205453</v>
      </c>
      <c r="H53" s="21">
        <f t="shared" ca="1" si="6"/>
        <v>0</v>
      </c>
      <c r="I53" s="21">
        <f t="shared" ca="1" si="7"/>
        <v>88.078749585630078</v>
      </c>
    </row>
    <row r="54" spans="1:9" x14ac:dyDescent="0.2">
      <c r="A54" s="17">
        <v>38</v>
      </c>
      <c r="B54" s="2">
        <f t="shared" ca="1" si="0"/>
        <v>89</v>
      </c>
      <c r="C54" s="2">
        <f t="shared" ca="1" si="1"/>
        <v>1</v>
      </c>
      <c r="D54" s="21">
        <f t="shared" ca="1" si="2"/>
        <v>72.794236512673606</v>
      </c>
      <c r="E54" s="21">
        <f t="shared" ca="1" si="3"/>
        <v>38.796765548613379</v>
      </c>
      <c r="F54" s="22">
        <f t="shared" ca="1" si="4"/>
        <v>0</v>
      </c>
      <c r="G54" s="21">
        <f t="shared" ca="1" si="5"/>
        <v>0.33109728206595046</v>
      </c>
      <c r="H54" s="21">
        <f t="shared" ca="1" si="6"/>
        <v>0</v>
      </c>
      <c r="I54" s="21">
        <f t="shared" ca="1" si="7"/>
        <v>33.997470964060227</v>
      </c>
    </row>
    <row r="55" spans="1:9" x14ac:dyDescent="0.2">
      <c r="A55" s="17">
        <v>39</v>
      </c>
      <c r="B55" s="2">
        <f t="shared" ca="1" si="0"/>
        <v>93</v>
      </c>
      <c r="C55" s="2">
        <f t="shared" ca="1" si="1"/>
        <v>1</v>
      </c>
      <c r="D55" s="21">
        <f t="shared" ca="1" si="2"/>
        <v>93.308457471170129</v>
      </c>
      <c r="E55" s="21">
        <f t="shared" ca="1" si="3"/>
        <v>41.903634534584199</v>
      </c>
      <c r="F55" s="22">
        <f t="shared" ca="1" si="4"/>
        <v>0</v>
      </c>
      <c r="G55" s="21">
        <f t="shared" ca="1" si="5"/>
        <v>0.74438335885731488</v>
      </c>
      <c r="H55" s="21">
        <f t="shared" ca="1" si="6"/>
        <v>0</v>
      </c>
      <c r="I55" s="21">
        <f t="shared" ca="1" si="7"/>
        <v>51.40482293658593</v>
      </c>
    </row>
    <row r="56" spans="1:9" x14ac:dyDescent="0.2">
      <c r="A56" s="17">
        <v>40</v>
      </c>
      <c r="B56" s="2">
        <f t="shared" ca="1" si="0"/>
        <v>88</v>
      </c>
      <c r="C56" s="2">
        <f t="shared" ca="1" si="1"/>
        <v>1</v>
      </c>
      <c r="D56" s="21">
        <f t="shared" ca="1" si="2"/>
        <v>70.976486899559262</v>
      </c>
      <c r="E56" s="21">
        <f t="shared" ca="1" si="3"/>
        <v>35.682563379573807</v>
      </c>
      <c r="F56" s="22">
        <f t="shared" ca="1" si="4"/>
        <v>1</v>
      </c>
      <c r="G56" s="21">
        <f t="shared" ca="1" si="5"/>
        <v>0.58634585499909975</v>
      </c>
      <c r="H56" s="21">
        <f t="shared" ca="1" si="6"/>
        <v>35.488243449779631</v>
      </c>
      <c r="I56" s="21">
        <f t="shared" ca="1" si="7"/>
        <v>-0.19431992979417601</v>
      </c>
    </row>
    <row r="57" spans="1:9" x14ac:dyDescent="0.2">
      <c r="A57" s="17">
        <v>41</v>
      </c>
      <c r="B57" s="2">
        <f t="shared" ca="1" si="0"/>
        <v>85</v>
      </c>
      <c r="C57" s="2">
        <f t="shared" ca="1" si="1"/>
        <v>1</v>
      </c>
      <c r="D57" s="21">
        <f t="shared" ca="1" si="2"/>
        <v>115.5713663571199</v>
      </c>
      <c r="E57" s="21">
        <f t="shared" ca="1" si="3"/>
        <v>47.970627896438302</v>
      </c>
      <c r="F57" s="22">
        <f t="shared" ca="1" si="4"/>
        <v>0</v>
      </c>
      <c r="G57" s="21">
        <f t="shared" ca="1" si="5"/>
        <v>0.23659526063060543</v>
      </c>
      <c r="H57" s="21">
        <f t="shared" ca="1" si="6"/>
        <v>0</v>
      </c>
      <c r="I57" s="21">
        <f t="shared" ca="1" si="7"/>
        <v>67.600738460681598</v>
      </c>
    </row>
    <row r="58" spans="1:9" x14ac:dyDescent="0.2">
      <c r="A58" s="17">
        <v>42</v>
      </c>
      <c r="B58" s="2">
        <f t="shared" ca="1" si="0"/>
        <v>93</v>
      </c>
      <c r="C58" s="2">
        <f t="shared" ca="1" si="1"/>
        <v>1</v>
      </c>
      <c r="D58" s="21">
        <f t="shared" ca="1" si="2"/>
        <v>70.854681344874436</v>
      </c>
      <c r="E58" s="21">
        <f t="shared" ca="1" si="3"/>
        <v>30.893462435764615</v>
      </c>
      <c r="F58" s="22">
        <f t="shared" ca="1" si="4"/>
        <v>0</v>
      </c>
      <c r="G58" s="21">
        <f t="shared" ca="1" si="5"/>
        <v>0.99987449153960617</v>
      </c>
      <c r="H58" s="21">
        <f t="shared" ca="1" si="6"/>
        <v>0</v>
      </c>
      <c r="I58" s="21">
        <f t="shared" ca="1" si="7"/>
        <v>39.961218909109817</v>
      </c>
    </row>
    <row r="59" spans="1:9" x14ac:dyDescent="0.2">
      <c r="A59" s="17">
        <v>43</v>
      </c>
      <c r="B59" s="2">
        <f t="shared" ca="1" si="0"/>
        <v>90</v>
      </c>
      <c r="C59" s="2">
        <f t="shared" ca="1" si="1"/>
        <v>1</v>
      </c>
      <c r="D59" s="21">
        <f t="shared" ca="1" si="2"/>
        <v>81.351127472104736</v>
      </c>
      <c r="E59" s="21">
        <f t="shared" ca="1" si="3"/>
        <v>34.128849053383078</v>
      </c>
      <c r="F59" s="22">
        <f t="shared" ca="1" si="4"/>
        <v>0</v>
      </c>
      <c r="G59" s="21">
        <f t="shared" ca="1" si="5"/>
        <v>0.1526958755356207</v>
      </c>
      <c r="H59" s="21">
        <f t="shared" ca="1" si="6"/>
        <v>0</v>
      </c>
      <c r="I59" s="21">
        <f t="shared" ca="1" si="7"/>
        <v>47.222278418721658</v>
      </c>
    </row>
    <row r="60" spans="1:9" x14ac:dyDescent="0.2">
      <c r="A60" s="17">
        <v>44</v>
      </c>
      <c r="B60" s="2">
        <f t="shared" ca="1" si="0"/>
        <v>91</v>
      </c>
      <c r="C60" s="2">
        <f t="shared" ca="1" si="1"/>
        <v>1</v>
      </c>
      <c r="D60" s="21">
        <f t="shared" ca="1" si="2"/>
        <v>85.965936490159379</v>
      </c>
      <c r="E60" s="21">
        <f t="shared" ca="1" si="3"/>
        <v>49.114642053961177</v>
      </c>
      <c r="F60" s="22">
        <f t="shared" ca="1" si="4"/>
        <v>0</v>
      </c>
      <c r="G60" s="21">
        <f t="shared" ca="1" si="5"/>
        <v>0.86731300033448921</v>
      </c>
      <c r="H60" s="21">
        <f t="shared" ca="1" si="6"/>
        <v>0</v>
      </c>
      <c r="I60" s="21">
        <f t="shared" ca="1" si="7"/>
        <v>36.851294436198202</v>
      </c>
    </row>
    <row r="61" spans="1:9" x14ac:dyDescent="0.2">
      <c r="A61" s="17">
        <v>45</v>
      </c>
      <c r="B61" s="2">
        <f t="shared" ca="1" si="0"/>
        <v>84</v>
      </c>
      <c r="C61" s="2">
        <f t="shared" ca="1" si="1"/>
        <v>0</v>
      </c>
      <c r="D61" s="21">
        <f t="shared" ca="1" si="2"/>
        <v>0</v>
      </c>
      <c r="E61" s="21">
        <f t="shared" ca="1" si="3"/>
        <v>0</v>
      </c>
      <c r="F61" s="22">
        <f t="shared" ca="1" si="4"/>
        <v>0</v>
      </c>
      <c r="G61" s="21">
        <f t="shared" ca="1" si="5"/>
        <v>0.41371411088213605</v>
      </c>
      <c r="H61" s="21">
        <f t="shared" ca="1" si="6"/>
        <v>0</v>
      </c>
      <c r="I61" s="21">
        <f t="shared" ca="1" si="7"/>
        <v>0</v>
      </c>
    </row>
    <row r="62" spans="1:9" x14ac:dyDescent="0.2">
      <c r="A62" s="17">
        <v>46</v>
      </c>
      <c r="B62" s="2">
        <f t="shared" ca="1" si="0"/>
        <v>85</v>
      </c>
      <c r="C62" s="2">
        <f t="shared" ca="1" si="1"/>
        <v>1</v>
      </c>
      <c r="D62" s="21">
        <f t="shared" ca="1" si="2"/>
        <v>102.52081320208764</v>
      </c>
      <c r="E62" s="21">
        <f t="shared" ca="1" si="3"/>
        <v>48.202887128695806</v>
      </c>
      <c r="F62" s="22">
        <f t="shared" ca="1" si="4"/>
        <v>0</v>
      </c>
      <c r="G62" s="21">
        <f t="shared" ca="1" si="5"/>
        <v>0.60592786990391678</v>
      </c>
      <c r="H62" s="21">
        <f t="shared" ca="1" si="6"/>
        <v>0</v>
      </c>
      <c r="I62" s="21">
        <f t="shared" ca="1" si="7"/>
        <v>54.317926073391831</v>
      </c>
    </row>
    <row r="63" spans="1:9" x14ac:dyDescent="0.2">
      <c r="A63" s="17">
        <v>47</v>
      </c>
      <c r="B63" s="2">
        <f t="shared" ca="1" si="0"/>
        <v>91</v>
      </c>
      <c r="C63" s="2">
        <f t="shared" ca="1" si="1"/>
        <v>1</v>
      </c>
      <c r="D63" s="21">
        <f t="shared" ca="1" si="2"/>
        <v>93.263466317932611</v>
      </c>
      <c r="E63" s="21">
        <f t="shared" ca="1" si="3"/>
        <v>41.377377334915415</v>
      </c>
      <c r="F63" s="22">
        <f t="shared" ca="1" si="4"/>
        <v>1</v>
      </c>
      <c r="G63" s="21">
        <f t="shared" ca="1" si="5"/>
        <v>0.53279377582641196</v>
      </c>
      <c r="H63" s="21">
        <f t="shared" ca="1" si="6"/>
        <v>46.631733158966306</v>
      </c>
      <c r="I63" s="21">
        <f t="shared" ca="1" si="7"/>
        <v>5.2543558240508901</v>
      </c>
    </row>
    <row r="64" spans="1:9" x14ac:dyDescent="0.2">
      <c r="A64" s="17">
        <v>48</v>
      </c>
      <c r="B64" s="2">
        <f t="shared" ca="1" si="0"/>
        <v>87</v>
      </c>
      <c r="C64" s="2">
        <f t="shared" ca="1" si="1"/>
        <v>1</v>
      </c>
      <c r="D64" s="21">
        <f t="shared" ca="1" si="2"/>
        <v>74.880088699362105</v>
      </c>
      <c r="E64" s="21">
        <f t="shared" ca="1" si="3"/>
        <v>45.641975555967292</v>
      </c>
      <c r="F64" s="22">
        <f t="shared" ca="1" si="4"/>
        <v>1</v>
      </c>
      <c r="G64" s="21">
        <f t="shared" ca="1" si="5"/>
        <v>0.99606486708578068</v>
      </c>
      <c r="H64" s="21">
        <f t="shared" ca="1" si="6"/>
        <v>56.160066524521582</v>
      </c>
      <c r="I64" s="21">
        <f t="shared" ca="1" si="7"/>
        <v>-26.92195338112677</v>
      </c>
    </row>
    <row r="65" spans="1:9" x14ac:dyDescent="0.2">
      <c r="A65" s="17">
        <v>49</v>
      </c>
      <c r="B65" s="2">
        <f t="shared" ca="1" si="0"/>
        <v>94</v>
      </c>
      <c r="C65" s="2">
        <f t="shared" ca="1" si="1"/>
        <v>1</v>
      </c>
      <c r="D65" s="21">
        <f t="shared" ca="1" si="2"/>
        <v>66.787815959918589</v>
      </c>
      <c r="E65" s="21">
        <f t="shared" ca="1" si="3"/>
        <v>33.083156585124712</v>
      </c>
      <c r="F65" s="22">
        <f t="shared" ca="1" si="4"/>
        <v>0</v>
      </c>
      <c r="G65" s="21">
        <f t="shared" ca="1" si="5"/>
        <v>0.14219309029576133</v>
      </c>
      <c r="H65" s="21">
        <f t="shared" ca="1" si="6"/>
        <v>0</v>
      </c>
      <c r="I65" s="21">
        <f t="shared" ca="1" si="7"/>
        <v>33.704659374793877</v>
      </c>
    </row>
    <row r="66" spans="1:9" x14ac:dyDescent="0.2">
      <c r="A66" s="17">
        <v>50</v>
      </c>
      <c r="B66" s="2">
        <f t="shared" ca="1" si="0"/>
        <v>84</v>
      </c>
      <c r="C66" s="2">
        <f t="shared" ca="1" si="1"/>
        <v>0</v>
      </c>
      <c r="D66" s="21">
        <f t="shared" ca="1" si="2"/>
        <v>0</v>
      </c>
      <c r="E66" s="21">
        <f t="shared" ca="1" si="3"/>
        <v>0</v>
      </c>
      <c r="F66" s="22">
        <f t="shared" ca="1" si="4"/>
        <v>1</v>
      </c>
      <c r="G66" s="21">
        <f t="shared" ca="1" si="5"/>
        <v>0.5394146711137997</v>
      </c>
      <c r="H66" s="21">
        <f t="shared" ca="1" si="6"/>
        <v>0</v>
      </c>
      <c r="I66" s="21">
        <f t="shared" ca="1" si="7"/>
        <v>0</v>
      </c>
    </row>
    <row r="67" spans="1:9" x14ac:dyDescent="0.2">
      <c r="A67" s="17">
        <v>51</v>
      </c>
      <c r="B67" s="2">
        <f t="shared" ca="1" si="0"/>
        <v>85</v>
      </c>
      <c r="C67" s="2">
        <f t="shared" ca="1" si="1"/>
        <v>1</v>
      </c>
      <c r="D67" s="21">
        <f t="shared" ca="1" si="2"/>
        <v>120.07359442526096</v>
      </c>
      <c r="E67" s="21">
        <f t="shared" ca="1" si="3"/>
        <v>49.99968140533214</v>
      </c>
      <c r="F67" s="22">
        <f t="shared" ca="1" si="4"/>
        <v>1</v>
      </c>
      <c r="G67" s="21">
        <f t="shared" ca="1" si="5"/>
        <v>0.60631861935914722</v>
      </c>
      <c r="H67" s="21">
        <f t="shared" ca="1" si="6"/>
        <v>60.036797212630482</v>
      </c>
      <c r="I67" s="21">
        <f t="shared" ca="1" si="7"/>
        <v>10.037115807298342</v>
      </c>
    </row>
    <row r="68" spans="1:9" x14ac:dyDescent="0.2">
      <c r="A68" s="17">
        <v>52</v>
      </c>
      <c r="B68" s="2">
        <f t="shared" ca="1" si="0"/>
        <v>86</v>
      </c>
      <c r="C68" s="2">
        <f t="shared" ca="1" si="1"/>
        <v>1</v>
      </c>
      <c r="D68" s="21">
        <f t="shared" ca="1" si="2"/>
        <v>92.823937058603349</v>
      </c>
      <c r="E68" s="21">
        <f t="shared" ca="1" si="3"/>
        <v>36.013748951361883</v>
      </c>
      <c r="F68" s="22">
        <f t="shared" ca="1" si="4"/>
        <v>1</v>
      </c>
      <c r="G68" s="21">
        <f t="shared" ca="1" si="5"/>
        <v>0.62477896646137721</v>
      </c>
      <c r="H68" s="21">
        <f t="shared" ca="1" si="6"/>
        <v>46.411968529301674</v>
      </c>
      <c r="I68" s="21">
        <f t="shared" ca="1" si="7"/>
        <v>10.398219577939791</v>
      </c>
    </row>
    <row r="69" spans="1:9" x14ac:dyDescent="0.2">
      <c r="A69" s="17">
        <v>53</v>
      </c>
      <c r="B69" s="2">
        <f t="shared" ca="1" si="0"/>
        <v>87</v>
      </c>
      <c r="C69" s="2">
        <f t="shared" ca="1" si="1"/>
        <v>1</v>
      </c>
      <c r="D69" s="21">
        <f t="shared" ca="1" si="2"/>
        <v>104.57003500977093</v>
      </c>
      <c r="E69" s="21">
        <f t="shared" ca="1" si="3"/>
        <v>34.402444611963318</v>
      </c>
      <c r="F69" s="22">
        <f t="shared" ca="1" si="4"/>
        <v>0</v>
      </c>
      <c r="G69" s="21">
        <f t="shared" ca="1" si="5"/>
        <v>0.11302962319859677</v>
      </c>
      <c r="H69" s="21">
        <f t="shared" ca="1" si="6"/>
        <v>0</v>
      </c>
      <c r="I69" s="21">
        <f t="shared" ca="1" si="7"/>
        <v>70.167590397807615</v>
      </c>
    </row>
    <row r="70" spans="1:9" x14ac:dyDescent="0.2">
      <c r="A70" s="17">
        <v>54</v>
      </c>
      <c r="B70" s="2">
        <f t="shared" ca="1" si="0"/>
        <v>90</v>
      </c>
      <c r="C70" s="2">
        <f t="shared" ca="1" si="1"/>
        <v>1</v>
      </c>
      <c r="D70" s="21">
        <f t="shared" ca="1" si="2"/>
        <v>61.313560064422873</v>
      </c>
      <c r="E70" s="21">
        <f t="shared" ca="1" si="3"/>
        <v>38.26320434839964</v>
      </c>
      <c r="F70" s="22">
        <f t="shared" ca="1" si="4"/>
        <v>0</v>
      </c>
      <c r="G70" s="21">
        <f t="shared" ca="1" si="5"/>
        <v>0.1587947542259035</v>
      </c>
      <c r="H70" s="21">
        <f t="shared" ca="1" si="6"/>
        <v>0</v>
      </c>
      <c r="I70" s="21">
        <f t="shared" ca="1" si="7"/>
        <v>23.050355716023233</v>
      </c>
    </row>
    <row r="71" spans="1:9" x14ac:dyDescent="0.2">
      <c r="A71" s="17">
        <v>55</v>
      </c>
      <c r="B71" s="2">
        <f t="shared" ca="1" si="0"/>
        <v>88</v>
      </c>
      <c r="C71" s="2">
        <f t="shared" ca="1" si="1"/>
        <v>1</v>
      </c>
      <c r="D71" s="21">
        <f t="shared" ca="1" si="2"/>
        <v>90.532897088715174</v>
      </c>
      <c r="E71" s="21">
        <f t="shared" ca="1" si="3"/>
        <v>36.185111983790819</v>
      </c>
      <c r="F71" s="22">
        <f t="shared" ca="1" si="4"/>
        <v>0</v>
      </c>
      <c r="G71" s="21">
        <f t="shared" ca="1" si="5"/>
        <v>0.55942833274548887</v>
      </c>
      <c r="H71" s="21">
        <f t="shared" ca="1" si="6"/>
        <v>0</v>
      </c>
      <c r="I71" s="21">
        <f t="shared" ca="1" si="7"/>
        <v>54.347785104924355</v>
      </c>
    </row>
    <row r="72" spans="1:9" x14ac:dyDescent="0.2">
      <c r="A72" s="17">
        <v>56</v>
      </c>
      <c r="B72" s="2">
        <f t="shared" ca="1" si="0"/>
        <v>87</v>
      </c>
      <c r="C72" s="2">
        <f t="shared" ca="1" si="1"/>
        <v>1</v>
      </c>
      <c r="D72" s="21">
        <f t="shared" ca="1" si="2"/>
        <v>85.889499402390911</v>
      </c>
      <c r="E72" s="21">
        <f t="shared" ca="1" si="3"/>
        <v>36.767648267899837</v>
      </c>
      <c r="F72" s="22">
        <f t="shared" ca="1" si="4"/>
        <v>0</v>
      </c>
      <c r="G72" s="21">
        <f t="shared" ca="1" si="5"/>
        <v>0.60073197396280742</v>
      </c>
      <c r="H72" s="21">
        <f t="shared" ca="1" si="6"/>
        <v>0</v>
      </c>
      <c r="I72" s="21">
        <f t="shared" ca="1" si="7"/>
        <v>49.121851134491074</v>
      </c>
    </row>
    <row r="73" spans="1:9" x14ac:dyDescent="0.2">
      <c r="A73" s="17">
        <v>57</v>
      </c>
      <c r="B73" s="2">
        <f t="shared" ca="1" si="0"/>
        <v>90</v>
      </c>
      <c r="C73" s="2">
        <f t="shared" ca="1" si="1"/>
        <v>1</v>
      </c>
      <c r="D73" s="21">
        <f t="shared" ca="1" si="2"/>
        <v>105.95413237436424</v>
      </c>
      <c r="E73" s="21">
        <f t="shared" ca="1" si="3"/>
        <v>32.585589667163276</v>
      </c>
      <c r="F73" s="22">
        <f t="shared" ca="1" si="4"/>
        <v>0</v>
      </c>
      <c r="G73" s="21">
        <f t="shared" ca="1" si="5"/>
        <v>0.55618621338173446</v>
      </c>
      <c r="H73" s="21">
        <f t="shared" ca="1" si="6"/>
        <v>0</v>
      </c>
      <c r="I73" s="21">
        <f t="shared" ca="1" si="7"/>
        <v>73.368542707200959</v>
      </c>
    </row>
    <row r="74" spans="1:9" x14ac:dyDescent="0.2">
      <c r="A74" s="17">
        <v>58</v>
      </c>
      <c r="B74" s="2">
        <f t="shared" ca="1" si="0"/>
        <v>90</v>
      </c>
      <c r="C74" s="2">
        <f t="shared" ca="1" si="1"/>
        <v>1</v>
      </c>
      <c r="D74" s="21">
        <f t="shared" ca="1" si="2"/>
        <v>95.090249544004308</v>
      </c>
      <c r="E74" s="21">
        <f t="shared" ca="1" si="3"/>
        <v>46.555272324705236</v>
      </c>
      <c r="F74" s="22">
        <f t="shared" ca="1" si="4"/>
        <v>0</v>
      </c>
      <c r="G74" s="21">
        <f t="shared" ca="1" si="5"/>
        <v>0.62490253272873852</v>
      </c>
      <c r="H74" s="21">
        <f t="shared" ca="1" si="6"/>
        <v>0</v>
      </c>
      <c r="I74" s="21">
        <f t="shared" ca="1" si="7"/>
        <v>48.534977219299073</v>
      </c>
    </row>
    <row r="75" spans="1:9" x14ac:dyDescent="0.2">
      <c r="A75" s="17">
        <v>59</v>
      </c>
      <c r="B75" s="2">
        <f t="shared" ca="1" si="0"/>
        <v>89</v>
      </c>
      <c r="C75" s="2">
        <f t="shared" ca="1" si="1"/>
        <v>1</v>
      </c>
      <c r="D75" s="21">
        <f t="shared" ca="1" si="2"/>
        <v>78.110214482413539</v>
      </c>
      <c r="E75" s="21">
        <f t="shared" ca="1" si="3"/>
        <v>30.949259401161481</v>
      </c>
      <c r="F75" s="22">
        <f t="shared" ca="1" si="4"/>
        <v>0</v>
      </c>
      <c r="G75" s="21">
        <f t="shared" ca="1" si="5"/>
        <v>0.39381311782579198</v>
      </c>
      <c r="H75" s="21">
        <f t="shared" ca="1" si="6"/>
        <v>0</v>
      </c>
      <c r="I75" s="21">
        <f t="shared" ca="1" si="7"/>
        <v>47.160955081252055</v>
      </c>
    </row>
    <row r="76" spans="1:9" x14ac:dyDescent="0.2">
      <c r="A76" s="17">
        <v>60</v>
      </c>
      <c r="B76" s="2">
        <f t="shared" ca="1" si="0"/>
        <v>88</v>
      </c>
      <c r="C76" s="2">
        <f t="shared" ca="1" si="1"/>
        <v>1</v>
      </c>
      <c r="D76" s="21">
        <f t="shared" ca="1" si="2"/>
        <v>71.348188539820185</v>
      </c>
      <c r="E76" s="21">
        <f t="shared" ca="1" si="3"/>
        <v>43.022295475542563</v>
      </c>
      <c r="F76" s="22">
        <f t="shared" ca="1" si="4"/>
        <v>0</v>
      </c>
      <c r="G76" s="21">
        <f t="shared" ca="1" si="5"/>
        <v>0.8053080058631058</v>
      </c>
      <c r="H76" s="21">
        <f t="shared" ca="1" si="6"/>
        <v>0</v>
      </c>
      <c r="I76" s="21">
        <f t="shared" ca="1" si="7"/>
        <v>28.325893064277622</v>
      </c>
    </row>
    <row r="77" spans="1:9" x14ac:dyDescent="0.2">
      <c r="A77" s="17">
        <v>61</v>
      </c>
      <c r="B77" s="2">
        <f t="shared" ca="1" si="0"/>
        <v>95</v>
      </c>
      <c r="C77" s="2">
        <f t="shared" ca="1" si="1"/>
        <v>1</v>
      </c>
      <c r="D77" s="21">
        <f t="shared" ca="1" si="2"/>
        <v>114.38160395709012</v>
      </c>
      <c r="E77" s="21">
        <f t="shared" ca="1" si="3"/>
        <v>41.897386002835091</v>
      </c>
      <c r="F77" s="22">
        <f t="shared" ca="1" si="4"/>
        <v>0</v>
      </c>
      <c r="G77" s="21">
        <f t="shared" ca="1" si="5"/>
        <v>0.13606923639491342</v>
      </c>
      <c r="H77" s="21">
        <f t="shared" ca="1" si="6"/>
        <v>0</v>
      </c>
      <c r="I77" s="21">
        <f t="shared" ca="1" si="7"/>
        <v>72.48421795425503</v>
      </c>
    </row>
    <row r="78" spans="1:9" x14ac:dyDescent="0.2">
      <c r="A78" s="17">
        <v>62</v>
      </c>
      <c r="B78" s="2">
        <f t="shared" ca="1" si="0"/>
        <v>90</v>
      </c>
      <c r="C78" s="2">
        <f t="shared" ca="1" si="1"/>
        <v>1</v>
      </c>
      <c r="D78" s="21">
        <f t="shared" ca="1" si="2"/>
        <v>78.530140293510271</v>
      </c>
      <c r="E78" s="21">
        <f t="shared" ca="1" si="3"/>
        <v>30.04285327419996</v>
      </c>
      <c r="F78" s="22">
        <f t="shared" ca="1" si="4"/>
        <v>0</v>
      </c>
      <c r="G78" s="21">
        <f t="shared" ca="1" si="5"/>
        <v>0.73488957235903829</v>
      </c>
      <c r="H78" s="21">
        <f t="shared" ca="1" si="6"/>
        <v>0</v>
      </c>
      <c r="I78" s="21">
        <f t="shared" ca="1" si="7"/>
        <v>48.487287019310315</v>
      </c>
    </row>
    <row r="79" spans="1:9" x14ac:dyDescent="0.2">
      <c r="A79" s="17">
        <v>63</v>
      </c>
      <c r="B79" s="2">
        <f t="shared" ca="1" si="0"/>
        <v>85</v>
      </c>
      <c r="C79" s="2">
        <f t="shared" ca="1" si="1"/>
        <v>1</v>
      </c>
      <c r="D79" s="21">
        <f t="shared" ca="1" si="2"/>
        <v>77.221949132048692</v>
      </c>
      <c r="E79" s="21">
        <f t="shared" ca="1" si="3"/>
        <v>40.693424329357001</v>
      </c>
      <c r="F79" s="22">
        <f t="shared" ca="1" si="4"/>
        <v>0</v>
      </c>
      <c r="G79" s="21">
        <f t="shared" ca="1" si="5"/>
        <v>0.46256806339899659</v>
      </c>
      <c r="H79" s="21">
        <f t="shared" ca="1" si="6"/>
        <v>0</v>
      </c>
      <c r="I79" s="21">
        <f t="shared" ca="1" si="7"/>
        <v>36.528524802691692</v>
      </c>
    </row>
    <row r="80" spans="1:9" x14ac:dyDescent="0.2">
      <c r="A80" s="17">
        <v>64</v>
      </c>
      <c r="B80" s="2">
        <f t="shared" ca="1" si="0"/>
        <v>89</v>
      </c>
      <c r="C80" s="2">
        <f t="shared" ca="1" si="1"/>
        <v>1</v>
      </c>
      <c r="D80" s="21">
        <f t="shared" ca="1" si="2"/>
        <v>99.002477152086342</v>
      </c>
      <c r="E80" s="21">
        <f t="shared" ca="1" si="3"/>
        <v>31.842659140951554</v>
      </c>
      <c r="F80" s="22">
        <f t="shared" ca="1" si="4"/>
        <v>0</v>
      </c>
      <c r="G80" s="21">
        <f t="shared" ca="1" si="5"/>
        <v>0.61116368368070129</v>
      </c>
      <c r="H80" s="21">
        <f t="shared" ca="1" si="6"/>
        <v>0</v>
      </c>
      <c r="I80" s="21">
        <f t="shared" ca="1" si="7"/>
        <v>67.159818011134789</v>
      </c>
    </row>
    <row r="81" spans="1:9" x14ac:dyDescent="0.2">
      <c r="A81" s="17">
        <v>65</v>
      </c>
      <c r="B81" s="2">
        <f t="shared" ca="1" si="0"/>
        <v>80</v>
      </c>
      <c r="C81" s="2">
        <f t="shared" ca="1" si="1"/>
        <v>0</v>
      </c>
      <c r="D81" s="21">
        <f t="shared" ca="1" si="2"/>
        <v>0</v>
      </c>
      <c r="E81" s="21">
        <f t="shared" ca="1" si="3"/>
        <v>0</v>
      </c>
      <c r="F81" s="22">
        <f t="shared" ca="1" si="4"/>
        <v>0</v>
      </c>
      <c r="G81" s="21">
        <f t="shared" ca="1" si="5"/>
        <v>0.71915045740179473</v>
      </c>
      <c r="H81" s="21">
        <f t="shared" ca="1" si="6"/>
        <v>0</v>
      </c>
      <c r="I81" s="21">
        <f t="shared" ca="1" si="7"/>
        <v>0</v>
      </c>
    </row>
    <row r="82" spans="1:9" x14ac:dyDescent="0.2">
      <c r="A82" s="17">
        <v>66</v>
      </c>
      <c r="B82" s="2">
        <f t="shared" ref="B82:B145" ca="1" si="8">_xlfn.BINOM.INV($B$1,$B$2,RAND())</f>
        <v>83</v>
      </c>
      <c r="C82" s="2">
        <f t="shared" ref="C82:C145" ca="1" si="9">IF(B82&gt;=$B$3,1,0)</f>
        <v>0</v>
      </c>
      <c r="D82" s="21">
        <f t="shared" ref="D82:D145" ca="1" si="10">$B$6*_xlfn.NORM.INV(RAND(),$B$7,$B$8)*C82</f>
        <v>0</v>
      </c>
      <c r="E82" s="21">
        <f t="shared" ref="E82:E145" ca="1" si="11">(RAND()*($B$5-$B$4)+$B$4)*C82</f>
        <v>0</v>
      </c>
      <c r="F82" s="22">
        <f t="shared" ref="F82:F145" ca="1" si="12">IF(RAND()&lt;=$B$9,1,0)</f>
        <v>0</v>
      </c>
      <c r="G82" s="21">
        <f t="shared" ref="G82:G145" ca="1" si="13">RAND()</f>
        <v>0.78289144065359972</v>
      </c>
      <c r="H82" s="21">
        <f t="shared" ref="H82:H145" ca="1" si="14">IF(G82&lt;=$C$10,$B$10,IF(G82&lt;=$C$11,$B$11,$B$12))*F82*D82</f>
        <v>0</v>
      </c>
      <c r="I82" s="21">
        <f t="shared" ref="I82:I145" ca="1" si="15">D82-E82-H82</f>
        <v>0</v>
      </c>
    </row>
    <row r="83" spans="1:9" x14ac:dyDescent="0.2">
      <c r="A83" s="17">
        <v>67</v>
      </c>
      <c r="B83" s="2">
        <f t="shared" ca="1" si="8"/>
        <v>86</v>
      </c>
      <c r="C83" s="2">
        <f t="shared" ca="1" si="9"/>
        <v>1</v>
      </c>
      <c r="D83" s="21">
        <f t="shared" ca="1" si="10"/>
        <v>61.907381388699513</v>
      </c>
      <c r="E83" s="21">
        <f t="shared" ca="1" si="11"/>
        <v>30.960634203161927</v>
      </c>
      <c r="F83" s="22">
        <f t="shared" ca="1" si="12"/>
        <v>0</v>
      </c>
      <c r="G83" s="21">
        <f t="shared" ca="1" si="13"/>
        <v>0.25098686284033378</v>
      </c>
      <c r="H83" s="21">
        <f t="shared" ca="1" si="14"/>
        <v>0</v>
      </c>
      <c r="I83" s="21">
        <f t="shared" ca="1" si="15"/>
        <v>30.946747185537586</v>
      </c>
    </row>
    <row r="84" spans="1:9" x14ac:dyDescent="0.2">
      <c r="A84" s="17">
        <v>68</v>
      </c>
      <c r="B84" s="2">
        <f t="shared" ca="1" si="8"/>
        <v>85</v>
      </c>
      <c r="C84" s="2">
        <f t="shared" ca="1" si="9"/>
        <v>1</v>
      </c>
      <c r="D84" s="21">
        <f t="shared" ca="1" si="10"/>
        <v>48.119662514857723</v>
      </c>
      <c r="E84" s="21">
        <f t="shared" ca="1" si="11"/>
        <v>38.035537182507738</v>
      </c>
      <c r="F84" s="22">
        <f t="shared" ca="1" si="12"/>
        <v>0</v>
      </c>
      <c r="G84" s="21">
        <f t="shared" ca="1" si="13"/>
        <v>0.41196615552523141</v>
      </c>
      <c r="H84" s="21">
        <f t="shared" ca="1" si="14"/>
        <v>0</v>
      </c>
      <c r="I84" s="21">
        <f t="shared" ca="1" si="15"/>
        <v>10.084125332349984</v>
      </c>
    </row>
    <row r="85" spans="1:9" x14ac:dyDescent="0.2">
      <c r="A85" s="17">
        <v>69</v>
      </c>
      <c r="B85" s="2">
        <f t="shared" ca="1" si="8"/>
        <v>85</v>
      </c>
      <c r="C85" s="2">
        <f t="shared" ca="1" si="9"/>
        <v>1</v>
      </c>
      <c r="D85" s="21">
        <f t="shared" ca="1" si="10"/>
        <v>89.131036181905387</v>
      </c>
      <c r="E85" s="21">
        <f t="shared" ca="1" si="11"/>
        <v>37.000935621532598</v>
      </c>
      <c r="F85" s="22">
        <f t="shared" ca="1" si="12"/>
        <v>1</v>
      </c>
      <c r="G85" s="21">
        <f t="shared" ca="1" si="13"/>
        <v>0.3168537167023926</v>
      </c>
      <c r="H85" s="21">
        <f t="shared" ca="1" si="14"/>
        <v>22.282759045476347</v>
      </c>
      <c r="I85" s="21">
        <f t="shared" ca="1" si="15"/>
        <v>29.847341514896442</v>
      </c>
    </row>
    <row r="86" spans="1:9" x14ac:dyDescent="0.2">
      <c r="A86" s="17">
        <v>70</v>
      </c>
      <c r="B86" s="2">
        <f t="shared" ca="1" si="8"/>
        <v>90</v>
      </c>
      <c r="C86" s="2">
        <f t="shared" ca="1" si="9"/>
        <v>1</v>
      </c>
      <c r="D86" s="21">
        <f t="shared" ca="1" si="10"/>
        <v>53.867121250249227</v>
      </c>
      <c r="E86" s="21">
        <f t="shared" ca="1" si="11"/>
        <v>46.409789785913176</v>
      </c>
      <c r="F86" s="22">
        <f t="shared" ca="1" si="12"/>
        <v>0</v>
      </c>
      <c r="G86" s="21">
        <f t="shared" ca="1" si="13"/>
        <v>0.16073495012533578</v>
      </c>
      <c r="H86" s="21">
        <f t="shared" ca="1" si="14"/>
        <v>0</v>
      </c>
      <c r="I86" s="21">
        <f t="shared" ca="1" si="15"/>
        <v>7.4573314643360504</v>
      </c>
    </row>
    <row r="87" spans="1:9" x14ac:dyDescent="0.2">
      <c r="A87" s="17">
        <v>71</v>
      </c>
      <c r="B87" s="2">
        <f t="shared" ca="1" si="8"/>
        <v>86</v>
      </c>
      <c r="C87" s="2">
        <f t="shared" ca="1" si="9"/>
        <v>1</v>
      </c>
      <c r="D87" s="21">
        <f t="shared" ca="1" si="10"/>
        <v>88.755862975900996</v>
      </c>
      <c r="E87" s="21">
        <f t="shared" ca="1" si="11"/>
        <v>40.875405553866464</v>
      </c>
      <c r="F87" s="22">
        <f t="shared" ca="1" si="12"/>
        <v>0</v>
      </c>
      <c r="G87" s="21">
        <f t="shared" ca="1" si="13"/>
        <v>0.51428009481111947</v>
      </c>
      <c r="H87" s="21">
        <f t="shared" ca="1" si="14"/>
        <v>0</v>
      </c>
      <c r="I87" s="21">
        <f t="shared" ca="1" si="15"/>
        <v>47.880457422034532</v>
      </c>
    </row>
    <row r="88" spans="1:9" x14ac:dyDescent="0.2">
      <c r="A88" s="17">
        <v>72</v>
      </c>
      <c r="B88" s="2">
        <f t="shared" ca="1" si="8"/>
        <v>87</v>
      </c>
      <c r="C88" s="2">
        <f t="shared" ca="1" si="9"/>
        <v>1</v>
      </c>
      <c r="D88" s="21">
        <f t="shared" ca="1" si="10"/>
        <v>69.789618915098913</v>
      </c>
      <c r="E88" s="21">
        <f t="shared" ca="1" si="11"/>
        <v>34.355657250270689</v>
      </c>
      <c r="F88" s="22">
        <f t="shared" ca="1" si="12"/>
        <v>0</v>
      </c>
      <c r="G88" s="21">
        <f t="shared" ca="1" si="13"/>
        <v>0.25028205086143995</v>
      </c>
      <c r="H88" s="21">
        <f t="shared" ca="1" si="14"/>
        <v>0</v>
      </c>
      <c r="I88" s="21">
        <f t="shared" ca="1" si="15"/>
        <v>35.433961664828225</v>
      </c>
    </row>
    <row r="89" spans="1:9" x14ac:dyDescent="0.2">
      <c r="A89" s="17">
        <v>73</v>
      </c>
      <c r="B89" s="2">
        <f t="shared" ca="1" si="8"/>
        <v>91</v>
      </c>
      <c r="C89" s="2">
        <f t="shared" ca="1" si="9"/>
        <v>1</v>
      </c>
      <c r="D89" s="21">
        <f t="shared" ca="1" si="10"/>
        <v>119.21503618597794</v>
      </c>
      <c r="E89" s="21">
        <f t="shared" ca="1" si="11"/>
        <v>41.368327138458284</v>
      </c>
      <c r="F89" s="22">
        <f t="shared" ca="1" si="12"/>
        <v>1</v>
      </c>
      <c r="G89" s="21">
        <f t="shared" ca="1" si="13"/>
        <v>6.675954672302109E-2</v>
      </c>
      <c r="H89" s="21">
        <f t="shared" ca="1" si="14"/>
        <v>29.803759046494484</v>
      </c>
      <c r="I89" s="21">
        <f t="shared" ca="1" si="15"/>
        <v>48.042950001025169</v>
      </c>
    </row>
    <row r="90" spans="1:9" x14ac:dyDescent="0.2">
      <c r="A90" s="17">
        <v>74</v>
      </c>
      <c r="B90" s="2">
        <f t="shared" ca="1" si="8"/>
        <v>87</v>
      </c>
      <c r="C90" s="2">
        <f t="shared" ca="1" si="9"/>
        <v>1</v>
      </c>
      <c r="D90" s="21">
        <f t="shared" ca="1" si="10"/>
        <v>69.277703973215921</v>
      </c>
      <c r="E90" s="21">
        <f t="shared" ca="1" si="11"/>
        <v>34.485917146820455</v>
      </c>
      <c r="F90" s="22">
        <f t="shared" ca="1" si="12"/>
        <v>1</v>
      </c>
      <c r="G90" s="21">
        <f t="shared" ca="1" si="13"/>
        <v>0.98224981089904462</v>
      </c>
      <c r="H90" s="21">
        <f t="shared" ca="1" si="14"/>
        <v>51.958277979911941</v>
      </c>
      <c r="I90" s="21">
        <f t="shared" ca="1" si="15"/>
        <v>-17.166491153516475</v>
      </c>
    </row>
    <row r="91" spans="1:9" x14ac:dyDescent="0.2">
      <c r="A91" s="17">
        <v>75</v>
      </c>
      <c r="B91" s="2">
        <f t="shared" ca="1" si="8"/>
        <v>81</v>
      </c>
      <c r="C91" s="2">
        <f t="shared" ca="1" si="9"/>
        <v>0</v>
      </c>
      <c r="D91" s="21">
        <f t="shared" ca="1" si="10"/>
        <v>0</v>
      </c>
      <c r="E91" s="21">
        <f t="shared" ca="1" si="11"/>
        <v>0</v>
      </c>
      <c r="F91" s="22">
        <f t="shared" ca="1" si="12"/>
        <v>0</v>
      </c>
      <c r="G91" s="21">
        <f t="shared" ca="1" si="13"/>
        <v>0.91738586635053287</v>
      </c>
      <c r="H91" s="21">
        <f t="shared" ca="1" si="14"/>
        <v>0</v>
      </c>
      <c r="I91" s="21">
        <f t="shared" ca="1" si="15"/>
        <v>0</v>
      </c>
    </row>
    <row r="92" spans="1:9" x14ac:dyDescent="0.2">
      <c r="A92" s="17">
        <v>76</v>
      </c>
      <c r="B92" s="2">
        <f t="shared" ca="1" si="8"/>
        <v>86</v>
      </c>
      <c r="C92" s="2">
        <f t="shared" ca="1" si="9"/>
        <v>1</v>
      </c>
      <c r="D92" s="21">
        <f t="shared" ca="1" si="10"/>
        <v>99.678658889986025</v>
      </c>
      <c r="E92" s="21">
        <f t="shared" ca="1" si="11"/>
        <v>38.794959813548395</v>
      </c>
      <c r="F92" s="22">
        <f t="shared" ca="1" si="12"/>
        <v>1</v>
      </c>
      <c r="G92" s="21">
        <f t="shared" ca="1" si="13"/>
        <v>0.17361772929438402</v>
      </c>
      <c r="H92" s="21">
        <f t="shared" ca="1" si="14"/>
        <v>24.919664722496506</v>
      </c>
      <c r="I92" s="21">
        <f t="shared" ca="1" si="15"/>
        <v>35.964034353941123</v>
      </c>
    </row>
    <row r="93" spans="1:9" x14ac:dyDescent="0.2">
      <c r="A93" s="17">
        <v>77</v>
      </c>
      <c r="B93" s="2">
        <f t="shared" ca="1" si="8"/>
        <v>90</v>
      </c>
      <c r="C93" s="2">
        <f t="shared" ca="1" si="9"/>
        <v>1</v>
      </c>
      <c r="D93" s="21">
        <f t="shared" ca="1" si="10"/>
        <v>95.6027478050799</v>
      </c>
      <c r="E93" s="21">
        <f t="shared" ca="1" si="11"/>
        <v>35.765325036400981</v>
      </c>
      <c r="F93" s="22">
        <f t="shared" ca="1" si="12"/>
        <v>0</v>
      </c>
      <c r="G93" s="21">
        <f t="shared" ca="1" si="13"/>
        <v>0.19307172546464635</v>
      </c>
      <c r="H93" s="21">
        <f t="shared" ca="1" si="14"/>
        <v>0</v>
      </c>
      <c r="I93" s="21">
        <f t="shared" ca="1" si="15"/>
        <v>59.83742276867892</v>
      </c>
    </row>
    <row r="94" spans="1:9" x14ac:dyDescent="0.2">
      <c r="A94" s="17">
        <v>78</v>
      </c>
      <c r="B94" s="2">
        <f t="shared" ca="1" si="8"/>
        <v>90</v>
      </c>
      <c r="C94" s="2">
        <f t="shared" ca="1" si="9"/>
        <v>1</v>
      </c>
      <c r="D94" s="21">
        <f t="shared" ca="1" si="10"/>
        <v>82.931556594946514</v>
      </c>
      <c r="E94" s="21">
        <f t="shared" ca="1" si="11"/>
        <v>46.239539244992592</v>
      </c>
      <c r="F94" s="22">
        <f t="shared" ca="1" si="12"/>
        <v>0</v>
      </c>
      <c r="G94" s="21">
        <f t="shared" ca="1" si="13"/>
        <v>0.55096012358508917</v>
      </c>
      <c r="H94" s="21">
        <f t="shared" ca="1" si="14"/>
        <v>0</v>
      </c>
      <c r="I94" s="21">
        <f t="shared" ca="1" si="15"/>
        <v>36.692017349953922</v>
      </c>
    </row>
    <row r="95" spans="1:9" x14ac:dyDescent="0.2">
      <c r="A95" s="17">
        <v>79</v>
      </c>
      <c r="B95" s="2">
        <f t="shared" ca="1" si="8"/>
        <v>89</v>
      </c>
      <c r="C95" s="2">
        <f t="shared" ca="1" si="9"/>
        <v>1</v>
      </c>
      <c r="D95" s="21">
        <f t="shared" ca="1" si="10"/>
        <v>131.70374089898507</v>
      </c>
      <c r="E95" s="21">
        <f t="shared" ca="1" si="11"/>
        <v>40.797681724481784</v>
      </c>
      <c r="F95" s="22">
        <f t="shared" ca="1" si="12"/>
        <v>1</v>
      </c>
      <c r="G95" s="21">
        <f t="shared" ca="1" si="13"/>
        <v>0.75303589543918326</v>
      </c>
      <c r="H95" s="21">
        <f t="shared" ca="1" si="14"/>
        <v>98.777805674238806</v>
      </c>
      <c r="I95" s="21">
        <f t="shared" ca="1" si="15"/>
        <v>-7.871746499735508</v>
      </c>
    </row>
    <row r="96" spans="1:9" x14ac:dyDescent="0.2">
      <c r="A96" s="17">
        <v>80</v>
      </c>
      <c r="B96" s="2">
        <f t="shared" ca="1" si="8"/>
        <v>89</v>
      </c>
      <c r="C96" s="2">
        <f t="shared" ca="1" si="9"/>
        <v>1</v>
      </c>
      <c r="D96" s="21">
        <f t="shared" ca="1" si="10"/>
        <v>74.189980341561878</v>
      </c>
      <c r="E96" s="21">
        <f t="shared" ca="1" si="11"/>
        <v>43.1499803174775</v>
      </c>
      <c r="F96" s="22">
        <f t="shared" ca="1" si="12"/>
        <v>0</v>
      </c>
      <c r="G96" s="21">
        <f t="shared" ca="1" si="13"/>
        <v>0.65828517539898046</v>
      </c>
      <c r="H96" s="21">
        <f t="shared" ca="1" si="14"/>
        <v>0</v>
      </c>
      <c r="I96" s="21">
        <f t="shared" ca="1" si="15"/>
        <v>31.040000024084378</v>
      </c>
    </row>
    <row r="97" spans="1:9" x14ac:dyDescent="0.2">
      <c r="A97" s="17">
        <v>81</v>
      </c>
      <c r="B97" s="2">
        <f t="shared" ca="1" si="8"/>
        <v>86</v>
      </c>
      <c r="C97" s="2">
        <f t="shared" ca="1" si="9"/>
        <v>1</v>
      </c>
      <c r="D97" s="21">
        <f t="shared" ca="1" si="10"/>
        <v>79.359419637802901</v>
      </c>
      <c r="E97" s="21">
        <f t="shared" ca="1" si="11"/>
        <v>40.94765607744187</v>
      </c>
      <c r="F97" s="22">
        <f t="shared" ca="1" si="12"/>
        <v>0</v>
      </c>
      <c r="G97" s="21">
        <f t="shared" ca="1" si="13"/>
        <v>0.16403331853453418</v>
      </c>
      <c r="H97" s="21">
        <f t="shared" ca="1" si="14"/>
        <v>0</v>
      </c>
      <c r="I97" s="21">
        <f t="shared" ca="1" si="15"/>
        <v>38.411763560361031</v>
      </c>
    </row>
    <row r="98" spans="1:9" x14ac:dyDescent="0.2">
      <c r="A98" s="17">
        <v>82</v>
      </c>
      <c r="B98" s="2">
        <f t="shared" ca="1" si="8"/>
        <v>88</v>
      </c>
      <c r="C98" s="2">
        <f t="shared" ca="1" si="9"/>
        <v>1</v>
      </c>
      <c r="D98" s="21">
        <f t="shared" ca="1" si="10"/>
        <v>59.856701221649544</v>
      </c>
      <c r="E98" s="21">
        <f t="shared" ca="1" si="11"/>
        <v>31.790980527288706</v>
      </c>
      <c r="F98" s="22">
        <f t="shared" ca="1" si="12"/>
        <v>1</v>
      </c>
      <c r="G98" s="21">
        <f t="shared" ca="1" si="13"/>
        <v>0.94245779032877075</v>
      </c>
      <c r="H98" s="21">
        <f t="shared" ca="1" si="14"/>
        <v>44.892525916237162</v>
      </c>
      <c r="I98" s="21">
        <f t="shared" ca="1" si="15"/>
        <v>-16.826805221876324</v>
      </c>
    </row>
    <row r="99" spans="1:9" x14ac:dyDescent="0.2">
      <c r="A99" s="17">
        <v>83</v>
      </c>
      <c r="B99" s="2">
        <f t="shared" ca="1" si="8"/>
        <v>90</v>
      </c>
      <c r="C99" s="2">
        <f t="shared" ca="1" si="9"/>
        <v>1</v>
      </c>
      <c r="D99" s="21">
        <f t="shared" ca="1" si="10"/>
        <v>107.71651675522511</v>
      </c>
      <c r="E99" s="21">
        <f t="shared" ca="1" si="11"/>
        <v>31.379134899617906</v>
      </c>
      <c r="F99" s="22">
        <f t="shared" ca="1" si="12"/>
        <v>1</v>
      </c>
      <c r="G99" s="21">
        <f t="shared" ca="1" si="13"/>
        <v>0.641989183737806</v>
      </c>
      <c r="H99" s="21">
        <f t="shared" ca="1" si="14"/>
        <v>53.858258377612557</v>
      </c>
      <c r="I99" s="21">
        <f t="shared" ca="1" si="15"/>
        <v>22.479123477994648</v>
      </c>
    </row>
    <row r="100" spans="1:9" x14ac:dyDescent="0.2">
      <c r="A100" s="17">
        <v>84</v>
      </c>
      <c r="B100" s="2">
        <f t="shared" ca="1" si="8"/>
        <v>88</v>
      </c>
      <c r="C100" s="2">
        <f t="shared" ca="1" si="9"/>
        <v>1</v>
      </c>
      <c r="D100" s="21">
        <f t="shared" ca="1" si="10"/>
        <v>64.049419728241773</v>
      </c>
      <c r="E100" s="21">
        <f t="shared" ca="1" si="11"/>
        <v>30.763615260299559</v>
      </c>
      <c r="F100" s="22">
        <f t="shared" ca="1" si="12"/>
        <v>1</v>
      </c>
      <c r="G100" s="21">
        <f t="shared" ca="1" si="13"/>
        <v>0.2027841511501115</v>
      </c>
      <c r="H100" s="21">
        <f t="shared" ca="1" si="14"/>
        <v>16.012354932060443</v>
      </c>
      <c r="I100" s="21">
        <f t="shared" ca="1" si="15"/>
        <v>17.27344953588177</v>
      </c>
    </row>
    <row r="101" spans="1:9" x14ac:dyDescent="0.2">
      <c r="A101" s="17">
        <v>85</v>
      </c>
      <c r="B101" s="2">
        <f t="shared" ca="1" si="8"/>
        <v>91</v>
      </c>
      <c r="C101" s="2">
        <f t="shared" ca="1" si="9"/>
        <v>1</v>
      </c>
      <c r="D101" s="21">
        <f t="shared" ca="1" si="10"/>
        <v>97.09189809350282</v>
      </c>
      <c r="E101" s="21">
        <f t="shared" ca="1" si="11"/>
        <v>32.59861058520984</v>
      </c>
      <c r="F101" s="22">
        <f t="shared" ca="1" si="12"/>
        <v>0</v>
      </c>
      <c r="G101" s="21">
        <f t="shared" ca="1" si="13"/>
        <v>0.85704583906680865</v>
      </c>
      <c r="H101" s="21">
        <f t="shared" ca="1" si="14"/>
        <v>0</v>
      </c>
      <c r="I101" s="21">
        <f t="shared" ca="1" si="15"/>
        <v>64.49328750829298</v>
      </c>
    </row>
    <row r="102" spans="1:9" x14ac:dyDescent="0.2">
      <c r="A102" s="17">
        <v>86</v>
      </c>
      <c r="B102" s="2">
        <f t="shared" ca="1" si="8"/>
        <v>94</v>
      </c>
      <c r="C102" s="2">
        <f t="shared" ca="1" si="9"/>
        <v>1</v>
      </c>
      <c r="D102" s="21">
        <f t="shared" ca="1" si="10"/>
        <v>122.30383878102627</v>
      </c>
      <c r="E102" s="21">
        <f t="shared" ca="1" si="11"/>
        <v>46.066497969138595</v>
      </c>
      <c r="F102" s="22">
        <f t="shared" ca="1" si="12"/>
        <v>0</v>
      </c>
      <c r="G102" s="21">
        <f t="shared" ca="1" si="13"/>
        <v>0.81988350537741783</v>
      </c>
      <c r="H102" s="21">
        <f t="shared" ca="1" si="14"/>
        <v>0</v>
      </c>
      <c r="I102" s="21">
        <f t="shared" ca="1" si="15"/>
        <v>76.237340811887677</v>
      </c>
    </row>
    <row r="103" spans="1:9" x14ac:dyDescent="0.2">
      <c r="A103" s="17">
        <v>87</v>
      </c>
      <c r="B103" s="2">
        <f t="shared" ca="1" si="8"/>
        <v>91</v>
      </c>
      <c r="C103" s="2">
        <f t="shared" ca="1" si="9"/>
        <v>1</v>
      </c>
      <c r="D103" s="21">
        <f t="shared" ca="1" si="10"/>
        <v>101.29361991355429</v>
      </c>
      <c r="E103" s="21">
        <f t="shared" ca="1" si="11"/>
        <v>48.172628358553936</v>
      </c>
      <c r="F103" s="22">
        <f t="shared" ca="1" si="12"/>
        <v>0</v>
      </c>
      <c r="G103" s="21">
        <f t="shared" ca="1" si="13"/>
        <v>0.73607006487100501</v>
      </c>
      <c r="H103" s="21">
        <f t="shared" ca="1" si="14"/>
        <v>0</v>
      </c>
      <c r="I103" s="21">
        <f t="shared" ca="1" si="15"/>
        <v>53.120991555000359</v>
      </c>
    </row>
    <row r="104" spans="1:9" x14ac:dyDescent="0.2">
      <c r="A104" s="17">
        <v>88</v>
      </c>
      <c r="B104" s="2">
        <f t="shared" ca="1" si="8"/>
        <v>84</v>
      </c>
      <c r="C104" s="2">
        <f t="shared" ca="1" si="9"/>
        <v>0</v>
      </c>
      <c r="D104" s="21">
        <f t="shared" ca="1" si="10"/>
        <v>0</v>
      </c>
      <c r="E104" s="21">
        <f t="shared" ca="1" si="11"/>
        <v>0</v>
      </c>
      <c r="F104" s="22">
        <f t="shared" ca="1" si="12"/>
        <v>0</v>
      </c>
      <c r="G104" s="21">
        <f t="shared" ca="1" si="13"/>
        <v>0.27209446876250998</v>
      </c>
      <c r="H104" s="21">
        <f t="shared" ca="1" si="14"/>
        <v>0</v>
      </c>
      <c r="I104" s="21">
        <f t="shared" ca="1" si="15"/>
        <v>0</v>
      </c>
    </row>
    <row r="105" spans="1:9" x14ac:dyDescent="0.2">
      <c r="A105" s="17">
        <v>89</v>
      </c>
      <c r="B105" s="2">
        <f t="shared" ca="1" si="8"/>
        <v>86</v>
      </c>
      <c r="C105" s="2">
        <f t="shared" ca="1" si="9"/>
        <v>1</v>
      </c>
      <c r="D105" s="21">
        <f t="shared" ca="1" si="10"/>
        <v>87.875260520574997</v>
      </c>
      <c r="E105" s="21">
        <f t="shared" ca="1" si="11"/>
        <v>47.324713055666365</v>
      </c>
      <c r="F105" s="22">
        <f t="shared" ca="1" si="12"/>
        <v>0</v>
      </c>
      <c r="G105" s="21">
        <f t="shared" ca="1" si="13"/>
        <v>0.8457055698278555</v>
      </c>
      <c r="H105" s="21">
        <f t="shared" ca="1" si="14"/>
        <v>0</v>
      </c>
      <c r="I105" s="21">
        <f t="shared" ca="1" si="15"/>
        <v>40.550547464908632</v>
      </c>
    </row>
    <row r="106" spans="1:9" x14ac:dyDescent="0.2">
      <c r="A106" s="17">
        <v>90</v>
      </c>
      <c r="B106" s="2">
        <f t="shared" ca="1" si="8"/>
        <v>86</v>
      </c>
      <c r="C106" s="2">
        <f t="shared" ca="1" si="9"/>
        <v>1</v>
      </c>
      <c r="D106" s="21">
        <f t="shared" ca="1" si="10"/>
        <v>64.80757641852307</v>
      </c>
      <c r="E106" s="21">
        <f t="shared" ca="1" si="11"/>
        <v>36.901439376844145</v>
      </c>
      <c r="F106" s="22">
        <f t="shared" ca="1" si="12"/>
        <v>0</v>
      </c>
      <c r="G106" s="21">
        <f t="shared" ca="1" si="13"/>
        <v>0.91245669250821571</v>
      </c>
      <c r="H106" s="21">
        <f t="shared" ca="1" si="14"/>
        <v>0</v>
      </c>
      <c r="I106" s="21">
        <f t="shared" ca="1" si="15"/>
        <v>27.906137041678925</v>
      </c>
    </row>
    <row r="107" spans="1:9" x14ac:dyDescent="0.2">
      <c r="A107" s="17">
        <v>91</v>
      </c>
      <c r="B107" s="2">
        <f t="shared" ca="1" si="8"/>
        <v>92</v>
      </c>
      <c r="C107" s="2">
        <f t="shared" ca="1" si="9"/>
        <v>1</v>
      </c>
      <c r="D107" s="21">
        <f t="shared" ca="1" si="10"/>
        <v>73.505271116416111</v>
      </c>
      <c r="E107" s="21">
        <f t="shared" ca="1" si="11"/>
        <v>31.860433201496399</v>
      </c>
      <c r="F107" s="22">
        <f t="shared" ca="1" si="12"/>
        <v>1</v>
      </c>
      <c r="G107" s="21">
        <f t="shared" ca="1" si="13"/>
        <v>0.87844983672605437</v>
      </c>
      <c r="H107" s="21">
        <f t="shared" ca="1" si="14"/>
        <v>55.128953337312083</v>
      </c>
      <c r="I107" s="21">
        <f t="shared" ca="1" si="15"/>
        <v>-13.484115422392371</v>
      </c>
    </row>
    <row r="108" spans="1:9" x14ac:dyDescent="0.2">
      <c r="A108" s="17">
        <v>92</v>
      </c>
      <c r="B108" s="2">
        <f t="shared" ca="1" si="8"/>
        <v>86</v>
      </c>
      <c r="C108" s="2">
        <f t="shared" ca="1" si="9"/>
        <v>1</v>
      </c>
      <c r="D108" s="21">
        <f t="shared" ca="1" si="10"/>
        <v>77.373637958265491</v>
      </c>
      <c r="E108" s="21">
        <f t="shared" ca="1" si="11"/>
        <v>36.499395636764987</v>
      </c>
      <c r="F108" s="22">
        <f t="shared" ca="1" si="12"/>
        <v>1</v>
      </c>
      <c r="G108" s="21">
        <f t="shared" ca="1" si="13"/>
        <v>0.65408178064283662</v>
      </c>
      <c r="H108" s="21">
        <f t="shared" ca="1" si="14"/>
        <v>38.686818979132745</v>
      </c>
      <c r="I108" s="21">
        <f t="shared" ca="1" si="15"/>
        <v>2.187423342367758</v>
      </c>
    </row>
    <row r="109" spans="1:9" x14ac:dyDescent="0.2">
      <c r="A109" s="17">
        <v>93</v>
      </c>
      <c r="B109" s="2">
        <f t="shared" ca="1" si="8"/>
        <v>88</v>
      </c>
      <c r="C109" s="2">
        <f t="shared" ca="1" si="9"/>
        <v>1</v>
      </c>
      <c r="D109" s="21">
        <f t="shared" ca="1" si="10"/>
        <v>84.722364712213107</v>
      </c>
      <c r="E109" s="21">
        <f t="shared" ca="1" si="11"/>
        <v>40.894974695108118</v>
      </c>
      <c r="F109" s="22">
        <f t="shared" ca="1" si="12"/>
        <v>0</v>
      </c>
      <c r="G109" s="21">
        <f t="shared" ca="1" si="13"/>
        <v>0.8969512374841766</v>
      </c>
      <c r="H109" s="21">
        <f t="shared" ca="1" si="14"/>
        <v>0</v>
      </c>
      <c r="I109" s="21">
        <f t="shared" ca="1" si="15"/>
        <v>43.827390017104989</v>
      </c>
    </row>
    <row r="110" spans="1:9" x14ac:dyDescent="0.2">
      <c r="A110" s="17">
        <v>94</v>
      </c>
      <c r="B110" s="2">
        <f t="shared" ca="1" si="8"/>
        <v>82</v>
      </c>
      <c r="C110" s="2">
        <f t="shared" ca="1" si="9"/>
        <v>0</v>
      </c>
      <c r="D110" s="21">
        <f t="shared" ca="1" si="10"/>
        <v>0</v>
      </c>
      <c r="E110" s="21">
        <f t="shared" ca="1" si="11"/>
        <v>0</v>
      </c>
      <c r="F110" s="22">
        <f t="shared" ca="1" si="12"/>
        <v>1</v>
      </c>
      <c r="G110" s="21">
        <f t="shared" ca="1" si="13"/>
        <v>0.23308694210064473</v>
      </c>
      <c r="H110" s="21">
        <f t="shared" ca="1" si="14"/>
        <v>0</v>
      </c>
      <c r="I110" s="21">
        <f t="shared" ca="1" si="15"/>
        <v>0</v>
      </c>
    </row>
    <row r="111" spans="1:9" x14ac:dyDescent="0.2">
      <c r="A111" s="17">
        <v>95</v>
      </c>
      <c r="B111" s="2">
        <f t="shared" ca="1" si="8"/>
        <v>91</v>
      </c>
      <c r="C111" s="2">
        <f t="shared" ca="1" si="9"/>
        <v>1</v>
      </c>
      <c r="D111" s="21">
        <f t="shared" ca="1" si="10"/>
        <v>81.454941832364526</v>
      </c>
      <c r="E111" s="21">
        <f t="shared" ca="1" si="11"/>
        <v>47.778338912869941</v>
      </c>
      <c r="F111" s="22">
        <f t="shared" ca="1" si="12"/>
        <v>0</v>
      </c>
      <c r="G111" s="21">
        <f t="shared" ca="1" si="13"/>
        <v>0.27928394673604384</v>
      </c>
      <c r="H111" s="21">
        <f t="shared" ca="1" si="14"/>
        <v>0</v>
      </c>
      <c r="I111" s="21">
        <f t="shared" ca="1" si="15"/>
        <v>33.676602919494584</v>
      </c>
    </row>
    <row r="112" spans="1:9" x14ac:dyDescent="0.2">
      <c r="A112" s="17">
        <v>96</v>
      </c>
      <c r="B112" s="2">
        <f t="shared" ca="1" si="8"/>
        <v>85</v>
      </c>
      <c r="C112" s="2">
        <f t="shared" ca="1" si="9"/>
        <v>1</v>
      </c>
      <c r="D112" s="21">
        <f t="shared" ca="1" si="10"/>
        <v>62.96398954135821</v>
      </c>
      <c r="E112" s="21">
        <f t="shared" ca="1" si="11"/>
        <v>42.812673669521871</v>
      </c>
      <c r="F112" s="22">
        <f t="shared" ca="1" si="12"/>
        <v>1</v>
      </c>
      <c r="G112" s="21">
        <f t="shared" ca="1" si="13"/>
        <v>0.29504324197835585</v>
      </c>
      <c r="H112" s="21">
        <f t="shared" ca="1" si="14"/>
        <v>15.740997385339552</v>
      </c>
      <c r="I112" s="21">
        <f t="shared" ca="1" si="15"/>
        <v>4.4103184864967862</v>
      </c>
    </row>
    <row r="113" spans="1:9" x14ac:dyDescent="0.2">
      <c r="A113" s="17">
        <v>97</v>
      </c>
      <c r="B113" s="2">
        <f t="shared" ca="1" si="8"/>
        <v>94</v>
      </c>
      <c r="C113" s="2">
        <f t="shared" ca="1" si="9"/>
        <v>1</v>
      </c>
      <c r="D113" s="21">
        <f t="shared" ca="1" si="10"/>
        <v>83.436387121276098</v>
      </c>
      <c r="E113" s="21">
        <f t="shared" ca="1" si="11"/>
        <v>36.900896394829068</v>
      </c>
      <c r="F113" s="22">
        <f t="shared" ca="1" si="12"/>
        <v>0</v>
      </c>
      <c r="G113" s="21">
        <f t="shared" ca="1" si="13"/>
        <v>0.28623740992730184</v>
      </c>
      <c r="H113" s="21">
        <f t="shared" ca="1" si="14"/>
        <v>0</v>
      </c>
      <c r="I113" s="21">
        <f t="shared" ca="1" si="15"/>
        <v>46.53549072644703</v>
      </c>
    </row>
    <row r="114" spans="1:9" x14ac:dyDescent="0.2">
      <c r="A114" s="17">
        <v>98</v>
      </c>
      <c r="B114" s="2">
        <f t="shared" ca="1" si="8"/>
        <v>88</v>
      </c>
      <c r="C114" s="2">
        <f t="shared" ca="1" si="9"/>
        <v>1</v>
      </c>
      <c r="D114" s="21">
        <f t="shared" ca="1" si="10"/>
        <v>100.45343094899377</v>
      </c>
      <c r="E114" s="21">
        <f t="shared" ca="1" si="11"/>
        <v>35.119336974892434</v>
      </c>
      <c r="F114" s="22">
        <f t="shared" ca="1" si="12"/>
        <v>0</v>
      </c>
      <c r="G114" s="21">
        <f t="shared" ca="1" si="13"/>
        <v>0.69353814467674135</v>
      </c>
      <c r="H114" s="21">
        <f t="shared" ca="1" si="14"/>
        <v>0</v>
      </c>
      <c r="I114" s="21">
        <f t="shared" ca="1" si="15"/>
        <v>65.334093974101336</v>
      </c>
    </row>
    <row r="115" spans="1:9" x14ac:dyDescent="0.2">
      <c r="A115" s="17">
        <v>99</v>
      </c>
      <c r="B115" s="2">
        <f t="shared" ca="1" si="8"/>
        <v>85</v>
      </c>
      <c r="C115" s="2">
        <f t="shared" ca="1" si="9"/>
        <v>1</v>
      </c>
      <c r="D115" s="21">
        <f t="shared" ca="1" si="10"/>
        <v>85.761461684289657</v>
      </c>
      <c r="E115" s="21">
        <f t="shared" ca="1" si="11"/>
        <v>34.18931220646941</v>
      </c>
      <c r="F115" s="22">
        <f t="shared" ca="1" si="12"/>
        <v>0</v>
      </c>
      <c r="G115" s="21">
        <f t="shared" ca="1" si="13"/>
        <v>0.11685869802180371</v>
      </c>
      <c r="H115" s="21">
        <f t="shared" ca="1" si="14"/>
        <v>0</v>
      </c>
      <c r="I115" s="21">
        <f t="shared" ca="1" si="15"/>
        <v>51.572149477820247</v>
      </c>
    </row>
    <row r="116" spans="1:9" x14ac:dyDescent="0.2">
      <c r="A116" s="17">
        <v>100</v>
      </c>
      <c r="B116" s="2">
        <f t="shared" ca="1" si="8"/>
        <v>86</v>
      </c>
      <c r="C116" s="2">
        <f t="shared" ca="1" si="9"/>
        <v>1</v>
      </c>
      <c r="D116" s="21">
        <f t="shared" ca="1" si="10"/>
        <v>96.036177839560636</v>
      </c>
      <c r="E116" s="21">
        <f t="shared" ca="1" si="11"/>
        <v>32.280524301568441</v>
      </c>
      <c r="F116" s="22">
        <f t="shared" ca="1" si="12"/>
        <v>0</v>
      </c>
      <c r="G116" s="21">
        <f t="shared" ca="1" si="13"/>
        <v>9.6517393436622356E-2</v>
      </c>
      <c r="H116" s="21">
        <f t="shared" ca="1" si="14"/>
        <v>0</v>
      </c>
      <c r="I116" s="21">
        <f t="shared" ca="1" si="15"/>
        <v>63.755653537992195</v>
      </c>
    </row>
    <row r="117" spans="1:9" x14ac:dyDescent="0.2">
      <c r="A117" s="17">
        <v>101</v>
      </c>
      <c r="B117" s="2">
        <f t="shared" ca="1" si="8"/>
        <v>83</v>
      </c>
      <c r="C117" s="2">
        <f t="shared" ca="1" si="9"/>
        <v>0</v>
      </c>
      <c r="D117" s="21">
        <f t="shared" ca="1" si="10"/>
        <v>0</v>
      </c>
      <c r="E117" s="21">
        <f t="shared" ca="1" si="11"/>
        <v>0</v>
      </c>
      <c r="F117" s="22">
        <f t="shared" ca="1" si="12"/>
        <v>1</v>
      </c>
      <c r="G117" s="21">
        <f t="shared" ca="1" si="13"/>
        <v>0.99075456190753497</v>
      </c>
      <c r="H117" s="21">
        <f t="shared" ca="1" si="14"/>
        <v>0</v>
      </c>
      <c r="I117" s="21">
        <f t="shared" ca="1" si="15"/>
        <v>0</v>
      </c>
    </row>
    <row r="118" spans="1:9" x14ac:dyDescent="0.2">
      <c r="A118" s="17">
        <v>102</v>
      </c>
      <c r="B118" s="2">
        <f t="shared" ca="1" si="8"/>
        <v>88</v>
      </c>
      <c r="C118" s="2">
        <f t="shared" ca="1" si="9"/>
        <v>1</v>
      </c>
      <c r="D118" s="21">
        <f t="shared" ca="1" si="10"/>
        <v>63.683216673619981</v>
      </c>
      <c r="E118" s="21">
        <f t="shared" ca="1" si="11"/>
        <v>46.981675562669153</v>
      </c>
      <c r="F118" s="22">
        <f t="shared" ca="1" si="12"/>
        <v>0</v>
      </c>
      <c r="G118" s="21">
        <f t="shared" ca="1" si="13"/>
        <v>0.39543436424852529</v>
      </c>
      <c r="H118" s="21">
        <f t="shared" ca="1" si="14"/>
        <v>0</v>
      </c>
      <c r="I118" s="21">
        <f t="shared" ca="1" si="15"/>
        <v>16.701541110950828</v>
      </c>
    </row>
    <row r="119" spans="1:9" x14ac:dyDescent="0.2">
      <c r="A119" s="17">
        <v>103</v>
      </c>
      <c r="B119" s="2">
        <f t="shared" ca="1" si="8"/>
        <v>88</v>
      </c>
      <c r="C119" s="2">
        <f t="shared" ca="1" si="9"/>
        <v>1</v>
      </c>
      <c r="D119" s="21">
        <f t="shared" ca="1" si="10"/>
        <v>130.53363787669281</v>
      </c>
      <c r="E119" s="21">
        <f t="shared" ca="1" si="11"/>
        <v>41.019692575883234</v>
      </c>
      <c r="F119" s="22">
        <f t="shared" ca="1" si="12"/>
        <v>0</v>
      </c>
      <c r="G119" s="21">
        <f t="shared" ca="1" si="13"/>
        <v>0.12301341726171411</v>
      </c>
      <c r="H119" s="21">
        <f t="shared" ca="1" si="14"/>
        <v>0</v>
      </c>
      <c r="I119" s="21">
        <f t="shared" ca="1" si="15"/>
        <v>89.513945300809581</v>
      </c>
    </row>
    <row r="120" spans="1:9" x14ac:dyDescent="0.2">
      <c r="A120" s="17">
        <v>104</v>
      </c>
      <c r="B120" s="2">
        <f t="shared" ca="1" si="8"/>
        <v>84</v>
      </c>
      <c r="C120" s="2">
        <f t="shared" ca="1" si="9"/>
        <v>0</v>
      </c>
      <c r="D120" s="21">
        <f t="shared" ca="1" si="10"/>
        <v>0</v>
      </c>
      <c r="E120" s="21">
        <f t="shared" ca="1" si="11"/>
        <v>0</v>
      </c>
      <c r="F120" s="22">
        <f t="shared" ca="1" si="12"/>
        <v>0</v>
      </c>
      <c r="G120" s="21">
        <f t="shared" ca="1" si="13"/>
        <v>1.1342476040905547E-2</v>
      </c>
      <c r="H120" s="21">
        <f t="shared" ca="1" si="14"/>
        <v>0</v>
      </c>
      <c r="I120" s="21">
        <f t="shared" ca="1" si="15"/>
        <v>0</v>
      </c>
    </row>
    <row r="121" spans="1:9" x14ac:dyDescent="0.2">
      <c r="A121" s="17">
        <v>105</v>
      </c>
      <c r="B121" s="2">
        <f t="shared" ca="1" si="8"/>
        <v>86</v>
      </c>
      <c r="C121" s="2">
        <f t="shared" ca="1" si="9"/>
        <v>1</v>
      </c>
      <c r="D121" s="21">
        <f t="shared" ca="1" si="10"/>
        <v>98.545387359513938</v>
      </c>
      <c r="E121" s="21">
        <f t="shared" ca="1" si="11"/>
        <v>41.643575608365609</v>
      </c>
      <c r="F121" s="22">
        <f t="shared" ca="1" si="12"/>
        <v>1</v>
      </c>
      <c r="G121" s="21">
        <f t="shared" ca="1" si="13"/>
        <v>0.41491701396496716</v>
      </c>
      <c r="H121" s="21">
        <f t="shared" ca="1" si="14"/>
        <v>49.272693679756969</v>
      </c>
      <c r="I121" s="21">
        <f t="shared" ca="1" si="15"/>
        <v>7.6291180713913604</v>
      </c>
    </row>
    <row r="122" spans="1:9" x14ac:dyDescent="0.2">
      <c r="A122" s="17">
        <v>106</v>
      </c>
      <c r="B122" s="2">
        <f t="shared" ca="1" si="8"/>
        <v>89</v>
      </c>
      <c r="C122" s="2">
        <f t="shared" ca="1" si="9"/>
        <v>1</v>
      </c>
      <c r="D122" s="21">
        <f t="shared" ca="1" si="10"/>
        <v>43.9275249330042</v>
      </c>
      <c r="E122" s="21">
        <f t="shared" ca="1" si="11"/>
        <v>42.712032160359698</v>
      </c>
      <c r="F122" s="22">
        <f t="shared" ca="1" si="12"/>
        <v>0</v>
      </c>
      <c r="G122" s="21">
        <f t="shared" ca="1" si="13"/>
        <v>0.28814347216619496</v>
      </c>
      <c r="H122" s="21">
        <f t="shared" ca="1" si="14"/>
        <v>0</v>
      </c>
      <c r="I122" s="21">
        <f t="shared" ca="1" si="15"/>
        <v>1.2154927726445024</v>
      </c>
    </row>
    <row r="123" spans="1:9" x14ac:dyDescent="0.2">
      <c r="A123" s="17">
        <v>107</v>
      </c>
      <c r="B123" s="2">
        <f t="shared" ca="1" si="8"/>
        <v>90</v>
      </c>
      <c r="C123" s="2">
        <f t="shared" ca="1" si="9"/>
        <v>1</v>
      </c>
      <c r="D123" s="21">
        <f t="shared" ca="1" si="10"/>
        <v>76.851042025249882</v>
      </c>
      <c r="E123" s="21">
        <f t="shared" ca="1" si="11"/>
        <v>49.233172888758858</v>
      </c>
      <c r="F123" s="22">
        <f t="shared" ca="1" si="12"/>
        <v>0</v>
      </c>
      <c r="G123" s="21">
        <f t="shared" ca="1" si="13"/>
        <v>0.16972208184113535</v>
      </c>
      <c r="H123" s="21">
        <f t="shared" ca="1" si="14"/>
        <v>0</v>
      </c>
      <c r="I123" s="21">
        <f t="shared" ca="1" si="15"/>
        <v>27.617869136491024</v>
      </c>
    </row>
    <row r="124" spans="1:9" x14ac:dyDescent="0.2">
      <c r="A124" s="17">
        <v>108</v>
      </c>
      <c r="B124" s="2">
        <f t="shared" ca="1" si="8"/>
        <v>86</v>
      </c>
      <c r="C124" s="2">
        <f t="shared" ca="1" si="9"/>
        <v>1</v>
      </c>
      <c r="D124" s="21">
        <f t="shared" ca="1" si="10"/>
        <v>87.447909055651508</v>
      </c>
      <c r="E124" s="21">
        <f t="shared" ca="1" si="11"/>
        <v>49.290326485854742</v>
      </c>
      <c r="F124" s="22">
        <f t="shared" ca="1" si="12"/>
        <v>0</v>
      </c>
      <c r="G124" s="21">
        <f t="shared" ca="1" si="13"/>
        <v>0.70692198047094557</v>
      </c>
      <c r="H124" s="21">
        <f t="shared" ca="1" si="14"/>
        <v>0</v>
      </c>
      <c r="I124" s="21">
        <f t="shared" ca="1" si="15"/>
        <v>38.157582569796766</v>
      </c>
    </row>
    <row r="125" spans="1:9" x14ac:dyDescent="0.2">
      <c r="A125" s="17">
        <v>109</v>
      </c>
      <c r="B125" s="2">
        <f t="shared" ca="1" si="8"/>
        <v>88</v>
      </c>
      <c r="C125" s="2">
        <f t="shared" ca="1" si="9"/>
        <v>1</v>
      </c>
      <c r="D125" s="21">
        <f t="shared" ca="1" si="10"/>
        <v>56.746663506570108</v>
      </c>
      <c r="E125" s="21">
        <f t="shared" ca="1" si="11"/>
        <v>43.62594225345218</v>
      </c>
      <c r="F125" s="22">
        <f t="shared" ca="1" si="12"/>
        <v>0</v>
      </c>
      <c r="G125" s="21">
        <f t="shared" ca="1" si="13"/>
        <v>0.87632960459585685</v>
      </c>
      <c r="H125" s="21">
        <f t="shared" ca="1" si="14"/>
        <v>0</v>
      </c>
      <c r="I125" s="21">
        <f t="shared" ca="1" si="15"/>
        <v>13.120721253117928</v>
      </c>
    </row>
    <row r="126" spans="1:9" x14ac:dyDescent="0.2">
      <c r="A126" s="17">
        <v>110</v>
      </c>
      <c r="B126" s="2">
        <f t="shared" ca="1" si="8"/>
        <v>90</v>
      </c>
      <c r="C126" s="2">
        <f t="shared" ca="1" si="9"/>
        <v>1</v>
      </c>
      <c r="D126" s="21">
        <f t="shared" ca="1" si="10"/>
        <v>67.174850376995991</v>
      </c>
      <c r="E126" s="21">
        <f t="shared" ca="1" si="11"/>
        <v>32.832747630428351</v>
      </c>
      <c r="F126" s="22">
        <f t="shared" ca="1" si="12"/>
        <v>0</v>
      </c>
      <c r="G126" s="21">
        <f t="shared" ca="1" si="13"/>
        <v>0.91871924237964064</v>
      </c>
      <c r="H126" s="21">
        <f t="shared" ca="1" si="14"/>
        <v>0</v>
      </c>
      <c r="I126" s="21">
        <f t="shared" ca="1" si="15"/>
        <v>34.34210274656764</v>
      </c>
    </row>
    <row r="127" spans="1:9" x14ac:dyDescent="0.2">
      <c r="A127" s="17">
        <v>111</v>
      </c>
      <c r="B127" s="2">
        <f t="shared" ca="1" si="8"/>
        <v>83</v>
      </c>
      <c r="C127" s="2">
        <f t="shared" ca="1" si="9"/>
        <v>0</v>
      </c>
      <c r="D127" s="21">
        <f t="shared" ca="1" si="10"/>
        <v>0</v>
      </c>
      <c r="E127" s="21">
        <f t="shared" ca="1" si="11"/>
        <v>0</v>
      </c>
      <c r="F127" s="22">
        <f t="shared" ca="1" si="12"/>
        <v>0</v>
      </c>
      <c r="G127" s="21">
        <f t="shared" ca="1" si="13"/>
        <v>0.51762206953002909</v>
      </c>
      <c r="H127" s="21">
        <f t="shared" ca="1" si="14"/>
        <v>0</v>
      </c>
      <c r="I127" s="21">
        <f t="shared" ca="1" si="15"/>
        <v>0</v>
      </c>
    </row>
    <row r="128" spans="1:9" x14ac:dyDescent="0.2">
      <c r="A128" s="17">
        <v>112</v>
      </c>
      <c r="B128" s="2">
        <f t="shared" ca="1" si="8"/>
        <v>85</v>
      </c>
      <c r="C128" s="2">
        <f t="shared" ca="1" si="9"/>
        <v>1</v>
      </c>
      <c r="D128" s="21">
        <f t="shared" ca="1" si="10"/>
        <v>80.412834430519169</v>
      </c>
      <c r="E128" s="21">
        <f t="shared" ca="1" si="11"/>
        <v>33.107641831939091</v>
      </c>
      <c r="F128" s="22">
        <f t="shared" ca="1" si="12"/>
        <v>1</v>
      </c>
      <c r="G128" s="21">
        <f t="shared" ca="1" si="13"/>
        <v>0.23918291120036184</v>
      </c>
      <c r="H128" s="21">
        <f t="shared" ca="1" si="14"/>
        <v>20.103208607629792</v>
      </c>
      <c r="I128" s="21">
        <f t="shared" ca="1" si="15"/>
        <v>27.201983990950286</v>
      </c>
    </row>
    <row r="129" spans="1:9" x14ac:dyDescent="0.2">
      <c r="A129" s="17">
        <v>113</v>
      </c>
      <c r="B129" s="2">
        <f t="shared" ca="1" si="8"/>
        <v>87</v>
      </c>
      <c r="C129" s="2">
        <f t="shared" ca="1" si="9"/>
        <v>1</v>
      </c>
      <c r="D129" s="21">
        <f t="shared" ca="1" si="10"/>
        <v>81.807983881660661</v>
      </c>
      <c r="E129" s="21">
        <f t="shared" ca="1" si="11"/>
        <v>38.73415373831201</v>
      </c>
      <c r="F129" s="22">
        <f t="shared" ca="1" si="12"/>
        <v>1</v>
      </c>
      <c r="G129" s="21">
        <f t="shared" ca="1" si="13"/>
        <v>0.93820603263180835</v>
      </c>
      <c r="H129" s="21">
        <f t="shared" ca="1" si="14"/>
        <v>61.355987911245492</v>
      </c>
      <c r="I129" s="21">
        <f t="shared" ca="1" si="15"/>
        <v>-18.282157767896841</v>
      </c>
    </row>
    <row r="130" spans="1:9" x14ac:dyDescent="0.2">
      <c r="A130" s="17">
        <v>114</v>
      </c>
      <c r="B130" s="2">
        <f t="shared" ca="1" si="8"/>
        <v>91</v>
      </c>
      <c r="C130" s="2">
        <f t="shared" ca="1" si="9"/>
        <v>1</v>
      </c>
      <c r="D130" s="21">
        <f t="shared" ca="1" si="10"/>
        <v>73.394425136904545</v>
      </c>
      <c r="E130" s="21">
        <f t="shared" ca="1" si="11"/>
        <v>43.343174539124298</v>
      </c>
      <c r="F130" s="22">
        <f t="shared" ca="1" si="12"/>
        <v>0</v>
      </c>
      <c r="G130" s="21">
        <f t="shared" ca="1" si="13"/>
        <v>0.42390285942151396</v>
      </c>
      <c r="H130" s="21">
        <f t="shared" ca="1" si="14"/>
        <v>0</v>
      </c>
      <c r="I130" s="21">
        <f t="shared" ca="1" si="15"/>
        <v>30.051250597780246</v>
      </c>
    </row>
    <row r="131" spans="1:9" x14ac:dyDescent="0.2">
      <c r="A131" s="17">
        <v>115</v>
      </c>
      <c r="B131" s="2">
        <f t="shared" ca="1" si="8"/>
        <v>88</v>
      </c>
      <c r="C131" s="2">
        <f t="shared" ca="1" si="9"/>
        <v>1</v>
      </c>
      <c r="D131" s="21">
        <f t="shared" ca="1" si="10"/>
        <v>94.136558769878064</v>
      </c>
      <c r="E131" s="21">
        <f t="shared" ca="1" si="11"/>
        <v>44.469888926903394</v>
      </c>
      <c r="F131" s="22">
        <f t="shared" ca="1" si="12"/>
        <v>0</v>
      </c>
      <c r="G131" s="21">
        <f t="shared" ca="1" si="13"/>
        <v>0.19353010233087797</v>
      </c>
      <c r="H131" s="21">
        <f t="shared" ca="1" si="14"/>
        <v>0</v>
      </c>
      <c r="I131" s="21">
        <f t="shared" ca="1" si="15"/>
        <v>49.66666984297467</v>
      </c>
    </row>
    <row r="132" spans="1:9" x14ac:dyDescent="0.2">
      <c r="A132" s="17">
        <v>116</v>
      </c>
      <c r="B132" s="2">
        <f t="shared" ca="1" si="8"/>
        <v>88</v>
      </c>
      <c r="C132" s="2">
        <f t="shared" ca="1" si="9"/>
        <v>1</v>
      </c>
      <c r="D132" s="21">
        <f t="shared" ca="1" si="10"/>
        <v>105.16346521413597</v>
      </c>
      <c r="E132" s="21">
        <f t="shared" ca="1" si="11"/>
        <v>35.723234258050041</v>
      </c>
      <c r="F132" s="22">
        <f t="shared" ca="1" si="12"/>
        <v>1</v>
      </c>
      <c r="G132" s="21">
        <f t="shared" ca="1" si="13"/>
        <v>0.4351720226692144</v>
      </c>
      <c r="H132" s="21">
        <f t="shared" ca="1" si="14"/>
        <v>52.581732607067984</v>
      </c>
      <c r="I132" s="21">
        <f t="shared" ca="1" si="15"/>
        <v>16.858498349017943</v>
      </c>
    </row>
    <row r="133" spans="1:9" x14ac:dyDescent="0.2">
      <c r="A133" s="17">
        <v>117</v>
      </c>
      <c r="B133" s="2">
        <f t="shared" ca="1" si="8"/>
        <v>87</v>
      </c>
      <c r="C133" s="2">
        <f t="shared" ca="1" si="9"/>
        <v>1</v>
      </c>
      <c r="D133" s="21">
        <f t="shared" ca="1" si="10"/>
        <v>64.375077831395004</v>
      </c>
      <c r="E133" s="21">
        <f t="shared" ca="1" si="11"/>
        <v>38.414482745110639</v>
      </c>
      <c r="F133" s="22">
        <f t="shared" ca="1" si="12"/>
        <v>0</v>
      </c>
      <c r="G133" s="21">
        <f t="shared" ca="1" si="13"/>
        <v>0.26643941260261783</v>
      </c>
      <c r="H133" s="21">
        <f t="shared" ca="1" si="14"/>
        <v>0</v>
      </c>
      <c r="I133" s="21">
        <f t="shared" ca="1" si="15"/>
        <v>25.960595086284364</v>
      </c>
    </row>
    <row r="134" spans="1:9" x14ac:dyDescent="0.2">
      <c r="A134" s="17">
        <v>118</v>
      </c>
      <c r="B134" s="2">
        <f t="shared" ca="1" si="8"/>
        <v>85</v>
      </c>
      <c r="C134" s="2">
        <f t="shared" ca="1" si="9"/>
        <v>1</v>
      </c>
      <c r="D134" s="21">
        <f t="shared" ca="1" si="10"/>
        <v>87.494396668347662</v>
      </c>
      <c r="E134" s="21">
        <f t="shared" ca="1" si="11"/>
        <v>35.939290258382876</v>
      </c>
      <c r="F134" s="22">
        <f t="shared" ca="1" si="12"/>
        <v>0</v>
      </c>
      <c r="G134" s="21">
        <f t="shared" ca="1" si="13"/>
        <v>0.73338064551367721</v>
      </c>
      <c r="H134" s="21">
        <f t="shared" ca="1" si="14"/>
        <v>0</v>
      </c>
      <c r="I134" s="21">
        <f t="shared" ca="1" si="15"/>
        <v>51.555106409964786</v>
      </c>
    </row>
    <row r="135" spans="1:9" x14ac:dyDescent="0.2">
      <c r="A135" s="17">
        <v>119</v>
      </c>
      <c r="B135" s="2">
        <f t="shared" ca="1" si="8"/>
        <v>90</v>
      </c>
      <c r="C135" s="2">
        <f t="shared" ca="1" si="9"/>
        <v>1</v>
      </c>
      <c r="D135" s="21">
        <f t="shared" ca="1" si="10"/>
        <v>75.132127965298764</v>
      </c>
      <c r="E135" s="21">
        <f t="shared" ca="1" si="11"/>
        <v>37.037692471245386</v>
      </c>
      <c r="F135" s="22">
        <f t="shared" ca="1" si="12"/>
        <v>1</v>
      </c>
      <c r="G135" s="21">
        <f t="shared" ca="1" si="13"/>
        <v>0.71898535936050278</v>
      </c>
      <c r="H135" s="21">
        <f t="shared" ca="1" si="14"/>
        <v>56.349095973974073</v>
      </c>
      <c r="I135" s="21">
        <f t="shared" ca="1" si="15"/>
        <v>-18.254660479920695</v>
      </c>
    </row>
    <row r="136" spans="1:9" x14ac:dyDescent="0.2">
      <c r="A136" s="17">
        <v>120</v>
      </c>
      <c r="B136" s="2">
        <f t="shared" ca="1" si="8"/>
        <v>83</v>
      </c>
      <c r="C136" s="2">
        <f t="shared" ca="1" si="9"/>
        <v>0</v>
      </c>
      <c r="D136" s="21">
        <f t="shared" ca="1" si="10"/>
        <v>0</v>
      </c>
      <c r="E136" s="21">
        <f t="shared" ca="1" si="11"/>
        <v>0</v>
      </c>
      <c r="F136" s="22">
        <f t="shared" ca="1" si="12"/>
        <v>0</v>
      </c>
      <c r="G136" s="21">
        <f t="shared" ca="1" si="13"/>
        <v>0.76124636149988467</v>
      </c>
      <c r="H136" s="21">
        <f t="shared" ca="1" si="14"/>
        <v>0</v>
      </c>
      <c r="I136" s="21">
        <f t="shared" ca="1" si="15"/>
        <v>0</v>
      </c>
    </row>
    <row r="137" spans="1:9" x14ac:dyDescent="0.2">
      <c r="A137" s="17">
        <v>121</v>
      </c>
      <c r="B137" s="2">
        <f t="shared" ca="1" si="8"/>
        <v>89</v>
      </c>
      <c r="C137" s="2">
        <f t="shared" ca="1" si="9"/>
        <v>1</v>
      </c>
      <c r="D137" s="21">
        <f t="shared" ca="1" si="10"/>
        <v>117.23879137254211</v>
      </c>
      <c r="E137" s="21">
        <f t="shared" ca="1" si="11"/>
        <v>30.523559864012523</v>
      </c>
      <c r="F137" s="22">
        <f t="shared" ca="1" si="12"/>
        <v>1</v>
      </c>
      <c r="G137" s="21">
        <f t="shared" ca="1" si="13"/>
        <v>0.5309148214235605</v>
      </c>
      <c r="H137" s="21">
        <f t="shared" ca="1" si="14"/>
        <v>58.619395686271055</v>
      </c>
      <c r="I137" s="21">
        <f t="shared" ca="1" si="15"/>
        <v>28.095835822258529</v>
      </c>
    </row>
    <row r="138" spans="1:9" x14ac:dyDescent="0.2">
      <c r="A138" s="17">
        <v>122</v>
      </c>
      <c r="B138" s="2">
        <f t="shared" ca="1" si="8"/>
        <v>86</v>
      </c>
      <c r="C138" s="2">
        <f t="shared" ca="1" si="9"/>
        <v>1</v>
      </c>
      <c r="D138" s="21">
        <f t="shared" ca="1" si="10"/>
        <v>103.69364433338616</v>
      </c>
      <c r="E138" s="21">
        <f t="shared" ca="1" si="11"/>
        <v>36.831845000385428</v>
      </c>
      <c r="F138" s="22">
        <f t="shared" ca="1" si="12"/>
        <v>0</v>
      </c>
      <c r="G138" s="21">
        <f t="shared" ca="1" si="13"/>
        <v>0.91039933818290819</v>
      </c>
      <c r="H138" s="21">
        <f t="shared" ca="1" si="14"/>
        <v>0</v>
      </c>
      <c r="I138" s="21">
        <f t="shared" ca="1" si="15"/>
        <v>66.861799333000732</v>
      </c>
    </row>
    <row r="139" spans="1:9" x14ac:dyDescent="0.2">
      <c r="A139" s="17">
        <v>123</v>
      </c>
      <c r="B139" s="2">
        <f t="shared" ca="1" si="8"/>
        <v>87</v>
      </c>
      <c r="C139" s="2">
        <f t="shared" ca="1" si="9"/>
        <v>1</v>
      </c>
      <c r="D139" s="21">
        <f t="shared" ca="1" si="10"/>
        <v>92.24392954768993</v>
      </c>
      <c r="E139" s="21">
        <f t="shared" ca="1" si="11"/>
        <v>31.459342988315218</v>
      </c>
      <c r="F139" s="22">
        <f t="shared" ca="1" si="12"/>
        <v>1</v>
      </c>
      <c r="G139" s="21">
        <f t="shared" ca="1" si="13"/>
        <v>0.12611856010386557</v>
      </c>
      <c r="H139" s="21">
        <f t="shared" ca="1" si="14"/>
        <v>23.060982386922483</v>
      </c>
      <c r="I139" s="21">
        <f t="shared" ca="1" si="15"/>
        <v>37.723604172452234</v>
      </c>
    </row>
    <row r="140" spans="1:9" x14ac:dyDescent="0.2">
      <c r="A140" s="17">
        <v>124</v>
      </c>
      <c r="B140" s="2">
        <f t="shared" ca="1" si="8"/>
        <v>83</v>
      </c>
      <c r="C140" s="2">
        <f t="shared" ca="1" si="9"/>
        <v>0</v>
      </c>
      <c r="D140" s="21">
        <f t="shared" ca="1" si="10"/>
        <v>0</v>
      </c>
      <c r="E140" s="21">
        <f t="shared" ca="1" si="11"/>
        <v>0</v>
      </c>
      <c r="F140" s="22">
        <f t="shared" ca="1" si="12"/>
        <v>0</v>
      </c>
      <c r="G140" s="21">
        <f t="shared" ca="1" si="13"/>
        <v>0.10705793771751415</v>
      </c>
      <c r="H140" s="21">
        <f t="shared" ca="1" si="14"/>
        <v>0</v>
      </c>
      <c r="I140" s="21">
        <f t="shared" ca="1" si="15"/>
        <v>0</v>
      </c>
    </row>
    <row r="141" spans="1:9" x14ac:dyDescent="0.2">
      <c r="A141" s="17">
        <v>125</v>
      </c>
      <c r="B141" s="2">
        <f t="shared" ca="1" si="8"/>
        <v>89</v>
      </c>
      <c r="C141" s="2">
        <f t="shared" ca="1" si="9"/>
        <v>1</v>
      </c>
      <c r="D141" s="21">
        <f t="shared" ca="1" si="10"/>
        <v>77.485775561185505</v>
      </c>
      <c r="E141" s="21">
        <f t="shared" ca="1" si="11"/>
        <v>44.629452781042914</v>
      </c>
      <c r="F141" s="22">
        <f t="shared" ca="1" si="12"/>
        <v>0</v>
      </c>
      <c r="G141" s="21">
        <f t="shared" ca="1" si="13"/>
        <v>0.32664229268782397</v>
      </c>
      <c r="H141" s="21">
        <f t="shared" ca="1" si="14"/>
        <v>0</v>
      </c>
      <c r="I141" s="21">
        <f t="shared" ca="1" si="15"/>
        <v>32.856322780142591</v>
      </c>
    </row>
    <row r="142" spans="1:9" x14ac:dyDescent="0.2">
      <c r="A142" s="17">
        <v>126</v>
      </c>
      <c r="B142" s="2">
        <f t="shared" ca="1" si="8"/>
        <v>92</v>
      </c>
      <c r="C142" s="2">
        <f t="shared" ca="1" si="9"/>
        <v>1</v>
      </c>
      <c r="D142" s="21">
        <f t="shared" ca="1" si="10"/>
        <v>89.676981225529119</v>
      </c>
      <c r="E142" s="21">
        <f t="shared" ca="1" si="11"/>
        <v>47.826597839994157</v>
      </c>
      <c r="F142" s="22">
        <f t="shared" ca="1" si="12"/>
        <v>0</v>
      </c>
      <c r="G142" s="21">
        <f t="shared" ca="1" si="13"/>
        <v>0.63035536941716797</v>
      </c>
      <c r="H142" s="21">
        <f t="shared" ca="1" si="14"/>
        <v>0</v>
      </c>
      <c r="I142" s="21">
        <f t="shared" ca="1" si="15"/>
        <v>41.850383385534961</v>
      </c>
    </row>
    <row r="143" spans="1:9" x14ac:dyDescent="0.2">
      <c r="A143" s="17">
        <v>127</v>
      </c>
      <c r="B143" s="2">
        <f t="shared" ca="1" si="8"/>
        <v>90</v>
      </c>
      <c r="C143" s="2">
        <f t="shared" ca="1" si="9"/>
        <v>1</v>
      </c>
      <c r="D143" s="21">
        <f t="shared" ca="1" si="10"/>
        <v>88.131737852310565</v>
      </c>
      <c r="E143" s="21">
        <f t="shared" ca="1" si="11"/>
        <v>42.520686020040898</v>
      </c>
      <c r="F143" s="22">
        <f t="shared" ca="1" si="12"/>
        <v>0</v>
      </c>
      <c r="G143" s="21">
        <f t="shared" ca="1" si="13"/>
        <v>0.73928053946404826</v>
      </c>
      <c r="H143" s="21">
        <f t="shared" ca="1" si="14"/>
        <v>0</v>
      </c>
      <c r="I143" s="21">
        <f t="shared" ca="1" si="15"/>
        <v>45.611051832269666</v>
      </c>
    </row>
    <row r="144" spans="1:9" x14ac:dyDescent="0.2">
      <c r="A144" s="17">
        <v>128</v>
      </c>
      <c r="B144" s="2">
        <f t="shared" ca="1" si="8"/>
        <v>89</v>
      </c>
      <c r="C144" s="2">
        <f t="shared" ca="1" si="9"/>
        <v>1</v>
      </c>
      <c r="D144" s="21">
        <f t="shared" ca="1" si="10"/>
        <v>78.087505370078048</v>
      </c>
      <c r="E144" s="21">
        <f t="shared" ca="1" si="11"/>
        <v>46.492900852141773</v>
      </c>
      <c r="F144" s="22">
        <f t="shared" ca="1" si="12"/>
        <v>0</v>
      </c>
      <c r="G144" s="21">
        <f t="shared" ca="1" si="13"/>
        <v>0.42093189539762421</v>
      </c>
      <c r="H144" s="21">
        <f t="shared" ca="1" si="14"/>
        <v>0</v>
      </c>
      <c r="I144" s="21">
        <f t="shared" ca="1" si="15"/>
        <v>31.594604517936276</v>
      </c>
    </row>
    <row r="145" spans="1:9" x14ac:dyDescent="0.2">
      <c r="A145" s="17">
        <v>129</v>
      </c>
      <c r="B145" s="2">
        <f t="shared" ca="1" si="8"/>
        <v>83</v>
      </c>
      <c r="C145" s="2">
        <f t="shared" ca="1" si="9"/>
        <v>0</v>
      </c>
      <c r="D145" s="21">
        <f t="shared" ca="1" si="10"/>
        <v>0</v>
      </c>
      <c r="E145" s="21">
        <f t="shared" ca="1" si="11"/>
        <v>0</v>
      </c>
      <c r="F145" s="22">
        <f t="shared" ca="1" si="12"/>
        <v>0</v>
      </c>
      <c r="G145" s="21">
        <f t="shared" ca="1" si="13"/>
        <v>0.58182084232629461</v>
      </c>
      <c r="H145" s="21">
        <f t="shared" ca="1" si="14"/>
        <v>0</v>
      </c>
      <c r="I145" s="21">
        <f t="shared" ca="1" si="15"/>
        <v>0</v>
      </c>
    </row>
    <row r="146" spans="1:9" x14ac:dyDescent="0.2">
      <c r="A146" s="17">
        <v>130</v>
      </c>
      <c r="B146" s="2">
        <f t="shared" ref="B146:B209" ca="1" si="16">_xlfn.BINOM.INV($B$1,$B$2,RAND())</f>
        <v>90</v>
      </c>
      <c r="C146" s="2">
        <f t="shared" ref="C146:C209" ca="1" si="17">IF(B146&gt;=$B$3,1,0)</f>
        <v>1</v>
      </c>
      <c r="D146" s="21">
        <f t="shared" ref="D146:D209" ca="1" si="18">$B$6*_xlfn.NORM.INV(RAND(),$B$7,$B$8)*C146</f>
        <v>60.771481961727389</v>
      </c>
      <c r="E146" s="21">
        <f t="shared" ref="E146:E209" ca="1" si="19">(RAND()*($B$5-$B$4)+$B$4)*C146</f>
        <v>46.834186991481921</v>
      </c>
      <c r="F146" s="22">
        <f t="shared" ref="F146:F209" ca="1" si="20">IF(RAND()&lt;=$B$9,1,0)</f>
        <v>0</v>
      </c>
      <c r="G146" s="21">
        <f t="shared" ref="G146:G209" ca="1" si="21">RAND()</f>
        <v>9.331899802286725E-2</v>
      </c>
      <c r="H146" s="21">
        <f t="shared" ref="H146:H209" ca="1" si="22">IF(G146&lt;=$C$10,$B$10,IF(G146&lt;=$C$11,$B$11,$B$12))*F146*D146</f>
        <v>0</v>
      </c>
      <c r="I146" s="21">
        <f t="shared" ref="I146:I209" ca="1" si="23">D146-E146-H146</f>
        <v>13.937294970245468</v>
      </c>
    </row>
    <row r="147" spans="1:9" x14ac:dyDescent="0.2">
      <c r="A147" s="17">
        <v>131</v>
      </c>
      <c r="B147" s="2">
        <f t="shared" ca="1" si="16"/>
        <v>86</v>
      </c>
      <c r="C147" s="2">
        <f t="shared" ca="1" si="17"/>
        <v>1</v>
      </c>
      <c r="D147" s="21">
        <f t="shared" ca="1" si="18"/>
        <v>55.52108487681916</v>
      </c>
      <c r="E147" s="21">
        <f t="shared" ca="1" si="19"/>
        <v>40.392103780073782</v>
      </c>
      <c r="F147" s="22">
        <f t="shared" ca="1" si="20"/>
        <v>1</v>
      </c>
      <c r="G147" s="21">
        <f t="shared" ca="1" si="21"/>
        <v>0.28613260793513984</v>
      </c>
      <c r="H147" s="21">
        <f t="shared" ca="1" si="22"/>
        <v>13.88027121920479</v>
      </c>
      <c r="I147" s="21">
        <f t="shared" ca="1" si="23"/>
        <v>1.2487098775405876</v>
      </c>
    </row>
    <row r="148" spans="1:9" x14ac:dyDescent="0.2">
      <c r="A148" s="17">
        <v>132</v>
      </c>
      <c r="B148" s="2">
        <f t="shared" ca="1" si="16"/>
        <v>91</v>
      </c>
      <c r="C148" s="2">
        <f t="shared" ca="1" si="17"/>
        <v>1</v>
      </c>
      <c r="D148" s="21">
        <f t="shared" ca="1" si="18"/>
        <v>36.12293708005938</v>
      </c>
      <c r="E148" s="21">
        <f t="shared" ca="1" si="19"/>
        <v>37.82534813430415</v>
      </c>
      <c r="F148" s="22">
        <f t="shared" ca="1" si="20"/>
        <v>0</v>
      </c>
      <c r="G148" s="21">
        <f t="shared" ca="1" si="21"/>
        <v>0.33479794187158818</v>
      </c>
      <c r="H148" s="21">
        <f t="shared" ca="1" si="22"/>
        <v>0</v>
      </c>
      <c r="I148" s="21">
        <f t="shared" ca="1" si="23"/>
        <v>-1.7024110542447701</v>
      </c>
    </row>
    <row r="149" spans="1:9" x14ac:dyDescent="0.2">
      <c r="A149" s="17">
        <v>133</v>
      </c>
      <c r="B149" s="2">
        <f t="shared" ca="1" si="16"/>
        <v>92</v>
      </c>
      <c r="C149" s="2">
        <f t="shared" ca="1" si="17"/>
        <v>1</v>
      </c>
      <c r="D149" s="21">
        <f t="shared" ca="1" si="18"/>
        <v>93.24911914757341</v>
      </c>
      <c r="E149" s="21">
        <f t="shared" ca="1" si="19"/>
        <v>45.21173484286507</v>
      </c>
      <c r="F149" s="22">
        <f t="shared" ca="1" si="20"/>
        <v>1</v>
      </c>
      <c r="G149" s="21">
        <f t="shared" ca="1" si="21"/>
        <v>0.58708009800092897</v>
      </c>
      <c r="H149" s="21">
        <f t="shared" ca="1" si="22"/>
        <v>46.624559573786705</v>
      </c>
      <c r="I149" s="21">
        <f t="shared" ca="1" si="23"/>
        <v>1.4128247309216349</v>
      </c>
    </row>
    <row r="150" spans="1:9" x14ac:dyDescent="0.2">
      <c r="A150" s="17">
        <v>134</v>
      </c>
      <c r="B150" s="2">
        <f t="shared" ca="1" si="16"/>
        <v>86</v>
      </c>
      <c r="C150" s="2">
        <f t="shared" ca="1" si="17"/>
        <v>1</v>
      </c>
      <c r="D150" s="21">
        <f t="shared" ca="1" si="18"/>
        <v>82.668008012082041</v>
      </c>
      <c r="E150" s="21">
        <f t="shared" ca="1" si="19"/>
        <v>41.411397618972835</v>
      </c>
      <c r="F150" s="22">
        <f t="shared" ca="1" si="20"/>
        <v>0</v>
      </c>
      <c r="G150" s="21">
        <f t="shared" ca="1" si="21"/>
        <v>0.65867382059140356</v>
      </c>
      <c r="H150" s="21">
        <f t="shared" ca="1" si="22"/>
        <v>0</v>
      </c>
      <c r="I150" s="21">
        <f t="shared" ca="1" si="23"/>
        <v>41.256610393109206</v>
      </c>
    </row>
    <row r="151" spans="1:9" x14ac:dyDescent="0.2">
      <c r="A151" s="17">
        <v>135</v>
      </c>
      <c r="B151" s="2">
        <f t="shared" ca="1" si="16"/>
        <v>89</v>
      </c>
      <c r="C151" s="2">
        <f t="shared" ca="1" si="17"/>
        <v>1</v>
      </c>
      <c r="D151" s="21">
        <f t="shared" ca="1" si="18"/>
        <v>40.462806845360127</v>
      </c>
      <c r="E151" s="21">
        <f t="shared" ca="1" si="19"/>
        <v>32.395314653892704</v>
      </c>
      <c r="F151" s="22">
        <f t="shared" ca="1" si="20"/>
        <v>1</v>
      </c>
      <c r="G151" s="21">
        <f t="shared" ca="1" si="21"/>
        <v>0.53156151802513685</v>
      </c>
      <c r="H151" s="21">
        <f t="shared" ca="1" si="22"/>
        <v>20.231403422680064</v>
      </c>
      <c r="I151" s="21">
        <f t="shared" ca="1" si="23"/>
        <v>-12.163911231212641</v>
      </c>
    </row>
    <row r="152" spans="1:9" x14ac:dyDescent="0.2">
      <c r="A152" s="17">
        <v>136</v>
      </c>
      <c r="B152" s="2">
        <f t="shared" ca="1" si="16"/>
        <v>85</v>
      </c>
      <c r="C152" s="2">
        <f t="shared" ca="1" si="17"/>
        <v>1</v>
      </c>
      <c r="D152" s="21">
        <f t="shared" ca="1" si="18"/>
        <v>86.301203833394453</v>
      </c>
      <c r="E152" s="21">
        <f t="shared" ca="1" si="19"/>
        <v>40.782967222684377</v>
      </c>
      <c r="F152" s="22">
        <f t="shared" ca="1" si="20"/>
        <v>0</v>
      </c>
      <c r="G152" s="21">
        <f t="shared" ca="1" si="21"/>
        <v>0.58267562379250282</v>
      </c>
      <c r="H152" s="21">
        <f t="shared" ca="1" si="22"/>
        <v>0</v>
      </c>
      <c r="I152" s="21">
        <f t="shared" ca="1" si="23"/>
        <v>45.518236610710076</v>
      </c>
    </row>
    <row r="153" spans="1:9" x14ac:dyDescent="0.2">
      <c r="A153" s="17">
        <v>137</v>
      </c>
      <c r="B153" s="2">
        <f t="shared" ca="1" si="16"/>
        <v>92</v>
      </c>
      <c r="C153" s="2">
        <f t="shared" ca="1" si="17"/>
        <v>1</v>
      </c>
      <c r="D153" s="21">
        <f t="shared" ca="1" si="18"/>
        <v>79.528892845295616</v>
      </c>
      <c r="E153" s="21">
        <f t="shared" ca="1" si="19"/>
        <v>49.48233758785949</v>
      </c>
      <c r="F153" s="22">
        <f t="shared" ca="1" si="20"/>
        <v>0</v>
      </c>
      <c r="G153" s="21">
        <f t="shared" ca="1" si="21"/>
        <v>0.59700507152762883</v>
      </c>
      <c r="H153" s="21">
        <f t="shared" ca="1" si="22"/>
        <v>0</v>
      </c>
      <c r="I153" s="21">
        <f t="shared" ca="1" si="23"/>
        <v>30.046555257436125</v>
      </c>
    </row>
    <row r="154" spans="1:9" x14ac:dyDescent="0.2">
      <c r="A154" s="17">
        <v>138</v>
      </c>
      <c r="B154" s="2">
        <f t="shared" ca="1" si="16"/>
        <v>82</v>
      </c>
      <c r="C154" s="2">
        <f t="shared" ca="1" si="17"/>
        <v>0</v>
      </c>
      <c r="D154" s="21">
        <f t="shared" ca="1" si="18"/>
        <v>0</v>
      </c>
      <c r="E154" s="21">
        <f t="shared" ca="1" si="19"/>
        <v>0</v>
      </c>
      <c r="F154" s="22">
        <f t="shared" ca="1" si="20"/>
        <v>0</v>
      </c>
      <c r="G154" s="21">
        <f t="shared" ca="1" si="21"/>
        <v>0.17474485491044378</v>
      </c>
      <c r="H154" s="21">
        <f t="shared" ca="1" si="22"/>
        <v>0</v>
      </c>
      <c r="I154" s="21">
        <f t="shared" ca="1" si="23"/>
        <v>0</v>
      </c>
    </row>
    <row r="155" spans="1:9" x14ac:dyDescent="0.2">
      <c r="A155" s="17">
        <v>139</v>
      </c>
      <c r="B155" s="2">
        <f t="shared" ca="1" si="16"/>
        <v>91</v>
      </c>
      <c r="C155" s="2">
        <f t="shared" ca="1" si="17"/>
        <v>1</v>
      </c>
      <c r="D155" s="21">
        <f t="shared" ca="1" si="18"/>
        <v>92.035228540828925</v>
      </c>
      <c r="E155" s="21">
        <f t="shared" ca="1" si="19"/>
        <v>31.35021639941521</v>
      </c>
      <c r="F155" s="22">
        <f t="shared" ca="1" si="20"/>
        <v>0</v>
      </c>
      <c r="G155" s="21">
        <f t="shared" ca="1" si="21"/>
        <v>0.72948654045254357</v>
      </c>
      <c r="H155" s="21">
        <f t="shared" ca="1" si="22"/>
        <v>0</v>
      </c>
      <c r="I155" s="21">
        <f t="shared" ca="1" si="23"/>
        <v>60.685012141413715</v>
      </c>
    </row>
    <row r="156" spans="1:9" x14ac:dyDescent="0.2">
      <c r="A156" s="17">
        <v>140</v>
      </c>
      <c r="B156" s="2">
        <f t="shared" ca="1" si="16"/>
        <v>87</v>
      </c>
      <c r="C156" s="2">
        <f t="shared" ca="1" si="17"/>
        <v>1</v>
      </c>
      <c r="D156" s="21">
        <f t="shared" ca="1" si="18"/>
        <v>106.04543541895049</v>
      </c>
      <c r="E156" s="21">
        <f t="shared" ca="1" si="19"/>
        <v>32.806612456310781</v>
      </c>
      <c r="F156" s="22">
        <f t="shared" ca="1" si="20"/>
        <v>1</v>
      </c>
      <c r="G156" s="21">
        <f t="shared" ca="1" si="21"/>
        <v>0.28123255534378622</v>
      </c>
      <c r="H156" s="21">
        <f t="shared" ca="1" si="22"/>
        <v>26.511358854737622</v>
      </c>
      <c r="I156" s="21">
        <f t="shared" ca="1" si="23"/>
        <v>46.727464107902094</v>
      </c>
    </row>
    <row r="157" spans="1:9" x14ac:dyDescent="0.2">
      <c r="A157" s="17">
        <v>141</v>
      </c>
      <c r="B157" s="2">
        <f t="shared" ca="1" si="16"/>
        <v>94</v>
      </c>
      <c r="C157" s="2">
        <f t="shared" ca="1" si="17"/>
        <v>1</v>
      </c>
      <c r="D157" s="21">
        <f t="shared" ca="1" si="18"/>
        <v>124.43380985385924</v>
      </c>
      <c r="E157" s="21">
        <f t="shared" ca="1" si="19"/>
        <v>44.283791892015145</v>
      </c>
      <c r="F157" s="22">
        <f t="shared" ca="1" si="20"/>
        <v>1</v>
      </c>
      <c r="G157" s="21">
        <f t="shared" ca="1" si="21"/>
        <v>0.23182879527021449</v>
      </c>
      <c r="H157" s="21">
        <f t="shared" ca="1" si="22"/>
        <v>31.108452463464811</v>
      </c>
      <c r="I157" s="21">
        <f t="shared" ca="1" si="23"/>
        <v>49.041565498379285</v>
      </c>
    </row>
    <row r="158" spans="1:9" x14ac:dyDescent="0.2">
      <c r="A158" s="17">
        <v>142</v>
      </c>
      <c r="B158" s="2">
        <f t="shared" ca="1" si="16"/>
        <v>85</v>
      </c>
      <c r="C158" s="2">
        <f t="shared" ca="1" si="17"/>
        <v>1</v>
      </c>
      <c r="D158" s="21">
        <f t="shared" ca="1" si="18"/>
        <v>54.489589091945192</v>
      </c>
      <c r="E158" s="21">
        <f t="shared" ca="1" si="19"/>
        <v>31.023550840512975</v>
      </c>
      <c r="F158" s="22">
        <f t="shared" ca="1" si="20"/>
        <v>0</v>
      </c>
      <c r="G158" s="21">
        <f t="shared" ca="1" si="21"/>
        <v>0.92798761968049437</v>
      </c>
      <c r="H158" s="21">
        <f t="shared" ca="1" si="22"/>
        <v>0</v>
      </c>
      <c r="I158" s="21">
        <f t="shared" ca="1" si="23"/>
        <v>23.466038251432217</v>
      </c>
    </row>
    <row r="159" spans="1:9" x14ac:dyDescent="0.2">
      <c r="A159" s="17">
        <v>143</v>
      </c>
      <c r="B159" s="2">
        <f t="shared" ca="1" si="16"/>
        <v>88</v>
      </c>
      <c r="C159" s="2">
        <f t="shared" ca="1" si="17"/>
        <v>1</v>
      </c>
      <c r="D159" s="21">
        <f t="shared" ca="1" si="18"/>
        <v>79.421353965634083</v>
      </c>
      <c r="E159" s="21">
        <f t="shared" ca="1" si="19"/>
        <v>38.86061230470402</v>
      </c>
      <c r="F159" s="22">
        <f t="shared" ca="1" si="20"/>
        <v>0</v>
      </c>
      <c r="G159" s="21">
        <f t="shared" ca="1" si="21"/>
        <v>0.6263601085821715</v>
      </c>
      <c r="H159" s="21">
        <f t="shared" ca="1" si="22"/>
        <v>0</v>
      </c>
      <c r="I159" s="21">
        <f t="shared" ca="1" si="23"/>
        <v>40.560741660930063</v>
      </c>
    </row>
    <row r="160" spans="1:9" x14ac:dyDescent="0.2">
      <c r="A160" s="17">
        <v>144</v>
      </c>
      <c r="B160" s="2">
        <f t="shared" ca="1" si="16"/>
        <v>90</v>
      </c>
      <c r="C160" s="2">
        <f t="shared" ca="1" si="17"/>
        <v>1</v>
      </c>
      <c r="D160" s="21">
        <f t="shared" ca="1" si="18"/>
        <v>82.425071168970959</v>
      </c>
      <c r="E160" s="21">
        <f t="shared" ca="1" si="19"/>
        <v>44.572686132388554</v>
      </c>
      <c r="F160" s="22">
        <f t="shared" ca="1" si="20"/>
        <v>0</v>
      </c>
      <c r="G160" s="21">
        <f t="shared" ca="1" si="21"/>
        <v>0.2784847547824244</v>
      </c>
      <c r="H160" s="21">
        <f t="shared" ca="1" si="22"/>
        <v>0</v>
      </c>
      <c r="I160" s="21">
        <f t="shared" ca="1" si="23"/>
        <v>37.852385036582405</v>
      </c>
    </row>
    <row r="161" spans="1:9" x14ac:dyDescent="0.2">
      <c r="A161" s="17">
        <v>145</v>
      </c>
      <c r="B161" s="2">
        <f t="shared" ca="1" si="16"/>
        <v>83</v>
      </c>
      <c r="C161" s="2">
        <f t="shared" ca="1" si="17"/>
        <v>0</v>
      </c>
      <c r="D161" s="21">
        <f t="shared" ca="1" si="18"/>
        <v>0</v>
      </c>
      <c r="E161" s="21">
        <f t="shared" ca="1" si="19"/>
        <v>0</v>
      </c>
      <c r="F161" s="22">
        <f t="shared" ca="1" si="20"/>
        <v>1</v>
      </c>
      <c r="G161" s="21">
        <f t="shared" ca="1" si="21"/>
        <v>0.74667802076861112</v>
      </c>
      <c r="H161" s="21">
        <f t="shared" ca="1" si="22"/>
        <v>0</v>
      </c>
      <c r="I161" s="21">
        <f t="shared" ca="1" si="23"/>
        <v>0</v>
      </c>
    </row>
    <row r="162" spans="1:9" x14ac:dyDescent="0.2">
      <c r="A162" s="17">
        <v>146</v>
      </c>
      <c r="B162" s="2">
        <f t="shared" ca="1" si="16"/>
        <v>90</v>
      </c>
      <c r="C162" s="2">
        <f t="shared" ca="1" si="17"/>
        <v>1</v>
      </c>
      <c r="D162" s="21">
        <f t="shared" ca="1" si="18"/>
        <v>83.663090766625714</v>
      </c>
      <c r="E162" s="21">
        <f t="shared" ca="1" si="19"/>
        <v>34.555938189686195</v>
      </c>
      <c r="F162" s="22">
        <f t="shared" ca="1" si="20"/>
        <v>0</v>
      </c>
      <c r="G162" s="21">
        <f t="shared" ca="1" si="21"/>
        <v>0.76175710759054538</v>
      </c>
      <c r="H162" s="21">
        <f t="shared" ca="1" si="22"/>
        <v>0</v>
      </c>
      <c r="I162" s="21">
        <f t="shared" ca="1" si="23"/>
        <v>49.107152576939519</v>
      </c>
    </row>
    <row r="163" spans="1:9" x14ac:dyDescent="0.2">
      <c r="A163" s="17">
        <v>147</v>
      </c>
      <c r="B163" s="2">
        <f t="shared" ca="1" si="16"/>
        <v>94</v>
      </c>
      <c r="C163" s="2">
        <f t="shared" ca="1" si="17"/>
        <v>1</v>
      </c>
      <c r="D163" s="21">
        <f t="shared" ca="1" si="18"/>
        <v>133.52128392233098</v>
      </c>
      <c r="E163" s="21">
        <f t="shared" ca="1" si="19"/>
        <v>31.389214539571583</v>
      </c>
      <c r="F163" s="22">
        <f t="shared" ca="1" si="20"/>
        <v>0</v>
      </c>
      <c r="G163" s="21">
        <f t="shared" ca="1" si="21"/>
        <v>0.72488292331850168</v>
      </c>
      <c r="H163" s="21">
        <f t="shared" ca="1" si="22"/>
        <v>0</v>
      </c>
      <c r="I163" s="21">
        <f t="shared" ca="1" si="23"/>
        <v>102.1320693827594</v>
      </c>
    </row>
    <row r="164" spans="1:9" x14ac:dyDescent="0.2">
      <c r="A164" s="17">
        <v>148</v>
      </c>
      <c r="B164" s="2">
        <f t="shared" ca="1" si="16"/>
        <v>86</v>
      </c>
      <c r="C164" s="2">
        <f t="shared" ca="1" si="17"/>
        <v>1</v>
      </c>
      <c r="D164" s="21">
        <f t="shared" ca="1" si="18"/>
        <v>53.921733420499216</v>
      </c>
      <c r="E164" s="21">
        <f t="shared" ca="1" si="19"/>
        <v>39.018996977107058</v>
      </c>
      <c r="F164" s="22">
        <f t="shared" ca="1" si="20"/>
        <v>0</v>
      </c>
      <c r="G164" s="21">
        <f t="shared" ca="1" si="21"/>
        <v>0.36852768346532716</v>
      </c>
      <c r="H164" s="21">
        <f t="shared" ca="1" si="22"/>
        <v>0</v>
      </c>
      <c r="I164" s="21">
        <f t="shared" ca="1" si="23"/>
        <v>14.902736443392158</v>
      </c>
    </row>
    <row r="165" spans="1:9" x14ac:dyDescent="0.2">
      <c r="A165" s="17">
        <v>149</v>
      </c>
      <c r="B165" s="2">
        <f t="shared" ca="1" si="16"/>
        <v>88</v>
      </c>
      <c r="C165" s="2">
        <f t="shared" ca="1" si="17"/>
        <v>1</v>
      </c>
      <c r="D165" s="21">
        <f t="shared" ca="1" si="18"/>
        <v>77.079099748947428</v>
      </c>
      <c r="E165" s="21">
        <f t="shared" ca="1" si="19"/>
        <v>39.17681303303177</v>
      </c>
      <c r="F165" s="22">
        <f t="shared" ca="1" si="20"/>
        <v>1</v>
      </c>
      <c r="G165" s="21">
        <f t="shared" ca="1" si="21"/>
        <v>7.8154092613745507E-2</v>
      </c>
      <c r="H165" s="21">
        <f t="shared" ca="1" si="22"/>
        <v>19.269774937236857</v>
      </c>
      <c r="I165" s="21">
        <f t="shared" ca="1" si="23"/>
        <v>18.632511778678801</v>
      </c>
    </row>
    <row r="166" spans="1:9" x14ac:dyDescent="0.2">
      <c r="A166" s="17">
        <v>150</v>
      </c>
      <c r="B166" s="2">
        <f t="shared" ca="1" si="16"/>
        <v>88</v>
      </c>
      <c r="C166" s="2">
        <f t="shared" ca="1" si="17"/>
        <v>1</v>
      </c>
      <c r="D166" s="21">
        <f t="shared" ca="1" si="18"/>
        <v>91.178847370081129</v>
      </c>
      <c r="E166" s="21">
        <f t="shared" ca="1" si="19"/>
        <v>40.413405374720412</v>
      </c>
      <c r="F166" s="22">
        <f t="shared" ca="1" si="20"/>
        <v>1</v>
      </c>
      <c r="G166" s="21">
        <f t="shared" ca="1" si="21"/>
        <v>0.26615232224417729</v>
      </c>
      <c r="H166" s="21">
        <f t="shared" ca="1" si="22"/>
        <v>22.794711842520282</v>
      </c>
      <c r="I166" s="21">
        <f t="shared" ca="1" si="23"/>
        <v>27.970730152840435</v>
      </c>
    </row>
    <row r="167" spans="1:9" x14ac:dyDescent="0.2">
      <c r="A167" s="17">
        <v>151</v>
      </c>
      <c r="B167" s="2">
        <f t="shared" ca="1" si="16"/>
        <v>90</v>
      </c>
      <c r="C167" s="2">
        <f t="shared" ca="1" si="17"/>
        <v>1</v>
      </c>
      <c r="D167" s="21">
        <f t="shared" ca="1" si="18"/>
        <v>68.378142152355821</v>
      </c>
      <c r="E167" s="21">
        <f t="shared" ca="1" si="19"/>
        <v>44.245510035436645</v>
      </c>
      <c r="F167" s="22">
        <f t="shared" ca="1" si="20"/>
        <v>0</v>
      </c>
      <c r="G167" s="21">
        <f t="shared" ca="1" si="21"/>
        <v>0.9680185589136806</v>
      </c>
      <c r="H167" s="21">
        <f t="shared" ca="1" si="22"/>
        <v>0</v>
      </c>
      <c r="I167" s="21">
        <f t="shared" ca="1" si="23"/>
        <v>24.132632116919176</v>
      </c>
    </row>
    <row r="168" spans="1:9" x14ac:dyDescent="0.2">
      <c r="A168" s="17">
        <v>152</v>
      </c>
      <c r="B168" s="2">
        <f t="shared" ca="1" si="16"/>
        <v>83</v>
      </c>
      <c r="C168" s="2">
        <f t="shared" ca="1" si="17"/>
        <v>0</v>
      </c>
      <c r="D168" s="21">
        <f t="shared" ca="1" si="18"/>
        <v>0</v>
      </c>
      <c r="E168" s="21">
        <f t="shared" ca="1" si="19"/>
        <v>0</v>
      </c>
      <c r="F168" s="22">
        <f t="shared" ca="1" si="20"/>
        <v>1</v>
      </c>
      <c r="G168" s="21">
        <f t="shared" ca="1" si="21"/>
        <v>0.15860177010884802</v>
      </c>
      <c r="H168" s="21">
        <f t="shared" ca="1" si="22"/>
        <v>0</v>
      </c>
      <c r="I168" s="21">
        <f t="shared" ca="1" si="23"/>
        <v>0</v>
      </c>
    </row>
    <row r="169" spans="1:9" x14ac:dyDescent="0.2">
      <c r="A169" s="17">
        <v>153</v>
      </c>
      <c r="B169" s="2">
        <f t="shared" ca="1" si="16"/>
        <v>91</v>
      </c>
      <c r="C169" s="2">
        <f t="shared" ca="1" si="17"/>
        <v>1</v>
      </c>
      <c r="D169" s="21">
        <f t="shared" ca="1" si="18"/>
        <v>114.74633911221946</v>
      </c>
      <c r="E169" s="21">
        <f t="shared" ca="1" si="19"/>
        <v>49.976772030776232</v>
      </c>
      <c r="F169" s="22">
        <f t="shared" ca="1" si="20"/>
        <v>0</v>
      </c>
      <c r="G169" s="21">
        <f t="shared" ca="1" si="21"/>
        <v>0.43330260407985344</v>
      </c>
      <c r="H169" s="21">
        <f t="shared" ca="1" si="22"/>
        <v>0</v>
      </c>
      <c r="I169" s="21">
        <f t="shared" ca="1" si="23"/>
        <v>64.769567081443228</v>
      </c>
    </row>
    <row r="170" spans="1:9" x14ac:dyDescent="0.2">
      <c r="A170" s="17">
        <v>154</v>
      </c>
      <c r="B170" s="2">
        <f t="shared" ca="1" si="16"/>
        <v>88</v>
      </c>
      <c r="C170" s="2">
        <f t="shared" ca="1" si="17"/>
        <v>1</v>
      </c>
      <c r="D170" s="21">
        <f t="shared" ca="1" si="18"/>
        <v>72.50017793344982</v>
      </c>
      <c r="E170" s="21">
        <f t="shared" ca="1" si="19"/>
        <v>38.151514134712436</v>
      </c>
      <c r="F170" s="22">
        <f t="shared" ca="1" si="20"/>
        <v>0</v>
      </c>
      <c r="G170" s="21">
        <f t="shared" ca="1" si="21"/>
        <v>0.56984258953706479</v>
      </c>
      <c r="H170" s="21">
        <f t="shared" ca="1" si="22"/>
        <v>0</v>
      </c>
      <c r="I170" s="21">
        <f t="shared" ca="1" si="23"/>
        <v>34.348663798737384</v>
      </c>
    </row>
    <row r="171" spans="1:9" x14ac:dyDescent="0.2">
      <c r="A171" s="17">
        <v>155</v>
      </c>
      <c r="B171" s="2">
        <f t="shared" ca="1" si="16"/>
        <v>86</v>
      </c>
      <c r="C171" s="2">
        <f t="shared" ca="1" si="17"/>
        <v>1</v>
      </c>
      <c r="D171" s="21">
        <f t="shared" ca="1" si="18"/>
        <v>66.019665670971094</v>
      </c>
      <c r="E171" s="21">
        <f t="shared" ca="1" si="19"/>
        <v>38.289891211143882</v>
      </c>
      <c r="F171" s="22">
        <f t="shared" ca="1" si="20"/>
        <v>0</v>
      </c>
      <c r="G171" s="21">
        <f t="shared" ca="1" si="21"/>
        <v>0.67694593483517518</v>
      </c>
      <c r="H171" s="21">
        <f t="shared" ca="1" si="22"/>
        <v>0</v>
      </c>
      <c r="I171" s="21">
        <f t="shared" ca="1" si="23"/>
        <v>27.729774459827212</v>
      </c>
    </row>
    <row r="172" spans="1:9" x14ac:dyDescent="0.2">
      <c r="A172" s="17">
        <v>156</v>
      </c>
      <c r="B172" s="2">
        <f t="shared" ca="1" si="16"/>
        <v>86</v>
      </c>
      <c r="C172" s="2">
        <f t="shared" ca="1" si="17"/>
        <v>1</v>
      </c>
      <c r="D172" s="21">
        <f t="shared" ca="1" si="18"/>
        <v>80.388090411678633</v>
      </c>
      <c r="E172" s="21">
        <f t="shared" ca="1" si="19"/>
        <v>37.239421700616113</v>
      </c>
      <c r="F172" s="22">
        <f t="shared" ca="1" si="20"/>
        <v>1</v>
      </c>
      <c r="G172" s="21">
        <f t="shared" ca="1" si="21"/>
        <v>0.55039970234110414</v>
      </c>
      <c r="H172" s="21">
        <f t="shared" ca="1" si="22"/>
        <v>40.194045205839316</v>
      </c>
      <c r="I172" s="21">
        <f t="shared" ca="1" si="23"/>
        <v>2.9546235052232035</v>
      </c>
    </row>
    <row r="173" spans="1:9" x14ac:dyDescent="0.2">
      <c r="A173" s="17">
        <v>157</v>
      </c>
      <c r="B173" s="2">
        <f t="shared" ca="1" si="16"/>
        <v>85</v>
      </c>
      <c r="C173" s="2">
        <f t="shared" ca="1" si="17"/>
        <v>1</v>
      </c>
      <c r="D173" s="21">
        <f t="shared" ca="1" si="18"/>
        <v>58.726893402683572</v>
      </c>
      <c r="E173" s="21">
        <f t="shared" ca="1" si="19"/>
        <v>49.22347323261674</v>
      </c>
      <c r="F173" s="22">
        <f t="shared" ca="1" si="20"/>
        <v>0</v>
      </c>
      <c r="G173" s="21">
        <f t="shared" ca="1" si="21"/>
        <v>0.62902591298759536</v>
      </c>
      <c r="H173" s="21">
        <f t="shared" ca="1" si="22"/>
        <v>0</v>
      </c>
      <c r="I173" s="21">
        <f t="shared" ca="1" si="23"/>
        <v>9.5034201700668319</v>
      </c>
    </row>
    <row r="174" spans="1:9" x14ac:dyDescent="0.2">
      <c r="A174" s="17">
        <v>158</v>
      </c>
      <c r="B174" s="2">
        <f t="shared" ca="1" si="16"/>
        <v>88</v>
      </c>
      <c r="C174" s="2">
        <f t="shared" ca="1" si="17"/>
        <v>1</v>
      </c>
      <c r="D174" s="21">
        <f t="shared" ca="1" si="18"/>
        <v>109.43301241662853</v>
      </c>
      <c r="E174" s="21">
        <f t="shared" ca="1" si="19"/>
        <v>38.583196553783317</v>
      </c>
      <c r="F174" s="22">
        <f t="shared" ca="1" si="20"/>
        <v>0</v>
      </c>
      <c r="G174" s="21">
        <f t="shared" ca="1" si="21"/>
        <v>0.14899893025179134</v>
      </c>
      <c r="H174" s="21">
        <f t="shared" ca="1" si="22"/>
        <v>0</v>
      </c>
      <c r="I174" s="21">
        <f t="shared" ca="1" si="23"/>
        <v>70.849815862845219</v>
      </c>
    </row>
    <row r="175" spans="1:9" x14ac:dyDescent="0.2">
      <c r="A175" s="17">
        <v>159</v>
      </c>
      <c r="B175" s="2">
        <f t="shared" ca="1" si="16"/>
        <v>93</v>
      </c>
      <c r="C175" s="2">
        <f t="shared" ca="1" si="17"/>
        <v>1</v>
      </c>
      <c r="D175" s="21">
        <f t="shared" ca="1" si="18"/>
        <v>76.978684753709274</v>
      </c>
      <c r="E175" s="21">
        <f t="shared" ca="1" si="19"/>
        <v>35.605469312878405</v>
      </c>
      <c r="F175" s="22">
        <f t="shared" ca="1" si="20"/>
        <v>1</v>
      </c>
      <c r="G175" s="21">
        <f t="shared" ca="1" si="21"/>
        <v>0.13158787527097682</v>
      </c>
      <c r="H175" s="21">
        <f t="shared" ca="1" si="22"/>
        <v>19.244671188427318</v>
      </c>
      <c r="I175" s="21">
        <f t="shared" ca="1" si="23"/>
        <v>22.12854425240355</v>
      </c>
    </row>
    <row r="176" spans="1:9" x14ac:dyDescent="0.2">
      <c r="A176" s="17">
        <v>160</v>
      </c>
      <c r="B176" s="2">
        <f t="shared" ca="1" si="16"/>
        <v>82</v>
      </c>
      <c r="C176" s="2">
        <f t="shared" ca="1" si="17"/>
        <v>0</v>
      </c>
      <c r="D176" s="21">
        <f t="shared" ca="1" si="18"/>
        <v>0</v>
      </c>
      <c r="E176" s="21">
        <f t="shared" ca="1" si="19"/>
        <v>0</v>
      </c>
      <c r="F176" s="22">
        <f t="shared" ca="1" si="20"/>
        <v>0</v>
      </c>
      <c r="G176" s="21">
        <f t="shared" ca="1" si="21"/>
        <v>0.93440051844679317</v>
      </c>
      <c r="H176" s="21">
        <f t="shared" ca="1" si="22"/>
        <v>0</v>
      </c>
      <c r="I176" s="21">
        <f t="shared" ca="1" si="23"/>
        <v>0</v>
      </c>
    </row>
    <row r="177" spans="1:9" x14ac:dyDescent="0.2">
      <c r="A177" s="17">
        <v>161</v>
      </c>
      <c r="B177" s="2">
        <f t="shared" ca="1" si="16"/>
        <v>88</v>
      </c>
      <c r="C177" s="2">
        <f t="shared" ca="1" si="17"/>
        <v>1</v>
      </c>
      <c r="D177" s="21">
        <f t="shared" ca="1" si="18"/>
        <v>84.340185258007281</v>
      </c>
      <c r="E177" s="21">
        <f t="shared" ca="1" si="19"/>
        <v>41.356805249147001</v>
      </c>
      <c r="F177" s="22">
        <f t="shared" ca="1" si="20"/>
        <v>0</v>
      </c>
      <c r="G177" s="21">
        <f t="shared" ca="1" si="21"/>
        <v>0.63228313339090103</v>
      </c>
      <c r="H177" s="21">
        <f t="shared" ca="1" si="22"/>
        <v>0</v>
      </c>
      <c r="I177" s="21">
        <f t="shared" ca="1" si="23"/>
        <v>42.98338000886028</v>
      </c>
    </row>
    <row r="178" spans="1:9" x14ac:dyDescent="0.2">
      <c r="A178" s="17">
        <v>162</v>
      </c>
      <c r="B178" s="2">
        <f t="shared" ca="1" si="16"/>
        <v>85</v>
      </c>
      <c r="C178" s="2">
        <f t="shared" ca="1" si="17"/>
        <v>1</v>
      </c>
      <c r="D178" s="21">
        <f t="shared" ca="1" si="18"/>
        <v>82.843669549210745</v>
      </c>
      <c r="E178" s="21">
        <f t="shared" ca="1" si="19"/>
        <v>32.168092531786932</v>
      </c>
      <c r="F178" s="22">
        <f t="shared" ca="1" si="20"/>
        <v>0</v>
      </c>
      <c r="G178" s="21">
        <f t="shared" ca="1" si="21"/>
        <v>0.67167300830072296</v>
      </c>
      <c r="H178" s="21">
        <f t="shared" ca="1" si="22"/>
        <v>0</v>
      </c>
      <c r="I178" s="21">
        <f t="shared" ca="1" si="23"/>
        <v>50.675577017423812</v>
      </c>
    </row>
    <row r="179" spans="1:9" x14ac:dyDescent="0.2">
      <c r="A179" s="17">
        <v>163</v>
      </c>
      <c r="B179" s="2">
        <f t="shared" ca="1" si="16"/>
        <v>89</v>
      </c>
      <c r="C179" s="2">
        <f t="shared" ca="1" si="17"/>
        <v>1</v>
      </c>
      <c r="D179" s="21">
        <f t="shared" ca="1" si="18"/>
        <v>84.486927075423552</v>
      </c>
      <c r="E179" s="21">
        <f t="shared" ca="1" si="19"/>
        <v>43.311945237292377</v>
      </c>
      <c r="F179" s="22">
        <f t="shared" ca="1" si="20"/>
        <v>0</v>
      </c>
      <c r="G179" s="21">
        <f t="shared" ca="1" si="21"/>
        <v>0.58540820757062018</v>
      </c>
      <c r="H179" s="21">
        <f t="shared" ca="1" si="22"/>
        <v>0</v>
      </c>
      <c r="I179" s="21">
        <f t="shared" ca="1" si="23"/>
        <v>41.174981838131174</v>
      </c>
    </row>
    <row r="180" spans="1:9" x14ac:dyDescent="0.2">
      <c r="A180" s="17">
        <v>164</v>
      </c>
      <c r="B180" s="2">
        <f t="shared" ca="1" si="16"/>
        <v>88</v>
      </c>
      <c r="C180" s="2">
        <f t="shared" ca="1" si="17"/>
        <v>1</v>
      </c>
      <c r="D180" s="21">
        <f t="shared" ca="1" si="18"/>
        <v>88.166188785234965</v>
      </c>
      <c r="E180" s="21">
        <f t="shared" ca="1" si="19"/>
        <v>41.716971228798229</v>
      </c>
      <c r="F180" s="22">
        <f t="shared" ca="1" si="20"/>
        <v>0</v>
      </c>
      <c r="G180" s="21">
        <f t="shared" ca="1" si="21"/>
        <v>1.0752617895128824E-2</v>
      </c>
      <c r="H180" s="21">
        <f t="shared" ca="1" si="22"/>
        <v>0</v>
      </c>
      <c r="I180" s="21">
        <f t="shared" ca="1" si="23"/>
        <v>46.449217556436736</v>
      </c>
    </row>
    <row r="181" spans="1:9" x14ac:dyDescent="0.2">
      <c r="A181" s="17">
        <v>165</v>
      </c>
      <c r="B181" s="2">
        <f t="shared" ca="1" si="16"/>
        <v>89</v>
      </c>
      <c r="C181" s="2">
        <f t="shared" ca="1" si="17"/>
        <v>1</v>
      </c>
      <c r="D181" s="21">
        <f t="shared" ca="1" si="18"/>
        <v>86.15542433883904</v>
      </c>
      <c r="E181" s="21">
        <f t="shared" ca="1" si="19"/>
        <v>48.967948502157704</v>
      </c>
      <c r="F181" s="22">
        <f t="shared" ca="1" si="20"/>
        <v>1</v>
      </c>
      <c r="G181" s="21">
        <f t="shared" ca="1" si="21"/>
        <v>0.9853430775402453</v>
      </c>
      <c r="H181" s="21">
        <f t="shared" ca="1" si="22"/>
        <v>64.616568254129277</v>
      </c>
      <c r="I181" s="21">
        <f t="shared" ca="1" si="23"/>
        <v>-27.42909241744794</v>
      </c>
    </row>
    <row r="182" spans="1:9" x14ac:dyDescent="0.2">
      <c r="A182" s="17">
        <v>166</v>
      </c>
      <c r="B182" s="2">
        <f t="shared" ca="1" si="16"/>
        <v>94</v>
      </c>
      <c r="C182" s="2">
        <f t="shared" ca="1" si="17"/>
        <v>1</v>
      </c>
      <c r="D182" s="21">
        <f t="shared" ca="1" si="18"/>
        <v>66.442975548411084</v>
      </c>
      <c r="E182" s="21">
        <f t="shared" ca="1" si="19"/>
        <v>32.932994040377615</v>
      </c>
      <c r="F182" s="22">
        <f t="shared" ca="1" si="20"/>
        <v>0</v>
      </c>
      <c r="G182" s="21">
        <f t="shared" ca="1" si="21"/>
        <v>0.92951338441125064</v>
      </c>
      <c r="H182" s="21">
        <f t="shared" ca="1" si="22"/>
        <v>0</v>
      </c>
      <c r="I182" s="21">
        <f t="shared" ca="1" si="23"/>
        <v>33.509981508033469</v>
      </c>
    </row>
    <row r="183" spans="1:9" x14ac:dyDescent="0.2">
      <c r="A183" s="17">
        <v>167</v>
      </c>
      <c r="B183" s="2">
        <f t="shared" ca="1" si="16"/>
        <v>88</v>
      </c>
      <c r="C183" s="2">
        <f t="shared" ca="1" si="17"/>
        <v>1</v>
      </c>
      <c r="D183" s="21">
        <f t="shared" ca="1" si="18"/>
        <v>61.853727679876762</v>
      </c>
      <c r="E183" s="21">
        <f t="shared" ca="1" si="19"/>
        <v>42.52057098454118</v>
      </c>
      <c r="F183" s="22">
        <f t="shared" ca="1" si="20"/>
        <v>0</v>
      </c>
      <c r="G183" s="21">
        <f t="shared" ca="1" si="21"/>
        <v>0.45128189889542414</v>
      </c>
      <c r="H183" s="21">
        <f t="shared" ca="1" si="22"/>
        <v>0</v>
      </c>
      <c r="I183" s="21">
        <f t="shared" ca="1" si="23"/>
        <v>19.333156695335582</v>
      </c>
    </row>
    <row r="184" spans="1:9" x14ac:dyDescent="0.2">
      <c r="A184" s="17">
        <v>168</v>
      </c>
      <c r="B184" s="2">
        <f t="shared" ca="1" si="16"/>
        <v>85</v>
      </c>
      <c r="C184" s="2">
        <f t="shared" ca="1" si="17"/>
        <v>1</v>
      </c>
      <c r="D184" s="21">
        <f t="shared" ca="1" si="18"/>
        <v>61.503951832981045</v>
      </c>
      <c r="E184" s="21">
        <f t="shared" ca="1" si="19"/>
        <v>42.461785631365231</v>
      </c>
      <c r="F184" s="22">
        <f t="shared" ca="1" si="20"/>
        <v>1</v>
      </c>
      <c r="G184" s="21">
        <f t="shared" ca="1" si="21"/>
        <v>0.5857594197031426</v>
      </c>
      <c r="H184" s="21">
        <f t="shared" ca="1" si="22"/>
        <v>30.751975916490522</v>
      </c>
      <c r="I184" s="21">
        <f t="shared" ca="1" si="23"/>
        <v>-11.709809714874709</v>
      </c>
    </row>
    <row r="185" spans="1:9" x14ac:dyDescent="0.2">
      <c r="A185" s="17">
        <v>169</v>
      </c>
      <c r="B185" s="2">
        <f t="shared" ca="1" si="16"/>
        <v>91</v>
      </c>
      <c r="C185" s="2">
        <f t="shared" ca="1" si="17"/>
        <v>1</v>
      </c>
      <c r="D185" s="21">
        <f t="shared" ca="1" si="18"/>
        <v>100.90868013611839</v>
      </c>
      <c r="E185" s="21">
        <f t="shared" ca="1" si="19"/>
        <v>47.833210591118373</v>
      </c>
      <c r="F185" s="22">
        <f t="shared" ca="1" si="20"/>
        <v>0</v>
      </c>
      <c r="G185" s="21">
        <f t="shared" ca="1" si="21"/>
        <v>0.54552612362122033</v>
      </c>
      <c r="H185" s="21">
        <f t="shared" ca="1" si="22"/>
        <v>0</v>
      </c>
      <c r="I185" s="21">
        <f t="shared" ca="1" si="23"/>
        <v>53.075469545000018</v>
      </c>
    </row>
    <row r="186" spans="1:9" x14ac:dyDescent="0.2">
      <c r="A186" s="17">
        <v>170</v>
      </c>
      <c r="B186" s="2">
        <f t="shared" ca="1" si="16"/>
        <v>84</v>
      </c>
      <c r="C186" s="2">
        <f t="shared" ca="1" si="17"/>
        <v>0</v>
      </c>
      <c r="D186" s="21">
        <f t="shared" ca="1" si="18"/>
        <v>0</v>
      </c>
      <c r="E186" s="21">
        <f t="shared" ca="1" si="19"/>
        <v>0</v>
      </c>
      <c r="F186" s="22">
        <f t="shared" ca="1" si="20"/>
        <v>0</v>
      </c>
      <c r="G186" s="21">
        <f t="shared" ca="1" si="21"/>
        <v>0.85190278277922249</v>
      </c>
      <c r="H186" s="21">
        <f t="shared" ca="1" si="22"/>
        <v>0</v>
      </c>
      <c r="I186" s="21">
        <f t="shared" ca="1" si="23"/>
        <v>0</v>
      </c>
    </row>
    <row r="187" spans="1:9" x14ac:dyDescent="0.2">
      <c r="A187" s="17">
        <v>171</v>
      </c>
      <c r="B187" s="2">
        <f t="shared" ca="1" si="16"/>
        <v>80</v>
      </c>
      <c r="C187" s="2">
        <f t="shared" ca="1" si="17"/>
        <v>0</v>
      </c>
      <c r="D187" s="21">
        <f t="shared" ca="1" si="18"/>
        <v>0</v>
      </c>
      <c r="E187" s="21">
        <f t="shared" ca="1" si="19"/>
        <v>0</v>
      </c>
      <c r="F187" s="22">
        <f t="shared" ca="1" si="20"/>
        <v>0</v>
      </c>
      <c r="G187" s="21">
        <f t="shared" ca="1" si="21"/>
        <v>0.17461571330976067</v>
      </c>
      <c r="H187" s="21">
        <f t="shared" ca="1" si="22"/>
        <v>0</v>
      </c>
      <c r="I187" s="21">
        <f t="shared" ca="1" si="23"/>
        <v>0</v>
      </c>
    </row>
    <row r="188" spans="1:9" x14ac:dyDescent="0.2">
      <c r="A188" s="17">
        <v>172</v>
      </c>
      <c r="B188" s="2">
        <f t="shared" ca="1" si="16"/>
        <v>87</v>
      </c>
      <c r="C188" s="2">
        <f t="shared" ca="1" si="17"/>
        <v>1</v>
      </c>
      <c r="D188" s="21">
        <f t="shared" ca="1" si="18"/>
        <v>109.41969975911238</v>
      </c>
      <c r="E188" s="21">
        <f t="shared" ca="1" si="19"/>
        <v>47.971513297953081</v>
      </c>
      <c r="F188" s="22">
        <f t="shared" ca="1" si="20"/>
        <v>0</v>
      </c>
      <c r="G188" s="21">
        <f t="shared" ca="1" si="21"/>
        <v>0.10212601573342317</v>
      </c>
      <c r="H188" s="21">
        <f t="shared" ca="1" si="22"/>
        <v>0</v>
      </c>
      <c r="I188" s="21">
        <f t="shared" ca="1" si="23"/>
        <v>61.448186461159295</v>
      </c>
    </row>
    <row r="189" spans="1:9" x14ac:dyDescent="0.2">
      <c r="A189" s="17">
        <v>173</v>
      </c>
      <c r="B189" s="2">
        <f t="shared" ca="1" si="16"/>
        <v>87</v>
      </c>
      <c r="C189" s="2">
        <f t="shared" ca="1" si="17"/>
        <v>1</v>
      </c>
      <c r="D189" s="21">
        <f t="shared" ca="1" si="18"/>
        <v>70.396805252294968</v>
      </c>
      <c r="E189" s="21">
        <f t="shared" ca="1" si="19"/>
        <v>33.79880777490564</v>
      </c>
      <c r="F189" s="22">
        <f t="shared" ca="1" si="20"/>
        <v>0</v>
      </c>
      <c r="G189" s="21">
        <f t="shared" ca="1" si="21"/>
        <v>0.11823363776198192</v>
      </c>
      <c r="H189" s="21">
        <f t="shared" ca="1" si="22"/>
        <v>0</v>
      </c>
      <c r="I189" s="21">
        <f t="shared" ca="1" si="23"/>
        <v>36.597997477389328</v>
      </c>
    </row>
    <row r="190" spans="1:9" x14ac:dyDescent="0.2">
      <c r="A190" s="17">
        <v>174</v>
      </c>
      <c r="B190" s="2">
        <f t="shared" ca="1" si="16"/>
        <v>85</v>
      </c>
      <c r="C190" s="2">
        <f t="shared" ca="1" si="17"/>
        <v>1</v>
      </c>
      <c r="D190" s="21">
        <f t="shared" ca="1" si="18"/>
        <v>84.267849490284604</v>
      </c>
      <c r="E190" s="21">
        <f t="shared" ca="1" si="19"/>
        <v>35.851441746759122</v>
      </c>
      <c r="F190" s="22">
        <f t="shared" ca="1" si="20"/>
        <v>0</v>
      </c>
      <c r="G190" s="21">
        <f t="shared" ca="1" si="21"/>
        <v>0.90531944063811964</v>
      </c>
      <c r="H190" s="21">
        <f t="shared" ca="1" si="22"/>
        <v>0</v>
      </c>
      <c r="I190" s="21">
        <f t="shared" ca="1" si="23"/>
        <v>48.416407743525482</v>
      </c>
    </row>
    <row r="191" spans="1:9" x14ac:dyDescent="0.2">
      <c r="A191" s="17">
        <v>175</v>
      </c>
      <c r="B191" s="2">
        <f t="shared" ca="1" si="16"/>
        <v>87</v>
      </c>
      <c r="C191" s="2">
        <f t="shared" ca="1" si="17"/>
        <v>1</v>
      </c>
      <c r="D191" s="21">
        <f t="shared" ca="1" si="18"/>
        <v>88.137213613180734</v>
      </c>
      <c r="E191" s="21">
        <f t="shared" ca="1" si="19"/>
        <v>40.881367796529716</v>
      </c>
      <c r="F191" s="22">
        <f t="shared" ca="1" si="20"/>
        <v>0</v>
      </c>
      <c r="G191" s="21">
        <f t="shared" ca="1" si="21"/>
        <v>1.49169183699559E-2</v>
      </c>
      <c r="H191" s="21">
        <f t="shared" ca="1" si="22"/>
        <v>0</v>
      </c>
      <c r="I191" s="21">
        <f t="shared" ca="1" si="23"/>
        <v>47.255845816651018</v>
      </c>
    </row>
    <row r="192" spans="1:9" x14ac:dyDescent="0.2">
      <c r="A192" s="17">
        <v>176</v>
      </c>
      <c r="B192" s="2">
        <f t="shared" ca="1" si="16"/>
        <v>90</v>
      </c>
      <c r="C192" s="2">
        <f t="shared" ca="1" si="17"/>
        <v>1</v>
      </c>
      <c r="D192" s="21">
        <f t="shared" ca="1" si="18"/>
        <v>61.524315320512933</v>
      </c>
      <c r="E192" s="21">
        <f t="shared" ca="1" si="19"/>
        <v>41.220181046410026</v>
      </c>
      <c r="F192" s="22">
        <f t="shared" ca="1" si="20"/>
        <v>0</v>
      </c>
      <c r="G192" s="21">
        <f t="shared" ca="1" si="21"/>
        <v>0.24165262679646971</v>
      </c>
      <c r="H192" s="21">
        <f t="shared" ca="1" si="22"/>
        <v>0</v>
      </c>
      <c r="I192" s="21">
        <f t="shared" ca="1" si="23"/>
        <v>20.304134274102907</v>
      </c>
    </row>
    <row r="193" spans="1:9" x14ac:dyDescent="0.2">
      <c r="A193" s="17">
        <v>177</v>
      </c>
      <c r="B193" s="2">
        <f t="shared" ca="1" si="16"/>
        <v>92</v>
      </c>
      <c r="C193" s="2">
        <f t="shared" ca="1" si="17"/>
        <v>1</v>
      </c>
      <c r="D193" s="21">
        <f t="shared" ca="1" si="18"/>
        <v>87.695366137358434</v>
      </c>
      <c r="E193" s="21">
        <f t="shared" ca="1" si="19"/>
        <v>39.928773096642914</v>
      </c>
      <c r="F193" s="22">
        <f t="shared" ca="1" si="20"/>
        <v>1</v>
      </c>
      <c r="G193" s="21">
        <f t="shared" ca="1" si="21"/>
        <v>0.50789018980795397</v>
      </c>
      <c r="H193" s="21">
        <f t="shared" ca="1" si="22"/>
        <v>43.847683068679217</v>
      </c>
      <c r="I193" s="21">
        <f t="shared" ca="1" si="23"/>
        <v>3.9189099720363032</v>
      </c>
    </row>
    <row r="194" spans="1:9" x14ac:dyDescent="0.2">
      <c r="A194" s="17">
        <v>178</v>
      </c>
      <c r="B194" s="2">
        <f t="shared" ca="1" si="16"/>
        <v>96</v>
      </c>
      <c r="C194" s="2">
        <f t="shared" ca="1" si="17"/>
        <v>1</v>
      </c>
      <c r="D194" s="21">
        <f t="shared" ca="1" si="18"/>
        <v>66.365069812538167</v>
      </c>
      <c r="E194" s="21">
        <f t="shared" ca="1" si="19"/>
        <v>40.819914219697203</v>
      </c>
      <c r="F194" s="22">
        <f t="shared" ca="1" si="20"/>
        <v>0</v>
      </c>
      <c r="G194" s="21">
        <f t="shared" ca="1" si="21"/>
        <v>0.38708948898702744</v>
      </c>
      <c r="H194" s="21">
        <f t="shared" ca="1" si="22"/>
        <v>0</v>
      </c>
      <c r="I194" s="21">
        <f t="shared" ca="1" si="23"/>
        <v>25.545155592840963</v>
      </c>
    </row>
    <row r="195" spans="1:9" x14ac:dyDescent="0.2">
      <c r="A195" s="17">
        <v>179</v>
      </c>
      <c r="B195" s="2">
        <f t="shared" ca="1" si="16"/>
        <v>83</v>
      </c>
      <c r="C195" s="2">
        <f t="shared" ca="1" si="17"/>
        <v>0</v>
      </c>
      <c r="D195" s="21">
        <f t="shared" ca="1" si="18"/>
        <v>0</v>
      </c>
      <c r="E195" s="21">
        <f t="shared" ca="1" si="19"/>
        <v>0</v>
      </c>
      <c r="F195" s="22">
        <f t="shared" ca="1" si="20"/>
        <v>0</v>
      </c>
      <c r="G195" s="21">
        <f t="shared" ca="1" si="21"/>
        <v>0.15997973786870778</v>
      </c>
      <c r="H195" s="21">
        <f t="shared" ca="1" si="22"/>
        <v>0</v>
      </c>
      <c r="I195" s="21">
        <f t="shared" ca="1" si="23"/>
        <v>0</v>
      </c>
    </row>
    <row r="196" spans="1:9" x14ac:dyDescent="0.2">
      <c r="A196" s="17">
        <v>180</v>
      </c>
      <c r="B196" s="2">
        <f t="shared" ca="1" si="16"/>
        <v>96</v>
      </c>
      <c r="C196" s="2">
        <f t="shared" ca="1" si="17"/>
        <v>1</v>
      </c>
      <c r="D196" s="21">
        <f t="shared" ca="1" si="18"/>
        <v>89.56211258152527</v>
      </c>
      <c r="E196" s="21">
        <f t="shared" ca="1" si="19"/>
        <v>31.781971751854879</v>
      </c>
      <c r="F196" s="22">
        <f t="shared" ca="1" si="20"/>
        <v>0</v>
      </c>
      <c r="G196" s="21">
        <f t="shared" ca="1" si="21"/>
        <v>0.12194700022324068</v>
      </c>
      <c r="H196" s="21">
        <f t="shared" ca="1" si="22"/>
        <v>0</v>
      </c>
      <c r="I196" s="21">
        <f t="shared" ca="1" si="23"/>
        <v>57.780140829670387</v>
      </c>
    </row>
    <row r="197" spans="1:9" x14ac:dyDescent="0.2">
      <c r="A197" s="17">
        <v>181</v>
      </c>
      <c r="B197" s="2">
        <f t="shared" ca="1" si="16"/>
        <v>91</v>
      </c>
      <c r="C197" s="2">
        <f t="shared" ca="1" si="17"/>
        <v>1</v>
      </c>
      <c r="D197" s="21">
        <f t="shared" ca="1" si="18"/>
        <v>69.436060718281297</v>
      </c>
      <c r="E197" s="21">
        <f t="shared" ca="1" si="19"/>
        <v>42.964328022497511</v>
      </c>
      <c r="F197" s="22">
        <f t="shared" ca="1" si="20"/>
        <v>0</v>
      </c>
      <c r="G197" s="21">
        <f t="shared" ca="1" si="21"/>
        <v>4.88238444058815E-2</v>
      </c>
      <c r="H197" s="21">
        <f t="shared" ca="1" si="22"/>
        <v>0</v>
      </c>
      <c r="I197" s="21">
        <f t="shared" ca="1" si="23"/>
        <v>26.471732695783786</v>
      </c>
    </row>
    <row r="198" spans="1:9" x14ac:dyDescent="0.2">
      <c r="A198" s="17">
        <v>182</v>
      </c>
      <c r="B198" s="2">
        <f t="shared" ca="1" si="16"/>
        <v>86</v>
      </c>
      <c r="C198" s="2">
        <f t="shared" ca="1" si="17"/>
        <v>1</v>
      </c>
      <c r="D198" s="21">
        <f t="shared" ca="1" si="18"/>
        <v>68.233931070047987</v>
      </c>
      <c r="E198" s="21">
        <f t="shared" ca="1" si="19"/>
        <v>49.39813577929683</v>
      </c>
      <c r="F198" s="22">
        <f t="shared" ca="1" si="20"/>
        <v>1</v>
      </c>
      <c r="G198" s="21">
        <f t="shared" ca="1" si="21"/>
        <v>0.5599667583368021</v>
      </c>
      <c r="H198" s="21">
        <f t="shared" ca="1" si="22"/>
        <v>34.116965535023994</v>
      </c>
      <c r="I198" s="21">
        <f t="shared" ca="1" si="23"/>
        <v>-15.281170244272836</v>
      </c>
    </row>
    <row r="199" spans="1:9" x14ac:dyDescent="0.2">
      <c r="A199" s="17">
        <v>183</v>
      </c>
      <c r="B199" s="2">
        <f t="shared" ca="1" si="16"/>
        <v>92</v>
      </c>
      <c r="C199" s="2">
        <f t="shared" ca="1" si="17"/>
        <v>1</v>
      </c>
      <c r="D199" s="21">
        <f t="shared" ca="1" si="18"/>
        <v>63.473203372186568</v>
      </c>
      <c r="E199" s="21">
        <f t="shared" ca="1" si="19"/>
        <v>47.014938196588915</v>
      </c>
      <c r="F199" s="22">
        <f t="shared" ca="1" si="20"/>
        <v>1</v>
      </c>
      <c r="G199" s="21">
        <f t="shared" ca="1" si="21"/>
        <v>0.87482003973242162</v>
      </c>
      <c r="H199" s="21">
        <f t="shared" ca="1" si="22"/>
        <v>47.604902529139927</v>
      </c>
      <c r="I199" s="21">
        <f t="shared" ca="1" si="23"/>
        <v>-31.146637353542275</v>
      </c>
    </row>
    <row r="200" spans="1:9" x14ac:dyDescent="0.2">
      <c r="A200" s="17">
        <v>184</v>
      </c>
      <c r="B200" s="2">
        <f t="shared" ca="1" si="16"/>
        <v>92</v>
      </c>
      <c r="C200" s="2">
        <f t="shared" ca="1" si="17"/>
        <v>1</v>
      </c>
      <c r="D200" s="21">
        <f t="shared" ca="1" si="18"/>
        <v>65.331699944487141</v>
      </c>
      <c r="E200" s="21">
        <f t="shared" ca="1" si="19"/>
        <v>45.088322899524229</v>
      </c>
      <c r="F200" s="22">
        <f t="shared" ca="1" si="20"/>
        <v>0</v>
      </c>
      <c r="G200" s="21">
        <f t="shared" ca="1" si="21"/>
        <v>0.97647843717853933</v>
      </c>
      <c r="H200" s="21">
        <f t="shared" ca="1" si="22"/>
        <v>0</v>
      </c>
      <c r="I200" s="21">
        <f t="shared" ca="1" si="23"/>
        <v>20.243377044962912</v>
      </c>
    </row>
    <row r="201" spans="1:9" x14ac:dyDescent="0.2">
      <c r="A201" s="17">
        <v>185</v>
      </c>
      <c r="B201" s="2">
        <f t="shared" ca="1" si="16"/>
        <v>87</v>
      </c>
      <c r="C201" s="2">
        <f t="shared" ca="1" si="17"/>
        <v>1</v>
      </c>
      <c r="D201" s="21">
        <f t="shared" ca="1" si="18"/>
        <v>105.72309291621062</v>
      </c>
      <c r="E201" s="21">
        <f t="shared" ca="1" si="19"/>
        <v>36.672344254032645</v>
      </c>
      <c r="F201" s="22">
        <f t="shared" ca="1" si="20"/>
        <v>0</v>
      </c>
      <c r="G201" s="21">
        <f t="shared" ca="1" si="21"/>
        <v>0.42858632287312803</v>
      </c>
      <c r="H201" s="21">
        <f t="shared" ca="1" si="22"/>
        <v>0</v>
      </c>
      <c r="I201" s="21">
        <f t="shared" ca="1" si="23"/>
        <v>69.050748662177966</v>
      </c>
    </row>
    <row r="202" spans="1:9" x14ac:dyDescent="0.2">
      <c r="A202" s="17">
        <v>186</v>
      </c>
      <c r="B202" s="2">
        <f t="shared" ca="1" si="16"/>
        <v>92</v>
      </c>
      <c r="C202" s="2">
        <f t="shared" ca="1" si="17"/>
        <v>1</v>
      </c>
      <c r="D202" s="21">
        <f t="shared" ca="1" si="18"/>
        <v>62.092935107646476</v>
      </c>
      <c r="E202" s="21">
        <f t="shared" ca="1" si="19"/>
        <v>30.77970444336475</v>
      </c>
      <c r="F202" s="22">
        <f t="shared" ca="1" si="20"/>
        <v>0</v>
      </c>
      <c r="G202" s="21">
        <f t="shared" ca="1" si="21"/>
        <v>0.64569679074623965</v>
      </c>
      <c r="H202" s="21">
        <f t="shared" ca="1" si="22"/>
        <v>0</v>
      </c>
      <c r="I202" s="21">
        <f t="shared" ca="1" si="23"/>
        <v>31.313230664281726</v>
      </c>
    </row>
    <row r="203" spans="1:9" x14ac:dyDescent="0.2">
      <c r="A203" s="17">
        <v>187</v>
      </c>
      <c r="B203" s="2">
        <f t="shared" ca="1" si="16"/>
        <v>82</v>
      </c>
      <c r="C203" s="2">
        <f t="shared" ca="1" si="17"/>
        <v>0</v>
      </c>
      <c r="D203" s="21">
        <f t="shared" ca="1" si="18"/>
        <v>0</v>
      </c>
      <c r="E203" s="21">
        <f t="shared" ca="1" si="19"/>
        <v>0</v>
      </c>
      <c r="F203" s="22">
        <f t="shared" ca="1" si="20"/>
        <v>1</v>
      </c>
      <c r="G203" s="21">
        <f t="shared" ca="1" si="21"/>
        <v>0.30412539227597302</v>
      </c>
      <c r="H203" s="21">
        <f t="shared" ca="1" si="22"/>
        <v>0</v>
      </c>
      <c r="I203" s="21">
        <f t="shared" ca="1" si="23"/>
        <v>0</v>
      </c>
    </row>
    <row r="204" spans="1:9" x14ac:dyDescent="0.2">
      <c r="A204" s="17">
        <v>188</v>
      </c>
      <c r="B204" s="2">
        <f t="shared" ca="1" si="16"/>
        <v>87</v>
      </c>
      <c r="C204" s="2">
        <f t="shared" ca="1" si="17"/>
        <v>1</v>
      </c>
      <c r="D204" s="21">
        <f t="shared" ca="1" si="18"/>
        <v>67.755388409151294</v>
      </c>
      <c r="E204" s="21">
        <f t="shared" ca="1" si="19"/>
        <v>42.257723267641566</v>
      </c>
      <c r="F204" s="22">
        <f t="shared" ca="1" si="20"/>
        <v>0</v>
      </c>
      <c r="G204" s="21">
        <f t="shared" ca="1" si="21"/>
        <v>0.86730454389642742</v>
      </c>
      <c r="H204" s="21">
        <f t="shared" ca="1" si="22"/>
        <v>0</v>
      </c>
      <c r="I204" s="21">
        <f t="shared" ca="1" si="23"/>
        <v>25.497665141509728</v>
      </c>
    </row>
    <row r="205" spans="1:9" x14ac:dyDescent="0.2">
      <c r="A205" s="17">
        <v>189</v>
      </c>
      <c r="B205" s="2">
        <f t="shared" ca="1" si="16"/>
        <v>94</v>
      </c>
      <c r="C205" s="2">
        <f t="shared" ca="1" si="17"/>
        <v>1</v>
      </c>
      <c r="D205" s="21">
        <f t="shared" ca="1" si="18"/>
        <v>70.837894595258945</v>
      </c>
      <c r="E205" s="21">
        <f t="shared" ca="1" si="19"/>
        <v>49.891868413189265</v>
      </c>
      <c r="F205" s="22">
        <f t="shared" ca="1" si="20"/>
        <v>0</v>
      </c>
      <c r="G205" s="21">
        <f t="shared" ca="1" si="21"/>
        <v>0.20952285213680633</v>
      </c>
      <c r="H205" s="21">
        <f t="shared" ca="1" si="22"/>
        <v>0</v>
      </c>
      <c r="I205" s="21">
        <f t="shared" ca="1" si="23"/>
        <v>20.94602618206968</v>
      </c>
    </row>
    <row r="206" spans="1:9" x14ac:dyDescent="0.2">
      <c r="A206" s="17">
        <v>190</v>
      </c>
      <c r="B206" s="2">
        <f t="shared" ca="1" si="16"/>
        <v>87</v>
      </c>
      <c r="C206" s="2">
        <f t="shared" ca="1" si="17"/>
        <v>1</v>
      </c>
      <c r="D206" s="21">
        <f t="shared" ca="1" si="18"/>
        <v>42.814264173448443</v>
      </c>
      <c r="E206" s="21">
        <f t="shared" ca="1" si="19"/>
        <v>36.858616076797531</v>
      </c>
      <c r="F206" s="22">
        <f t="shared" ca="1" si="20"/>
        <v>0</v>
      </c>
      <c r="G206" s="21">
        <f t="shared" ca="1" si="21"/>
        <v>0.31182938527485693</v>
      </c>
      <c r="H206" s="21">
        <f t="shared" ca="1" si="22"/>
        <v>0</v>
      </c>
      <c r="I206" s="21">
        <f t="shared" ca="1" si="23"/>
        <v>5.9556480966509113</v>
      </c>
    </row>
    <row r="207" spans="1:9" x14ac:dyDescent="0.2">
      <c r="A207" s="17">
        <v>191</v>
      </c>
      <c r="B207" s="2">
        <f t="shared" ca="1" si="16"/>
        <v>88</v>
      </c>
      <c r="C207" s="2">
        <f t="shared" ca="1" si="17"/>
        <v>1</v>
      </c>
      <c r="D207" s="21">
        <f t="shared" ca="1" si="18"/>
        <v>58.554227677071971</v>
      </c>
      <c r="E207" s="21">
        <f t="shared" ca="1" si="19"/>
        <v>34.349834452521407</v>
      </c>
      <c r="F207" s="22">
        <f t="shared" ca="1" si="20"/>
        <v>0</v>
      </c>
      <c r="G207" s="21">
        <f t="shared" ca="1" si="21"/>
        <v>0.16254164288568673</v>
      </c>
      <c r="H207" s="21">
        <f t="shared" ca="1" si="22"/>
        <v>0</v>
      </c>
      <c r="I207" s="21">
        <f t="shared" ca="1" si="23"/>
        <v>24.204393224550564</v>
      </c>
    </row>
    <row r="208" spans="1:9" x14ac:dyDescent="0.2">
      <c r="A208" s="17">
        <v>192</v>
      </c>
      <c r="B208" s="2">
        <f t="shared" ca="1" si="16"/>
        <v>91</v>
      </c>
      <c r="C208" s="2">
        <f t="shared" ca="1" si="17"/>
        <v>1</v>
      </c>
      <c r="D208" s="21">
        <f t="shared" ca="1" si="18"/>
        <v>47.227635420909309</v>
      </c>
      <c r="E208" s="21">
        <f t="shared" ca="1" si="19"/>
        <v>39.002530536122634</v>
      </c>
      <c r="F208" s="22">
        <f t="shared" ca="1" si="20"/>
        <v>0</v>
      </c>
      <c r="G208" s="21">
        <f t="shared" ca="1" si="21"/>
        <v>0.26427040451462569</v>
      </c>
      <c r="H208" s="21">
        <f t="shared" ca="1" si="22"/>
        <v>0</v>
      </c>
      <c r="I208" s="21">
        <f t="shared" ca="1" si="23"/>
        <v>8.2251048847866741</v>
      </c>
    </row>
    <row r="209" spans="1:9" x14ac:dyDescent="0.2">
      <c r="A209" s="17">
        <v>193</v>
      </c>
      <c r="B209" s="2">
        <f t="shared" ca="1" si="16"/>
        <v>89</v>
      </c>
      <c r="C209" s="2">
        <f t="shared" ca="1" si="17"/>
        <v>1</v>
      </c>
      <c r="D209" s="21">
        <f t="shared" ca="1" si="18"/>
        <v>62.368357987566455</v>
      </c>
      <c r="E209" s="21">
        <f t="shared" ca="1" si="19"/>
        <v>47.08626590810762</v>
      </c>
      <c r="F209" s="22">
        <f t="shared" ca="1" si="20"/>
        <v>0</v>
      </c>
      <c r="G209" s="21">
        <f t="shared" ca="1" si="21"/>
        <v>0.25571670854336614</v>
      </c>
      <c r="H209" s="21">
        <f t="shared" ca="1" si="22"/>
        <v>0</v>
      </c>
      <c r="I209" s="21">
        <f t="shared" ca="1" si="23"/>
        <v>15.282092079458835</v>
      </c>
    </row>
    <row r="210" spans="1:9" x14ac:dyDescent="0.2">
      <c r="A210" s="17">
        <v>194</v>
      </c>
      <c r="B210" s="2">
        <f t="shared" ref="B210:B273" ca="1" si="24">_xlfn.BINOM.INV($B$1,$B$2,RAND())</f>
        <v>89</v>
      </c>
      <c r="C210" s="2">
        <f t="shared" ref="C210:C273" ca="1" si="25">IF(B210&gt;=$B$3,1,0)</f>
        <v>1</v>
      </c>
      <c r="D210" s="21">
        <f t="shared" ref="D210:D273" ca="1" si="26">$B$6*_xlfn.NORM.INV(RAND(),$B$7,$B$8)*C210</f>
        <v>88.217108607207763</v>
      </c>
      <c r="E210" s="21">
        <f t="shared" ref="E210:E273" ca="1" si="27">(RAND()*($B$5-$B$4)+$B$4)*C210</f>
        <v>38.288765425259342</v>
      </c>
      <c r="F210" s="22">
        <f t="shared" ref="F210:F273" ca="1" si="28">IF(RAND()&lt;=$B$9,1,0)</f>
        <v>0</v>
      </c>
      <c r="G210" s="21">
        <f t="shared" ref="G210:G273" ca="1" si="29">RAND()</f>
        <v>0.77799255078553664</v>
      </c>
      <c r="H210" s="21">
        <f t="shared" ref="H210:H273" ca="1" si="30">IF(G210&lt;=$C$10,$B$10,IF(G210&lt;=$C$11,$B$11,$B$12))*F210*D210</f>
        <v>0</v>
      </c>
      <c r="I210" s="21">
        <f t="shared" ref="I210:I273" ca="1" si="31">D210-E210-H210</f>
        <v>49.928343181948421</v>
      </c>
    </row>
    <row r="211" spans="1:9" x14ac:dyDescent="0.2">
      <c r="A211" s="17">
        <v>195</v>
      </c>
      <c r="B211" s="2">
        <f t="shared" ca="1" si="24"/>
        <v>87</v>
      </c>
      <c r="C211" s="2">
        <f t="shared" ca="1" si="25"/>
        <v>1</v>
      </c>
      <c r="D211" s="21">
        <f t="shared" ca="1" si="26"/>
        <v>94.245919227405636</v>
      </c>
      <c r="E211" s="21">
        <f t="shared" ca="1" si="27"/>
        <v>42.338300683241954</v>
      </c>
      <c r="F211" s="22">
        <f t="shared" ca="1" si="28"/>
        <v>0</v>
      </c>
      <c r="G211" s="21">
        <f t="shared" ca="1" si="29"/>
        <v>0.76720665576280211</v>
      </c>
      <c r="H211" s="21">
        <f t="shared" ca="1" si="30"/>
        <v>0</v>
      </c>
      <c r="I211" s="21">
        <f t="shared" ca="1" si="31"/>
        <v>51.907618544163682</v>
      </c>
    </row>
    <row r="212" spans="1:9" x14ac:dyDescent="0.2">
      <c r="A212" s="17">
        <v>196</v>
      </c>
      <c r="B212" s="2">
        <f t="shared" ca="1" si="24"/>
        <v>82</v>
      </c>
      <c r="C212" s="2">
        <f t="shared" ca="1" si="25"/>
        <v>0</v>
      </c>
      <c r="D212" s="21">
        <f t="shared" ca="1" si="26"/>
        <v>0</v>
      </c>
      <c r="E212" s="21">
        <f t="shared" ca="1" si="27"/>
        <v>0</v>
      </c>
      <c r="F212" s="22">
        <f t="shared" ca="1" si="28"/>
        <v>0</v>
      </c>
      <c r="G212" s="21">
        <f t="shared" ca="1" si="29"/>
        <v>3.5356933011438718E-2</v>
      </c>
      <c r="H212" s="21">
        <f t="shared" ca="1" si="30"/>
        <v>0</v>
      </c>
      <c r="I212" s="21">
        <f t="shared" ca="1" si="31"/>
        <v>0</v>
      </c>
    </row>
    <row r="213" spans="1:9" x14ac:dyDescent="0.2">
      <c r="A213" s="17">
        <v>197</v>
      </c>
      <c r="B213" s="2">
        <f t="shared" ca="1" si="24"/>
        <v>88</v>
      </c>
      <c r="C213" s="2">
        <f t="shared" ca="1" si="25"/>
        <v>1</v>
      </c>
      <c r="D213" s="21">
        <f t="shared" ca="1" si="26"/>
        <v>38.57307678168042</v>
      </c>
      <c r="E213" s="21">
        <f t="shared" ca="1" si="27"/>
        <v>39.170771613928714</v>
      </c>
      <c r="F213" s="22">
        <f t="shared" ca="1" si="28"/>
        <v>0</v>
      </c>
      <c r="G213" s="21">
        <f t="shared" ca="1" si="29"/>
        <v>0.64995670667287109</v>
      </c>
      <c r="H213" s="21">
        <f t="shared" ca="1" si="30"/>
        <v>0</v>
      </c>
      <c r="I213" s="21">
        <f t="shared" ca="1" si="31"/>
        <v>-0.59769483224829401</v>
      </c>
    </row>
    <row r="214" spans="1:9" x14ac:dyDescent="0.2">
      <c r="A214" s="17">
        <v>198</v>
      </c>
      <c r="B214" s="2">
        <f t="shared" ca="1" si="24"/>
        <v>84</v>
      </c>
      <c r="C214" s="2">
        <f t="shared" ca="1" si="25"/>
        <v>0</v>
      </c>
      <c r="D214" s="21">
        <f t="shared" ca="1" si="26"/>
        <v>0</v>
      </c>
      <c r="E214" s="21">
        <f t="shared" ca="1" si="27"/>
        <v>0</v>
      </c>
      <c r="F214" s="22">
        <f t="shared" ca="1" si="28"/>
        <v>0</v>
      </c>
      <c r="G214" s="21">
        <f t="shared" ca="1" si="29"/>
        <v>0.20032662237359311</v>
      </c>
      <c r="H214" s="21">
        <f t="shared" ca="1" si="30"/>
        <v>0</v>
      </c>
      <c r="I214" s="21">
        <f t="shared" ca="1" si="31"/>
        <v>0</v>
      </c>
    </row>
    <row r="215" spans="1:9" x14ac:dyDescent="0.2">
      <c r="A215" s="17">
        <v>199</v>
      </c>
      <c r="B215" s="2">
        <f t="shared" ca="1" si="24"/>
        <v>84</v>
      </c>
      <c r="C215" s="2">
        <f t="shared" ca="1" si="25"/>
        <v>0</v>
      </c>
      <c r="D215" s="21">
        <f t="shared" ca="1" si="26"/>
        <v>0</v>
      </c>
      <c r="E215" s="21">
        <f t="shared" ca="1" si="27"/>
        <v>0</v>
      </c>
      <c r="F215" s="22">
        <f t="shared" ca="1" si="28"/>
        <v>0</v>
      </c>
      <c r="G215" s="21">
        <f t="shared" ca="1" si="29"/>
        <v>0.44348028281519736</v>
      </c>
      <c r="H215" s="21">
        <f t="shared" ca="1" si="30"/>
        <v>0</v>
      </c>
      <c r="I215" s="21">
        <f t="shared" ca="1" si="31"/>
        <v>0</v>
      </c>
    </row>
    <row r="216" spans="1:9" x14ac:dyDescent="0.2">
      <c r="A216" s="17">
        <v>200</v>
      </c>
      <c r="B216" s="2">
        <f t="shared" ca="1" si="24"/>
        <v>85</v>
      </c>
      <c r="C216" s="2">
        <f t="shared" ca="1" si="25"/>
        <v>1</v>
      </c>
      <c r="D216" s="21">
        <f t="shared" ca="1" si="26"/>
        <v>79.943162194639342</v>
      </c>
      <c r="E216" s="21">
        <f t="shared" ca="1" si="27"/>
        <v>43.031140304161795</v>
      </c>
      <c r="F216" s="22">
        <f t="shared" ca="1" si="28"/>
        <v>1</v>
      </c>
      <c r="G216" s="21">
        <f t="shared" ca="1" si="29"/>
        <v>0.38562113484250804</v>
      </c>
      <c r="H216" s="21">
        <f t="shared" ca="1" si="30"/>
        <v>39.971581097319671</v>
      </c>
      <c r="I216" s="21">
        <f t="shared" ca="1" si="31"/>
        <v>-3.059559206842124</v>
      </c>
    </row>
    <row r="217" spans="1:9" x14ac:dyDescent="0.2">
      <c r="A217" s="17">
        <v>201</v>
      </c>
      <c r="B217" s="2">
        <f t="shared" ca="1" si="24"/>
        <v>92</v>
      </c>
      <c r="C217" s="2">
        <f t="shared" ca="1" si="25"/>
        <v>1</v>
      </c>
      <c r="D217" s="21">
        <f t="shared" ca="1" si="26"/>
        <v>94.784538601933804</v>
      </c>
      <c r="E217" s="21">
        <f t="shared" ca="1" si="27"/>
        <v>31.003256808231182</v>
      </c>
      <c r="F217" s="22">
        <f t="shared" ca="1" si="28"/>
        <v>0</v>
      </c>
      <c r="G217" s="21">
        <f t="shared" ca="1" si="29"/>
        <v>0.14381974524058716</v>
      </c>
      <c r="H217" s="21">
        <f t="shared" ca="1" si="30"/>
        <v>0</v>
      </c>
      <c r="I217" s="21">
        <f t="shared" ca="1" si="31"/>
        <v>63.781281793702618</v>
      </c>
    </row>
    <row r="218" spans="1:9" x14ac:dyDescent="0.2">
      <c r="A218" s="17">
        <v>202</v>
      </c>
      <c r="B218" s="2">
        <f t="shared" ca="1" si="24"/>
        <v>85</v>
      </c>
      <c r="C218" s="2">
        <f t="shared" ca="1" si="25"/>
        <v>1</v>
      </c>
      <c r="D218" s="21">
        <f t="shared" ca="1" si="26"/>
        <v>60.495753598566516</v>
      </c>
      <c r="E218" s="21">
        <f t="shared" ca="1" si="27"/>
        <v>30.125958942451028</v>
      </c>
      <c r="F218" s="22">
        <f t="shared" ca="1" si="28"/>
        <v>0</v>
      </c>
      <c r="G218" s="21">
        <f t="shared" ca="1" si="29"/>
        <v>0.83947123319858963</v>
      </c>
      <c r="H218" s="21">
        <f t="shared" ca="1" si="30"/>
        <v>0</v>
      </c>
      <c r="I218" s="21">
        <f t="shared" ca="1" si="31"/>
        <v>30.369794656115488</v>
      </c>
    </row>
    <row r="219" spans="1:9" x14ac:dyDescent="0.2">
      <c r="A219" s="17">
        <v>203</v>
      </c>
      <c r="B219" s="2">
        <f t="shared" ca="1" si="24"/>
        <v>85</v>
      </c>
      <c r="C219" s="2">
        <f t="shared" ca="1" si="25"/>
        <v>1</v>
      </c>
      <c r="D219" s="21">
        <f t="shared" ca="1" si="26"/>
        <v>82.259828655485393</v>
      </c>
      <c r="E219" s="21">
        <f t="shared" ca="1" si="27"/>
        <v>39.580283122612272</v>
      </c>
      <c r="F219" s="22">
        <f t="shared" ca="1" si="28"/>
        <v>1</v>
      </c>
      <c r="G219" s="21">
        <f t="shared" ca="1" si="29"/>
        <v>0.33485139055907043</v>
      </c>
      <c r="H219" s="21">
        <f t="shared" ca="1" si="30"/>
        <v>41.129914327742696</v>
      </c>
      <c r="I219" s="21">
        <f t="shared" ca="1" si="31"/>
        <v>1.5496312051304244</v>
      </c>
    </row>
    <row r="220" spans="1:9" x14ac:dyDescent="0.2">
      <c r="A220" s="17">
        <v>204</v>
      </c>
      <c r="B220" s="2">
        <f t="shared" ca="1" si="24"/>
        <v>90</v>
      </c>
      <c r="C220" s="2">
        <f t="shared" ca="1" si="25"/>
        <v>1</v>
      </c>
      <c r="D220" s="21">
        <f t="shared" ca="1" si="26"/>
        <v>84.549174215758796</v>
      </c>
      <c r="E220" s="21">
        <f t="shared" ca="1" si="27"/>
        <v>40.814463488851104</v>
      </c>
      <c r="F220" s="22">
        <f t="shared" ca="1" si="28"/>
        <v>0</v>
      </c>
      <c r="G220" s="21">
        <f t="shared" ca="1" si="29"/>
        <v>0.61331684635177075</v>
      </c>
      <c r="H220" s="21">
        <f t="shared" ca="1" si="30"/>
        <v>0</v>
      </c>
      <c r="I220" s="21">
        <f t="shared" ca="1" si="31"/>
        <v>43.734710726907693</v>
      </c>
    </row>
    <row r="221" spans="1:9" x14ac:dyDescent="0.2">
      <c r="A221" s="17">
        <v>205</v>
      </c>
      <c r="B221" s="2">
        <f t="shared" ca="1" si="24"/>
        <v>85</v>
      </c>
      <c r="C221" s="2">
        <f t="shared" ca="1" si="25"/>
        <v>1</v>
      </c>
      <c r="D221" s="21">
        <f t="shared" ca="1" si="26"/>
        <v>106.40791170731441</v>
      </c>
      <c r="E221" s="21">
        <f t="shared" ca="1" si="27"/>
        <v>30.836540979780903</v>
      </c>
      <c r="F221" s="22">
        <f t="shared" ca="1" si="28"/>
        <v>1</v>
      </c>
      <c r="G221" s="21">
        <f t="shared" ca="1" si="29"/>
        <v>0.30918742142553057</v>
      </c>
      <c r="H221" s="21">
        <f t="shared" ca="1" si="30"/>
        <v>26.601977926828603</v>
      </c>
      <c r="I221" s="21">
        <f t="shared" ca="1" si="31"/>
        <v>48.969392800704902</v>
      </c>
    </row>
    <row r="222" spans="1:9" x14ac:dyDescent="0.2">
      <c r="A222" s="17">
        <v>206</v>
      </c>
      <c r="B222" s="2">
        <f t="shared" ca="1" si="24"/>
        <v>88</v>
      </c>
      <c r="C222" s="2">
        <f t="shared" ca="1" si="25"/>
        <v>1</v>
      </c>
      <c r="D222" s="21">
        <f t="shared" ca="1" si="26"/>
        <v>80.952267957689486</v>
      </c>
      <c r="E222" s="21">
        <f t="shared" ca="1" si="27"/>
        <v>35.634450895720263</v>
      </c>
      <c r="F222" s="22">
        <f t="shared" ca="1" si="28"/>
        <v>1</v>
      </c>
      <c r="G222" s="21">
        <f t="shared" ca="1" si="29"/>
        <v>0.91331132160090633</v>
      </c>
      <c r="H222" s="21">
        <f t="shared" ca="1" si="30"/>
        <v>60.714200968267114</v>
      </c>
      <c r="I222" s="21">
        <f t="shared" ca="1" si="31"/>
        <v>-15.396383906297892</v>
      </c>
    </row>
    <row r="223" spans="1:9" x14ac:dyDescent="0.2">
      <c r="A223" s="17">
        <v>207</v>
      </c>
      <c r="B223" s="2">
        <f t="shared" ca="1" si="24"/>
        <v>95</v>
      </c>
      <c r="C223" s="2">
        <f t="shared" ca="1" si="25"/>
        <v>1</v>
      </c>
      <c r="D223" s="21">
        <f t="shared" ca="1" si="26"/>
        <v>91.710956703220134</v>
      </c>
      <c r="E223" s="21">
        <f t="shared" ca="1" si="27"/>
        <v>35.908223851101781</v>
      </c>
      <c r="F223" s="22">
        <f t="shared" ca="1" si="28"/>
        <v>0</v>
      </c>
      <c r="G223" s="21">
        <f t="shared" ca="1" si="29"/>
        <v>0.37951146035598526</v>
      </c>
      <c r="H223" s="21">
        <f t="shared" ca="1" si="30"/>
        <v>0</v>
      </c>
      <c r="I223" s="21">
        <f t="shared" ca="1" si="31"/>
        <v>55.802732852118353</v>
      </c>
    </row>
    <row r="224" spans="1:9" x14ac:dyDescent="0.2">
      <c r="A224" s="17">
        <v>208</v>
      </c>
      <c r="B224" s="2">
        <f t="shared" ca="1" si="24"/>
        <v>95</v>
      </c>
      <c r="C224" s="2">
        <f t="shared" ca="1" si="25"/>
        <v>1</v>
      </c>
      <c r="D224" s="21">
        <f t="shared" ca="1" si="26"/>
        <v>71.821692537456201</v>
      </c>
      <c r="E224" s="21">
        <f t="shared" ca="1" si="27"/>
        <v>45.504273086394683</v>
      </c>
      <c r="F224" s="22">
        <f t="shared" ca="1" si="28"/>
        <v>1</v>
      </c>
      <c r="G224" s="21">
        <f t="shared" ca="1" si="29"/>
        <v>0.74466386698353759</v>
      </c>
      <c r="H224" s="21">
        <f t="shared" ca="1" si="30"/>
        <v>53.866269403092147</v>
      </c>
      <c r="I224" s="21">
        <f t="shared" ca="1" si="31"/>
        <v>-27.548849952030629</v>
      </c>
    </row>
    <row r="225" spans="1:9" x14ac:dyDescent="0.2">
      <c r="A225" s="17">
        <v>209</v>
      </c>
      <c r="B225" s="2">
        <f t="shared" ca="1" si="24"/>
        <v>90</v>
      </c>
      <c r="C225" s="2">
        <f t="shared" ca="1" si="25"/>
        <v>1</v>
      </c>
      <c r="D225" s="21">
        <f t="shared" ca="1" si="26"/>
        <v>80.035313486215415</v>
      </c>
      <c r="E225" s="21">
        <f t="shared" ca="1" si="27"/>
        <v>48.069819377074793</v>
      </c>
      <c r="F225" s="22">
        <f t="shared" ca="1" si="28"/>
        <v>0</v>
      </c>
      <c r="G225" s="21">
        <f t="shared" ca="1" si="29"/>
        <v>0.2471665538315071</v>
      </c>
      <c r="H225" s="21">
        <f t="shared" ca="1" si="30"/>
        <v>0</v>
      </c>
      <c r="I225" s="21">
        <f t="shared" ca="1" si="31"/>
        <v>31.965494109140622</v>
      </c>
    </row>
    <row r="226" spans="1:9" x14ac:dyDescent="0.2">
      <c r="A226" s="17">
        <v>210</v>
      </c>
      <c r="B226" s="2">
        <f t="shared" ca="1" si="24"/>
        <v>89</v>
      </c>
      <c r="C226" s="2">
        <f t="shared" ca="1" si="25"/>
        <v>1</v>
      </c>
      <c r="D226" s="21">
        <f t="shared" ca="1" si="26"/>
        <v>66.847485413087483</v>
      </c>
      <c r="E226" s="21">
        <f t="shared" ca="1" si="27"/>
        <v>35.790383882515599</v>
      </c>
      <c r="F226" s="22">
        <f t="shared" ca="1" si="28"/>
        <v>1</v>
      </c>
      <c r="G226" s="21">
        <f t="shared" ca="1" si="29"/>
        <v>0.10031452156145881</v>
      </c>
      <c r="H226" s="21">
        <f t="shared" ca="1" si="30"/>
        <v>16.711871353271871</v>
      </c>
      <c r="I226" s="21">
        <f t="shared" ca="1" si="31"/>
        <v>14.345230177300014</v>
      </c>
    </row>
    <row r="227" spans="1:9" x14ac:dyDescent="0.2">
      <c r="A227" s="17">
        <v>211</v>
      </c>
      <c r="B227" s="2">
        <f t="shared" ca="1" si="24"/>
        <v>88</v>
      </c>
      <c r="C227" s="2">
        <f t="shared" ca="1" si="25"/>
        <v>1</v>
      </c>
      <c r="D227" s="21">
        <f t="shared" ca="1" si="26"/>
        <v>89.529647354311138</v>
      </c>
      <c r="E227" s="21">
        <f t="shared" ca="1" si="27"/>
        <v>30.962215564119571</v>
      </c>
      <c r="F227" s="22">
        <f t="shared" ca="1" si="28"/>
        <v>1</v>
      </c>
      <c r="G227" s="21">
        <f t="shared" ca="1" si="29"/>
        <v>6.1346232962144254E-2</v>
      </c>
      <c r="H227" s="21">
        <f t="shared" ca="1" si="30"/>
        <v>22.382411838577784</v>
      </c>
      <c r="I227" s="21">
        <f t="shared" ca="1" si="31"/>
        <v>36.185019951613782</v>
      </c>
    </row>
    <row r="228" spans="1:9" x14ac:dyDescent="0.2">
      <c r="A228" s="17">
        <v>212</v>
      </c>
      <c r="B228" s="2">
        <f t="shared" ca="1" si="24"/>
        <v>91</v>
      </c>
      <c r="C228" s="2">
        <f t="shared" ca="1" si="25"/>
        <v>1</v>
      </c>
      <c r="D228" s="21">
        <f t="shared" ca="1" si="26"/>
        <v>67.167987835895119</v>
      </c>
      <c r="E228" s="21">
        <f t="shared" ca="1" si="27"/>
        <v>32.973408780048977</v>
      </c>
      <c r="F228" s="22">
        <f t="shared" ca="1" si="28"/>
        <v>0</v>
      </c>
      <c r="G228" s="21">
        <f t="shared" ca="1" si="29"/>
        <v>7.1636395439088063E-2</v>
      </c>
      <c r="H228" s="21">
        <f t="shared" ca="1" si="30"/>
        <v>0</v>
      </c>
      <c r="I228" s="21">
        <f t="shared" ca="1" si="31"/>
        <v>34.194579055846141</v>
      </c>
    </row>
    <row r="229" spans="1:9" x14ac:dyDescent="0.2">
      <c r="A229" s="17">
        <v>213</v>
      </c>
      <c r="B229" s="2">
        <f t="shared" ca="1" si="24"/>
        <v>87</v>
      </c>
      <c r="C229" s="2">
        <f t="shared" ca="1" si="25"/>
        <v>1</v>
      </c>
      <c r="D229" s="21">
        <f t="shared" ca="1" si="26"/>
        <v>74.630087334775013</v>
      </c>
      <c r="E229" s="21">
        <f t="shared" ca="1" si="27"/>
        <v>30.611528558318511</v>
      </c>
      <c r="F229" s="22">
        <f t="shared" ca="1" si="28"/>
        <v>0</v>
      </c>
      <c r="G229" s="21">
        <f t="shared" ca="1" si="29"/>
        <v>0.75547856471019847</v>
      </c>
      <c r="H229" s="21">
        <f t="shared" ca="1" si="30"/>
        <v>0</v>
      </c>
      <c r="I229" s="21">
        <f t="shared" ca="1" si="31"/>
        <v>44.018558776456501</v>
      </c>
    </row>
    <row r="230" spans="1:9" x14ac:dyDescent="0.2">
      <c r="A230" s="17">
        <v>214</v>
      </c>
      <c r="B230" s="2">
        <f t="shared" ca="1" si="24"/>
        <v>86</v>
      </c>
      <c r="C230" s="2">
        <f t="shared" ca="1" si="25"/>
        <v>1</v>
      </c>
      <c r="D230" s="21">
        <f t="shared" ca="1" si="26"/>
        <v>64.673645529934049</v>
      </c>
      <c r="E230" s="21">
        <f t="shared" ca="1" si="27"/>
        <v>41.129140046498549</v>
      </c>
      <c r="F230" s="22">
        <f t="shared" ca="1" si="28"/>
        <v>0</v>
      </c>
      <c r="G230" s="21">
        <f t="shared" ca="1" si="29"/>
        <v>0.37523378188358614</v>
      </c>
      <c r="H230" s="21">
        <f t="shared" ca="1" si="30"/>
        <v>0</v>
      </c>
      <c r="I230" s="21">
        <f t="shared" ca="1" si="31"/>
        <v>23.544505483435501</v>
      </c>
    </row>
    <row r="231" spans="1:9" x14ac:dyDescent="0.2">
      <c r="A231" s="17">
        <v>215</v>
      </c>
      <c r="B231" s="2">
        <f t="shared" ca="1" si="24"/>
        <v>89</v>
      </c>
      <c r="C231" s="2">
        <f t="shared" ca="1" si="25"/>
        <v>1</v>
      </c>
      <c r="D231" s="21">
        <f t="shared" ca="1" si="26"/>
        <v>47.081457480533977</v>
      </c>
      <c r="E231" s="21">
        <f t="shared" ca="1" si="27"/>
        <v>42.918451416118721</v>
      </c>
      <c r="F231" s="22">
        <f t="shared" ca="1" si="28"/>
        <v>0</v>
      </c>
      <c r="G231" s="21">
        <f t="shared" ca="1" si="29"/>
        <v>0.46022782435562415</v>
      </c>
      <c r="H231" s="21">
        <f t="shared" ca="1" si="30"/>
        <v>0</v>
      </c>
      <c r="I231" s="21">
        <f t="shared" ca="1" si="31"/>
        <v>4.1630060644152564</v>
      </c>
    </row>
    <row r="232" spans="1:9" x14ac:dyDescent="0.2">
      <c r="A232" s="17">
        <v>216</v>
      </c>
      <c r="B232" s="2">
        <f t="shared" ca="1" si="24"/>
        <v>94</v>
      </c>
      <c r="C232" s="2">
        <f t="shared" ca="1" si="25"/>
        <v>1</v>
      </c>
      <c r="D232" s="21">
        <f t="shared" ca="1" si="26"/>
        <v>81.333021806671496</v>
      </c>
      <c r="E232" s="21">
        <f t="shared" ca="1" si="27"/>
        <v>33.033652481261363</v>
      </c>
      <c r="F232" s="22">
        <f t="shared" ca="1" si="28"/>
        <v>1</v>
      </c>
      <c r="G232" s="21">
        <f t="shared" ca="1" si="29"/>
        <v>0.59069506801698168</v>
      </c>
      <c r="H232" s="21">
        <f t="shared" ca="1" si="30"/>
        <v>40.666510903335748</v>
      </c>
      <c r="I232" s="21">
        <f t="shared" ca="1" si="31"/>
        <v>7.6328584220743849</v>
      </c>
    </row>
    <row r="233" spans="1:9" x14ac:dyDescent="0.2">
      <c r="A233" s="17">
        <v>217</v>
      </c>
      <c r="B233" s="2">
        <f t="shared" ca="1" si="24"/>
        <v>85</v>
      </c>
      <c r="C233" s="2">
        <f t="shared" ca="1" si="25"/>
        <v>1</v>
      </c>
      <c r="D233" s="21">
        <f t="shared" ca="1" si="26"/>
        <v>71.929516118099755</v>
      </c>
      <c r="E233" s="21">
        <f t="shared" ca="1" si="27"/>
        <v>35.296546589961551</v>
      </c>
      <c r="F233" s="22">
        <f t="shared" ca="1" si="28"/>
        <v>0</v>
      </c>
      <c r="G233" s="21">
        <f t="shared" ca="1" si="29"/>
        <v>0.62422700585692392</v>
      </c>
      <c r="H233" s="21">
        <f t="shared" ca="1" si="30"/>
        <v>0</v>
      </c>
      <c r="I233" s="21">
        <f t="shared" ca="1" si="31"/>
        <v>36.632969528138204</v>
      </c>
    </row>
    <row r="234" spans="1:9" x14ac:dyDescent="0.2">
      <c r="A234" s="17">
        <v>218</v>
      </c>
      <c r="B234" s="2">
        <f t="shared" ca="1" si="24"/>
        <v>83</v>
      </c>
      <c r="C234" s="2">
        <f t="shared" ca="1" si="25"/>
        <v>0</v>
      </c>
      <c r="D234" s="21">
        <f t="shared" ca="1" si="26"/>
        <v>0</v>
      </c>
      <c r="E234" s="21">
        <f t="shared" ca="1" si="27"/>
        <v>0</v>
      </c>
      <c r="F234" s="22">
        <f t="shared" ca="1" si="28"/>
        <v>1</v>
      </c>
      <c r="G234" s="21">
        <f t="shared" ca="1" si="29"/>
        <v>5.9522231183539609E-2</v>
      </c>
      <c r="H234" s="21">
        <f t="shared" ca="1" si="30"/>
        <v>0</v>
      </c>
      <c r="I234" s="21">
        <f t="shared" ca="1" si="31"/>
        <v>0</v>
      </c>
    </row>
    <row r="235" spans="1:9" x14ac:dyDescent="0.2">
      <c r="A235" s="17">
        <v>219</v>
      </c>
      <c r="B235" s="2">
        <f t="shared" ca="1" si="24"/>
        <v>87</v>
      </c>
      <c r="C235" s="2">
        <f t="shared" ca="1" si="25"/>
        <v>1</v>
      </c>
      <c r="D235" s="21">
        <f t="shared" ca="1" si="26"/>
        <v>80.73758150539696</v>
      </c>
      <c r="E235" s="21">
        <f t="shared" ca="1" si="27"/>
        <v>35.776259544828683</v>
      </c>
      <c r="F235" s="22">
        <f t="shared" ca="1" si="28"/>
        <v>1</v>
      </c>
      <c r="G235" s="21">
        <f t="shared" ca="1" si="29"/>
        <v>0.69864975295010057</v>
      </c>
      <c r="H235" s="21">
        <f t="shared" ca="1" si="30"/>
        <v>60.553186129047717</v>
      </c>
      <c r="I235" s="21">
        <f t="shared" ca="1" si="31"/>
        <v>-15.591864168479439</v>
      </c>
    </row>
    <row r="236" spans="1:9" x14ac:dyDescent="0.2">
      <c r="A236" s="17">
        <v>220</v>
      </c>
      <c r="B236" s="2">
        <f t="shared" ca="1" si="24"/>
        <v>84</v>
      </c>
      <c r="C236" s="2">
        <f t="shared" ca="1" si="25"/>
        <v>0</v>
      </c>
      <c r="D236" s="21">
        <f t="shared" ca="1" si="26"/>
        <v>0</v>
      </c>
      <c r="E236" s="21">
        <f t="shared" ca="1" si="27"/>
        <v>0</v>
      </c>
      <c r="F236" s="22">
        <f t="shared" ca="1" si="28"/>
        <v>0</v>
      </c>
      <c r="G236" s="21">
        <f t="shared" ca="1" si="29"/>
        <v>0.56224057800464855</v>
      </c>
      <c r="H236" s="21">
        <f t="shared" ca="1" si="30"/>
        <v>0</v>
      </c>
      <c r="I236" s="21">
        <f t="shared" ca="1" si="31"/>
        <v>0</v>
      </c>
    </row>
    <row r="237" spans="1:9" x14ac:dyDescent="0.2">
      <c r="A237" s="17">
        <v>221</v>
      </c>
      <c r="B237" s="2">
        <f t="shared" ca="1" si="24"/>
        <v>90</v>
      </c>
      <c r="C237" s="2">
        <f t="shared" ca="1" si="25"/>
        <v>1</v>
      </c>
      <c r="D237" s="21">
        <f t="shared" ca="1" si="26"/>
        <v>92.882169728593595</v>
      </c>
      <c r="E237" s="21">
        <f t="shared" ca="1" si="27"/>
        <v>38.043283409439425</v>
      </c>
      <c r="F237" s="22">
        <f t="shared" ca="1" si="28"/>
        <v>1</v>
      </c>
      <c r="G237" s="21">
        <f t="shared" ca="1" si="29"/>
        <v>0.64061412922436711</v>
      </c>
      <c r="H237" s="21">
        <f t="shared" ca="1" si="30"/>
        <v>46.441084864296798</v>
      </c>
      <c r="I237" s="21">
        <f t="shared" ca="1" si="31"/>
        <v>8.3978014548573725</v>
      </c>
    </row>
    <row r="238" spans="1:9" x14ac:dyDescent="0.2">
      <c r="A238" s="17">
        <v>222</v>
      </c>
      <c r="B238" s="2">
        <f t="shared" ca="1" si="24"/>
        <v>90</v>
      </c>
      <c r="C238" s="2">
        <f t="shared" ca="1" si="25"/>
        <v>1</v>
      </c>
      <c r="D238" s="21">
        <f t="shared" ca="1" si="26"/>
        <v>109.78811302354516</v>
      </c>
      <c r="E238" s="21">
        <f t="shared" ca="1" si="27"/>
        <v>40.708322901421198</v>
      </c>
      <c r="F238" s="22">
        <f t="shared" ca="1" si="28"/>
        <v>0</v>
      </c>
      <c r="G238" s="21">
        <f t="shared" ca="1" si="29"/>
        <v>0.39666318118217248</v>
      </c>
      <c r="H238" s="21">
        <f t="shared" ca="1" si="30"/>
        <v>0</v>
      </c>
      <c r="I238" s="21">
        <f t="shared" ca="1" si="31"/>
        <v>69.079790122123967</v>
      </c>
    </row>
    <row r="239" spans="1:9" x14ac:dyDescent="0.2">
      <c r="A239" s="17">
        <v>223</v>
      </c>
      <c r="B239" s="2">
        <f t="shared" ca="1" si="24"/>
        <v>89</v>
      </c>
      <c r="C239" s="2">
        <f t="shared" ca="1" si="25"/>
        <v>1</v>
      </c>
      <c r="D239" s="21">
        <f t="shared" ca="1" si="26"/>
        <v>90.28747087783897</v>
      </c>
      <c r="E239" s="21">
        <f t="shared" ca="1" si="27"/>
        <v>49.494060135714193</v>
      </c>
      <c r="F239" s="22">
        <f t="shared" ca="1" si="28"/>
        <v>0</v>
      </c>
      <c r="G239" s="21">
        <f t="shared" ca="1" si="29"/>
        <v>0.41491793563029156</v>
      </c>
      <c r="H239" s="21">
        <f t="shared" ca="1" si="30"/>
        <v>0</v>
      </c>
      <c r="I239" s="21">
        <f t="shared" ca="1" si="31"/>
        <v>40.793410742124777</v>
      </c>
    </row>
    <row r="240" spans="1:9" x14ac:dyDescent="0.2">
      <c r="A240" s="17">
        <v>224</v>
      </c>
      <c r="B240" s="2">
        <f t="shared" ca="1" si="24"/>
        <v>88</v>
      </c>
      <c r="C240" s="2">
        <f t="shared" ca="1" si="25"/>
        <v>1</v>
      </c>
      <c r="D240" s="21">
        <f t="shared" ca="1" si="26"/>
        <v>85.719880700487053</v>
      </c>
      <c r="E240" s="21">
        <f t="shared" ca="1" si="27"/>
        <v>39.126447924793091</v>
      </c>
      <c r="F240" s="22">
        <f t="shared" ca="1" si="28"/>
        <v>0</v>
      </c>
      <c r="G240" s="21">
        <f t="shared" ca="1" si="29"/>
        <v>2.5038312181692834E-2</v>
      </c>
      <c r="H240" s="21">
        <f t="shared" ca="1" si="30"/>
        <v>0</v>
      </c>
      <c r="I240" s="21">
        <f t="shared" ca="1" si="31"/>
        <v>46.593432775693962</v>
      </c>
    </row>
    <row r="241" spans="1:9" x14ac:dyDescent="0.2">
      <c r="A241" s="17">
        <v>225</v>
      </c>
      <c r="B241" s="2">
        <f t="shared" ca="1" si="24"/>
        <v>88</v>
      </c>
      <c r="C241" s="2">
        <f t="shared" ca="1" si="25"/>
        <v>1</v>
      </c>
      <c r="D241" s="21">
        <f t="shared" ca="1" si="26"/>
        <v>33.857394634549863</v>
      </c>
      <c r="E241" s="21">
        <f t="shared" ca="1" si="27"/>
        <v>46.953420702307866</v>
      </c>
      <c r="F241" s="22">
        <f t="shared" ca="1" si="28"/>
        <v>0</v>
      </c>
      <c r="G241" s="21">
        <f t="shared" ca="1" si="29"/>
        <v>2.5237435587188162E-2</v>
      </c>
      <c r="H241" s="21">
        <f t="shared" ca="1" si="30"/>
        <v>0</v>
      </c>
      <c r="I241" s="21">
        <f t="shared" ca="1" si="31"/>
        <v>-13.096026067758004</v>
      </c>
    </row>
    <row r="242" spans="1:9" x14ac:dyDescent="0.2">
      <c r="A242" s="17">
        <v>226</v>
      </c>
      <c r="B242" s="2">
        <f t="shared" ca="1" si="24"/>
        <v>90</v>
      </c>
      <c r="C242" s="2">
        <f t="shared" ca="1" si="25"/>
        <v>1</v>
      </c>
      <c r="D242" s="21">
        <f t="shared" ca="1" si="26"/>
        <v>69.211255445325676</v>
      </c>
      <c r="E242" s="21">
        <f t="shared" ca="1" si="27"/>
        <v>33.977643224437557</v>
      </c>
      <c r="F242" s="22">
        <f t="shared" ca="1" si="28"/>
        <v>0</v>
      </c>
      <c r="G242" s="21">
        <f t="shared" ca="1" si="29"/>
        <v>0.81828319642045766</v>
      </c>
      <c r="H242" s="21">
        <f t="shared" ca="1" si="30"/>
        <v>0</v>
      </c>
      <c r="I242" s="21">
        <f t="shared" ca="1" si="31"/>
        <v>35.233612220888119</v>
      </c>
    </row>
    <row r="243" spans="1:9" x14ac:dyDescent="0.2">
      <c r="A243" s="17">
        <v>227</v>
      </c>
      <c r="B243" s="2">
        <f t="shared" ca="1" si="24"/>
        <v>88</v>
      </c>
      <c r="C243" s="2">
        <f t="shared" ca="1" si="25"/>
        <v>1</v>
      </c>
      <c r="D243" s="21">
        <f t="shared" ca="1" si="26"/>
        <v>85.109679556018605</v>
      </c>
      <c r="E243" s="21">
        <f t="shared" ca="1" si="27"/>
        <v>35.530160826632056</v>
      </c>
      <c r="F243" s="22">
        <f t="shared" ca="1" si="28"/>
        <v>1</v>
      </c>
      <c r="G243" s="21">
        <f t="shared" ca="1" si="29"/>
        <v>0.20839359477906971</v>
      </c>
      <c r="H243" s="21">
        <f t="shared" ca="1" si="30"/>
        <v>21.277419889004651</v>
      </c>
      <c r="I243" s="21">
        <f t="shared" ca="1" si="31"/>
        <v>28.302098840381898</v>
      </c>
    </row>
    <row r="244" spans="1:9" x14ac:dyDescent="0.2">
      <c r="A244" s="17">
        <v>228</v>
      </c>
      <c r="B244" s="2">
        <f t="shared" ca="1" si="24"/>
        <v>89</v>
      </c>
      <c r="C244" s="2">
        <f t="shared" ca="1" si="25"/>
        <v>1</v>
      </c>
      <c r="D244" s="21">
        <f t="shared" ca="1" si="26"/>
        <v>53.928013405541456</v>
      </c>
      <c r="E244" s="21">
        <f t="shared" ca="1" si="27"/>
        <v>32.392683912960173</v>
      </c>
      <c r="F244" s="22">
        <f t="shared" ca="1" si="28"/>
        <v>0</v>
      </c>
      <c r="G244" s="21">
        <f t="shared" ca="1" si="29"/>
        <v>0.384980106452532</v>
      </c>
      <c r="H244" s="21">
        <f t="shared" ca="1" si="30"/>
        <v>0</v>
      </c>
      <c r="I244" s="21">
        <f t="shared" ca="1" si="31"/>
        <v>21.535329492581283</v>
      </c>
    </row>
    <row r="245" spans="1:9" x14ac:dyDescent="0.2">
      <c r="A245" s="17">
        <v>229</v>
      </c>
      <c r="B245" s="2">
        <f t="shared" ca="1" si="24"/>
        <v>94</v>
      </c>
      <c r="C245" s="2">
        <f t="shared" ca="1" si="25"/>
        <v>1</v>
      </c>
      <c r="D245" s="21">
        <f t="shared" ca="1" si="26"/>
        <v>93.42060246273337</v>
      </c>
      <c r="E245" s="21">
        <f t="shared" ca="1" si="27"/>
        <v>39.436240668245397</v>
      </c>
      <c r="F245" s="22">
        <f t="shared" ca="1" si="28"/>
        <v>1</v>
      </c>
      <c r="G245" s="21">
        <f t="shared" ca="1" si="29"/>
        <v>0.401183227385703</v>
      </c>
      <c r="H245" s="21">
        <f t="shared" ca="1" si="30"/>
        <v>46.710301231366685</v>
      </c>
      <c r="I245" s="21">
        <f t="shared" ca="1" si="31"/>
        <v>7.2740605631212887</v>
      </c>
    </row>
    <row r="246" spans="1:9" x14ac:dyDescent="0.2">
      <c r="A246" s="17">
        <v>230</v>
      </c>
      <c r="B246" s="2">
        <f t="shared" ca="1" si="24"/>
        <v>86</v>
      </c>
      <c r="C246" s="2">
        <f t="shared" ca="1" si="25"/>
        <v>1</v>
      </c>
      <c r="D246" s="21">
        <f t="shared" ca="1" si="26"/>
        <v>81.250972497354638</v>
      </c>
      <c r="E246" s="21">
        <f t="shared" ca="1" si="27"/>
        <v>43.938945765753374</v>
      </c>
      <c r="F246" s="22">
        <f t="shared" ca="1" si="28"/>
        <v>1</v>
      </c>
      <c r="G246" s="21">
        <f t="shared" ca="1" si="29"/>
        <v>0.35261775844783738</v>
      </c>
      <c r="H246" s="21">
        <f t="shared" ca="1" si="30"/>
        <v>40.625486248677319</v>
      </c>
      <c r="I246" s="21">
        <f t="shared" ca="1" si="31"/>
        <v>-3.3134595170760548</v>
      </c>
    </row>
    <row r="247" spans="1:9" x14ac:dyDescent="0.2">
      <c r="A247" s="17">
        <v>231</v>
      </c>
      <c r="B247" s="2">
        <f t="shared" ca="1" si="24"/>
        <v>82</v>
      </c>
      <c r="C247" s="2">
        <f t="shared" ca="1" si="25"/>
        <v>0</v>
      </c>
      <c r="D247" s="21">
        <f t="shared" ca="1" si="26"/>
        <v>0</v>
      </c>
      <c r="E247" s="21">
        <f t="shared" ca="1" si="27"/>
        <v>0</v>
      </c>
      <c r="F247" s="22">
        <f t="shared" ca="1" si="28"/>
        <v>1</v>
      </c>
      <c r="G247" s="21">
        <f t="shared" ca="1" si="29"/>
        <v>0.58077017390105123</v>
      </c>
      <c r="H247" s="21">
        <f t="shared" ca="1" si="30"/>
        <v>0</v>
      </c>
      <c r="I247" s="21">
        <f t="shared" ca="1" si="31"/>
        <v>0</v>
      </c>
    </row>
    <row r="248" spans="1:9" x14ac:dyDescent="0.2">
      <c r="A248" s="17">
        <v>232</v>
      </c>
      <c r="B248" s="2">
        <f t="shared" ca="1" si="24"/>
        <v>93</v>
      </c>
      <c r="C248" s="2">
        <f t="shared" ca="1" si="25"/>
        <v>1</v>
      </c>
      <c r="D248" s="21">
        <f t="shared" ca="1" si="26"/>
        <v>114.05981668663432</v>
      </c>
      <c r="E248" s="21">
        <f t="shared" ca="1" si="27"/>
        <v>39.938496057239171</v>
      </c>
      <c r="F248" s="22">
        <f t="shared" ca="1" si="28"/>
        <v>0</v>
      </c>
      <c r="G248" s="21">
        <f t="shared" ca="1" si="29"/>
        <v>0.43922903357818932</v>
      </c>
      <c r="H248" s="21">
        <f t="shared" ca="1" si="30"/>
        <v>0</v>
      </c>
      <c r="I248" s="21">
        <f t="shared" ca="1" si="31"/>
        <v>74.121320629395143</v>
      </c>
    </row>
    <row r="249" spans="1:9" x14ac:dyDescent="0.2">
      <c r="A249" s="17">
        <v>233</v>
      </c>
      <c r="B249" s="2">
        <f t="shared" ca="1" si="24"/>
        <v>92</v>
      </c>
      <c r="C249" s="2">
        <f t="shared" ca="1" si="25"/>
        <v>1</v>
      </c>
      <c r="D249" s="21">
        <f t="shared" ca="1" si="26"/>
        <v>19.370991159060587</v>
      </c>
      <c r="E249" s="21">
        <f t="shared" ca="1" si="27"/>
        <v>47.938600342074906</v>
      </c>
      <c r="F249" s="22">
        <f t="shared" ca="1" si="28"/>
        <v>0</v>
      </c>
      <c r="G249" s="21">
        <f t="shared" ca="1" si="29"/>
        <v>0.34919332070261477</v>
      </c>
      <c r="H249" s="21">
        <f t="shared" ca="1" si="30"/>
        <v>0</v>
      </c>
      <c r="I249" s="21">
        <f t="shared" ca="1" si="31"/>
        <v>-28.567609183014319</v>
      </c>
    </row>
    <row r="250" spans="1:9" x14ac:dyDescent="0.2">
      <c r="A250" s="17">
        <v>234</v>
      </c>
      <c r="B250" s="2">
        <f t="shared" ca="1" si="24"/>
        <v>89</v>
      </c>
      <c r="C250" s="2">
        <f t="shared" ca="1" si="25"/>
        <v>1</v>
      </c>
      <c r="D250" s="21">
        <f t="shared" ca="1" si="26"/>
        <v>52.025725486535308</v>
      </c>
      <c r="E250" s="21">
        <f t="shared" ca="1" si="27"/>
        <v>46.456605528369266</v>
      </c>
      <c r="F250" s="22">
        <f t="shared" ca="1" si="28"/>
        <v>1</v>
      </c>
      <c r="G250" s="21">
        <f t="shared" ca="1" si="29"/>
        <v>0.42800061533134703</v>
      </c>
      <c r="H250" s="21">
        <f t="shared" ca="1" si="30"/>
        <v>26.012862743267654</v>
      </c>
      <c r="I250" s="21">
        <f t="shared" ca="1" si="31"/>
        <v>-20.443742785101612</v>
      </c>
    </row>
    <row r="251" spans="1:9" x14ac:dyDescent="0.2">
      <c r="A251" s="17">
        <v>235</v>
      </c>
      <c r="B251" s="2">
        <f t="shared" ca="1" si="24"/>
        <v>82</v>
      </c>
      <c r="C251" s="2">
        <f t="shared" ca="1" si="25"/>
        <v>0</v>
      </c>
      <c r="D251" s="21">
        <f t="shared" ca="1" si="26"/>
        <v>0</v>
      </c>
      <c r="E251" s="21">
        <f t="shared" ca="1" si="27"/>
        <v>0</v>
      </c>
      <c r="F251" s="22">
        <f t="shared" ca="1" si="28"/>
        <v>1</v>
      </c>
      <c r="G251" s="21">
        <f t="shared" ca="1" si="29"/>
        <v>0.94230637455728328</v>
      </c>
      <c r="H251" s="21">
        <f t="shared" ca="1" si="30"/>
        <v>0</v>
      </c>
      <c r="I251" s="21">
        <f t="shared" ca="1" si="31"/>
        <v>0</v>
      </c>
    </row>
    <row r="252" spans="1:9" x14ac:dyDescent="0.2">
      <c r="A252" s="17">
        <v>236</v>
      </c>
      <c r="B252" s="2">
        <f t="shared" ca="1" si="24"/>
        <v>88</v>
      </c>
      <c r="C252" s="2">
        <f t="shared" ca="1" si="25"/>
        <v>1</v>
      </c>
      <c r="D252" s="21">
        <f t="shared" ca="1" si="26"/>
        <v>102.50201968680932</v>
      </c>
      <c r="E252" s="21">
        <f t="shared" ca="1" si="27"/>
        <v>42.025554929728472</v>
      </c>
      <c r="F252" s="22">
        <f t="shared" ca="1" si="28"/>
        <v>1</v>
      </c>
      <c r="G252" s="21">
        <f t="shared" ca="1" si="29"/>
        <v>0.9371484572396922</v>
      </c>
      <c r="H252" s="21">
        <f t="shared" ca="1" si="30"/>
        <v>76.87651476510699</v>
      </c>
      <c r="I252" s="21">
        <f t="shared" ca="1" si="31"/>
        <v>-16.400050008026142</v>
      </c>
    </row>
    <row r="253" spans="1:9" x14ac:dyDescent="0.2">
      <c r="A253" s="17">
        <v>237</v>
      </c>
      <c r="B253" s="2">
        <f t="shared" ca="1" si="24"/>
        <v>91</v>
      </c>
      <c r="C253" s="2">
        <f t="shared" ca="1" si="25"/>
        <v>1</v>
      </c>
      <c r="D253" s="21">
        <f t="shared" ca="1" si="26"/>
        <v>71.72318412274582</v>
      </c>
      <c r="E253" s="21">
        <f t="shared" ca="1" si="27"/>
        <v>47.369715493374073</v>
      </c>
      <c r="F253" s="22">
        <f t="shared" ca="1" si="28"/>
        <v>0</v>
      </c>
      <c r="G253" s="21">
        <f t="shared" ca="1" si="29"/>
        <v>0.94912881315917064</v>
      </c>
      <c r="H253" s="21">
        <f t="shared" ca="1" si="30"/>
        <v>0</v>
      </c>
      <c r="I253" s="21">
        <f t="shared" ca="1" si="31"/>
        <v>24.353468629371747</v>
      </c>
    </row>
    <row r="254" spans="1:9" x14ac:dyDescent="0.2">
      <c r="A254" s="17">
        <v>238</v>
      </c>
      <c r="B254" s="2">
        <f t="shared" ca="1" si="24"/>
        <v>89</v>
      </c>
      <c r="C254" s="2">
        <f t="shared" ca="1" si="25"/>
        <v>1</v>
      </c>
      <c r="D254" s="21">
        <f t="shared" ca="1" si="26"/>
        <v>92.30441952227153</v>
      </c>
      <c r="E254" s="21">
        <f t="shared" ca="1" si="27"/>
        <v>46.399281031797543</v>
      </c>
      <c r="F254" s="22">
        <f t="shared" ca="1" si="28"/>
        <v>1</v>
      </c>
      <c r="G254" s="21">
        <f t="shared" ca="1" si="29"/>
        <v>5.2122175745842547E-2</v>
      </c>
      <c r="H254" s="21">
        <f t="shared" ca="1" si="30"/>
        <v>23.076104880567883</v>
      </c>
      <c r="I254" s="21">
        <f t="shared" ca="1" si="31"/>
        <v>22.829033609906105</v>
      </c>
    </row>
    <row r="255" spans="1:9" x14ac:dyDescent="0.2">
      <c r="A255" s="17">
        <v>239</v>
      </c>
      <c r="B255" s="2">
        <f t="shared" ca="1" si="24"/>
        <v>85</v>
      </c>
      <c r="C255" s="2">
        <f t="shared" ca="1" si="25"/>
        <v>1</v>
      </c>
      <c r="D255" s="21">
        <f t="shared" ca="1" si="26"/>
        <v>104.62793831242202</v>
      </c>
      <c r="E255" s="21">
        <f t="shared" ca="1" si="27"/>
        <v>43.858864940617011</v>
      </c>
      <c r="F255" s="22">
        <f t="shared" ca="1" si="28"/>
        <v>0</v>
      </c>
      <c r="G255" s="21">
        <f t="shared" ca="1" si="29"/>
        <v>0.224666714895977</v>
      </c>
      <c r="H255" s="21">
        <f t="shared" ca="1" si="30"/>
        <v>0</v>
      </c>
      <c r="I255" s="21">
        <f t="shared" ca="1" si="31"/>
        <v>60.769073371805007</v>
      </c>
    </row>
    <row r="256" spans="1:9" x14ac:dyDescent="0.2">
      <c r="A256" s="17">
        <v>240</v>
      </c>
      <c r="B256" s="2">
        <f t="shared" ca="1" si="24"/>
        <v>85</v>
      </c>
      <c r="C256" s="2">
        <f t="shared" ca="1" si="25"/>
        <v>1</v>
      </c>
      <c r="D256" s="21">
        <f t="shared" ca="1" si="26"/>
        <v>91.176392698949812</v>
      </c>
      <c r="E256" s="21">
        <f t="shared" ca="1" si="27"/>
        <v>45.90869895459852</v>
      </c>
      <c r="F256" s="22">
        <f t="shared" ca="1" si="28"/>
        <v>0</v>
      </c>
      <c r="G256" s="21">
        <f t="shared" ca="1" si="29"/>
        <v>0.19600370791831878</v>
      </c>
      <c r="H256" s="21">
        <f t="shared" ca="1" si="30"/>
        <v>0</v>
      </c>
      <c r="I256" s="21">
        <f t="shared" ca="1" si="31"/>
        <v>45.267693744351291</v>
      </c>
    </row>
    <row r="257" spans="1:9" x14ac:dyDescent="0.2">
      <c r="A257" s="17">
        <v>241</v>
      </c>
      <c r="B257" s="2">
        <f t="shared" ca="1" si="24"/>
        <v>82</v>
      </c>
      <c r="C257" s="2">
        <f t="shared" ca="1" si="25"/>
        <v>0</v>
      </c>
      <c r="D257" s="21">
        <f t="shared" ca="1" si="26"/>
        <v>0</v>
      </c>
      <c r="E257" s="21">
        <f t="shared" ca="1" si="27"/>
        <v>0</v>
      </c>
      <c r="F257" s="22">
        <f t="shared" ca="1" si="28"/>
        <v>0</v>
      </c>
      <c r="G257" s="21">
        <f t="shared" ca="1" si="29"/>
        <v>0.26502883589535875</v>
      </c>
      <c r="H257" s="21">
        <f t="shared" ca="1" si="30"/>
        <v>0</v>
      </c>
      <c r="I257" s="21">
        <f t="shared" ca="1" si="31"/>
        <v>0</v>
      </c>
    </row>
    <row r="258" spans="1:9" x14ac:dyDescent="0.2">
      <c r="A258" s="17">
        <v>242</v>
      </c>
      <c r="B258" s="2">
        <f t="shared" ca="1" si="24"/>
        <v>87</v>
      </c>
      <c r="C258" s="2">
        <f t="shared" ca="1" si="25"/>
        <v>1</v>
      </c>
      <c r="D258" s="21">
        <f t="shared" ca="1" si="26"/>
        <v>64.79339787917668</v>
      </c>
      <c r="E258" s="21">
        <f t="shared" ca="1" si="27"/>
        <v>34.43183130020229</v>
      </c>
      <c r="F258" s="22">
        <f t="shared" ca="1" si="28"/>
        <v>0</v>
      </c>
      <c r="G258" s="21">
        <f t="shared" ca="1" si="29"/>
        <v>0.42707866910390657</v>
      </c>
      <c r="H258" s="21">
        <f t="shared" ca="1" si="30"/>
        <v>0</v>
      </c>
      <c r="I258" s="21">
        <f t="shared" ca="1" si="31"/>
        <v>30.36156657897439</v>
      </c>
    </row>
    <row r="259" spans="1:9" x14ac:dyDescent="0.2">
      <c r="A259" s="17">
        <v>243</v>
      </c>
      <c r="B259" s="2">
        <f t="shared" ca="1" si="24"/>
        <v>92</v>
      </c>
      <c r="C259" s="2">
        <f t="shared" ca="1" si="25"/>
        <v>1</v>
      </c>
      <c r="D259" s="21">
        <f t="shared" ca="1" si="26"/>
        <v>79.623967747810141</v>
      </c>
      <c r="E259" s="21">
        <f t="shared" ca="1" si="27"/>
        <v>48.621815881538481</v>
      </c>
      <c r="F259" s="22">
        <f t="shared" ca="1" si="28"/>
        <v>0</v>
      </c>
      <c r="G259" s="21">
        <f t="shared" ca="1" si="29"/>
        <v>0.89062826773954118</v>
      </c>
      <c r="H259" s="21">
        <f t="shared" ca="1" si="30"/>
        <v>0</v>
      </c>
      <c r="I259" s="21">
        <f t="shared" ca="1" si="31"/>
        <v>31.00215186627166</v>
      </c>
    </row>
    <row r="260" spans="1:9" x14ac:dyDescent="0.2">
      <c r="A260" s="17">
        <v>244</v>
      </c>
      <c r="B260" s="2">
        <f t="shared" ca="1" si="24"/>
        <v>96</v>
      </c>
      <c r="C260" s="2">
        <f t="shared" ca="1" si="25"/>
        <v>1</v>
      </c>
      <c r="D260" s="21">
        <f t="shared" ca="1" si="26"/>
        <v>77.150976752003302</v>
      </c>
      <c r="E260" s="21">
        <f t="shared" ca="1" si="27"/>
        <v>45.91947613820426</v>
      </c>
      <c r="F260" s="22">
        <f t="shared" ca="1" si="28"/>
        <v>0</v>
      </c>
      <c r="G260" s="21">
        <f t="shared" ca="1" si="29"/>
        <v>0.60047579313346489</v>
      </c>
      <c r="H260" s="21">
        <f t="shared" ca="1" si="30"/>
        <v>0</v>
      </c>
      <c r="I260" s="21">
        <f t="shared" ca="1" si="31"/>
        <v>31.231500613799042</v>
      </c>
    </row>
    <row r="261" spans="1:9" x14ac:dyDescent="0.2">
      <c r="A261" s="17">
        <v>245</v>
      </c>
      <c r="B261" s="2">
        <f t="shared" ca="1" si="24"/>
        <v>90</v>
      </c>
      <c r="C261" s="2">
        <f t="shared" ca="1" si="25"/>
        <v>1</v>
      </c>
      <c r="D261" s="21">
        <f t="shared" ca="1" si="26"/>
        <v>94.848004236797536</v>
      </c>
      <c r="E261" s="21">
        <f t="shared" ca="1" si="27"/>
        <v>42.487516192742525</v>
      </c>
      <c r="F261" s="22">
        <f t="shared" ca="1" si="28"/>
        <v>0</v>
      </c>
      <c r="G261" s="21">
        <f t="shared" ca="1" si="29"/>
        <v>0.76068588947925653</v>
      </c>
      <c r="H261" s="21">
        <f t="shared" ca="1" si="30"/>
        <v>0</v>
      </c>
      <c r="I261" s="21">
        <f t="shared" ca="1" si="31"/>
        <v>52.36048804405501</v>
      </c>
    </row>
    <row r="262" spans="1:9" x14ac:dyDescent="0.2">
      <c r="A262" s="17">
        <v>246</v>
      </c>
      <c r="B262" s="2">
        <f t="shared" ca="1" si="24"/>
        <v>84</v>
      </c>
      <c r="C262" s="2">
        <f t="shared" ca="1" si="25"/>
        <v>0</v>
      </c>
      <c r="D262" s="21">
        <f t="shared" ca="1" si="26"/>
        <v>0</v>
      </c>
      <c r="E262" s="21">
        <f t="shared" ca="1" si="27"/>
        <v>0</v>
      </c>
      <c r="F262" s="22">
        <f t="shared" ca="1" si="28"/>
        <v>0</v>
      </c>
      <c r="G262" s="21">
        <f t="shared" ca="1" si="29"/>
        <v>0.62306515050218447</v>
      </c>
      <c r="H262" s="21">
        <f t="shared" ca="1" si="30"/>
        <v>0</v>
      </c>
      <c r="I262" s="21">
        <f t="shared" ca="1" si="31"/>
        <v>0</v>
      </c>
    </row>
    <row r="263" spans="1:9" x14ac:dyDescent="0.2">
      <c r="A263" s="17">
        <v>247</v>
      </c>
      <c r="B263" s="2">
        <f t="shared" ca="1" si="24"/>
        <v>91</v>
      </c>
      <c r="C263" s="2">
        <f t="shared" ca="1" si="25"/>
        <v>1</v>
      </c>
      <c r="D263" s="21">
        <f t="shared" ca="1" si="26"/>
        <v>76.081472484688121</v>
      </c>
      <c r="E263" s="21">
        <f t="shared" ca="1" si="27"/>
        <v>39.49426342277205</v>
      </c>
      <c r="F263" s="22">
        <f t="shared" ca="1" si="28"/>
        <v>0</v>
      </c>
      <c r="G263" s="21">
        <f t="shared" ca="1" si="29"/>
        <v>1.004321989981638E-2</v>
      </c>
      <c r="H263" s="21">
        <f t="shared" ca="1" si="30"/>
        <v>0</v>
      </c>
      <c r="I263" s="21">
        <f t="shared" ca="1" si="31"/>
        <v>36.58720906191607</v>
      </c>
    </row>
    <row r="264" spans="1:9" x14ac:dyDescent="0.2">
      <c r="A264" s="17">
        <v>248</v>
      </c>
      <c r="B264" s="2">
        <f t="shared" ca="1" si="24"/>
        <v>90</v>
      </c>
      <c r="C264" s="2">
        <f t="shared" ca="1" si="25"/>
        <v>1</v>
      </c>
      <c r="D264" s="21">
        <f t="shared" ca="1" si="26"/>
        <v>89.412104525464301</v>
      </c>
      <c r="E264" s="21">
        <f t="shared" ca="1" si="27"/>
        <v>37.010360889467847</v>
      </c>
      <c r="F264" s="22">
        <f t="shared" ca="1" si="28"/>
        <v>0</v>
      </c>
      <c r="G264" s="21">
        <f t="shared" ca="1" si="29"/>
        <v>0.41326700953268769</v>
      </c>
      <c r="H264" s="21">
        <f t="shared" ca="1" si="30"/>
        <v>0</v>
      </c>
      <c r="I264" s="21">
        <f t="shared" ca="1" si="31"/>
        <v>52.401743635996453</v>
      </c>
    </row>
    <row r="265" spans="1:9" x14ac:dyDescent="0.2">
      <c r="A265" s="17">
        <v>249</v>
      </c>
      <c r="B265" s="2">
        <f t="shared" ca="1" si="24"/>
        <v>82</v>
      </c>
      <c r="C265" s="2">
        <f t="shared" ca="1" si="25"/>
        <v>0</v>
      </c>
      <c r="D265" s="21">
        <f t="shared" ca="1" si="26"/>
        <v>0</v>
      </c>
      <c r="E265" s="21">
        <f t="shared" ca="1" si="27"/>
        <v>0</v>
      </c>
      <c r="F265" s="22">
        <f t="shared" ca="1" si="28"/>
        <v>0</v>
      </c>
      <c r="G265" s="21">
        <f t="shared" ca="1" si="29"/>
        <v>0.20721509814022399</v>
      </c>
      <c r="H265" s="21">
        <f t="shared" ca="1" si="30"/>
        <v>0</v>
      </c>
      <c r="I265" s="21">
        <f t="shared" ca="1" si="31"/>
        <v>0</v>
      </c>
    </row>
    <row r="266" spans="1:9" x14ac:dyDescent="0.2">
      <c r="A266" s="17">
        <v>250</v>
      </c>
      <c r="B266" s="2">
        <f t="shared" ca="1" si="24"/>
        <v>90</v>
      </c>
      <c r="C266" s="2">
        <f t="shared" ca="1" si="25"/>
        <v>1</v>
      </c>
      <c r="D266" s="21">
        <f t="shared" ca="1" si="26"/>
        <v>113.94780306324579</v>
      </c>
      <c r="E266" s="21">
        <f t="shared" ca="1" si="27"/>
        <v>48.72298666230995</v>
      </c>
      <c r="F266" s="22">
        <f t="shared" ca="1" si="28"/>
        <v>0</v>
      </c>
      <c r="G266" s="21">
        <f t="shared" ca="1" si="29"/>
        <v>0.34131643181524951</v>
      </c>
      <c r="H266" s="21">
        <f t="shared" ca="1" si="30"/>
        <v>0</v>
      </c>
      <c r="I266" s="21">
        <f t="shared" ca="1" si="31"/>
        <v>65.224816400935836</v>
      </c>
    </row>
    <row r="267" spans="1:9" x14ac:dyDescent="0.2">
      <c r="A267" s="17">
        <v>251</v>
      </c>
      <c r="B267" s="2">
        <f t="shared" ca="1" si="24"/>
        <v>85</v>
      </c>
      <c r="C267" s="2">
        <f t="shared" ca="1" si="25"/>
        <v>1</v>
      </c>
      <c r="D267" s="21">
        <f t="shared" ca="1" si="26"/>
        <v>77.457341519513079</v>
      </c>
      <c r="E267" s="21">
        <f t="shared" ca="1" si="27"/>
        <v>44.699331045058941</v>
      </c>
      <c r="F267" s="22">
        <f t="shared" ca="1" si="28"/>
        <v>0</v>
      </c>
      <c r="G267" s="21">
        <f t="shared" ca="1" si="29"/>
        <v>0.52988936160971434</v>
      </c>
      <c r="H267" s="21">
        <f t="shared" ca="1" si="30"/>
        <v>0</v>
      </c>
      <c r="I267" s="21">
        <f t="shared" ca="1" si="31"/>
        <v>32.758010474454139</v>
      </c>
    </row>
    <row r="268" spans="1:9" x14ac:dyDescent="0.2">
      <c r="A268" s="17">
        <v>252</v>
      </c>
      <c r="B268" s="2">
        <f t="shared" ca="1" si="24"/>
        <v>90</v>
      </c>
      <c r="C268" s="2">
        <f t="shared" ca="1" si="25"/>
        <v>1</v>
      </c>
      <c r="D268" s="21">
        <f t="shared" ca="1" si="26"/>
        <v>65.699051558822717</v>
      </c>
      <c r="E268" s="21">
        <f t="shared" ca="1" si="27"/>
        <v>32.090355462932763</v>
      </c>
      <c r="F268" s="22">
        <f t="shared" ca="1" si="28"/>
        <v>0</v>
      </c>
      <c r="G268" s="21">
        <f t="shared" ca="1" si="29"/>
        <v>0.37128137675131856</v>
      </c>
      <c r="H268" s="21">
        <f t="shared" ca="1" si="30"/>
        <v>0</v>
      </c>
      <c r="I268" s="21">
        <f t="shared" ca="1" si="31"/>
        <v>33.608696095889954</v>
      </c>
    </row>
    <row r="269" spans="1:9" x14ac:dyDescent="0.2">
      <c r="A269" s="17">
        <v>253</v>
      </c>
      <c r="B269" s="2">
        <f t="shared" ca="1" si="24"/>
        <v>83</v>
      </c>
      <c r="C269" s="2">
        <f t="shared" ca="1" si="25"/>
        <v>0</v>
      </c>
      <c r="D269" s="21">
        <f t="shared" ca="1" si="26"/>
        <v>0</v>
      </c>
      <c r="E269" s="21">
        <f t="shared" ca="1" si="27"/>
        <v>0</v>
      </c>
      <c r="F269" s="22">
        <f t="shared" ca="1" si="28"/>
        <v>1</v>
      </c>
      <c r="G269" s="21">
        <f t="shared" ca="1" si="29"/>
        <v>0.72690088183037216</v>
      </c>
      <c r="H269" s="21">
        <f t="shared" ca="1" si="30"/>
        <v>0</v>
      </c>
      <c r="I269" s="21">
        <f t="shared" ca="1" si="31"/>
        <v>0</v>
      </c>
    </row>
    <row r="270" spans="1:9" x14ac:dyDescent="0.2">
      <c r="A270" s="17">
        <v>254</v>
      </c>
      <c r="B270" s="2">
        <f t="shared" ca="1" si="24"/>
        <v>87</v>
      </c>
      <c r="C270" s="2">
        <f t="shared" ca="1" si="25"/>
        <v>1</v>
      </c>
      <c r="D270" s="21">
        <f t="shared" ca="1" si="26"/>
        <v>93.837238732039467</v>
      </c>
      <c r="E270" s="21">
        <f t="shared" ca="1" si="27"/>
        <v>35.801850949395813</v>
      </c>
      <c r="F270" s="22">
        <f t="shared" ca="1" si="28"/>
        <v>0</v>
      </c>
      <c r="G270" s="21">
        <f t="shared" ca="1" si="29"/>
        <v>0.7120048583487617</v>
      </c>
      <c r="H270" s="21">
        <f t="shared" ca="1" si="30"/>
        <v>0</v>
      </c>
      <c r="I270" s="21">
        <f t="shared" ca="1" si="31"/>
        <v>58.035387782643653</v>
      </c>
    </row>
    <row r="271" spans="1:9" x14ac:dyDescent="0.2">
      <c r="A271" s="17">
        <v>255</v>
      </c>
      <c r="B271" s="2">
        <f t="shared" ca="1" si="24"/>
        <v>90</v>
      </c>
      <c r="C271" s="2">
        <f t="shared" ca="1" si="25"/>
        <v>1</v>
      </c>
      <c r="D271" s="21">
        <f t="shared" ca="1" si="26"/>
        <v>77.515587197366074</v>
      </c>
      <c r="E271" s="21">
        <f t="shared" ca="1" si="27"/>
        <v>39.310018940162784</v>
      </c>
      <c r="F271" s="22">
        <f t="shared" ca="1" si="28"/>
        <v>0</v>
      </c>
      <c r="G271" s="21">
        <f t="shared" ca="1" si="29"/>
        <v>0.29618315863264977</v>
      </c>
      <c r="H271" s="21">
        <f t="shared" ca="1" si="30"/>
        <v>0</v>
      </c>
      <c r="I271" s="21">
        <f t="shared" ca="1" si="31"/>
        <v>38.205568257203289</v>
      </c>
    </row>
    <row r="272" spans="1:9" x14ac:dyDescent="0.2">
      <c r="A272" s="17">
        <v>256</v>
      </c>
      <c r="B272" s="2">
        <f t="shared" ca="1" si="24"/>
        <v>84</v>
      </c>
      <c r="C272" s="2">
        <f t="shared" ca="1" si="25"/>
        <v>0</v>
      </c>
      <c r="D272" s="21">
        <f t="shared" ca="1" si="26"/>
        <v>0</v>
      </c>
      <c r="E272" s="21">
        <f t="shared" ca="1" si="27"/>
        <v>0</v>
      </c>
      <c r="F272" s="22">
        <f t="shared" ca="1" si="28"/>
        <v>0</v>
      </c>
      <c r="G272" s="21">
        <f t="shared" ca="1" si="29"/>
        <v>0.21696282170734049</v>
      </c>
      <c r="H272" s="21">
        <f t="shared" ca="1" si="30"/>
        <v>0</v>
      </c>
      <c r="I272" s="21">
        <f t="shared" ca="1" si="31"/>
        <v>0</v>
      </c>
    </row>
    <row r="273" spans="1:9" x14ac:dyDescent="0.2">
      <c r="A273" s="17">
        <v>257</v>
      </c>
      <c r="B273" s="2">
        <f t="shared" ca="1" si="24"/>
        <v>95</v>
      </c>
      <c r="C273" s="2">
        <f t="shared" ca="1" si="25"/>
        <v>1</v>
      </c>
      <c r="D273" s="21">
        <f t="shared" ca="1" si="26"/>
        <v>86.734701559641977</v>
      </c>
      <c r="E273" s="21">
        <f t="shared" ca="1" si="27"/>
        <v>32.84552193812285</v>
      </c>
      <c r="F273" s="22">
        <f t="shared" ca="1" si="28"/>
        <v>0</v>
      </c>
      <c r="G273" s="21">
        <f t="shared" ca="1" si="29"/>
        <v>7.6955723656887076E-2</v>
      </c>
      <c r="H273" s="21">
        <f t="shared" ca="1" si="30"/>
        <v>0</v>
      </c>
      <c r="I273" s="21">
        <f t="shared" ca="1" si="31"/>
        <v>53.889179621519126</v>
      </c>
    </row>
    <row r="274" spans="1:9" x14ac:dyDescent="0.2">
      <c r="A274" s="17">
        <v>258</v>
      </c>
      <c r="B274" s="2">
        <f t="shared" ref="B274:B337" ca="1" si="32">_xlfn.BINOM.INV($B$1,$B$2,RAND())</f>
        <v>85</v>
      </c>
      <c r="C274" s="2">
        <f t="shared" ref="C274:C337" ca="1" si="33">IF(B274&gt;=$B$3,1,0)</f>
        <v>1</v>
      </c>
      <c r="D274" s="21">
        <f t="shared" ref="D274:D337" ca="1" si="34">$B$6*_xlfn.NORM.INV(RAND(),$B$7,$B$8)*C274</f>
        <v>88.840385500413532</v>
      </c>
      <c r="E274" s="21">
        <f t="shared" ref="E274:E337" ca="1" si="35">(RAND()*($B$5-$B$4)+$B$4)*C274</f>
        <v>31.974089362329721</v>
      </c>
      <c r="F274" s="22">
        <f t="shared" ref="F274:F337" ca="1" si="36">IF(RAND()&lt;=$B$9,1,0)</f>
        <v>0</v>
      </c>
      <c r="G274" s="21">
        <f t="shared" ref="G274:G337" ca="1" si="37">RAND()</f>
        <v>0.75783115484246732</v>
      </c>
      <c r="H274" s="21">
        <f t="shared" ref="H274:H337" ca="1" si="38">IF(G274&lt;=$C$10,$B$10,IF(G274&lt;=$C$11,$B$11,$B$12))*F274*D274</f>
        <v>0</v>
      </c>
      <c r="I274" s="21">
        <f t="shared" ref="I274:I337" ca="1" si="39">D274-E274-H274</f>
        <v>56.866296138083811</v>
      </c>
    </row>
    <row r="275" spans="1:9" x14ac:dyDescent="0.2">
      <c r="A275" s="17">
        <v>259</v>
      </c>
      <c r="B275" s="2">
        <f t="shared" ca="1" si="32"/>
        <v>89</v>
      </c>
      <c r="C275" s="2">
        <f t="shared" ca="1" si="33"/>
        <v>1</v>
      </c>
      <c r="D275" s="21">
        <f t="shared" ca="1" si="34"/>
        <v>78.542259516271884</v>
      </c>
      <c r="E275" s="21">
        <f t="shared" ca="1" si="35"/>
        <v>48.616490001700299</v>
      </c>
      <c r="F275" s="22">
        <f t="shared" ca="1" si="36"/>
        <v>0</v>
      </c>
      <c r="G275" s="21">
        <f t="shared" ca="1" si="37"/>
        <v>0.79800563757664111</v>
      </c>
      <c r="H275" s="21">
        <f t="shared" ca="1" si="38"/>
        <v>0</v>
      </c>
      <c r="I275" s="21">
        <f t="shared" ca="1" si="39"/>
        <v>29.925769514571584</v>
      </c>
    </row>
    <row r="276" spans="1:9" x14ac:dyDescent="0.2">
      <c r="A276" s="17">
        <v>260</v>
      </c>
      <c r="B276" s="2">
        <f t="shared" ca="1" si="32"/>
        <v>92</v>
      </c>
      <c r="C276" s="2">
        <f t="shared" ca="1" si="33"/>
        <v>1</v>
      </c>
      <c r="D276" s="21">
        <f t="shared" ca="1" si="34"/>
        <v>101.12748826054616</v>
      </c>
      <c r="E276" s="21">
        <f t="shared" ca="1" si="35"/>
        <v>47.204759094100261</v>
      </c>
      <c r="F276" s="22">
        <f t="shared" ca="1" si="36"/>
        <v>0</v>
      </c>
      <c r="G276" s="21">
        <f t="shared" ca="1" si="37"/>
        <v>0.69808864843502749</v>
      </c>
      <c r="H276" s="21">
        <f t="shared" ca="1" si="38"/>
        <v>0</v>
      </c>
      <c r="I276" s="21">
        <f t="shared" ca="1" si="39"/>
        <v>53.922729166445897</v>
      </c>
    </row>
    <row r="277" spans="1:9" x14ac:dyDescent="0.2">
      <c r="A277" s="17">
        <v>261</v>
      </c>
      <c r="B277" s="2">
        <f t="shared" ca="1" si="32"/>
        <v>90</v>
      </c>
      <c r="C277" s="2">
        <f t="shared" ca="1" si="33"/>
        <v>1</v>
      </c>
      <c r="D277" s="21">
        <f t="shared" ca="1" si="34"/>
        <v>87.272613350856048</v>
      </c>
      <c r="E277" s="21">
        <f t="shared" ca="1" si="35"/>
        <v>48.55989286589881</v>
      </c>
      <c r="F277" s="22">
        <f t="shared" ca="1" si="36"/>
        <v>1</v>
      </c>
      <c r="G277" s="21">
        <f t="shared" ca="1" si="37"/>
        <v>0.12945841773359845</v>
      </c>
      <c r="H277" s="21">
        <f t="shared" ca="1" si="38"/>
        <v>21.818153337714012</v>
      </c>
      <c r="I277" s="21">
        <f t="shared" ca="1" si="39"/>
        <v>16.894567147243226</v>
      </c>
    </row>
    <row r="278" spans="1:9" x14ac:dyDescent="0.2">
      <c r="A278" s="17">
        <v>262</v>
      </c>
      <c r="B278" s="2">
        <f t="shared" ca="1" si="32"/>
        <v>88</v>
      </c>
      <c r="C278" s="2">
        <f t="shared" ca="1" si="33"/>
        <v>1</v>
      </c>
      <c r="D278" s="21">
        <f t="shared" ca="1" si="34"/>
        <v>66.838159181203068</v>
      </c>
      <c r="E278" s="21">
        <f t="shared" ca="1" si="35"/>
        <v>43.98748552808393</v>
      </c>
      <c r="F278" s="22">
        <f t="shared" ca="1" si="36"/>
        <v>0</v>
      </c>
      <c r="G278" s="21">
        <f t="shared" ca="1" si="37"/>
        <v>0.40821403237784948</v>
      </c>
      <c r="H278" s="21">
        <f t="shared" ca="1" si="38"/>
        <v>0</v>
      </c>
      <c r="I278" s="21">
        <f t="shared" ca="1" si="39"/>
        <v>22.850673653119138</v>
      </c>
    </row>
    <row r="279" spans="1:9" x14ac:dyDescent="0.2">
      <c r="A279" s="17">
        <v>263</v>
      </c>
      <c r="B279" s="2">
        <f t="shared" ca="1" si="32"/>
        <v>89</v>
      </c>
      <c r="C279" s="2">
        <f t="shared" ca="1" si="33"/>
        <v>1</v>
      </c>
      <c r="D279" s="21">
        <f t="shared" ca="1" si="34"/>
        <v>63.444653178571635</v>
      </c>
      <c r="E279" s="21">
        <f t="shared" ca="1" si="35"/>
        <v>37.526108660661762</v>
      </c>
      <c r="F279" s="22">
        <f t="shared" ca="1" si="36"/>
        <v>0</v>
      </c>
      <c r="G279" s="21">
        <f t="shared" ca="1" si="37"/>
        <v>0.86645614760942113</v>
      </c>
      <c r="H279" s="21">
        <f t="shared" ca="1" si="38"/>
        <v>0</v>
      </c>
      <c r="I279" s="21">
        <f t="shared" ca="1" si="39"/>
        <v>25.918544517909872</v>
      </c>
    </row>
    <row r="280" spans="1:9" x14ac:dyDescent="0.2">
      <c r="A280" s="17">
        <v>264</v>
      </c>
      <c r="B280" s="2">
        <f t="shared" ca="1" si="32"/>
        <v>89</v>
      </c>
      <c r="C280" s="2">
        <f t="shared" ca="1" si="33"/>
        <v>1</v>
      </c>
      <c r="D280" s="21">
        <f t="shared" ca="1" si="34"/>
        <v>50.866755010942263</v>
      </c>
      <c r="E280" s="21">
        <f t="shared" ca="1" si="35"/>
        <v>48.164060293660313</v>
      </c>
      <c r="F280" s="22">
        <f t="shared" ca="1" si="36"/>
        <v>1</v>
      </c>
      <c r="G280" s="21">
        <f t="shared" ca="1" si="37"/>
        <v>0.37826890461913099</v>
      </c>
      <c r="H280" s="21">
        <f t="shared" ca="1" si="38"/>
        <v>25.433377505471132</v>
      </c>
      <c r="I280" s="21">
        <f t="shared" ca="1" si="39"/>
        <v>-22.730682788189181</v>
      </c>
    </row>
    <row r="281" spans="1:9" x14ac:dyDescent="0.2">
      <c r="A281" s="17">
        <v>265</v>
      </c>
      <c r="B281" s="2">
        <f t="shared" ca="1" si="32"/>
        <v>80</v>
      </c>
      <c r="C281" s="2">
        <f t="shared" ca="1" si="33"/>
        <v>0</v>
      </c>
      <c r="D281" s="21">
        <f t="shared" ca="1" si="34"/>
        <v>0</v>
      </c>
      <c r="E281" s="21">
        <f t="shared" ca="1" si="35"/>
        <v>0</v>
      </c>
      <c r="F281" s="22">
        <f t="shared" ca="1" si="36"/>
        <v>0</v>
      </c>
      <c r="G281" s="21">
        <f t="shared" ca="1" si="37"/>
        <v>0.26911645917977722</v>
      </c>
      <c r="H281" s="21">
        <f t="shared" ca="1" si="38"/>
        <v>0</v>
      </c>
      <c r="I281" s="21">
        <f t="shared" ca="1" si="39"/>
        <v>0</v>
      </c>
    </row>
    <row r="282" spans="1:9" x14ac:dyDescent="0.2">
      <c r="A282" s="17">
        <v>266</v>
      </c>
      <c r="B282" s="2">
        <f t="shared" ca="1" si="32"/>
        <v>93</v>
      </c>
      <c r="C282" s="2">
        <f t="shared" ca="1" si="33"/>
        <v>1</v>
      </c>
      <c r="D282" s="21">
        <f t="shared" ca="1" si="34"/>
        <v>83.425275656340318</v>
      </c>
      <c r="E282" s="21">
        <f t="shared" ca="1" si="35"/>
        <v>42.965917648181005</v>
      </c>
      <c r="F282" s="22">
        <f t="shared" ca="1" si="36"/>
        <v>1</v>
      </c>
      <c r="G282" s="21">
        <f t="shared" ca="1" si="37"/>
        <v>0.84191719849621061</v>
      </c>
      <c r="H282" s="21">
        <f t="shared" ca="1" si="38"/>
        <v>62.568956742255239</v>
      </c>
      <c r="I282" s="21">
        <f t="shared" ca="1" si="39"/>
        <v>-22.109598734095925</v>
      </c>
    </row>
    <row r="283" spans="1:9" x14ac:dyDescent="0.2">
      <c r="A283" s="17">
        <v>267</v>
      </c>
      <c r="B283" s="2">
        <f t="shared" ca="1" si="32"/>
        <v>82</v>
      </c>
      <c r="C283" s="2">
        <f t="shared" ca="1" si="33"/>
        <v>0</v>
      </c>
      <c r="D283" s="21">
        <f t="shared" ca="1" si="34"/>
        <v>0</v>
      </c>
      <c r="E283" s="21">
        <f t="shared" ca="1" si="35"/>
        <v>0</v>
      </c>
      <c r="F283" s="22">
        <f t="shared" ca="1" si="36"/>
        <v>0</v>
      </c>
      <c r="G283" s="21">
        <f t="shared" ca="1" si="37"/>
        <v>0.28725966979696571</v>
      </c>
      <c r="H283" s="21">
        <f t="shared" ca="1" si="38"/>
        <v>0</v>
      </c>
      <c r="I283" s="21">
        <f t="shared" ca="1" si="39"/>
        <v>0</v>
      </c>
    </row>
    <row r="284" spans="1:9" x14ac:dyDescent="0.2">
      <c r="A284" s="17">
        <v>268</v>
      </c>
      <c r="B284" s="2">
        <f t="shared" ca="1" si="32"/>
        <v>90</v>
      </c>
      <c r="C284" s="2">
        <f t="shared" ca="1" si="33"/>
        <v>1</v>
      </c>
      <c r="D284" s="21">
        <f t="shared" ca="1" si="34"/>
        <v>86.523436662561295</v>
      </c>
      <c r="E284" s="21">
        <f t="shared" ca="1" si="35"/>
        <v>37.857871306529326</v>
      </c>
      <c r="F284" s="22">
        <f t="shared" ca="1" si="36"/>
        <v>0</v>
      </c>
      <c r="G284" s="21">
        <f t="shared" ca="1" si="37"/>
        <v>0.13859334848162597</v>
      </c>
      <c r="H284" s="21">
        <f t="shared" ca="1" si="38"/>
        <v>0</v>
      </c>
      <c r="I284" s="21">
        <f t="shared" ca="1" si="39"/>
        <v>48.665565356031969</v>
      </c>
    </row>
    <row r="285" spans="1:9" x14ac:dyDescent="0.2">
      <c r="A285" s="17">
        <v>269</v>
      </c>
      <c r="B285" s="2">
        <f t="shared" ca="1" si="32"/>
        <v>86</v>
      </c>
      <c r="C285" s="2">
        <f t="shared" ca="1" si="33"/>
        <v>1</v>
      </c>
      <c r="D285" s="21">
        <f t="shared" ca="1" si="34"/>
        <v>88.487955278001792</v>
      </c>
      <c r="E285" s="21">
        <f t="shared" ca="1" si="35"/>
        <v>48.770950919572236</v>
      </c>
      <c r="F285" s="22">
        <f t="shared" ca="1" si="36"/>
        <v>1</v>
      </c>
      <c r="G285" s="21">
        <f t="shared" ca="1" si="37"/>
        <v>0.53643345255227626</v>
      </c>
      <c r="H285" s="21">
        <f t="shared" ca="1" si="38"/>
        <v>44.243977639000896</v>
      </c>
      <c r="I285" s="21">
        <f t="shared" ca="1" si="39"/>
        <v>-4.5269732805713403</v>
      </c>
    </row>
    <row r="286" spans="1:9" x14ac:dyDescent="0.2">
      <c r="A286" s="17">
        <v>270</v>
      </c>
      <c r="B286" s="2">
        <f t="shared" ca="1" si="32"/>
        <v>87</v>
      </c>
      <c r="C286" s="2">
        <f t="shared" ca="1" si="33"/>
        <v>1</v>
      </c>
      <c r="D286" s="21">
        <f t="shared" ca="1" si="34"/>
        <v>95.016988153128921</v>
      </c>
      <c r="E286" s="21">
        <f t="shared" ca="1" si="35"/>
        <v>47.243535219937918</v>
      </c>
      <c r="F286" s="22">
        <f t="shared" ca="1" si="36"/>
        <v>0</v>
      </c>
      <c r="G286" s="21">
        <f t="shared" ca="1" si="37"/>
        <v>0.11296281733218705</v>
      </c>
      <c r="H286" s="21">
        <f t="shared" ca="1" si="38"/>
        <v>0</v>
      </c>
      <c r="I286" s="21">
        <f t="shared" ca="1" si="39"/>
        <v>47.773452933191003</v>
      </c>
    </row>
    <row r="287" spans="1:9" x14ac:dyDescent="0.2">
      <c r="A287" s="17">
        <v>271</v>
      </c>
      <c r="B287" s="2">
        <f t="shared" ca="1" si="32"/>
        <v>92</v>
      </c>
      <c r="C287" s="2">
        <f t="shared" ca="1" si="33"/>
        <v>1</v>
      </c>
      <c r="D287" s="21">
        <f t="shared" ca="1" si="34"/>
        <v>82.132492349937365</v>
      </c>
      <c r="E287" s="21">
        <f t="shared" ca="1" si="35"/>
        <v>38.914879078040393</v>
      </c>
      <c r="F287" s="22">
        <f t="shared" ca="1" si="36"/>
        <v>0</v>
      </c>
      <c r="G287" s="21">
        <f t="shared" ca="1" si="37"/>
        <v>0.8762161582364858</v>
      </c>
      <c r="H287" s="21">
        <f t="shared" ca="1" si="38"/>
        <v>0</v>
      </c>
      <c r="I287" s="21">
        <f t="shared" ca="1" si="39"/>
        <v>43.217613271896973</v>
      </c>
    </row>
    <row r="288" spans="1:9" x14ac:dyDescent="0.2">
      <c r="A288" s="17">
        <v>272</v>
      </c>
      <c r="B288" s="2">
        <f t="shared" ca="1" si="32"/>
        <v>89</v>
      </c>
      <c r="C288" s="2">
        <f t="shared" ca="1" si="33"/>
        <v>1</v>
      </c>
      <c r="D288" s="21">
        <f t="shared" ca="1" si="34"/>
        <v>87.389689895909967</v>
      </c>
      <c r="E288" s="21">
        <f t="shared" ca="1" si="35"/>
        <v>48.674816626180537</v>
      </c>
      <c r="F288" s="22">
        <f t="shared" ca="1" si="36"/>
        <v>1</v>
      </c>
      <c r="G288" s="21">
        <f t="shared" ca="1" si="37"/>
        <v>0.58902704069285605</v>
      </c>
      <c r="H288" s="21">
        <f t="shared" ca="1" si="38"/>
        <v>43.694844947954984</v>
      </c>
      <c r="I288" s="21">
        <f t="shared" ca="1" si="39"/>
        <v>-4.979971678225553</v>
      </c>
    </row>
    <row r="289" spans="1:9" x14ac:dyDescent="0.2">
      <c r="A289" s="17">
        <v>273</v>
      </c>
      <c r="B289" s="2">
        <f t="shared" ca="1" si="32"/>
        <v>91</v>
      </c>
      <c r="C289" s="2">
        <f t="shared" ca="1" si="33"/>
        <v>1</v>
      </c>
      <c r="D289" s="21">
        <f t="shared" ca="1" si="34"/>
        <v>51.148844060477622</v>
      </c>
      <c r="E289" s="21">
        <f t="shared" ca="1" si="35"/>
        <v>45.376191838279212</v>
      </c>
      <c r="F289" s="22">
        <f t="shared" ca="1" si="36"/>
        <v>0</v>
      </c>
      <c r="G289" s="21">
        <f t="shared" ca="1" si="37"/>
        <v>0.76824697253631158</v>
      </c>
      <c r="H289" s="21">
        <f t="shared" ca="1" si="38"/>
        <v>0</v>
      </c>
      <c r="I289" s="21">
        <f t="shared" ca="1" si="39"/>
        <v>5.7726522221984098</v>
      </c>
    </row>
    <row r="290" spans="1:9" x14ac:dyDescent="0.2">
      <c r="A290" s="17">
        <v>274</v>
      </c>
      <c r="B290" s="2">
        <f t="shared" ca="1" si="32"/>
        <v>92</v>
      </c>
      <c r="C290" s="2">
        <f t="shared" ca="1" si="33"/>
        <v>1</v>
      </c>
      <c r="D290" s="21">
        <f t="shared" ca="1" si="34"/>
        <v>100.55690390749115</v>
      </c>
      <c r="E290" s="21">
        <f t="shared" ca="1" si="35"/>
        <v>48.6800443445171</v>
      </c>
      <c r="F290" s="22">
        <f t="shared" ca="1" si="36"/>
        <v>1</v>
      </c>
      <c r="G290" s="21">
        <f t="shared" ca="1" si="37"/>
        <v>0.30481338397350943</v>
      </c>
      <c r="H290" s="21">
        <f t="shared" ca="1" si="38"/>
        <v>25.139225976872787</v>
      </c>
      <c r="I290" s="21">
        <f t="shared" ca="1" si="39"/>
        <v>26.737633586101261</v>
      </c>
    </row>
    <row r="291" spans="1:9" x14ac:dyDescent="0.2">
      <c r="A291" s="17">
        <v>275</v>
      </c>
      <c r="B291" s="2">
        <f t="shared" ca="1" si="32"/>
        <v>89</v>
      </c>
      <c r="C291" s="2">
        <f t="shared" ca="1" si="33"/>
        <v>1</v>
      </c>
      <c r="D291" s="21">
        <f t="shared" ca="1" si="34"/>
        <v>73.553591427095441</v>
      </c>
      <c r="E291" s="21">
        <f t="shared" ca="1" si="35"/>
        <v>49.652122902198386</v>
      </c>
      <c r="F291" s="22">
        <f t="shared" ca="1" si="36"/>
        <v>0</v>
      </c>
      <c r="G291" s="21">
        <f t="shared" ca="1" si="37"/>
        <v>0.14417619665934633</v>
      </c>
      <c r="H291" s="21">
        <f t="shared" ca="1" si="38"/>
        <v>0</v>
      </c>
      <c r="I291" s="21">
        <f t="shared" ca="1" si="39"/>
        <v>23.901468524897055</v>
      </c>
    </row>
    <row r="292" spans="1:9" x14ac:dyDescent="0.2">
      <c r="A292" s="17">
        <v>276</v>
      </c>
      <c r="B292" s="2">
        <f t="shared" ca="1" si="32"/>
        <v>82</v>
      </c>
      <c r="C292" s="2">
        <f t="shared" ca="1" si="33"/>
        <v>0</v>
      </c>
      <c r="D292" s="21">
        <f t="shared" ca="1" si="34"/>
        <v>0</v>
      </c>
      <c r="E292" s="21">
        <f t="shared" ca="1" si="35"/>
        <v>0</v>
      </c>
      <c r="F292" s="22">
        <f t="shared" ca="1" si="36"/>
        <v>0</v>
      </c>
      <c r="G292" s="21">
        <f t="shared" ca="1" si="37"/>
        <v>0.79851511352055182</v>
      </c>
      <c r="H292" s="21">
        <f t="shared" ca="1" si="38"/>
        <v>0</v>
      </c>
      <c r="I292" s="21">
        <f t="shared" ca="1" si="39"/>
        <v>0</v>
      </c>
    </row>
    <row r="293" spans="1:9" x14ac:dyDescent="0.2">
      <c r="A293" s="17">
        <v>277</v>
      </c>
      <c r="B293" s="2">
        <f t="shared" ca="1" si="32"/>
        <v>91</v>
      </c>
      <c r="C293" s="2">
        <f t="shared" ca="1" si="33"/>
        <v>1</v>
      </c>
      <c r="D293" s="21">
        <f t="shared" ca="1" si="34"/>
        <v>89.213042005725214</v>
      </c>
      <c r="E293" s="21">
        <f t="shared" ca="1" si="35"/>
        <v>40.436602906888886</v>
      </c>
      <c r="F293" s="22">
        <f t="shared" ca="1" si="36"/>
        <v>0</v>
      </c>
      <c r="G293" s="21">
        <f t="shared" ca="1" si="37"/>
        <v>0.27593193082134126</v>
      </c>
      <c r="H293" s="21">
        <f t="shared" ca="1" si="38"/>
        <v>0</v>
      </c>
      <c r="I293" s="21">
        <f t="shared" ca="1" si="39"/>
        <v>48.776439098836327</v>
      </c>
    </row>
    <row r="294" spans="1:9" x14ac:dyDescent="0.2">
      <c r="A294" s="17">
        <v>278</v>
      </c>
      <c r="B294" s="2">
        <f t="shared" ca="1" si="32"/>
        <v>87</v>
      </c>
      <c r="C294" s="2">
        <f t="shared" ca="1" si="33"/>
        <v>1</v>
      </c>
      <c r="D294" s="21">
        <f t="shared" ca="1" si="34"/>
        <v>98.637936195562915</v>
      </c>
      <c r="E294" s="21">
        <f t="shared" ca="1" si="35"/>
        <v>38.718007220872437</v>
      </c>
      <c r="F294" s="22">
        <f t="shared" ca="1" si="36"/>
        <v>0</v>
      </c>
      <c r="G294" s="21">
        <f t="shared" ca="1" si="37"/>
        <v>0.99818689639088354</v>
      </c>
      <c r="H294" s="21">
        <f t="shared" ca="1" si="38"/>
        <v>0</v>
      </c>
      <c r="I294" s="21">
        <f t="shared" ca="1" si="39"/>
        <v>59.919928974690478</v>
      </c>
    </row>
    <row r="295" spans="1:9" x14ac:dyDescent="0.2">
      <c r="A295" s="17">
        <v>279</v>
      </c>
      <c r="B295" s="2">
        <f t="shared" ca="1" si="32"/>
        <v>90</v>
      </c>
      <c r="C295" s="2">
        <f t="shared" ca="1" si="33"/>
        <v>1</v>
      </c>
      <c r="D295" s="21">
        <f t="shared" ca="1" si="34"/>
        <v>56.9320211252044</v>
      </c>
      <c r="E295" s="21">
        <f t="shared" ca="1" si="35"/>
        <v>39.871956644558793</v>
      </c>
      <c r="F295" s="22">
        <f t="shared" ca="1" si="36"/>
        <v>0</v>
      </c>
      <c r="G295" s="21">
        <f t="shared" ca="1" si="37"/>
        <v>0.36073152672711517</v>
      </c>
      <c r="H295" s="21">
        <f t="shared" ca="1" si="38"/>
        <v>0</v>
      </c>
      <c r="I295" s="21">
        <f t="shared" ca="1" si="39"/>
        <v>17.060064480645607</v>
      </c>
    </row>
    <row r="296" spans="1:9" x14ac:dyDescent="0.2">
      <c r="A296" s="17">
        <v>280</v>
      </c>
      <c r="B296" s="2">
        <f t="shared" ca="1" si="32"/>
        <v>89</v>
      </c>
      <c r="C296" s="2">
        <f t="shared" ca="1" si="33"/>
        <v>1</v>
      </c>
      <c r="D296" s="21">
        <f t="shared" ca="1" si="34"/>
        <v>103.04174788147958</v>
      </c>
      <c r="E296" s="21">
        <f t="shared" ca="1" si="35"/>
        <v>35.832472510159015</v>
      </c>
      <c r="F296" s="22">
        <f t="shared" ca="1" si="36"/>
        <v>1</v>
      </c>
      <c r="G296" s="21">
        <f t="shared" ca="1" si="37"/>
        <v>0.83761381163220527</v>
      </c>
      <c r="H296" s="21">
        <f t="shared" ca="1" si="38"/>
        <v>77.281310911109685</v>
      </c>
      <c r="I296" s="21">
        <f t="shared" ca="1" si="39"/>
        <v>-10.072035539789127</v>
      </c>
    </row>
    <row r="297" spans="1:9" x14ac:dyDescent="0.2">
      <c r="A297" s="17">
        <v>281</v>
      </c>
      <c r="B297" s="2">
        <f t="shared" ca="1" si="32"/>
        <v>83</v>
      </c>
      <c r="C297" s="2">
        <f t="shared" ca="1" si="33"/>
        <v>0</v>
      </c>
      <c r="D297" s="21">
        <f t="shared" ca="1" si="34"/>
        <v>0</v>
      </c>
      <c r="E297" s="21">
        <f t="shared" ca="1" si="35"/>
        <v>0</v>
      </c>
      <c r="F297" s="22">
        <f t="shared" ca="1" si="36"/>
        <v>0</v>
      </c>
      <c r="G297" s="21">
        <f t="shared" ca="1" si="37"/>
        <v>0.90766382460023753</v>
      </c>
      <c r="H297" s="21">
        <f t="shared" ca="1" si="38"/>
        <v>0</v>
      </c>
      <c r="I297" s="21">
        <f t="shared" ca="1" si="39"/>
        <v>0</v>
      </c>
    </row>
    <row r="298" spans="1:9" x14ac:dyDescent="0.2">
      <c r="A298" s="17">
        <v>282</v>
      </c>
      <c r="B298" s="2">
        <f t="shared" ca="1" si="32"/>
        <v>90</v>
      </c>
      <c r="C298" s="2">
        <f t="shared" ca="1" si="33"/>
        <v>1</v>
      </c>
      <c r="D298" s="21">
        <f t="shared" ca="1" si="34"/>
        <v>54.731406989559581</v>
      </c>
      <c r="E298" s="21">
        <f t="shared" ca="1" si="35"/>
        <v>32.161870706505475</v>
      </c>
      <c r="F298" s="22">
        <f t="shared" ca="1" si="36"/>
        <v>0</v>
      </c>
      <c r="G298" s="21">
        <f t="shared" ca="1" si="37"/>
        <v>0.78844131899376546</v>
      </c>
      <c r="H298" s="21">
        <f t="shared" ca="1" si="38"/>
        <v>0</v>
      </c>
      <c r="I298" s="21">
        <f t="shared" ca="1" si="39"/>
        <v>22.569536283054106</v>
      </c>
    </row>
    <row r="299" spans="1:9" x14ac:dyDescent="0.2">
      <c r="A299" s="17">
        <v>283</v>
      </c>
      <c r="B299" s="2">
        <f t="shared" ca="1" si="32"/>
        <v>86</v>
      </c>
      <c r="C299" s="2">
        <f t="shared" ca="1" si="33"/>
        <v>1</v>
      </c>
      <c r="D299" s="21">
        <f t="shared" ca="1" si="34"/>
        <v>59.896809681462166</v>
      </c>
      <c r="E299" s="21">
        <f t="shared" ca="1" si="35"/>
        <v>43.83895426572596</v>
      </c>
      <c r="F299" s="22">
        <f t="shared" ca="1" si="36"/>
        <v>1</v>
      </c>
      <c r="G299" s="21">
        <f t="shared" ca="1" si="37"/>
        <v>0.21288964949245914</v>
      </c>
      <c r="H299" s="21">
        <f t="shared" ca="1" si="38"/>
        <v>14.974202420365541</v>
      </c>
      <c r="I299" s="21">
        <f t="shared" ca="1" si="39"/>
        <v>1.0836529953706648</v>
      </c>
    </row>
    <row r="300" spans="1:9" x14ac:dyDescent="0.2">
      <c r="A300" s="17">
        <v>284</v>
      </c>
      <c r="B300" s="2">
        <f t="shared" ca="1" si="32"/>
        <v>88</v>
      </c>
      <c r="C300" s="2">
        <f t="shared" ca="1" si="33"/>
        <v>1</v>
      </c>
      <c r="D300" s="21">
        <f t="shared" ca="1" si="34"/>
        <v>74.842599857420126</v>
      </c>
      <c r="E300" s="21">
        <f t="shared" ca="1" si="35"/>
        <v>39.7893544139638</v>
      </c>
      <c r="F300" s="22">
        <f t="shared" ca="1" si="36"/>
        <v>0</v>
      </c>
      <c r="G300" s="21">
        <f t="shared" ca="1" si="37"/>
        <v>0.79780999040468648</v>
      </c>
      <c r="H300" s="21">
        <f t="shared" ca="1" si="38"/>
        <v>0</v>
      </c>
      <c r="I300" s="21">
        <f t="shared" ca="1" si="39"/>
        <v>35.053245443456326</v>
      </c>
    </row>
    <row r="301" spans="1:9" x14ac:dyDescent="0.2">
      <c r="A301" s="17">
        <v>285</v>
      </c>
      <c r="B301" s="2">
        <f t="shared" ca="1" si="32"/>
        <v>90</v>
      </c>
      <c r="C301" s="2">
        <f t="shared" ca="1" si="33"/>
        <v>1</v>
      </c>
      <c r="D301" s="21">
        <f t="shared" ca="1" si="34"/>
        <v>77.478290749703433</v>
      </c>
      <c r="E301" s="21">
        <f t="shared" ca="1" si="35"/>
        <v>33.68839639165499</v>
      </c>
      <c r="F301" s="22">
        <f t="shared" ca="1" si="36"/>
        <v>0</v>
      </c>
      <c r="G301" s="21">
        <f t="shared" ca="1" si="37"/>
        <v>0.18324921405162364</v>
      </c>
      <c r="H301" s="21">
        <f t="shared" ca="1" si="38"/>
        <v>0</v>
      </c>
      <c r="I301" s="21">
        <f t="shared" ca="1" si="39"/>
        <v>43.789894358048443</v>
      </c>
    </row>
    <row r="302" spans="1:9" x14ac:dyDescent="0.2">
      <c r="A302" s="17">
        <v>286</v>
      </c>
      <c r="B302" s="2">
        <f t="shared" ca="1" si="32"/>
        <v>86</v>
      </c>
      <c r="C302" s="2">
        <f t="shared" ca="1" si="33"/>
        <v>1</v>
      </c>
      <c r="D302" s="21">
        <f t="shared" ca="1" si="34"/>
        <v>86.269001351198156</v>
      </c>
      <c r="E302" s="21">
        <f t="shared" ca="1" si="35"/>
        <v>35.420666898059935</v>
      </c>
      <c r="F302" s="22">
        <f t="shared" ca="1" si="36"/>
        <v>0</v>
      </c>
      <c r="G302" s="21">
        <f t="shared" ca="1" si="37"/>
        <v>0.1856947669923138</v>
      </c>
      <c r="H302" s="21">
        <f t="shared" ca="1" si="38"/>
        <v>0</v>
      </c>
      <c r="I302" s="21">
        <f t="shared" ca="1" si="39"/>
        <v>50.848334453138222</v>
      </c>
    </row>
    <row r="303" spans="1:9" x14ac:dyDescent="0.2">
      <c r="A303" s="17">
        <v>287</v>
      </c>
      <c r="B303" s="2">
        <f t="shared" ca="1" si="32"/>
        <v>88</v>
      </c>
      <c r="C303" s="2">
        <f t="shared" ca="1" si="33"/>
        <v>1</v>
      </c>
      <c r="D303" s="21">
        <f t="shared" ca="1" si="34"/>
        <v>41.393078814066605</v>
      </c>
      <c r="E303" s="21">
        <f t="shared" ca="1" si="35"/>
        <v>42.947425627963348</v>
      </c>
      <c r="F303" s="22">
        <f t="shared" ca="1" si="36"/>
        <v>0</v>
      </c>
      <c r="G303" s="21">
        <f t="shared" ca="1" si="37"/>
        <v>0.64210612702060343</v>
      </c>
      <c r="H303" s="21">
        <f t="shared" ca="1" si="38"/>
        <v>0</v>
      </c>
      <c r="I303" s="21">
        <f t="shared" ca="1" si="39"/>
        <v>-1.5543468138967427</v>
      </c>
    </row>
    <row r="304" spans="1:9" x14ac:dyDescent="0.2">
      <c r="A304" s="17">
        <v>288</v>
      </c>
      <c r="B304" s="2">
        <f t="shared" ca="1" si="32"/>
        <v>90</v>
      </c>
      <c r="C304" s="2">
        <f t="shared" ca="1" si="33"/>
        <v>1</v>
      </c>
      <c r="D304" s="21">
        <f t="shared" ca="1" si="34"/>
        <v>119.56866504580033</v>
      </c>
      <c r="E304" s="21">
        <f t="shared" ca="1" si="35"/>
        <v>32.309520522679009</v>
      </c>
      <c r="F304" s="22">
        <f t="shared" ca="1" si="36"/>
        <v>0</v>
      </c>
      <c r="G304" s="21">
        <f t="shared" ca="1" si="37"/>
        <v>0.83343827111065061</v>
      </c>
      <c r="H304" s="21">
        <f t="shared" ca="1" si="38"/>
        <v>0</v>
      </c>
      <c r="I304" s="21">
        <f t="shared" ca="1" si="39"/>
        <v>87.259144523121321</v>
      </c>
    </row>
    <row r="305" spans="1:9" x14ac:dyDescent="0.2">
      <c r="A305" s="17">
        <v>289</v>
      </c>
      <c r="B305" s="2">
        <f t="shared" ca="1" si="32"/>
        <v>87</v>
      </c>
      <c r="C305" s="2">
        <f t="shared" ca="1" si="33"/>
        <v>1</v>
      </c>
      <c r="D305" s="21">
        <f t="shared" ca="1" si="34"/>
        <v>84.323186424846298</v>
      </c>
      <c r="E305" s="21">
        <f t="shared" ca="1" si="35"/>
        <v>30.847806117699989</v>
      </c>
      <c r="F305" s="22">
        <f t="shared" ca="1" si="36"/>
        <v>0</v>
      </c>
      <c r="G305" s="21">
        <f t="shared" ca="1" si="37"/>
        <v>0.90088216500576723</v>
      </c>
      <c r="H305" s="21">
        <f t="shared" ca="1" si="38"/>
        <v>0</v>
      </c>
      <c r="I305" s="21">
        <f t="shared" ca="1" si="39"/>
        <v>53.47538030714631</v>
      </c>
    </row>
    <row r="306" spans="1:9" x14ac:dyDescent="0.2">
      <c r="A306" s="17">
        <v>290</v>
      </c>
      <c r="B306" s="2">
        <f t="shared" ca="1" si="32"/>
        <v>83</v>
      </c>
      <c r="C306" s="2">
        <f t="shared" ca="1" si="33"/>
        <v>0</v>
      </c>
      <c r="D306" s="21">
        <f t="shared" ca="1" si="34"/>
        <v>0</v>
      </c>
      <c r="E306" s="21">
        <f t="shared" ca="1" si="35"/>
        <v>0</v>
      </c>
      <c r="F306" s="22">
        <f t="shared" ca="1" si="36"/>
        <v>0</v>
      </c>
      <c r="G306" s="21">
        <f t="shared" ca="1" si="37"/>
        <v>0.76205687613442175</v>
      </c>
      <c r="H306" s="21">
        <f t="shared" ca="1" si="38"/>
        <v>0</v>
      </c>
      <c r="I306" s="21">
        <f t="shared" ca="1" si="39"/>
        <v>0</v>
      </c>
    </row>
    <row r="307" spans="1:9" x14ac:dyDescent="0.2">
      <c r="A307" s="17">
        <v>291</v>
      </c>
      <c r="B307" s="2">
        <f t="shared" ca="1" si="32"/>
        <v>94</v>
      </c>
      <c r="C307" s="2">
        <f t="shared" ca="1" si="33"/>
        <v>1</v>
      </c>
      <c r="D307" s="21">
        <f t="shared" ca="1" si="34"/>
        <v>79.512723770331391</v>
      </c>
      <c r="E307" s="21">
        <f t="shared" ca="1" si="35"/>
        <v>47.83666278098552</v>
      </c>
      <c r="F307" s="22">
        <f t="shared" ca="1" si="36"/>
        <v>1</v>
      </c>
      <c r="G307" s="21">
        <f t="shared" ca="1" si="37"/>
        <v>0.79906860932319923</v>
      </c>
      <c r="H307" s="21">
        <f t="shared" ca="1" si="38"/>
        <v>59.634542827748547</v>
      </c>
      <c r="I307" s="21">
        <f t="shared" ca="1" si="39"/>
        <v>-27.958481838402676</v>
      </c>
    </row>
    <row r="308" spans="1:9" x14ac:dyDescent="0.2">
      <c r="A308" s="17">
        <v>292</v>
      </c>
      <c r="B308" s="2">
        <f t="shared" ca="1" si="32"/>
        <v>89</v>
      </c>
      <c r="C308" s="2">
        <f t="shared" ca="1" si="33"/>
        <v>1</v>
      </c>
      <c r="D308" s="21">
        <f t="shared" ca="1" si="34"/>
        <v>113.18928154984535</v>
      </c>
      <c r="E308" s="21">
        <f t="shared" ca="1" si="35"/>
        <v>42.267065687574686</v>
      </c>
      <c r="F308" s="22">
        <f t="shared" ca="1" si="36"/>
        <v>0</v>
      </c>
      <c r="G308" s="21">
        <f t="shared" ca="1" si="37"/>
        <v>0.24545972308515818</v>
      </c>
      <c r="H308" s="21">
        <f t="shared" ca="1" si="38"/>
        <v>0</v>
      </c>
      <c r="I308" s="21">
        <f t="shared" ca="1" si="39"/>
        <v>70.922215862270662</v>
      </c>
    </row>
    <row r="309" spans="1:9" x14ac:dyDescent="0.2">
      <c r="A309" s="17">
        <v>293</v>
      </c>
      <c r="B309" s="2">
        <f t="shared" ca="1" si="32"/>
        <v>82</v>
      </c>
      <c r="C309" s="2">
        <f t="shared" ca="1" si="33"/>
        <v>0</v>
      </c>
      <c r="D309" s="21">
        <f t="shared" ca="1" si="34"/>
        <v>0</v>
      </c>
      <c r="E309" s="21">
        <f t="shared" ca="1" si="35"/>
        <v>0</v>
      </c>
      <c r="F309" s="22">
        <f t="shared" ca="1" si="36"/>
        <v>0</v>
      </c>
      <c r="G309" s="21">
        <f t="shared" ca="1" si="37"/>
        <v>0.40080459783664768</v>
      </c>
      <c r="H309" s="21">
        <f t="shared" ca="1" si="38"/>
        <v>0</v>
      </c>
      <c r="I309" s="21">
        <f t="shared" ca="1" si="39"/>
        <v>0</v>
      </c>
    </row>
    <row r="310" spans="1:9" x14ac:dyDescent="0.2">
      <c r="A310" s="17">
        <v>294</v>
      </c>
      <c r="B310" s="2">
        <f t="shared" ca="1" si="32"/>
        <v>92</v>
      </c>
      <c r="C310" s="2">
        <f t="shared" ca="1" si="33"/>
        <v>1</v>
      </c>
      <c r="D310" s="21">
        <f t="shared" ca="1" si="34"/>
        <v>96.832414307107157</v>
      </c>
      <c r="E310" s="21">
        <f t="shared" ca="1" si="35"/>
        <v>32.842436849327903</v>
      </c>
      <c r="F310" s="22">
        <f t="shared" ca="1" si="36"/>
        <v>1</v>
      </c>
      <c r="G310" s="21">
        <f t="shared" ca="1" si="37"/>
        <v>0.14504166867787938</v>
      </c>
      <c r="H310" s="21">
        <f t="shared" ca="1" si="38"/>
        <v>24.208103576776789</v>
      </c>
      <c r="I310" s="21">
        <f t="shared" ca="1" si="39"/>
        <v>39.781873881002468</v>
      </c>
    </row>
    <row r="311" spans="1:9" x14ac:dyDescent="0.2">
      <c r="A311" s="17">
        <v>295</v>
      </c>
      <c r="B311" s="2">
        <f t="shared" ca="1" si="32"/>
        <v>91</v>
      </c>
      <c r="C311" s="2">
        <f t="shared" ca="1" si="33"/>
        <v>1</v>
      </c>
      <c r="D311" s="21">
        <f t="shared" ca="1" si="34"/>
        <v>60.895748630678511</v>
      </c>
      <c r="E311" s="21">
        <f t="shared" ca="1" si="35"/>
        <v>48.867260967801457</v>
      </c>
      <c r="F311" s="22">
        <f t="shared" ca="1" si="36"/>
        <v>0</v>
      </c>
      <c r="G311" s="21">
        <f t="shared" ca="1" si="37"/>
        <v>0.88417373213090644</v>
      </c>
      <c r="H311" s="21">
        <f t="shared" ca="1" si="38"/>
        <v>0</v>
      </c>
      <c r="I311" s="21">
        <f t="shared" ca="1" si="39"/>
        <v>12.028487662877055</v>
      </c>
    </row>
    <row r="312" spans="1:9" x14ac:dyDescent="0.2">
      <c r="A312" s="17">
        <v>296</v>
      </c>
      <c r="B312" s="2">
        <f t="shared" ca="1" si="32"/>
        <v>90</v>
      </c>
      <c r="C312" s="2">
        <f t="shared" ca="1" si="33"/>
        <v>1</v>
      </c>
      <c r="D312" s="21">
        <f t="shared" ca="1" si="34"/>
        <v>40.274161156992214</v>
      </c>
      <c r="E312" s="21">
        <f t="shared" ca="1" si="35"/>
        <v>43.441079023455274</v>
      </c>
      <c r="F312" s="22">
        <f t="shared" ca="1" si="36"/>
        <v>1</v>
      </c>
      <c r="G312" s="21">
        <f t="shared" ca="1" si="37"/>
        <v>0.85624121076134641</v>
      </c>
      <c r="H312" s="21">
        <f t="shared" ca="1" si="38"/>
        <v>30.205620867744159</v>
      </c>
      <c r="I312" s="21">
        <f t="shared" ca="1" si="39"/>
        <v>-33.372538734207218</v>
      </c>
    </row>
    <row r="313" spans="1:9" x14ac:dyDescent="0.2">
      <c r="A313" s="17">
        <v>297</v>
      </c>
      <c r="B313" s="2">
        <f t="shared" ca="1" si="32"/>
        <v>89</v>
      </c>
      <c r="C313" s="2">
        <f t="shared" ca="1" si="33"/>
        <v>1</v>
      </c>
      <c r="D313" s="21">
        <f t="shared" ca="1" si="34"/>
        <v>99.06594631139275</v>
      </c>
      <c r="E313" s="21">
        <f t="shared" ca="1" si="35"/>
        <v>31.347009210767816</v>
      </c>
      <c r="F313" s="22">
        <f t="shared" ca="1" si="36"/>
        <v>1</v>
      </c>
      <c r="G313" s="21">
        <f t="shared" ca="1" si="37"/>
        <v>0.88422825998794907</v>
      </c>
      <c r="H313" s="21">
        <f t="shared" ca="1" si="38"/>
        <v>74.299459733544566</v>
      </c>
      <c r="I313" s="21">
        <f t="shared" ca="1" si="39"/>
        <v>-6.5805226329196245</v>
      </c>
    </row>
    <row r="314" spans="1:9" x14ac:dyDescent="0.2">
      <c r="A314" s="17">
        <v>298</v>
      </c>
      <c r="B314" s="2">
        <f t="shared" ca="1" si="32"/>
        <v>89</v>
      </c>
      <c r="C314" s="2">
        <f t="shared" ca="1" si="33"/>
        <v>1</v>
      </c>
      <c r="D314" s="21">
        <f t="shared" ca="1" si="34"/>
        <v>77.776725374095477</v>
      </c>
      <c r="E314" s="21">
        <f t="shared" ca="1" si="35"/>
        <v>43.919488571900231</v>
      </c>
      <c r="F314" s="22">
        <f t="shared" ca="1" si="36"/>
        <v>0</v>
      </c>
      <c r="G314" s="21">
        <f t="shared" ca="1" si="37"/>
        <v>0.60128128636636535</v>
      </c>
      <c r="H314" s="21">
        <f t="shared" ca="1" si="38"/>
        <v>0</v>
      </c>
      <c r="I314" s="21">
        <f t="shared" ca="1" si="39"/>
        <v>33.857236802195246</v>
      </c>
    </row>
    <row r="315" spans="1:9" x14ac:dyDescent="0.2">
      <c r="A315" s="17">
        <v>299</v>
      </c>
      <c r="B315" s="2">
        <f t="shared" ca="1" si="32"/>
        <v>80</v>
      </c>
      <c r="C315" s="2">
        <f t="shared" ca="1" si="33"/>
        <v>0</v>
      </c>
      <c r="D315" s="21">
        <f t="shared" ca="1" si="34"/>
        <v>0</v>
      </c>
      <c r="E315" s="21">
        <f t="shared" ca="1" si="35"/>
        <v>0</v>
      </c>
      <c r="F315" s="22">
        <f t="shared" ca="1" si="36"/>
        <v>0</v>
      </c>
      <c r="G315" s="21">
        <f t="shared" ca="1" si="37"/>
        <v>0.26599782763376989</v>
      </c>
      <c r="H315" s="21">
        <f t="shared" ca="1" si="38"/>
        <v>0</v>
      </c>
      <c r="I315" s="21">
        <f t="shared" ca="1" si="39"/>
        <v>0</v>
      </c>
    </row>
    <row r="316" spans="1:9" x14ac:dyDescent="0.2">
      <c r="A316" s="17">
        <v>300</v>
      </c>
      <c r="B316" s="2">
        <f t="shared" ca="1" si="32"/>
        <v>88</v>
      </c>
      <c r="C316" s="2">
        <f t="shared" ca="1" si="33"/>
        <v>1</v>
      </c>
      <c r="D316" s="21">
        <f t="shared" ca="1" si="34"/>
        <v>87.454346232859407</v>
      </c>
      <c r="E316" s="21">
        <f t="shared" ca="1" si="35"/>
        <v>34.89375656953122</v>
      </c>
      <c r="F316" s="22">
        <f t="shared" ca="1" si="36"/>
        <v>0</v>
      </c>
      <c r="G316" s="21">
        <f t="shared" ca="1" si="37"/>
        <v>4.9338526621825918E-2</v>
      </c>
      <c r="H316" s="21">
        <f t="shared" ca="1" si="38"/>
        <v>0</v>
      </c>
      <c r="I316" s="21">
        <f t="shared" ca="1" si="39"/>
        <v>52.560589663328187</v>
      </c>
    </row>
    <row r="317" spans="1:9" x14ac:dyDescent="0.2">
      <c r="A317" s="17">
        <v>301</v>
      </c>
      <c r="B317" s="2">
        <f t="shared" ca="1" si="32"/>
        <v>84</v>
      </c>
      <c r="C317" s="2">
        <f t="shared" ca="1" si="33"/>
        <v>0</v>
      </c>
      <c r="D317" s="21">
        <f t="shared" ca="1" si="34"/>
        <v>0</v>
      </c>
      <c r="E317" s="21">
        <f t="shared" ca="1" si="35"/>
        <v>0</v>
      </c>
      <c r="F317" s="22">
        <f t="shared" ca="1" si="36"/>
        <v>0</v>
      </c>
      <c r="G317" s="21">
        <f t="shared" ca="1" si="37"/>
        <v>0.1108199839115438</v>
      </c>
      <c r="H317" s="21">
        <f t="shared" ca="1" si="38"/>
        <v>0</v>
      </c>
      <c r="I317" s="21">
        <f t="shared" ca="1" si="39"/>
        <v>0</v>
      </c>
    </row>
    <row r="318" spans="1:9" x14ac:dyDescent="0.2">
      <c r="A318" s="17">
        <v>302</v>
      </c>
      <c r="B318" s="2">
        <f t="shared" ca="1" si="32"/>
        <v>88</v>
      </c>
      <c r="C318" s="2">
        <f t="shared" ca="1" si="33"/>
        <v>1</v>
      </c>
      <c r="D318" s="21">
        <f t="shared" ca="1" si="34"/>
        <v>85.807533226746671</v>
      </c>
      <c r="E318" s="21">
        <f t="shared" ca="1" si="35"/>
        <v>30.028985393670915</v>
      </c>
      <c r="F318" s="22">
        <f t="shared" ca="1" si="36"/>
        <v>1</v>
      </c>
      <c r="G318" s="21">
        <f t="shared" ca="1" si="37"/>
        <v>0.36594535133561945</v>
      </c>
      <c r="H318" s="21">
        <f t="shared" ca="1" si="38"/>
        <v>42.903766613373335</v>
      </c>
      <c r="I318" s="21">
        <f t="shared" ca="1" si="39"/>
        <v>12.87478121970242</v>
      </c>
    </row>
    <row r="319" spans="1:9" x14ac:dyDescent="0.2">
      <c r="A319" s="17">
        <v>303</v>
      </c>
      <c r="B319" s="2">
        <f t="shared" ca="1" si="32"/>
        <v>95</v>
      </c>
      <c r="C319" s="2">
        <f t="shared" ca="1" si="33"/>
        <v>1</v>
      </c>
      <c r="D319" s="21">
        <f t="shared" ca="1" si="34"/>
        <v>38.773745702745785</v>
      </c>
      <c r="E319" s="21">
        <f t="shared" ca="1" si="35"/>
        <v>48.977465782993264</v>
      </c>
      <c r="F319" s="22">
        <f t="shared" ca="1" si="36"/>
        <v>0</v>
      </c>
      <c r="G319" s="21">
        <f t="shared" ca="1" si="37"/>
        <v>0.3521484372274043</v>
      </c>
      <c r="H319" s="21">
        <f t="shared" ca="1" si="38"/>
        <v>0</v>
      </c>
      <c r="I319" s="21">
        <f t="shared" ca="1" si="39"/>
        <v>-10.203720080247479</v>
      </c>
    </row>
    <row r="320" spans="1:9" x14ac:dyDescent="0.2">
      <c r="A320" s="17">
        <v>304</v>
      </c>
      <c r="B320" s="2">
        <f t="shared" ca="1" si="32"/>
        <v>89</v>
      </c>
      <c r="C320" s="2">
        <f t="shared" ca="1" si="33"/>
        <v>1</v>
      </c>
      <c r="D320" s="21">
        <f t="shared" ca="1" si="34"/>
        <v>53.940356566560943</v>
      </c>
      <c r="E320" s="21">
        <f t="shared" ca="1" si="35"/>
        <v>36.94867681538696</v>
      </c>
      <c r="F320" s="22">
        <f t="shared" ca="1" si="36"/>
        <v>0</v>
      </c>
      <c r="G320" s="21">
        <f t="shared" ca="1" si="37"/>
        <v>9.6327215112932185E-2</v>
      </c>
      <c r="H320" s="21">
        <f t="shared" ca="1" si="38"/>
        <v>0</v>
      </c>
      <c r="I320" s="21">
        <f t="shared" ca="1" si="39"/>
        <v>16.991679751173983</v>
      </c>
    </row>
    <row r="321" spans="1:9" x14ac:dyDescent="0.2">
      <c r="A321" s="17">
        <v>305</v>
      </c>
      <c r="B321" s="2">
        <f t="shared" ca="1" si="32"/>
        <v>91</v>
      </c>
      <c r="C321" s="2">
        <f t="shared" ca="1" si="33"/>
        <v>1</v>
      </c>
      <c r="D321" s="21">
        <f t="shared" ca="1" si="34"/>
        <v>71.140345154008827</v>
      </c>
      <c r="E321" s="21">
        <f t="shared" ca="1" si="35"/>
        <v>41.121727593475839</v>
      </c>
      <c r="F321" s="22">
        <f t="shared" ca="1" si="36"/>
        <v>1</v>
      </c>
      <c r="G321" s="21">
        <f t="shared" ca="1" si="37"/>
        <v>0.34362924207772538</v>
      </c>
      <c r="H321" s="21">
        <f t="shared" ca="1" si="38"/>
        <v>35.570172577004413</v>
      </c>
      <c r="I321" s="21">
        <f t="shared" ca="1" si="39"/>
        <v>-5.5515550164714256</v>
      </c>
    </row>
    <row r="322" spans="1:9" x14ac:dyDescent="0.2">
      <c r="A322" s="17">
        <v>306</v>
      </c>
      <c r="B322" s="2">
        <f t="shared" ca="1" si="32"/>
        <v>86</v>
      </c>
      <c r="C322" s="2">
        <f t="shared" ca="1" si="33"/>
        <v>1</v>
      </c>
      <c r="D322" s="21">
        <f t="shared" ca="1" si="34"/>
        <v>90.26488429175626</v>
      </c>
      <c r="E322" s="21">
        <f t="shared" ca="1" si="35"/>
        <v>47.055966682473596</v>
      </c>
      <c r="F322" s="22">
        <f t="shared" ca="1" si="36"/>
        <v>0</v>
      </c>
      <c r="G322" s="21">
        <f t="shared" ca="1" si="37"/>
        <v>0.87344496120077086</v>
      </c>
      <c r="H322" s="21">
        <f t="shared" ca="1" si="38"/>
        <v>0</v>
      </c>
      <c r="I322" s="21">
        <f t="shared" ca="1" si="39"/>
        <v>43.208917609282665</v>
      </c>
    </row>
    <row r="323" spans="1:9" x14ac:dyDescent="0.2">
      <c r="A323" s="17">
        <v>307</v>
      </c>
      <c r="B323" s="2">
        <f t="shared" ca="1" si="32"/>
        <v>87</v>
      </c>
      <c r="C323" s="2">
        <f t="shared" ca="1" si="33"/>
        <v>1</v>
      </c>
      <c r="D323" s="21">
        <f t="shared" ca="1" si="34"/>
        <v>36.05494078426576</v>
      </c>
      <c r="E323" s="21">
        <f t="shared" ca="1" si="35"/>
        <v>46.490099921180445</v>
      </c>
      <c r="F323" s="22">
        <f t="shared" ca="1" si="36"/>
        <v>0</v>
      </c>
      <c r="G323" s="21">
        <f t="shared" ca="1" si="37"/>
        <v>0.46811393386828926</v>
      </c>
      <c r="H323" s="21">
        <f t="shared" ca="1" si="38"/>
        <v>0</v>
      </c>
      <c r="I323" s="21">
        <f t="shared" ca="1" si="39"/>
        <v>-10.435159136914685</v>
      </c>
    </row>
    <row r="324" spans="1:9" x14ac:dyDescent="0.2">
      <c r="A324" s="17">
        <v>308</v>
      </c>
      <c r="B324" s="2">
        <f t="shared" ca="1" si="32"/>
        <v>89</v>
      </c>
      <c r="C324" s="2">
        <f t="shared" ca="1" si="33"/>
        <v>1</v>
      </c>
      <c r="D324" s="21">
        <f t="shared" ca="1" si="34"/>
        <v>107.56636003727542</v>
      </c>
      <c r="E324" s="21">
        <f t="shared" ca="1" si="35"/>
        <v>49.977545145900521</v>
      </c>
      <c r="F324" s="22">
        <f t="shared" ca="1" si="36"/>
        <v>0</v>
      </c>
      <c r="G324" s="21">
        <f t="shared" ca="1" si="37"/>
        <v>0.61941385455384368</v>
      </c>
      <c r="H324" s="21">
        <f t="shared" ca="1" si="38"/>
        <v>0</v>
      </c>
      <c r="I324" s="21">
        <f t="shared" ca="1" si="39"/>
        <v>57.588814891374895</v>
      </c>
    </row>
    <row r="325" spans="1:9" x14ac:dyDescent="0.2">
      <c r="A325" s="17">
        <v>309</v>
      </c>
      <c r="B325" s="2">
        <f t="shared" ca="1" si="32"/>
        <v>91</v>
      </c>
      <c r="C325" s="2">
        <f t="shared" ca="1" si="33"/>
        <v>1</v>
      </c>
      <c r="D325" s="21">
        <f t="shared" ca="1" si="34"/>
        <v>76.073632226950906</v>
      </c>
      <c r="E325" s="21">
        <f t="shared" ca="1" si="35"/>
        <v>41.865448534817148</v>
      </c>
      <c r="F325" s="22">
        <f t="shared" ca="1" si="36"/>
        <v>1</v>
      </c>
      <c r="G325" s="21">
        <f t="shared" ca="1" si="37"/>
        <v>0.31923180946832264</v>
      </c>
      <c r="H325" s="21">
        <f t="shared" ca="1" si="38"/>
        <v>19.018408056737726</v>
      </c>
      <c r="I325" s="21">
        <f t="shared" ca="1" si="39"/>
        <v>15.189775635396032</v>
      </c>
    </row>
    <row r="326" spans="1:9" x14ac:dyDescent="0.2">
      <c r="A326" s="17">
        <v>310</v>
      </c>
      <c r="B326" s="2">
        <f t="shared" ca="1" si="32"/>
        <v>95</v>
      </c>
      <c r="C326" s="2">
        <f t="shared" ca="1" si="33"/>
        <v>1</v>
      </c>
      <c r="D326" s="21">
        <f t="shared" ca="1" si="34"/>
        <v>66.057598378026469</v>
      </c>
      <c r="E326" s="21">
        <f t="shared" ca="1" si="35"/>
        <v>40.261965248730824</v>
      </c>
      <c r="F326" s="22">
        <f t="shared" ca="1" si="36"/>
        <v>0</v>
      </c>
      <c r="G326" s="21">
        <f t="shared" ca="1" si="37"/>
        <v>0.46883344111203673</v>
      </c>
      <c r="H326" s="21">
        <f t="shared" ca="1" si="38"/>
        <v>0</v>
      </c>
      <c r="I326" s="21">
        <f t="shared" ca="1" si="39"/>
        <v>25.795633129295645</v>
      </c>
    </row>
    <row r="327" spans="1:9" x14ac:dyDescent="0.2">
      <c r="A327" s="17">
        <v>311</v>
      </c>
      <c r="B327" s="2">
        <f t="shared" ca="1" si="32"/>
        <v>87</v>
      </c>
      <c r="C327" s="2">
        <f t="shared" ca="1" si="33"/>
        <v>1</v>
      </c>
      <c r="D327" s="21">
        <f t="shared" ca="1" si="34"/>
        <v>100.6497449128488</v>
      </c>
      <c r="E327" s="21">
        <f t="shared" ca="1" si="35"/>
        <v>42.271240182992798</v>
      </c>
      <c r="F327" s="22">
        <f t="shared" ca="1" si="36"/>
        <v>0</v>
      </c>
      <c r="G327" s="21">
        <f t="shared" ca="1" si="37"/>
        <v>5.6710925476587404E-3</v>
      </c>
      <c r="H327" s="21">
        <f t="shared" ca="1" si="38"/>
        <v>0</v>
      </c>
      <c r="I327" s="21">
        <f t="shared" ca="1" si="39"/>
        <v>58.378504729856004</v>
      </c>
    </row>
    <row r="328" spans="1:9" x14ac:dyDescent="0.2">
      <c r="A328" s="17">
        <v>312</v>
      </c>
      <c r="B328" s="2">
        <f t="shared" ca="1" si="32"/>
        <v>85</v>
      </c>
      <c r="C328" s="2">
        <f t="shared" ca="1" si="33"/>
        <v>1</v>
      </c>
      <c r="D328" s="21">
        <f t="shared" ca="1" si="34"/>
        <v>52.758031498057179</v>
      </c>
      <c r="E328" s="21">
        <f t="shared" ca="1" si="35"/>
        <v>47.001685197184841</v>
      </c>
      <c r="F328" s="22">
        <f t="shared" ca="1" si="36"/>
        <v>0</v>
      </c>
      <c r="G328" s="21">
        <f t="shared" ca="1" si="37"/>
        <v>0.7165496691988944</v>
      </c>
      <c r="H328" s="21">
        <f t="shared" ca="1" si="38"/>
        <v>0</v>
      </c>
      <c r="I328" s="21">
        <f t="shared" ca="1" si="39"/>
        <v>5.7563463008723375</v>
      </c>
    </row>
    <row r="329" spans="1:9" x14ac:dyDescent="0.2">
      <c r="A329" s="17">
        <v>313</v>
      </c>
      <c r="B329" s="2">
        <f t="shared" ca="1" si="32"/>
        <v>88</v>
      </c>
      <c r="C329" s="2">
        <f t="shared" ca="1" si="33"/>
        <v>1</v>
      </c>
      <c r="D329" s="21">
        <f t="shared" ca="1" si="34"/>
        <v>57.58340031132856</v>
      </c>
      <c r="E329" s="21">
        <f t="shared" ca="1" si="35"/>
        <v>47.291086653674036</v>
      </c>
      <c r="F329" s="22">
        <f t="shared" ca="1" si="36"/>
        <v>0</v>
      </c>
      <c r="G329" s="21">
        <f t="shared" ca="1" si="37"/>
        <v>0.63548094565633917</v>
      </c>
      <c r="H329" s="21">
        <f t="shared" ca="1" si="38"/>
        <v>0</v>
      </c>
      <c r="I329" s="21">
        <f t="shared" ca="1" si="39"/>
        <v>10.292313657654525</v>
      </c>
    </row>
    <row r="330" spans="1:9" x14ac:dyDescent="0.2">
      <c r="A330" s="17">
        <v>314</v>
      </c>
      <c r="B330" s="2">
        <f t="shared" ca="1" si="32"/>
        <v>90</v>
      </c>
      <c r="C330" s="2">
        <f t="shared" ca="1" si="33"/>
        <v>1</v>
      </c>
      <c r="D330" s="21">
        <f t="shared" ca="1" si="34"/>
        <v>52.31539241968018</v>
      </c>
      <c r="E330" s="21">
        <f t="shared" ca="1" si="35"/>
        <v>38.276483787912433</v>
      </c>
      <c r="F330" s="22">
        <f t="shared" ca="1" si="36"/>
        <v>0</v>
      </c>
      <c r="G330" s="21">
        <f t="shared" ca="1" si="37"/>
        <v>0.61427983901785299</v>
      </c>
      <c r="H330" s="21">
        <f t="shared" ca="1" si="38"/>
        <v>0</v>
      </c>
      <c r="I330" s="21">
        <f t="shared" ca="1" si="39"/>
        <v>14.038908631767747</v>
      </c>
    </row>
    <row r="331" spans="1:9" x14ac:dyDescent="0.2">
      <c r="A331" s="17">
        <v>315</v>
      </c>
      <c r="B331" s="2">
        <f t="shared" ca="1" si="32"/>
        <v>92</v>
      </c>
      <c r="C331" s="2">
        <f t="shared" ca="1" si="33"/>
        <v>1</v>
      </c>
      <c r="D331" s="21">
        <f t="shared" ca="1" si="34"/>
        <v>57.596925047982545</v>
      </c>
      <c r="E331" s="21">
        <f t="shared" ca="1" si="35"/>
        <v>32.837499449208565</v>
      </c>
      <c r="F331" s="22">
        <f t="shared" ca="1" si="36"/>
        <v>0</v>
      </c>
      <c r="G331" s="21">
        <f t="shared" ca="1" si="37"/>
        <v>0.9454525795086437</v>
      </c>
      <c r="H331" s="21">
        <f t="shared" ca="1" si="38"/>
        <v>0</v>
      </c>
      <c r="I331" s="21">
        <f t="shared" ca="1" si="39"/>
        <v>24.75942559877398</v>
      </c>
    </row>
    <row r="332" spans="1:9" x14ac:dyDescent="0.2">
      <c r="A332" s="17">
        <v>316</v>
      </c>
      <c r="B332" s="2">
        <f t="shared" ca="1" si="32"/>
        <v>80</v>
      </c>
      <c r="C332" s="2">
        <f t="shared" ca="1" si="33"/>
        <v>0</v>
      </c>
      <c r="D332" s="21">
        <f t="shared" ca="1" si="34"/>
        <v>0</v>
      </c>
      <c r="E332" s="21">
        <f t="shared" ca="1" si="35"/>
        <v>0</v>
      </c>
      <c r="F332" s="22">
        <f t="shared" ca="1" si="36"/>
        <v>1</v>
      </c>
      <c r="G332" s="21">
        <f t="shared" ca="1" si="37"/>
        <v>0.92824878204816419</v>
      </c>
      <c r="H332" s="21">
        <f t="shared" ca="1" si="38"/>
        <v>0</v>
      </c>
      <c r="I332" s="21">
        <f t="shared" ca="1" si="39"/>
        <v>0</v>
      </c>
    </row>
    <row r="333" spans="1:9" x14ac:dyDescent="0.2">
      <c r="A333" s="17">
        <v>317</v>
      </c>
      <c r="B333" s="2">
        <f t="shared" ca="1" si="32"/>
        <v>90</v>
      </c>
      <c r="C333" s="2">
        <f t="shared" ca="1" si="33"/>
        <v>1</v>
      </c>
      <c r="D333" s="21">
        <f t="shared" ca="1" si="34"/>
        <v>76.418524983393894</v>
      </c>
      <c r="E333" s="21">
        <f t="shared" ca="1" si="35"/>
        <v>47.844147825827093</v>
      </c>
      <c r="F333" s="22">
        <f t="shared" ca="1" si="36"/>
        <v>0</v>
      </c>
      <c r="G333" s="21">
        <f t="shared" ca="1" si="37"/>
        <v>0.55560968412282807</v>
      </c>
      <c r="H333" s="21">
        <f t="shared" ca="1" si="38"/>
        <v>0</v>
      </c>
      <c r="I333" s="21">
        <f t="shared" ca="1" si="39"/>
        <v>28.574377157566801</v>
      </c>
    </row>
    <row r="334" spans="1:9" x14ac:dyDescent="0.2">
      <c r="A334" s="17">
        <v>318</v>
      </c>
      <c r="B334" s="2">
        <f t="shared" ca="1" si="32"/>
        <v>89</v>
      </c>
      <c r="C334" s="2">
        <f t="shared" ca="1" si="33"/>
        <v>1</v>
      </c>
      <c r="D334" s="21">
        <f t="shared" ca="1" si="34"/>
        <v>61.441639096290665</v>
      </c>
      <c r="E334" s="21">
        <f t="shared" ca="1" si="35"/>
        <v>43.824513439006509</v>
      </c>
      <c r="F334" s="22">
        <f t="shared" ca="1" si="36"/>
        <v>0</v>
      </c>
      <c r="G334" s="21">
        <f t="shared" ca="1" si="37"/>
        <v>0.24610877044825208</v>
      </c>
      <c r="H334" s="21">
        <f t="shared" ca="1" si="38"/>
        <v>0</v>
      </c>
      <c r="I334" s="21">
        <f t="shared" ca="1" si="39"/>
        <v>17.617125657284156</v>
      </c>
    </row>
    <row r="335" spans="1:9" x14ac:dyDescent="0.2">
      <c r="A335" s="17">
        <v>319</v>
      </c>
      <c r="B335" s="2">
        <f t="shared" ca="1" si="32"/>
        <v>88</v>
      </c>
      <c r="C335" s="2">
        <f t="shared" ca="1" si="33"/>
        <v>1</v>
      </c>
      <c r="D335" s="21">
        <f t="shared" ca="1" si="34"/>
        <v>73.978734326944831</v>
      </c>
      <c r="E335" s="21">
        <f t="shared" ca="1" si="35"/>
        <v>48.403282699475369</v>
      </c>
      <c r="F335" s="22">
        <f t="shared" ca="1" si="36"/>
        <v>1</v>
      </c>
      <c r="G335" s="21">
        <f t="shared" ca="1" si="37"/>
        <v>0.13376234680375632</v>
      </c>
      <c r="H335" s="21">
        <f t="shared" ca="1" si="38"/>
        <v>18.494683581736208</v>
      </c>
      <c r="I335" s="21">
        <f t="shared" ca="1" si="39"/>
        <v>7.0807680457332545</v>
      </c>
    </row>
    <row r="336" spans="1:9" x14ac:dyDescent="0.2">
      <c r="A336" s="17">
        <v>320</v>
      </c>
      <c r="B336" s="2">
        <f t="shared" ca="1" si="32"/>
        <v>87</v>
      </c>
      <c r="C336" s="2">
        <f t="shared" ca="1" si="33"/>
        <v>1</v>
      </c>
      <c r="D336" s="21">
        <f t="shared" ca="1" si="34"/>
        <v>61.317969918661341</v>
      </c>
      <c r="E336" s="21">
        <f t="shared" ca="1" si="35"/>
        <v>37.541703534863814</v>
      </c>
      <c r="F336" s="22">
        <f t="shared" ca="1" si="36"/>
        <v>0</v>
      </c>
      <c r="G336" s="21">
        <f t="shared" ca="1" si="37"/>
        <v>0.61086618782507818</v>
      </c>
      <c r="H336" s="21">
        <f t="shared" ca="1" si="38"/>
        <v>0</v>
      </c>
      <c r="I336" s="21">
        <f t="shared" ca="1" si="39"/>
        <v>23.776266383797527</v>
      </c>
    </row>
    <row r="337" spans="1:9" x14ac:dyDescent="0.2">
      <c r="A337" s="17">
        <v>321</v>
      </c>
      <c r="B337" s="2">
        <f t="shared" ca="1" si="32"/>
        <v>84</v>
      </c>
      <c r="C337" s="2">
        <f t="shared" ca="1" si="33"/>
        <v>0</v>
      </c>
      <c r="D337" s="21">
        <f t="shared" ca="1" si="34"/>
        <v>0</v>
      </c>
      <c r="E337" s="21">
        <f t="shared" ca="1" si="35"/>
        <v>0</v>
      </c>
      <c r="F337" s="22">
        <f t="shared" ca="1" si="36"/>
        <v>0</v>
      </c>
      <c r="G337" s="21">
        <f t="shared" ca="1" si="37"/>
        <v>0.24052242609113006</v>
      </c>
      <c r="H337" s="21">
        <f t="shared" ca="1" si="38"/>
        <v>0</v>
      </c>
      <c r="I337" s="21">
        <f t="shared" ca="1" si="39"/>
        <v>0</v>
      </c>
    </row>
    <row r="338" spans="1:9" x14ac:dyDescent="0.2">
      <c r="A338" s="17">
        <v>322</v>
      </c>
      <c r="B338" s="2">
        <f t="shared" ref="B338:B401" ca="1" si="40">_xlfn.BINOM.INV($B$1,$B$2,RAND())</f>
        <v>86</v>
      </c>
      <c r="C338" s="2">
        <f t="shared" ref="C338:C401" ca="1" si="41">IF(B338&gt;=$B$3,1,0)</f>
        <v>1</v>
      </c>
      <c r="D338" s="21">
        <f t="shared" ref="D338:D401" ca="1" si="42">$B$6*_xlfn.NORM.INV(RAND(),$B$7,$B$8)*C338</f>
        <v>119.198232076126</v>
      </c>
      <c r="E338" s="21">
        <f t="shared" ref="E338:E401" ca="1" si="43">(RAND()*($B$5-$B$4)+$B$4)*C338</f>
        <v>49.581625228478217</v>
      </c>
      <c r="F338" s="22">
        <f t="shared" ref="F338:F401" ca="1" si="44">IF(RAND()&lt;=$B$9,1,0)</f>
        <v>1</v>
      </c>
      <c r="G338" s="21">
        <f t="shared" ref="G338:G401" ca="1" si="45">RAND()</f>
        <v>0.51270829044812927</v>
      </c>
      <c r="H338" s="21">
        <f t="shared" ref="H338:H401" ca="1" si="46">IF(G338&lt;=$C$10,$B$10,IF(G338&lt;=$C$11,$B$11,$B$12))*F338*D338</f>
        <v>59.599116038063002</v>
      </c>
      <c r="I338" s="21">
        <f t="shared" ref="I338:I401" ca="1" si="47">D338-E338-H338</f>
        <v>10.017490809584785</v>
      </c>
    </row>
    <row r="339" spans="1:9" x14ac:dyDescent="0.2">
      <c r="A339" s="17">
        <v>323</v>
      </c>
      <c r="B339" s="2">
        <f t="shared" ca="1" si="40"/>
        <v>89</v>
      </c>
      <c r="C339" s="2">
        <f t="shared" ca="1" si="41"/>
        <v>1</v>
      </c>
      <c r="D339" s="21">
        <f t="shared" ca="1" si="42"/>
        <v>75.366097962342167</v>
      </c>
      <c r="E339" s="21">
        <f t="shared" ca="1" si="43"/>
        <v>48.949491666752841</v>
      </c>
      <c r="F339" s="22">
        <f t="shared" ca="1" si="44"/>
        <v>0</v>
      </c>
      <c r="G339" s="21">
        <f t="shared" ca="1" si="45"/>
        <v>0.1736996270410186</v>
      </c>
      <c r="H339" s="21">
        <f t="shared" ca="1" si="46"/>
        <v>0</v>
      </c>
      <c r="I339" s="21">
        <f t="shared" ca="1" si="47"/>
        <v>26.416606295589325</v>
      </c>
    </row>
    <row r="340" spans="1:9" x14ac:dyDescent="0.2">
      <c r="A340" s="17">
        <v>324</v>
      </c>
      <c r="B340" s="2">
        <f t="shared" ca="1" si="40"/>
        <v>89</v>
      </c>
      <c r="C340" s="2">
        <f t="shared" ca="1" si="41"/>
        <v>1</v>
      </c>
      <c r="D340" s="21">
        <f t="shared" ca="1" si="42"/>
        <v>65.995012414089629</v>
      </c>
      <c r="E340" s="21">
        <f t="shared" ca="1" si="43"/>
        <v>47.430941166322256</v>
      </c>
      <c r="F340" s="22">
        <f t="shared" ca="1" si="44"/>
        <v>0</v>
      </c>
      <c r="G340" s="21">
        <f t="shared" ca="1" si="45"/>
        <v>0.61611872792670663</v>
      </c>
      <c r="H340" s="21">
        <f t="shared" ca="1" si="46"/>
        <v>0</v>
      </c>
      <c r="I340" s="21">
        <f t="shared" ca="1" si="47"/>
        <v>18.564071247767373</v>
      </c>
    </row>
    <row r="341" spans="1:9" x14ac:dyDescent="0.2">
      <c r="A341" s="17">
        <v>325</v>
      </c>
      <c r="B341" s="2">
        <f t="shared" ca="1" si="40"/>
        <v>86</v>
      </c>
      <c r="C341" s="2">
        <f t="shared" ca="1" si="41"/>
        <v>1</v>
      </c>
      <c r="D341" s="21">
        <f t="shared" ca="1" si="42"/>
        <v>89.384878159949537</v>
      </c>
      <c r="E341" s="21">
        <f t="shared" ca="1" si="43"/>
        <v>47.762513844707385</v>
      </c>
      <c r="F341" s="22">
        <f t="shared" ca="1" si="44"/>
        <v>0</v>
      </c>
      <c r="G341" s="21">
        <f t="shared" ca="1" si="45"/>
        <v>0.28346502822759168</v>
      </c>
      <c r="H341" s="21">
        <f t="shared" ca="1" si="46"/>
        <v>0</v>
      </c>
      <c r="I341" s="21">
        <f t="shared" ca="1" si="47"/>
        <v>41.622364315242152</v>
      </c>
    </row>
    <row r="342" spans="1:9" x14ac:dyDescent="0.2">
      <c r="A342" s="17">
        <v>326</v>
      </c>
      <c r="B342" s="2">
        <f t="shared" ca="1" si="40"/>
        <v>94</v>
      </c>
      <c r="C342" s="2">
        <f t="shared" ca="1" si="41"/>
        <v>1</v>
      </c>
      <c r="D342" s="21">
        <f t="shared" ca="1" si="42"/>
        <v>87.799661387024301</v>
      </c>
      <c r="E342" s="21">
        <f t="shared" ca="1" si="43"/>
        <v>49.606490277357821</v>
      </c>
      <c r="F342" s="22">
        <f t="shared" ca="1" si="44"/>
        <v>1</v>
      </c>
      <c r="G342" s="21">
        <f t="shared" ca="1" si="45"/>
        <v>0.1560721337312847</v>
      </c>
      <c r="H342" s="21">
        <f t="shared" ca="1" si="46"/>
        <v>21.949915346756075</v>
      </c>
      <c r="I342" s="21">
        <f t="shared" ca="1" si="47"/>
        <v>16.243255762910405</v>
      </c>
    </row>
    <row r="343" spans="1:9" x14ac:dyDescent="0.2">
      <c r="A343" s="17">
        <v>327</v>
      </c>
      <c r="B343" s="2">
        <f t="shared" ca="1" si="40"/>
        <v>96</v>
      </c>
      <c r="C343" s="2">
        <f t="shared" ca="1" si="41"/>
        <v>1</v>
      </c>
      <c r="D343" s="21">
        <f t="shared" ca="1" si="42"/>
        <v>94.792013010856095</v>
      </c>
      <c r="E343" s="21">
        <f t="shared" ca="1" si="43"/>
        <v>39.909825736847367</v>
      </c>
      <c r="F343" s="22">
        <f t="shared" ca="1" si="44"/>
        <v>0</v>
      </c>
      <c r="G343" s="21">
        <f t="shared" ca="1" si="45"/>
        <v>0.50255853399032147</v>
      </c>
      <c r="H343" s="21">
        <f t="shared" ca="1" si="46"/>
        <v>0</v>
      </c>
      <c r="I343" s="21">
        <f t="shared" ca="1" si="47"/>
        <v>54.882187274008729</v>
      </c>
    </row>
    <row r="344" spans="1:9" x14ac:dyDescent="0.2">
      <c r="A344" s="17">
        <v>328</v>
      </c>
      <c r="B344" s="2">
        <f t="shared" ca="1" si="40"/>
        <v>89</v>
      </c>
      <c r="C344" s="2">
        <f t="shared" ca="1" si="41"/>
        <v>1</v>
      </c>
      <c r="D344" s="21">
        <f t="shared" ca="1" si="42"/>
        <v>71.837865629318614</v>
      </c>
      <c r="E344" s="21">
        <f t="shared" ca="1" si="43"/>
        <v>48.100524577687501</v>
      </c>
      <c r="F344" s="22">
        <f t="shared" ca="1" si="44"/>
        <v>0</v>
      </c>
      <c r="G344" s="21">
        <f t="shared" ca="1" si="45"/>
        <v>1.0202359814261763E-2</v>
      </c>
      <c r="H344" s="21">
        <f t="shared" ca="1" si="46"/>
        <v>0</v>
      </c>
      <c r="I344" s="21">
        <f t="shared" ca="1" si="47"/>
        <v>23.737341051631113</v>
      </c>
    </row>
    <row r="345" spans="1:9" x14ac:dyDescent="0.2">
      <c r="A345" s="17">
        <v>329</v>
      </c>
      <c r="B345" s="2">
        <f t="shared" ca="1" si="40"/>
        <v>91</v>
      </c>
      <c r="C345" s="2">
        <f t="shared" ca="1" si="41"/>
        <v>1</v>
      </c>
      <c r="D345" s="21">
        <f t="shared" ca="1" si="42"/>
        <v>67.45833352734482</v>
      </c>
      <c r="E345" s="21">
        <f t="shared" ca="1" si="43"/>
        <v>31.568095535200605</v>
      </c>
      <c r="F345" s="22">
        <f t="shared" ca="1" si="44"/>
        <v>0</v>
      </c>
      <c r="G345" s="21">
        <f t="shared" ca="1" si="45"/>
        <v>0.26428034625370322</v>
      </c>
      <c r="H345" s="21">
        <f t="shared" ca="1" si="46"/>
        <v>0</v>
      </c>
      <c r="I345" s="21">
        <f t="shared" ca="1" si="47"/>
        <v>35.890237992144215</v>
      </c>
    </row>
    <row r="346" spans="1:9" x14ac:dyDescent="0.2">
      <c r="A346" s="17">
        <v>330</v>
      </c>
      <c r="B346" s="2">
        <f t="shared" ca="1" si="40"/>
        <v>87</v>
      </c>
      <c r="C346" s="2">
        <f t="shared" ca="1" si="41"/>
        <v>1</v>
      </c>
      <c r="D346" s="21">
        <f t="shared" ca="1" si="42"/>
        <v>89.876669333537549</v>
      </c>
      <c r="E346" s="21">
        <f t="shared" ca="1" si="43"/>
        <v>34.771734974692464</v>
      </c>
      <c r="F346" s="22">
        <f t="shared" ca="1" si="44"/>
        <v>0</v>
      </c>
      <c r="G346" s="21">
        <f t="shared" ca="1" si="45"/>
        <v>0.93911819513995543</v>
      </c>
      <c r="H346" s="21">
        <f t="shared" ca="1" si="46"/>
        <v>0</v>
      </c>
      <c r="I346" s="21">
        <f t="shared" ca="1" si="47"/>
        <v>55.104934358845085</v>
      </c>
    </row>
    <row r="347" spans="1:9" x14ac:dyDescent="0.2">
      <c r="A347" s="17">
        <v>331</v>
      </c>
      <c r="B347" s="2">
        <f t="shared" ca="1" si="40"/>
        <v>84</v>
      </c>
      <c r="C347" s="2">
        <f t="shared" ca="1" si="41"/>
        <v>0</v>
      </c>
      <c r="D347" s="21">
        <f t="shared" ca="1" si="42"/>
        <v>0</v>
      </c>
      <c r="E347" s="21">
        <f t="shared" ca="1" si="43"/>
        <v>0</v>
      </c>
      <c r="F347" s="22">
        <f t="shared" ca="1" si="44"/>
        <v>1</v>
      </c>
      <c r="G347" s="21">
        <f t="shared" ca="1" si="45"/>
        <v>0.98168008038487209</v>
      </c>
      <c r="H347" s="21">
        <f t="shared" ca="1" si="46"/>
        <v>0</v>
      </c>
      <c r="I347" s="21">
        <f t="shared" ca="1" si="47"/>
        <v>0</v>
      </c>
    </row>
    <row r="348" spans="1:9" x14ac:dyDescent="0.2">
      <c r="A348" s="17">
        <v>332</v>
      </c>
      <c r="B348" s="2">
        <f t="shared" ca="1" si="40"/>
        <v>87</v>
      </c>
      <c r="C348" s="2">
        <f t="shared" ca="1" si="41"/>
        <v>1</v>
      </c>
      <c r="D348" s="21">
        <f t="shared" ca="1" si="42"/>
        <v>95.445882198067139</v>
      </c>
      <c r="E348" s="21">
        <f t="shared" ca="1" si="43"/>
        <v>41.445278932200267</v>
      </c>
      <c r="F348" s="22">
        <f t="shared" ca="1" si="44"/>
        <v>1</v>
      </c>
      <c r="G348" s="21">
        <f t="shared" ca="1" si="45"/>
        <v>0.37769960792679391</v>
      </c>
      <c r="H348" s="21">
        <f t="shared" ca="1" si="46"/>
        <v>47.722941099033569</v>
      </c>
      <c r="I348" s="21">
        <f t="shared" ca="1" si="47"/>
        <v>6.2776621668333021</v>
      </c>
    </row>
    <row r="349" spans="1:9" x14ac:dyDescent="0.2">
      <c r="A349" s="17">
        <v>333</v>
      </c>
      <c r="B349" s="2">
        <f t="shared" ca="1" si="40"/>
        <v>88</v>
      </c>
      <c r="C349" s="2">
        <f t="shared" ca="1" si="41"/>
        <v>1</v>
      </c>
      <c r="D349" s="21">
        <f t="shared" ca="1" si="42"/>
        <v>96.773954204750467</v>
      </c>
      <c r="E349" s="21">
        <f t="shared" ca="1" si="43"/>
        <v>33.04001399252968</v>
      </c>
      <c r="F349" s="22">
        <f t="shared" ca="1" si="44"/>
        <v>0</v>
      </c>
      <c r="G349" s="21">
        <f t="shared" ca="1" si="45"/>
        <v>0.1420342900607996</v>
      </c>
      <c r="H349" s="21">
        <f t="shared" ca="1" si="46"/>
        <v>0</v>
      </c>
      <c r="I349" s="21">
        <f t="shared" ca="1" si="47"/>
        <v>63.733940212220787</v>
      </c>
    </row>
    <row r="350" spans="1:9" x14ac:dyDescent="0.2">
      <c r="A350" s="17">
        <v>334</v>
      </c>
      <c r="B350" s="2">
        <f t="shared" ca="1" si="40"/>
        <v>91</v>
      </c>
      <c r="C350" s="2">
        <f t="shared" ca="1" si="41"/>
        <v>1</v>
      </c>
      <c r="D350" s="21">
        <f t="shared" ca="1" si="42"/>
        <v>50.871926875323517</v>
      </c>
      <c r="E350" s="21">
        <f t="shared" ca="1" si="43"/>
        <v>40.326837714770384</v>
      </c>
      <c r="F350" s="22">
        <f t="shared" ca="1" si="44"/>
        <v>0</v>
      </c>
      <c r="G350" s="21">
        <f t="shared" ca="1" si="45"/>
        <v>0.29057282674899809</v>
      </c>
      <c r="H350" s="21">
        <f t="shared" ca="1" si="46"/>
        <v>0</v>
      </c>
      <c r="I350" s="21">
        <f t="shared" ca="1" si="47"/>
        <v>10.545089160553133</v>
      </c>
    </row>
    <row r="351" spans="1:9" x14ac:dyDescent="0.2">
      <c r="A351" s="17">
        <v>335</v>
      </c>
      <c r="B351" s="2">
        <f t="shared" ca="1" si="40"/>
        <v>90</v>
      </c>
      <c r="C351" s="2">
        <f t="shared" ca="1" si="41"/>
        <v>1</v>
      </c>
      <c r="D351" s="21">
        <f t="shared" ca="1" si="42"/>
        <v>95.0234004953751</v>
      </c>
      <c r="E351" s="21">
        <f t="shared" ca="1" si="43"/>
        <v>39.951160253453089</v>
      </c>
      <c r="F351" s="22">
        <f t="shared" ca="1" si="44"/>
        <v>0</v>
      </c>
      <c r="G351" s="21">
        <f t="shared" ca="1" si="45"/>
        <v>0.91891972642130471</v>
      </c>
      <c r="H351" s="21">
        <f t="shared" ca="1" si="46"/>
        <v>0</v>
      </c>
      <c r="I351" s="21">
        <f t="shared" ca="1" si="47"/>
        <v>55.07224024192201</v>
      </c>
    </row>
    <row r="352" spans="1:9" x14ac:dyDescent="0.2">
      <c r="A352" s="17">
        <v>336</v>
      </c>
      <c r="B352" s="2">
        <f t="shared" ca="1" si="40"/>
        <v>90</v>
      </c>
      <c r="C352" s="2">
        <f t="shared" ca="1" si="41"/>
        <v>1</v>
      </c>
      <c r="D352" s="21">
        <f t="shared" ca="1" si="42"/>
        <v>92.029722870812904</v>
      </c>
      <c r="E352" s="21">
        <f t="shared" ca="1" si="43"/>
        <v>38.743363351530917</v>
      </c>
      <c r="F352" s="22">
        <f t="shared" ca="1" si="44"/>
        <v>0</v>
      </c>
      <c r="G352" s="21">
        <f t="shared" ca="1" si="45"/>
        <v>0.59738173131926431</v>
      </c>
      <c r="H352" s="21">
        <f t="shared" ca="1" si="46"/>
        <v>0</v>
      </c>
      <c r="I352" s="21">
        <f t="shared" ca="1" si="47"/>
        <v>53.286359519281987</v>
      </c>
    </row>
    <row r="353" spans="1:9" x14ac:dyDescent="0.2">
      <c r="A353" s="17">
        <v>337</v>
      </c>
      <c r="B353" s="2">
        <f t="shared" ca="1" si="40"/>
        <v>89</v>
      </c>
      <c r="C353" s="2">
        <f t="shared" ca="1" si="41"/>
        <v>1</v>
      </c>
      <c r="D353" s="21">
        <f t="shared" ca="1" si="42"/>
        <v>90.538397870527774</v>
      </c>
      <c r="E353" s="21">
        <f t="shared" ca="1" si="43"/>
        <v>40.001793019601266</v>
      </c>
      <c r="F353" s="22">
        <f t="shared" ca="1" si="44"/>
        <v>0</v>
      </c>
      <c r="G353" s="21">
        <f t="shared" ca="1" si="45"/>
        <v>0.64225176250697324</v>
      </c>
      <c r="H353" s="21">
        <f t="shared" ca="1" si="46"/>
        <v>0</v>
      </c>
      <c r="I353" s="21">
        <f t="shared" ca="1" si="47"/>
        <v>50.536604850926508</v>
      </c>
    </row>
    <row r="354" spans="1:9" x14ac:dyDescent="0.2">
      <c r="A354" s="17">
        <v>338</v>
      </c>
      <c r="B354" s="2">
        <f t="shared" ca="1" si="40"/>
        <v>86</v>
      </c>
      <c r="C354" s="2">
        <f t="shared" ca="1" si="41"/>
        <v>1</v>
      </c>
      <c r="D354" s="21">
        <f t="shared" ca="1" si="42"/>
        <v>64.935341636582422</v>
      </c>
      <c r="E354" s="21">
        <f t="shared" ca="1" si="43"/>
        <v>45.141243074178561</v>
      </c>
      <c r="F354" s="22">
        <f t="shared" ca="1" si="44"/>
        <v>0</v>
      </c>
      <c r="G354" s="21">
        <f t="shared" ca="1" si="45"/>
        <v>0.6896468156127884</v>
      </c>
      <c r="H354" s="21">
        <f t="shared" ca="1" si="46"/>
        <v>0</v>
      </c>
      <c r="I354" s="21">
        <f t="shared" ca="1" si="47"/>
        <v>19.79409856240386</v>
      </c>
    </row>
    <row r="355" spans="1:9" x14ac:dyDescent="0.2">
      <c r="A355" s="17">
        <v>339</v>
      </c>
      <c r="B355" s="2">
        <f t="shared" ca="1" si="40"/>
        <v>84</v>
      </c>
      <c r="C355" s="2">
        <f t="shared" ca="1" si="41"/>
        <v>0</v>
      </c>
      <c r="D355" s="21">
        <f t="shared" ca="1" si="42"/>
        <v>0</v>
      </c>
      <c r="E355" s="21">
        <f t="shared" ca="1" si="43"/>
        <v>0</v>
      </c>
      <c r="F355" s="22">
        <f t="shared" ca="1" si="44"/>
        <v>0</v>
      </c>
      <c r="G355" s="21">
        <f t="shared" ca="1" si="45"/>
        <v>0.33858774937150315</v>
      </c>
      <c r="H355" s="21">
        <f t="shared" ca="1" si="46"/>
        <v>0</v>
      </c>
      <c r="I355" s="21">
        <f t="shared" ca="1" si="47"/>
        <v>0</v>
      </c>
    </row>
    <row r="356" spans="1:9" x14ac:dyDescent="0.2">
      <c r="A356" s="17">
        <v>340</v>
      </c>
      <c r="B356" s="2">
        <f t="shared" ca="1" si="40"/>
        <v>96</v>
      </c>
      <c r="C356" s="2">
        <f t="shared" ca="1" si="41"/>
        <v>1</v>
      </c>
      <c r="D356" s="21">
        <f t="shared" ca="1" si="42"/>
        <v>71.475519833891809</v>
      </c>
      <c r="E356" s="21">
        <f t="shared" ca="1" si="43"/>
        <v>41.856144458858104</v>
      </c>
      <c r="F356" s="22">
        <f t="shared" ca="1" si="44"/>
        <v>0</v>
      </c>
      <c r="G356" s="21">
        <f t="shared" ca="1" si="45"/>
        <v>0.65366986021061768</v>
      </c>
      <c r="H356" s="21">
        <f t="shared" ca="1" si="46"/>
        <v>0</v>
      </c>
      <c r="I356" s="21">
        <f t="shared" ca="1" si="47"/>
        <v>29.619375375033705</v>
      </c>
    </row>
    <row r="357" spans="1:9" x14ac:dyDescent="0.2">
      <c r="A357" s="17">
        <v>341</v>
      </c>
      <c r="B357" s="2">
        <f t="shared" ca="1" si="40"/>
        <v>93</v>
      </c>
      <c r="C357" s="2">
        <f t="shared" ca="1" si="41"/>
        <v>1</v>
      </c>
      <c r="D357" s="21">
        <f t="shared" ca="1" si="42"/>
        <v>69.000980491946649</v>
      </c>
      <c r="E357" s="21">
        <f t="shared" ca="1" si="43"/>
        <v>47.659903039244007</v>
      </c>
      <c r="F357" s="22">
        <f t="shared" ca="1" si="44"/>
        <v>0</v>
      </c>
      <c r="G357" s="21">
        <f t="shared" ca="1" si="45"/>
        <v>0.42219170529224048</v>
      </c>
      <c r="H357" s="21">
        <f t="shared" ca="1" si="46"/>
        <v>0</v>
      </c>
      <c r="I357" s="21">
        <f t="shared" ca="1" si="47"/>
        <v>21.341077452702642</v>
      </c>
    </row>
    <row r="358" spans="1:9" x14ac:dyDescent="0.2">
      <c r="A358" s="17">
        <v>342</v>
      </c>
      <c r="B358" s="2">
        <f t="shared" ca="1" si="40"/>
        <v>90</v>
      </c>
      <c r="C358" s="2">
        <f t="shared" ca="1" si="41"/>
        <v>1</v>
      </c>
      <c r="D358" s="21">
        <f t="shared" ca="1" si="42"/>
        <v>79.202996390831217</v>
      </c>
      <c r="E358" s="21">
        <f t="shared" ca="1" si="43"/>
        <v>47.897805175350008</v>
      </c>
      <c r="F358" s="22">
        <f t="shared" ca="1" si="44"/>
        <v>1</v>
      </c>
      <c r="G358" s="21">
        <f t="shared" ca="1" si="45"/>
        <v>0.33737762238101843</v>
      </c>
      <c r="H358" s="21">
        <f t="shared" ca="1" si="46"/>
        <v>39.601498195415608</v>
      </c>
      <c r="I358" s="21">
        <f t="shared" ca="1" si="47"/>
        <v>-8.2963069799343998</v>
      </c>
    </row>
    <row r="359" spans="1:9" x14ac:dyDescent="0.2">
      <c r="A359" s="17">
        <v>343</v>
      </c>
      <c r="B359" s="2">
        <f t="shared" ca="1" si="40"/>
        <v>81</v>
      </c>
      <c r="C359" s="2">
        <f t="shared" ca="1" si="41"/>
        <v>0</v>
      </c>
      <c r="D359" s="21">
        <f t="shared" ca="1" si="42"/>
        <v>0</v>
      </c>
      <c r="E359" s="21">
        <f t="shared" ca="1" si="43"/>
        <v>0</v>
      </c>
      <c r="F359" s="22">
        <f t="shared" ca="1" si="44"/>
        <v>0</v>
      </c>
      <c r="G359" s="21">
        <f t="shared" ca="1" si="45"/>
        <v>7.5238902831853749E-2</v>
      </c>
      <c r="H359" s="21">
        <f t="shared" ca="1" si="46"/>
        <v>0</v>
      </c>
      <c r="I359" s="21">
        <f t="shared" ca="1" si="47"/>
        <v>0</v>
      </c>
    </row>
    <row r="360" spans="1:9" x14ac:dyDescent="0.2">
      <c r="A360" s="17">
        <v>344</v>
      </c>
      <c r="B360" s="2">
        <f t="shared" ca="1" si="40"/>
        <v>89</v>
      </c>
      <c r="C360" s="2">
        <f t="shared" ca="1" si="41"/>
        <v>1</v>
      </c>
      <c r="D360" s="21">
        <f t="shared" ca="1" si="42"/>
        <v>87.617156464480018</v>
      </c>
      <c r="E360" s="21">
        <f t="shared" ca="1" si="43"/>
        <v>40.588693751621449</v>
      </c>
      <c r="F360" s="22">
        <f t="shared" ca="1" si="44"/>
        <v>1</v>
      </c>
      <c r="G360" s="21">
        <f t="shared" ca="1" si="45"/>
        <v>0.71272717332301583</v>
      </c>
      <c r="H360" s="21">
        <f t="shared" ca="1" si="46"/>
        <v>65.712867348360021</v>
      </c>
      <c r="I360" s="21">
        <f t="shared" ca="1" si="47"/>
        <v>-18.684404635501451</v>
      </c>
    </row>
    <row r="361" spans="1:9" x14ac:dyDescent="0.2">
      <c r="A361" s="17">
        <v>345</v>
      </c>
      <c r="B361" s="2">
        <f t="shared" ca="1" si="40"/>
        <v>88</v>
      </c>
      <c r="C361" s="2">
        <f t="shared" ca="1" si="41"/>
        <v>1</v>
      </c>
      <c r="D361" s="21">
        <f t="shared" ca="1" si="42"/>
        <v>96.502176913398955</v>
      </c>
      <c r="E361" s="21">
        <f t="shared" ca="1" si="43"/>
        <v>33.078444710499916</v>
      </c>
      <c r="F361" s="22">
        <f t="shared" ca="1" si="44"/>
        <v>0</v>
      </c>
      <c r="G361" s="21">
        <f t="shared" ca="1" si="45"/>
        <v>0.36589286112840413</v>
      </c>
      <c r="H361" s="21">
        <f t="shared" ca="1" si="46"/>
        <v>0</v>
      </c>
      <c r="I361" s="21">
        <f t="shared" ca="1" si="47"/>
        <v>63.423732202899039</v>
      </c>
    </row>
    <row r="362" spans="1:9" x14ac:dyDescent="0.2">
      <c r="A362" s="17">
        <v>346</v>
      </c>
      <c r="B362" s="2">
        <f t="shared" ca="1" si="40"/>
        <v>83</v>
      </c>
      <c r="C362" s="2">
        <f t="shared" ca="1" si="41"/>
        <v>0</v>
      </c>
      <c r="D362" s="21">
        <f t="shared" ca="1" si="42"/>
        <v>0</v>
      </c>
      <c r="E362" s="21">
        <f t="shared" ca="1" si="43"/>
        <v>0</v>
      </c>
      <c r="F362" s="22">
        <f t="shared" ca="1" si="44"/>
        <v>0</v>
      </c>
      <c r="G362" s="21">
        <f t="shared" ca="1" si="45"/>
        <v>0.83507472387497816</v>
      </c>
      <c r="H362" s="21">
        <f t="shared" ca="1" si="46"/>
        <v>0</v>
      </c>
      <c r="I362" s="21">
        <f t="shared" ca="1" si="47"/>
        <v>0</v>
      </c>
    </row>
    <row r="363" spans="1:9" x14ac:dyDescent="0.2">
      <c r="A363" s="17">
        <v>347</v>
      </c>
      <c r="B363" s="2">
        <f t="shared" ca="1" si="40"/>
        <v>87</v>
      </c>
      <c r="C363" s="2">
        <f t="shared" ca="1" si="41"/>
        <v>1</v>
      </c>
      <c r="D363" s="21">
        <f t="shared" ca="1" si="42"/>
        <v>60.087800494665274</v>
      </c>
      <c r="E363" s="21">
        <f t="shared" ca="1" si="43"/>
        <v>40.948139442699315</v>
      </c>
      <c r="F363" s="22">
        <f t="shared" ca="1" si="44"/>
        <v>0</v>
      </c>
      <c r="G363" s="21">
        <f t="shared" ca="1" si="45"/>
        <v>0.29159944444684405</v>
      </c>
      <c r="H363" s="21">
        <f t="shared" ca="1" si="46"/>
        <v>0</v>
      </c>
      <c r="I363" s="21">
        <f t="shared" ca="1" si="47"/>
        <v>19.139661051965959</v>
      </c>
    </row>
    <row r="364" spans="1:9" x14ac:dyDescent="0.2">
      <c r="A364" s="17">
        <v>348</v>
      </c>
      <c r="B364" s="2">
        <f t="shared" ca="1" si="40"/>
        <v>86</v>
      </c>
      <c r="C364" s="2">
        <f t="shared" ca="1" si="41"/>
        <v>1</v>
      </c>
      <c r="D364" s="21">
        <f t="shared" ca="1" si="42"/>
        <v>98.754910679483558</v>
      </c>
      <c r="E364" s="21">
        <f t="shared" ca="1" si="43"/>
        <v>40.93949049122957</v>
      </c>
      <c r="F364" s="22">
        <f t="shared" ca="1" si="44"/>
        <v>0</v>
      </c>
      <c r="G364" s="21">
        <f t="shared" ca="1" si="45"/>
        <v>0.25298838210625429</v>
      </c>
      <c r="H364" s="21">
        <f t="shared" ca="1" si="46"/>
        <v>0</v>
      </c>
      <c r="I364" s="21">
        <f t="shared" ca="1" si="47"/>
        <v>57.815420188253988</v>
      </c>
    </row>
    <row r="365" spans="1:9" x14ac:dyDescent="0.2">
      <c r="A365" s="17">
        <v>349</v>
      </c>
      <c r="B365" s="2">
        <f t="shared" ca="1" si="40"/>
        <v>88</v>
      </c>
      <c r="C365" s="2">
        <f t="shared" ca="1" si="41"/>
        <v>1</v>
      </c>
      <c r="D365" s="21">
        <f t="shared" ca="1" si="42"/>
        <v>92.797565625674963</v>
      </c>
      <c r="E365" s="21">
        <f t="shared" ca="1" si="43"/>
        <v>37.570483077384125</v>
      </c>
      <c r="F365" s="22">
        <f t="shared" ca="1" si="44"/>
        <v>0</v>
      </c>
      <c r="G365" s="21">
        <f t="shared" ca="1" si="45"/>
        <v>0.19808864818316407</v>
      </c>
      <c r="H365" s="21">
        <f t="shared" ca="1" si="46"/>
        <v>0</v>
      </c>
      <c r="I365" s="21">
        <f t="shared" ca="1" si="47"/>
        <v>55.227082548290838</v>
      </c>
    </row>
    <row r="366" spans="1:9" x14ac:dyDescent="0.2">
      <c r="A366" s="17">
        <v>350</v>
      </c>
      <c r="B366" s="2">
        <f t="shared" ca="1" si="40"/>
        <v>81</v>
      </c>
      <c r="C366" s="2">
        <f t="shared" ca="1" si="41"/>
        <v>0</v>
      </c>
      <c r="D366" s="21">
        <f t="shared" ca="1" si="42"/>
        <v>0</v>
      </c>
      <c r="E366" s="21">
        <f t="shared" ca="1" si="43"/>
        <v>0</v>
      </c>
      <c r="F366" s="22">
        <f t="shared" ca="1" si="44"/>
        <v>1</v>
      </c>
      <c r="G366" s="21">
        <f t="shared" ca="1" si="45"/>
        <v>0.77946392962603273</v>
      </c>
      <c r="H366" s="21">
        <f t="shared" ca="1" si="46"/>
        <v>0</v>
      </c>
      <c r="I366" s="21">
        <f t="shared" ca="1" si="47"/>
        <v>0</v>
      </c>
    </row>
    <row r="367" spans="1:9" x14ac:dyDescent="0.2">
      <c r="A367" s="17">
        <v>351</v>
      </c>
      <c r="B367" s="2">
        <f t="shared" ca="1" si="40"/>
        <v>87</v>
      </c>
      <c r="C367" s="2">
        <f t="shared" ca="1" si="41"/>
        <v>1</v>
      </c>
      <c r="D367" s="21">
        <f t="shared" ca="1" si="42"/>
        <v>137.90286614690595</v>
      </c>
      <c r="E367" s="21">
        <f t="shared" ca="1" si="43"/>
        <v>47.833499294460275</v>
      </c>
      <c r="F367" s="22">
        <f t="shared" ca="1" si="44"/>
        <v>0</v>
      </c>
      <c r="G367" s="21">
        <f t="shared" ca="1" si="45"/>
        <v>0.88861470946888799</v>
      </c>
      <c r="H367" s="21">
        <f t="shared" ca="1" si="46"/>
        <v>0</v>
      </c>
      <c r="I367" s="21">
        <f t="shared" ca="1" si="47"/>
        <v>90.069366852445683</v>
      </c>
    </row>
    <row r="368" spans="1:9" x14ac:dyDescent="0.2">
      <c r="A368" s="17">
        <v>352</v>
      </c>
      <c r="B368" s="2">
        <f t="shared" ca="1" si="40"/>
        <v>86</v>
      </c>
      <c r="C368" s="2">
        <f t="shared" ca="1" si="41"/>
        <v>1</v>
      </c>
      <c r="D368" s="21">
        <f t="shared" ca="1" si="42"/>
        <v>64.571946710049204</v>
      </c>
      <c r="E368" s="21">
        <f t="shared" ca="1" si="43"/>
        <v>48.762588961537354</v>
      </c>
      <c r="F368" s="22">
        <f t="shared" ca="1" si="44"/>
        <v>0</v>
      </c>
      <c r="G368" s="21">
        <f t="shared" ca="1" si="45"/>
        <v>0.74430998921796709</v>
      </c>
      <c r="H368" s="21">
        <f t="shared" ca="1" si="46"/>
        <v>0</v>
      </c>
      <c r="I368" s="21">
        <f t="shared" ca="1" si="47"/>
        <v>15.80935774851185</v>
      </c>
    </row>
    <row r="369" spans="1:9" x14ac:dyDescent="0.2">
      <c r="A369" s="17">
        <v>353</v>
      </c>
      <c r="B369" s="2">
        <f t="shared" ca="1" si="40"/>
        <v>90</v>
      </c>
      <c r="C369" s="2">
        <f t="shared" ca="1" si="41"/>
        <v>1</v>
      </c>
      <c r="D369" s="21">
        <f t="shared" ca="1" si="42"/>
        <v>56.648735996033878</v>
      </c>
      <c r="E369" s="21">
        <f t="shared" ca="1" si="43"/>
        <v>31.425819172914252</v>
      </c>
      <c r="F369" s="22">
        <f t="shared" ca="1" si="44"/>
        <v>0</v>
      </c>
      <c r="G369" s="21">
        <f t="shared" ca="1" si="45"/>
        <v>0.95652828488637887</v>
      </c>
      <c r="H369" s="21">
        <f t="shared" ca="1" si="46"/>
        <v>0</v>
      </c>
      <c r="I369" s="21">
        <f t="shared" ca="1" si="47"/>
        <v>25.222916823119625</v>
      </c>
    </row>
    <row r="370" spans="1:9" x14ac:dyDescent="0.2">
      <c r="A370" s="17">
        <v>354</v>
      </c>
      <c r="B370" s="2">
        <f t="shared" ca="1" si="40"/>
        <v>92</v>
      </c>
      <c r="C370" s="2">
        <f t="shared" ca="1" si="41"/>
        <v>1</v>
      </c>
      <c r="D370" s="21">
        <f t="shared" ca="1" si="42"/>
        <v>66.255351390248549</v>
      </c>
      <c r="E370" s="21">
        <f t="shared" ca="1" si="43"/>
        <v>34.82218448827804</v>
      </c>
      <c r="F370" s="22">
        <f t="shared" ca="1" si="44"/>
        <v>0</v>
      </c>
      <c r="G370" s="21">
        <f t="shared" ca="1" si="45"/>
        <v>0.45648531562915573</v>
      </c>
      <c r="H370" s="21">
        <f t="shared" ca="1" si="46"/>
        <v>0</v>
      </c>
      <c r="I370" s="21">
        <f t="shared" ca="1" si="47"/>
        <v>31.433166901970509</v>
      </c>
    </row>
    <row r="371" spans="1:9" x14ac:dyDescent="0.2">
      <c r="A371" s="17">
        <v>355</v>
      </c>
      <c r="B371" s="2">
        <f t="shared" ca="1" si="40"/>
        <v>91</v>
      </c>
      <c r="C371" s="2">
        <f t="shared" ca="1" si="41"/>
        <v>1</v>
      </c>
      <c r="D371" s="21">
        <f t="shared" ca="1" si="42"/>
        <v>109.03281278087306</v>
      </c>
      <c r="E371" s="21">
        <f t="shared" ca="1" si="43"/>
        <v>46.503874056179825</v>
      </c>
      <c r="F371" s="22">
        <f t="shared" ca="1" si="44"/>
        <v>0</v>
      </c>
      <c r="G371" s="21">
        <f t="shared" ca="1" si="45"/>
        <v>0.88646900076106627</v>
      </c>
      <c r="H371" s="21">
        <f t="shared" ca="1" si="46"/>
        <v>0</v>
      </c>
      <c r="I371" s="21">
        <f t="shared" ca="1" si="47"/>
        <v>62.528938724693234</v>
      </c>
    </row>
    <row r="372" spans="1:9" x14ac:dyDescent="0.2">
      <c r="A372" s="17">
        <v>356</v>
      </c>
      <c r="B372" s="2">
        <f t="shared" ca="1" si="40"/>
        <v>88</v>
      </c>
      <c r="C372" s="2">
        <f t="shared" ca="1" si="41"/>
        <v>1</v>
      </c>
      <c r="D372" s="21">
        <f t="shared" ca="1" si="42"/>
        <v>102.32213662179193</v>
      </c>
      <c r="E372" s="21">
        <f t="shared" ca="1" si="43"/>
        <v>49.941215136459846</v>
      </c>
      <c r="F372" s="22">
        <f t="shared" ca="1" si="44"/>
        <v>1</v>
      </c>
      <c r="G372" s="21">
        <f t="shared" ca="1" si="45"/>
        <v>0.31045074059176769</v>
      </c>
      <c r="H372" s="21">
        <f t="shared" ca="1" si="46"/>
        <v>25.580534155447982</v>
      </c>
      <c r="I372" s="21">
        <f t="shared" ca="1" si="47"/>
        <v>26.800387329884099</v>
      </c>
    </row>
    <row r="373" spans="1:9" x14ac:dyDescent="0.2">
      <c r="A373" s="17">
        <v>357</v>
      </c>
      <c r="B373" s="2">
        <f t="shared" ca="1" si="40"/>
        <v>89</v>
      </c>
      <c r="C373" s="2">
        <f t="shared" ca="1" si="41"/>
        <v>1</v>
      </c>
      <c r="D373" s="21">
        <f t="shared" ca="1" si="42"/>
        <v>55.429159875822947</v>
      </c>
      <c r="E373" s="21">
        <f t="shared" ca="1" si="43"/>
        <v>36.350956220826106</v>
      </c>
      <c r="F373" s="22">
        <f t="shared" ca="1" si="44"/>
        <v>0</v>
      </c>
      <c r="G373" s="21">
        <f t="shared" ca="1" si="45"/>
        <v>0.24468273906694515</v>
      </c>
      <c r="H373" s="21">
        <f t="shared" ca="1" si="46"/>
        <v>0</v>
      </c>
      <c r="I373" s="21">
        <f t="shared" ca="1" si="47"/>
        <v>19.078203654996841</v>
      </c>
    </row>
    <row r="374" spans="1:9" x14ac:dyDescent="0.2">
      <c r="A374" s="17">
        <v>358</v>
      </c>
      <c r="B374" s="2">
        <f t="shared" ca="1" si="40"/>
        <v>88</v>
      </c>
      <c r="C374" s="2">
        <f t="shared" ca="1" si="41"/>
        <v>1</v>
      </c>
      <c r="D374" s="21">
        <f t="shared" ca="1" si="42"/>
        <v>70.917326303099117</v>
      </c>
      <c r="E374" s="21">
        <f t="shared" ca="1" si="43"/>
        <v>33.907326945116665</v>
      </c>
      <c r="F374" s="22">
        <f t="shared" ca="1" si="44"/>
        <v>1</v>
      </c>
      <c r="G374" s="21">
        <f t="shared" ca="1" si="45"/>
        <v>0.7538426950536613</v>
      </c>
      <c r="H374" s="21">
        <f t="shared" ca="1" si="46"/>
        <v>53.187994727324337</v>
      </c>
      <c r="I374" s="21">
        <f t="shared" ca="1" si="47"/>
        <v>-16.177995369341886</v>
      </c>
    </row>
    <row r="375" spans="1:9" x14ac:dyDescent="0.2">
      <c r="A375" s="17">
        <v>359</v>
      </c>
      <c r="B375" s="2">
        <f t="shared" ca="1" si="40"/>
        <v>92</v>
      </c>
      <c r="C375" s="2">
        <f t="shared" ca="1" si="41"/>
        <v>1</v>
      </c>
      <c r="D375" s="21">
        <f t="shared" ca="1" si="42"/>
        <v>99.084742057548723</v>
      </c>
      <c r="E375" s="21">
        <f t="shared" ca="1" si="43"/>
        <v>41.068850343376916</v>
      </c>
      <c r="F375" s="22">
        <f t="shared" ca="1" si="44"/>
        <v>0</v>
      </c>
      <c r="G375" s="21">
        <f t="shared" ca="1" si="45"/>
        <v>0.5413181217710954</v>
      </c>
      <c r="H375" s="21">
        <f t="shared" ca="1" si="46"/>
        <v>0</v>
      </c>
      <c r="I375" s="21">
        <f t="shared" ca="1" si="47"/>
        <v>58.015891714171808</v>
      </c>
    </row>
    <row r="376" spans="1:9" x14ac:dyDescent="0.2">
      <c r="A376" s="17">
        <v>360</v>
      </c>
      <c r="B376" s="2">
        <f t="shared" ca="1" si="40"/>
        <v>89</v>
      </c>
      <c r="C376" s="2">
        <f t="shared" ca="1" si="41"/>
        <v>1</v>
      </c>
      <c r="D376" s="21">
        <f t="shared" ca="1" si="42"/>
        <v>58.524902181570347</v>
      </c>
      <c r="E376" s="21">
        <f t="shared" ca="1" si="43"/>
        <v>32.583969010149232</v>
      </c>
      <c r="F376" s="22">
        <f t="shared" ca="1" si="44"/>
        <v>0</v>
      </c>
      <c r="G376" s="21">
        <f t="shared" ca="1" si="45"/>
        <v>0.42471451028544249</v>
      </c>
      <c r="H376" s="21">
        <f t="shared" ca="1" si="46"/>
        <v>0</v>
      </c>
      <c r="I376" s="21">
        <f t="shared" ca="1" si="47"/>
        <v>25.940933171421115</v>
      </c>
    </row>
    <row r="377" spans="1:9" x14ac:dyDescent="0.2">
      <c r="A377" s="17">
        <v>361</v>
      </c>
      <c r="B377" s="2">
        <f t="shared" ca="1" si="40"/>
        <v>89</v>
      </c>
      <c r="C377" s="2">
        <f t="shared" ca="1" si="41"/>
        <v>1</v>
      </c>
      <c r="D377" s="21">
        <f t="shared" ca="1" si="42"/>
        <v>43.938065820221574</v>
      </c>
      <c r="E377" s="21">
        <f t="shared" ca="1" si="43"/>
        <v>34.949768761529718</v>
      </c>
      <c r="F377" s="22">
        <f t="shared" ca="1" si="44"/>
        <v>0</v>
      </c>
      <c r="G377" s="21">
        <f t="shared" ca="1" si="45"/>
        <v>0.26169689653386452</v>
      </c>
      <c r="H377" s="21">
        <f t="shared" ca="1" si="46"/>
        <v>0</v>
      </c>
      <c r="I377" s="21">
        <f t="shared" ca="1" si="47"/>
        <v>8.988297058691856</v>
      </c>
    </row>
    <row r="378" spans="1:9" x14ac:dyDescent="0.2">
      <c r="A378" s="17">
        <v>362</v>
      </c>
      <c r="B378" s="2">
        <f t="shared" ca="1" si="40"/>
        <v>93</v>
      </c>
      <c r="C378" s="2">
        <f t="shared" ca="1" si="41"/>
        <v>1</v>
      </c>
      <c r="D378" s="21">
        <f t="shared" ca="1" si="42"/>
        <v>91.668199507943115</v>
      </c>
      <c r="E378" s="21">
        <f t="shared" ca="1" si="43"/>
        <v>38.662325398475765</v>
      </c>
      <c r="F378" s="22">
        <f t="shared" ca="1" si="44"/>
        <v>1</v>
      </c>
      <c r="G378" s="21">
        <f t="shared" ca="1" si="45"/>
        <v>0.7176578838526082</v>
      </c>
      <c r="H378" s="21">
        <f t="shared" ca="1" si="46"/>
        <v>68.751149630957343</v>
      </c>
      <c r="I378" s="21">
        <f t="shared" ca="1" si="47"/>
        <v>-15.745275521489994</v>
      </c>
    </row>
    <row r="379" spans="1:9" x14ac:dyDescent="0.2">
      <c r="A379" s="17">
        <v>363</v>
      </c>
      <c r="B379" s="2">
        <f t="shared" ca="1" si="40"/>
        <v>95</v>
      </c>
      <c r="C379" s="2">
        <f t="shared" ca="1" si="41"/>
        <v>1</v>
      </c>
      <c r="D379" s="21">
        <f t="shared" ca="1" si="42"/>
        <v>115.95557903668906</v>
      </c>
      <c r="E379" s="21">
        <f t="shared" ca="1" si="43"/>
        <v>33.779316582695834</v>
      </c>
      <c r="F379" s="22">
        <f t="shared" ca="1" si="44"/>
        <v>0</v>
      </c>
      <c r="G379" s="21">
        <f t="shared" ca="1" si="45"/>
        <v>0.87148170121218282</v>
      </c>
      <c r="H379" s="21">
        <f t="shared" ca="1" si="46"/>
        <v>0</v>
      </c>
      <c r="I379" s="21">
        <f t="shared" ca="1" si="47"/>
        <v>82.176262453993218</v>
      </c>
    </row>
    <row r="380" spans="1:9" x14ac:dyDescent="0.2">
      <c r="A380" s="17">
        <v>364</v>
      </c>
      <c r="B380" s="2">
        <f t="shared" ca="1" si="40"/>
        <v>83</v>
      </c>
      <c r="C380" s="2">
        <f t="shared" ca="1" si="41"/>
        <v>0</v>
      </c>
      <c r="D380" s="21">
        <f t="shared" ca="1" si="42"/>
        <v>0</v>
      </c>
      <c r="E380" s="21">
        <f t="shared" ca="1" si="43"/>
        <v>0</v>
      </c>
      <c r="F380" s="22">
        <f t="shared" ca="1" si="44"/>
        <v>0</v>
      </c>
      <c r="G380" s="21">
        <f t="shared" ca="1" si="45"/>
        <v>0.72174567041064541</v>
      </c>
      <c r="H380" s="21">
        <f t="shared" ca="1" si="46"/>
        <v>0</v>
      </c>
      <c r="I380" s="21">
        <f t="shared" ca="1" si="47"/>
        <v>0</v>
      </c>
    </row>
    <row r="381" spans="1:9" x14ac:dyDescent="0.2">
      <c r="A381" s="17">
        <v>365</v>
      </c>
      <c r="B381" s="2">
        <f t="shared" ca="1" si="40"/>
        <v>87</v>
      </c>
      <c r="C381" s="2">
        <f t="shared" ca="1" si="41"/>
        <v>1</v>
      </c>
      <c r="D381" s="21">
        <f t="shared" ca="1" si="42"/>
        <v>75.593368499466536</v>
      </c>
      <c r="E381" s="21">
        <f t="shared" ca="1" si="43"/>
        <v>32.230862885510469</v>
      </c>
      <c r="F381" s="22">
        <f t="shared" ca="1" si="44"/>
        <v>0</v>
      </c>
      <c r="G381" s="21">
        <f t="shared" ca="1" si="45"/>
        <v>0.92538212722485258</v>
      </c>
      <c r="H381" s="21">
        <f t="shared" ca="1" si="46"/>
        <v>0</v>
      </c>
      <c r="I381" s="21">
        <f t="shared" ca="1" si="47"/>
        <v>43.362505613956067</v>
      </c>
    </row>
    <row r="382" spans="1:9" x14ac:dyDescent="0.2">
      <c r="A382" s="17">
        <v>366</v>
      </c>
      <c r="B382" s="2">
        <f t="shared" ca="1" si="40"/>
        <v>91</v>
      </c>
      <c r="C382" s="2">
        <f t="shared" ca="1" si="41"/>
        <v>1</v>
      </c>
      <c r="D382" s="21">
        <f t="shared" ca="1" si="42"/>
        <v>96.265144873430046</v>
      </c>
      <c r="E382" s="21">
        <f t="shared" ca="1" si="43"/>
        <v>35.539243183897391</v>
      </c>
      <c r="F382" s="22">
        <f t="shared" ca="1" si="44"/>
        <v>0</v>
      </c>
      <c r="G382" s="21">
        <f t="shared" ca="1" si="45"/>
        <v>8.2127544748668568E-2</v>
      </c>
      <c r="H382" s="21">
        <f t="shared" ca="1" si="46"/>
        <v>0</v>
      </c>
      <c r="I382" s="21">
        <f t="shared" ca="1" si="47"/>
        <v>60.725901689532655</v>
      </c>
    </row>
    <row r="383" spans="1:9" x14ac:dyDescent="0.2">
      <c r="A383" s="17">
        <v>367</v>
      </c>
      <c r="B383" s="2">
        <f t="shared" ca="1" si="40"/>
        <v>83</v>
      </c>
      <c r="C383" s="2">
        <f t="shared" ca="1" si="41"/>
        <v>0</v>
      </c>
      <c r="D383" s="21">
        <f t="shared" ca="1" si="42"/>
        <v>0</v>
      </c>
      <c r="E383" s="21">
        <f t="shared" ca="1" si="43"/>
        <v>0</v>
      </c>
      <c r="F383" s="22">
        <f t="shared" ca="1" si="44"/>
        <v>0</v>
      </c>
      <c r="G383" s="21">
        <f t="shared" ca="1" si="45"/>
        <v>0.63465331313199913</v>
      </c>
      <c r="H383" s="21">
        <f t="shared" ca="1" si="46"/>
        <v>0</v>
      </c>
      <c r="I383" s="21">
        <f t="shared" ca="1" si="47"/>
        <v>0</v>
      </c>
    </row>
    <row r="384" spans="1:9" x14ac:dyDescent="0.2">
      <c r="A384" s="17">
        <v>368</v>
      </c>
      <c r="B384" s="2">
        <f t="shared" ca="1" si="40"/>
        <v>85</v>
      </c>
      <c r="C384" s="2">
        <f t="shared" ca="1" si="41"/>
        <v>1</v>
      </c>
      <c r="D384" s="21">
        <f t="shared" ca="1" si="42"/>
        <v>82.28522415784478</v>
      </c>
      <c r="E384" s="21">
        <f t="shared" ca="1" si="43"/>
        <v>36.449090369179274</v>
      </c>
      <c r="F384" s="22">
        <f t="shared" ca="1" si="44"/>
        <v>0</v>
      </c>
      <c r="G384" s="21">
        <f t="shared" ca="1" si="45"/>
        <v>0.64391960861205289</v>
      </c>
      <c r="H384" s="21">
        <f t="shared" ca="1" si="46"/>
        <v>0</v>
      </c>
      <c r="I384" s="21">
        <f t="shared" ca="1" si="47"/>
        <v>45.836133788665506</v>
      </c>
    </row>
    <row r="385" spans="1:9" x14ac:dyDescent="0.2">
      <c r="A385" s="17">
        <v>369</v>
      </c>
      <c r="B385" s="2">
        <f t="shared" ca="1" si="40"/>
        <v>87</v>
      </c>
      <c r="C385" s="2">
        <f t="shared" ca="1" si="41"/>
        <v>1</v>
      </c>
      <c r="D385" s="21">
        <f t="shared" ca="1" si="42"/>
        <v>71.993580339854773</v>
      </c>
      <c r="E385" s="21">
        <f t="shared" ca="1" si="43"/>
        <v>38.369728423885533</v>
      </c>
      <c r="F385" s="22">
        <f t="shared" ca="1" si="44"/>
        <v>0</v>
      </c>
      <c r="G385" s="21">
        <f t="shared" ca="1" si="45"/>
        <v>0.87772511169810941</v>
      </c>
      <c r="H385" s="21">
        <f t="shared" ca="1" si="46"/>
        <v>0</v>
      </c>
      <c r="I385" s="21">
        <f t="shared" ca="1" si="47"/>
        <v>33.62385191596924</v>
      </c>
    </row>
    <row r="386" spans="1:9" x14ac:dyDescent="0.2">
      <c r="A386" s="17">
        <v>370</v>
      </c>
      <c r="B386" s="2">
        <f t="shared" ca="1" si="40"/>
        <v>87</v>
      </c>
      <c r="C386" s="2">
        <f t="shared" ca="1" si="41"/>
        <v>1</v>
      </c>
      <c r="D386" s="21">
        <f t="shared" ca="1" si="42"/>
        <v>63.827738735143527</v>
      </c>
      <c r="E386" s="21">
        <f t="shared" ca="1" si="43"/>
        <v>36.545489171537866</v>
      </c>
      <c r="F386" s="22">
        <f t="shared" ca="1" si="44"/>
        <v>0</v>
      </c>
      <c r="G386" s="21">
        <f t="shared" ca="1" si="45"/>
        <v>0.42655122056605488</v>
      </c>
      <c r="H386" s="21">
        <f t="shared" ca="1" si="46"/>
        <v>0</v>
      </c>
      <c r="I386" s="21">
        <f t="shared" ca="1" si="47"/>
        <v>27.28224956360566</v>
      </c>
    </row>
    <row r="387" spans="1:9" x14ac:dyDescent="0.2">
      <c r="A387" s="17">
        <v>371</v>
      </c>
      <c r="B387" s="2">
        <f t="shared" ca="1" si="40"/>
        <v>91</v>
      </c>
      <c r="C387" s="2">
        <f t="shared" ca="1" si="41"/>
        <v>1</v>
      </c>
      <c r="D387" s="21">
        <f t="shared" ca="1" si="42"/>
        <v>67.705616832088182</v>
      </c>
      <c r="E387" s="21">
        <f t="shared" ca="1" si="43"/>
        <v>38.192835676260984</v>
      </c>
      <c r="F387" s="22">
        <f t="shared" ca="1" si="44"/>
        <v>1</v>
      </c>
      <c r="G387" s="21">
        <f t="shared" ca="1" si="45"/>
        <v>0.48518203493128587</v>
      </c>
      <c r="H387" s="21">
        <f t="shared" ca="1" si="46"/>
        <v>33.852808416044091</v>
      </c>
      <c r="I387" s="21">
        <f t="shared" ca="1" si="47"/>
        <v>-4.3400272602168926</v>
      </c>
    </row>
    <row r="388" spans="1:9" x14ac:dyDescent="0.2">
      <c r="A388" s="17">
        <v>372</v>
      </c>
      <c r="B388" s="2">
        <f t="shared" ca="1" si="40"/>
        <v>94</v>
      </c>
      <c r="C388" s="2">
        <f t="shared" ca="1" si="41"/>
        <v>1</v>
      </c>
      <c r="D388" s="21">
        <f t="shared" ca="1" si="42"/>
        <v>84.342837070479789</v>
      </c>
      <c r="E388" s="21">
        <f t="shared" ca="1" si="43"/>
        <v>37.874396648299609</v>
      </c>
      <c r="F388" s="22">
        <f t="shared" ca="1" si="44"/>
        <v>0</v>
      </c>
      <c r="G388" s="21">
        <f t="shared" ca="1" si="45"/>
        <v>0.96662771472407383</v>
      </c>
      <c r="H388" s="21">
        <f t="shared" ca="1" si="46"/>
        <v>0</v>
      </c>
      <c r="I388" s="21">
        <f t="shared" ca="1" si="47"/>
        <v>46.46844042218018</v>
      </c>
    </row>
    <row r="389" spans="1:9" x14ac:dyDescent="0.2">
      <c r="A389" s="17">
        <v>373</v>
      </c>
      <c r="B389" s="2">
        <f t="shared" ca="1" si="40"/>
        <v>89</v>
      </c>
      <c r="C389" s="2">
        <f t="shared" ca="1" si="41"/>
        <v>1</v>
      </c>
      <c r="D389" s="21">
        <f t="shared" ca="1" si="42"/>
        <v>76.515779325663701</v>
      </c>
      <c r="E389" s="21">
        <f t="shared" ca="1" si="43"/>
        <v>30.834900125162477</v>
      </c>
      <c r="F389" s="22">
        <f t="shared" ca="1" si="44"/>
        <v>0</v>
      </c>
      <c r="G389" s="21">
        <f t="shared" ca="1" si="45"/>
        <v>0.56290822275488173</v>
      </c>
      <c r="H389" s="21">
        <f t="shared" ca="1" si="46"/>
        <v>0</v>
      </c>
      <c r="I389" s="21">
        <f t="shared" ca="1" si="47"/>
        <v>45.680879200501224</v>
      </c>
    </row>
    <row r="390" spans="1:9" x14ac:dyDescent="0.2">
      <c r="A390" s="17">
        <v>374</v>
      </c>
      <c r="B390" s="2">
        <f t="shared" ca="1" si="40"/>
        <v>89</v>
      </c>
      <c r="C390" s="2">
        <f t="shared" ca="1" si="41"/>
        <v>1</v>
      </c>
      <c r="D390" s="21">
        <f t="shared" ca="1" si="42"/>
        <v>57.973543418111227</v>
      </c>
      <c r="E390" s="21">
        <f t="shared" ca="1" si="43"/>
        <v>44.787269597514339</v>
      </c>
      <c r="F390" s="22">
        <f t="shared" ca="1" si="44"/>
        <v>1</v>
      </c>
      <c r="G390" s="21">
        <f t="shared" ca="1" si="45"/>
        <v>2.150344914870983E-3</v>
      </c>
      <c r="H390" s="21">
        <f t="shared" ca="1" si="46"/>
        <v>14.493385854527807</v>
      </c>
      <c r="I390" s="21">
        <f t="shared" ca="1" si="47"/>
        <v>-1.3071120339309186</v>
      </c>
    </row>
    <row r="391" spans="1:9" x14ac:dyDescent="0.2">
      <c r="A391" s="17">
        <v>375</v>
      </c>
      <c r="B391" s="2">
        <f t="shared" ca="1" si="40"/>
        <v>90</v>
      </c>
      <c r="C391" s="2">
        <f t="shared" ca="1" si="41"/>
        <v>1</v>
      </c>
      <c r="D391" s="21">
        <f t="shared" ca="1" si="42"/>
        <v>67.46683422411337</v>
      </c>
      <c r="E391" s="21">
        <f t="shared" ca="1" si="43"/>
        <v>37.240204987225624</v>
      </c>
      <c r="F391" s="22">
        <f t="shared" ca="1" si="44"/>
        <v>1</v>
      </c>
      <c r="G391" s="21">
        <f t="shared" ca="1" si="45"/>
        <v>0.37799651371434639</v>
      </c>
      <c r="H391" s="21">
        <f t="shared" ca="1" si="46"/>
        <v>33.733417112056685</v>
      </c>
      <c r="I391" s="21">
        <f t="shared" ca="1" si="47"/>
        <v>-3.5067878751689392</v>
      </c>
    </row>
    <row r="392" spans="1:9" x14ac:dyDescent="0.2">
      <c r="A392" s="17">
        <v>376</v>
      </c>
      <c r="B392" s="2">
        <f t="shared" ca="1" si="40"/>
        <v>77</v>
      </c>
      <c r="C392" s="2">
        <f t="shared" ca="1" si="41"/>
        <v>0</v>
      </c>
      <c r="D392" s="21">
        <f t="shared" ca="1" si="42"/>
        <v>0</v>
      </c>
      <c r="E392" s="21">
        <f t="shared" ca="1" si="43"/>
        <v>0</v>
      </c>
      <c r="F392" s="22">
        <f t="shared" ca="1" si="44"/>
        <v>0</v>
      </c>
      <c r="G392" s="21">
        <f t="shared" ca="1" si="45"/>
        <v>0.49529984995766052</v>
      </c>
      <c r="H392" s="21">
        <f t="shared" ca="1" si="46"/>
        <v>0</v>
      </c>
      <c r="I392" s="21">
        <f t="shared" ca="1" si="47"/>
        <v>0</v>
      </c>
    </row>
    <row r="393" spans="1:9" x14ac:dyDescent="0.2">
      <c r="A393" s="17">
        <v>377</v>
      </c>
      <c r="B393" s="2">
        <f t="shared" ca="1" si="40"/>
        <v>92</v>
      </c>
      <c r="C393" s="2">
        <f t="shared" ca="1" si="41"/>
        <v>1</v>
      </c>
      <c r="D393" s="21">
        <f t="shared" ca="1" si="42"/>
        <v>68.909612334824118</v>
      </c>
      <c r="E393" s="21">
        <f t="shared" ca="1" si="43"/>
        <v>39.262903780734305</v>
      </c>
      <c r="F393" s="22">
        <f t="shared" ca="1" si="44"/>
        <v>0</v>
      </c>
      <c r="G393" s="21">
        <f t="shared" ca="1" si="45"/>
        <v>0.40712937024111961</v>
      </c>
      <c r="H393" s="21">
        <f t="shared" ca="1" si="46"/>
        <v>0</v>
      </c>
      <c r="I393" s="21">
        <f t="shared" ca="1" si="47"/>
        <v>29.646708554089813</v>
      </c>
    </row>
    <row r="394" spans="1:9" x14ac:dyDescent="0.2">
      <c r="A394" s="17">
        <v>378</v>
      </c>
      <c r="B394" s="2">
        <f t="shared" ca="1" si="40"/>
        <v>82</v>
      </c>
      <c r="C394" s="2">
        <f t="shared" ca="1" si="41"/>
        <v>0</v>
      </c>
      <c r="D394" s="21">
        <f t="shared" ca="1" si="42"/>
        <v>0</v>
      </c>
      <c r="E394" s="21">
        <f t="shared" ca="1" si="43"/>
        <v>0</v>
      </c>
      <c r="F394" s="22">
        <f t="shared" ca="1" si="44"/>
        <v>0</v>
      </c>
      <c r="G394" s="21">
        <f t="shared" ca="1" si="45"/>
        <v>0.3325817387379264</v>
      </c>
      <c r="H394" s="21">
        <f t="shared" ca="1" si="46"/>
        <v>0</v>
      </c>
      <c r="I394" s="21">
        <f t="shared" ca="1" si="47"/>
        <v>0</v>
      </c>
    </row>
    <row r="395" spans="1:9" x14ac:dyDescent="0.2">
      <c r="A395" s="17">
        <v>379</v>
      </c>
      <c r="B395" s="2">
        <f t="shared" ca="1" si="40"/>
        <v>84</v>
      </c>
      <c r="C395" s="2">
        <f t="shared" ca="1" si="41"/>
        <v>0</v>
      </c>
      <c r="D395" s="21">
        <f t="shared" ca="1" si="42"/>
        <v>0</v>
      </c>
      <c r="E395" s="21">
        <f t="shared" ca="1" si="43"/>
        <v>0</v>
      </c>
      <c r="F395" s="22">
        <f t="shared" ca="1" si="44"/>
        <v>0</v>
      </c>
      <c r="G395" s="21">
        <f t="shared" ca="1" si="45"/>
        <v>4.9046049044671469E-2</v>
      </c>
      <c r="H395" s="21">
        <f t="shared" ca="1" si="46"/>
        <v>0</v>
      </c>
      <c r="I395" s="21">
        <f t="shared" ca="1" si="47"/>
        <v>0</v>
      </c>
    </row>
    <row r="396" spans="1:9" x14ac:dyDescent="0.2">
      <c r="A396" s="17">
        <v>380</v>
      </c>
      <c r="B396" s="2">
        <f t="shared" ca="1" si="40"/>
        <v>91</v>
      </c>
      <c r="C396" s="2">
        <f t="shared" ca="1" si="41"/>
        <v>1</v>
      </c>
      <c r="D396" s="21">
        <f t="shared" ca="1" si="42"/>
        <v>101.27546314014086</v>
      </c>
      <c r="E396" s="21">
        <f t="shared" ca="1" si="43"/>
        <v>47.321150395140648</v>
      </c>
      <c r="F396" s="22">
        <f t="shared" ca="1" si="44"/>
        <v>1</v>
      </c>
      <c r="G396" s="21">
        <f t="shared" ca="1" si="45"/>
        <v>0.46536418336645791</v>
      </c>
      <c r="H396" s="21">
        <f t="shared" ca="1" si="46"/>
        <v>50.637731570070429</v>
      </c>
      <c r="I396" s="21">
        <f t="shared" ca="1" si="47"/>
        <v>3.3165811749297802</v>
      </c>
    </row>
    <row r="397" spans="1:9" x14ac:dyDescent="0.2">
      <c r="A397" s="17">
        <v>381</v>
      </c>
      <c r="B397" s="2">
        <f t="shared" ca="1" si="40"/>
        <v>96</v>
      </c>
      <c r="C397" s="2">
        <f t="shared" ca="1" si="41"/>
        <v>1</v>
      </c>
      <c r="D397" s="21">
        <f t="shared" ca="1" si="42"/>
        <v>77.766487053857631</v>
      </c>
      <c r="E397" s="21">
        <f t="shared" ca="1" si="43"/>
        <v>35.46696962289775</v>
      </c>
      <c r="F397" s="22">
        <f t="shared" ca="1" si="44"/>
        <v>0</v>
      </c>
      <c r="G397" s="21">
        <f t="shared" ca="1" si="45"/>
        <v>0.55776703901490188</v>
      </c>
      <c r="H397" s="21">
        <f t="shared" ca="1" si="46"/>
        <v>0</v>
      </c>
      <c r="I397" s="21">
        <f t="shared" ca="1" si="47"/>
        <v>42.299517430959881</v>
      </c>
    </row>
    <row r="398" spans="1:9" x14ac:dyDescent="0.2">
      <c r="A398" s="17">
        <v>382</v>
      </c>
      <c r="B398" s="2">
        <f t="shared" ca="1" si="40"/>
        <v>86</v>
      </c>
      <c r="C398" s="2">
        <f t="shared" ca="1" si="41"/>
        <v>1</v>
      </c>
      <c r="D398" s="21">
        <f t="shared" ca="1" si="42"/>
        <v>74.347952236411587</v>
      </c>
      <c r="E398" s="21">
        <f t="shared" ca="1" si="43"/>
        <v>31.172428941291678</v>
      </c>
      <c r="F398" s="22">
        <f t="shared" ca="1" si="44"/>
        <v>1</v>
      </c>
      <c r="G398" s="21">
        <f t="shared" ca="1" si="45"/>
        <v>7.1277037841527391E-2</v>
      </c>
      <c r="H398" s="21">
        <f t="shared" ca="1" si="46"/>
        <v>18.586988059102897</v>
      </c>
      <c r="I398" s="21">
        <f t="shared" ca="1" si="47"/>
        <v>24.588535236017012</v>
      </c>
    </row>
    <row r="399" spans="1:9" x14ac:dyDescent="0.2">
      <c r="A399" s="17">
        <v>383</v>
      </c>
      <c r="B399" s="2">
        <f t="shared" ca="1" si="40"/>
        <v>89</v>
      </c>
      <c r="C399" s="2">
        <f t="shared" ca="1" si="41"/>
        <v>1</v>
      </c>
      <c r="D399" s="21">
        <f t="shared" ca="1" si="42"/>
        <v>71.796987622552479</v>
      </c>
      <c r="E399" s="21">
        <f t="shared" ca="1" si="43"/>
        <v>42.810385104449317</v>
      </c>
      <c r="F399" s="22">
        <f t="shared" ca="1" si="44"/>
        <v>0</v>
      </c>
      <c r="G399" s="21">
        <f t="shared" ca="1" si="45"/>
        <v>0.5504582200498731</v>
      </c>
      <c r="H399" s="21">
        <f t="shared" ca="1" si="46"/>
        <v>0</v>
      </c>
      <c r="I399" s="21">
        <f t="shared" ca="1" si="47"/>
        <v>28.986602518103162</v>
      </c>
    </row>
    <row r="400" spans="1:9" x14ac:dyDescent="0.2">
      <c r="A400" s="17">
        <v>384</v>
      </c>
      <c r="B400" s="2">
        <f t="shared" ca="1" si="40"/>
        <v>90</v>
      </c>
      <c r="C400" s="2">
        <f t="shared" ca="1" si="41"/>
        <v>1</v>
      </c>
      <c r="D400" s="21">
        <f t="shared" ca="1" si="42"/>
        <v>113.98728302382409</v>
      </c>
      <c r="E400" s="21">
        <f t="shared" ca="1" si="43"/>
        <v>49.934720365619668</v>
      </c>
      <c r="F400" s="22">
        <f t="shared" ca="1" si="44"/>
        <v>0</v>
      </c>
      <c r="G400" s="21">
        <f t="shared" ca="1" si="45"/>
        <v>0.11505437575887223</v>
      </c>
      <c r="H400" s="21">
        <f t="shared" ca="1" si="46"/>
        <v>0</v>
      </c>
      <c r="I400" s="21">
        <f t="shared" ca="1" si="47"/>
        <v>64.052562658204423</v>
      </c>
    </row>
    <row r="401" spans="1:9" x14ac:dyDescent="0.2">
      <c r="A401" s="17">
        <v>385</v>
      </c>
      <c r="B401" s="2">
        <f t="shared" ca="1" si="40"/>
        <v>87</v>
      </c>
      <c r="C401" s="2">
        <f t="shared" ca="1" si="41"/>
        <v>1</v>
      </c>
      <c r="D401" s="21">
        <f t="shared" ca="1" si="42"/>
        <v>86.929614854505758</v>
      </c>
      <c r="E401" s="21">
        <f t="shared" ca="1" si="43"/>
        <v>40.231806242472878</v>
      </c>
      <c r="F401" s="22">
        <f t="shared" ca="1" si="44"/>
        <v>0</v>
      </c>
      <c r="G401" s="21">
        <f t="shared" ca="1" si="45"/>
        <v>0.27855096270353941</v>
      </c>
      <c r="H401" s="21">
        <f t="shared" ca="1" si="46"/>
        <v>0</v>
      </c>
      <c r="I401" s="21">
        <f t="shared" ca="1" si="47"/>
        <v>46.69780861203288</v>
      </c>
    </row>
    <row r="402" spans="1:9" x14ac:dyDescent="0.2">
      <c r="A402" s="17">
        <v>386</v>
      </c>
      <c r="B402" s="2">
        <f t="shared" ref="B402:B465" ca="1" si="48">_xlfn.BINOM.INV($B$1,$B$2,RAND())</f>
        <v>87</v>
      </c>
      <c r="C402" s="2">
        <f t="shared" ref="C402:C465" ca="1" si="49">IF(B402&gt;=$B$3,1,0)</f>
        <v>1</v>
      </c>
      <c r="D402" s="21">
        <f t="shared" ref="D402:D465" ca="1" si="50">$B$6*_xlfn.NORM.INV(RAND(),$B$7,$B$8)*C402</f>
        <v>30.87108771393509</v>
      </c>
      <c r="E402" s="21">
        <f t="shared" ref="E402:E465" ca="1" si="51">(RAND()*($B$5-$B$4)+$B$4)*C402</f>
        <v>44.620990328123455</v>
      </c>
      <c r="F402" s="22">
        <f t="shared" ref="F402:F465" ca="1" si="52">IF(RAND()&lt;=$B$9,1,0)</f>
        <v>1</v>
      </c>
      <c r="G402" s="21">
        <f t="shared" ref="G402:G465" ca="1" si="53">RAND()</f>
        <v>0.44597278530958884</v>
      </c>
      <c r="H402" s="21">
        <f t="shared" ref="H402:H465" ca="1" si="54">IF(G402&lt;=$C$10,$B$10,IF(G402&lt;=$C$11,$B$11,$B$12))*F402*D402</f>
        <v>15.435543856967545</v>
      </c>
      <c r="I402" s="21">
        <f t="shared" ref="I402:I465" ca="1" si="55">D402-E402-H402</f>
        <v>-29.18544647115591</v>
      </c>
    </row>
    <row r="403" spans="1:9" x14ac:dyDescent="0.2">
      <c r="A403" s="17">
        <v>387</v>
      </c>
      <c r="B403" s="2">
        <f t="shared" ca="1" si="48"/>
        <v>83</v>
      </c>
      <c r="C403" s="2">
        <f t="shared" ca="1" si="49"/>
        <v>0</v>
      </c>
      <c r="D403" s="21">
        <f t="shared" ca="1" si="50"/>
        <v>0</v>
      </c>
      <c r="E403" s="21">
        <f t="shared" ca="1" si="51"/>
        <v>0</v>
      </c>
      <c r="F403" s="22">
        <f t="shared" ca="1" si="52"/>
        <v>0</v>
      </c>
      <c r="G403" s="21">
        <f t="shared" ca="1" si="53"/>
        <v>0.67310389919388913</v>
      </c>
      <c r="H403" s="21">
        <f t="shared" ca="1" si="54"/>
        <v>0</v>
      </c>
      <c r="I403" s="21">
        <f t="shared" ca="1" si="55"/>
        <v>0</v>
      </c>
    </row>
    <row r="404" spans="1:9" x14ac:dyDescent="0.2">
      <c r="A404" s="17">
        <v>388</v>
      </c>
      <c r="B404" s="2">
        <f t="shared" ca="1" si="48"/>
        <v>88</v>
      </c>
      <c r="C404" s="2">
        <f t="shared" ca="1" si="49"/>
        <v>1</v>
      </c>
      <c r="D404" s="21">
        <f t="shared" ca="1" si="50"/>
        <v>70.002327323396614</v>
      </c>
      <c r="E404" s="21">
        <f t="shared" ca="1" si="51"/>
        <v>33.636399938195886</v>
      </c>
      <c r="F404" s="22">
        <f t="shared" ca="1" si="52"/>
        <v>1</v>
      </c>
      <c r="G404" s="21">
        <f t="shared" ca="1" si="53"/>
        <v>0.57161133004484554</v>
      </c>
      <c r="H404" s="21">
        <f t="shared" ca="1" si="54"/>
        <v>35.001163661698307</v>
      </c>
      <c r="I404" s="21">
        <f t="shared" ca="1" si="55"/>
        <v>1.3647637235024206</v>
      </c>
    </row>
    <row r="405" spans="1:9" x14ac:dyDescent="0.2">
      <c r="A405" s="17">
        <v>389</v>
      </c>
      <c r="B405" s="2">
        <f t="shared" ca="1" si="48"/>
        <v>91</v>
      </c>
      <c r="C405" s="2">
        <f t="shared" ca="1" si="49"/>
        <v>1</v>
      </c>
      <c r="D405" s="21">
        <f t="shared" ca="1" si="50"/>
        <v>77.916428861924288</v>
      </c>
      <c r="E405" s="21">
        <f t="shared" ca="1" si="51"/>
        <v>46.285315747275128</v>
      </c>
      <c r="F405" s="22">
        <f t="shared" ca="1" si="52"/>
        <v>0</v>
      </c>
      <c r="G405" s="21">
        <f t="shared" ca="1" si="53"/>
        <v>0.73128303540223893</v>
      </c>
      <c r="H405" s="21">
        <f t="shared" ca="1" si="54"/>
        <v>0</v>
      </c>
      <c r="I405" s="21">
        <f t="shared" ca="1" si="55"/>
        <v>31.63111311464916</v>
      </c>
    </row>
    <row r="406" spans="1:9" x14ac:dyDescent="0.2">
      <c r="A406" s="17">
        <v>390</v>
      </c>
      <c r="B406" s="2">
        <f t="shared" ca="1" si="48"/>
        <v>88</v>
      </c>
      <c r="C406" s="2">
        <f t="shared" ca="1" si="49"/>
        <v>1</v>
      </c>
      <c r="D406" s="21">
        <f t="shared" ca="1" si="50"/>
        <v>97.072615898387028</v>
      </c>
      <c r="E406" s="21">
        <f t="shared" ca="1" si="51"/>
        <v>45.03949690579126</v>
      </c>
      <c r="F406" s="22">
        <f t="shared" ca="1" si="52"/>
        <v>0</v>
      </c>
      <c r="G406" s="21">
        <f t="shared" ca="1" si="53"/>
        <v>0.92878004836835582</v>
      </c>
      <c r="H406" s="21">
        <f t="shared" ca="1" si="54"/>
        <v>0</v>
      </c>
      <c r="I406" s="21">
        <f t="shared" ca="1" si="55"/>
        <v>52.033118992595767</v>
      </c>
    </row>
    <row r="407" spans="1:9" x14ac:dyDescent="0.2">
      <c r="A407" s="17">
        <v>391</v>
      </c>
      <c r="B407" s="2">
        <f t="shared" ca="1" si="48"/>
        <v>91</v>
      </c>
      <c r="C407" s="2">
        <f t="shared" ca="1" si="49"/>
        <v>1</v>
      </c>
      <c r="D407" s="21">
        <f t="shared" ca="1" si="50"/>
        <v>24.043812430757676</v>
      </c>
      <c r="E407" s="21">
        <f t="shared" ca="1" si="51"/>
        <v>31.3817797998293</v>
      </c>
      <c r="F407" s="22">
        <f t="shared" ca="1" si="52"/>
        <v>1</v>
      </c>
      <c r="G407" s="21">
        <f t="shared" ca="1" si="53"/>
        <v>0.21597971568560059</v>
      </c>
      <c r="H407" s="21">
        <f t="shared" ca="1" si="54"/>
        <v>6.0109531076894189</v>
      </c>
      <c r="I407" s="21">
        <f t="shared" ca="1" si="55"/>
        <v>-13.348920476761043</v>
      </c>
    </row>
    <row r="408" spans="1:9" x14ac:dyDescent="0.2">
      <c r="A408" s="17">
        <v>392</v>
      </c>
      <c r="B408" s="2">
        <f t="shared" ca="1" si="48"/>
        <v>87</v>
      </c>
      <c r="C408" s="2">
        <f t="shared" ca="1" si="49"/>
        <v>1</v>
      </c>
      <c r="D408" s="21">
        <f t="shared" ca="1" si="50"/>
        <v>135.14307263974541</v>
      </c>
      <c r="E408" s="21">
        <f t="shared" ca="1" si="51"/>
        <v>45.333468090813703</v>
      </c>
      <c r="F408" s="22">
        <f t="shared" ca="1" si="52"/>
        <v>1</v>
      </c>
      <c r="G408" s="21">
        <f t="shared" ca="1" si="53"/>
        <v>0.68250932601011804</v>
      </c>
      <c r="H408" s="21">
        <f t="shared" ca="1" si="54"/>
        <v>101.35730447980906</v>
      </c>
      <c r="I408" s="21">
        <f t="shared" ca="1" si="55"/>
        <v>-11.547699930877357</v>
      </c>
    </row>
    <row r="409" spans="1:9" x14ac:dyDescent="0.2">
      <c r="A409" s="17">
        <v>393</v>
      </c>
      <c r="B409" s="2">
        <f t="shared" ca="1" si="48"/>
        <v>90</v>
      </c>
      <c r="C409" s="2">
        <f t="shared" ca="1" si="49"/>
        <v>1</v>
      </c>
      <c r="D409" s="21">
        <f t="shared" ca="1" si="50"/>
        <v>103.31991539306382</v>
      </c>
      <c r="E409" s="21">
        <f t="shared" ca="1" si="51"/>
        <v>39.314155125934555</v>
      </c>
      <c r="F409" s="22">
        <f t="shared" ca="1" si="52"/>
        <v>0</v>
      </c>
      <c r="G409" s="21">
        <f t="shared" ca="1" si="53"/>
        <v>0.82493179049952248</v>
      </c>
      <c r="H409" s="21">
        <f t="shared" ca="1" si="54"/>
        <v>0</v>
      </c>
      <c r="I409" s="21">
        <f t="shared" ca="1" si="55"/>
        <v>64.005760267129261</v>
      </c>
    </row>
    <row r="410" spans="1:9" x14ac:dyDescent="0.2">
      <c r="A410" s="17">
        <v>394</v>
      </c>
      <c r="B410" s="2">
        <f t="shared" ca="1" si="48"/>
        <v>89</v>
      </c>
      <c r="C410" s="2">
        <f t="shared" ca="1" si="49"/>
        <v>1</v>
      </c>
      <c r="D410" s="21">
        <f t="shared" ca="1" si="50"/>
        <v>108.18154602121389</v>
      </c>
      <c r="E410" s="21">
        <f t="shared" ca="1" si="51"/>
        <v>37.561095933818905</v>
      </c>
      <c r="F410" s="22">
        <f t="shared" ca="1" si="52"/>
        <v>0</v>
      </c>
      <c r="G410" s="21">
        <f t="shared" ca="1" si="53"/>
        <v>0.5854068285116284</v>
      </c>
      <c r="H410" s="21">
        <f t="shared" ca="1" si="54"/>
        <v>0</v>
      </c>
      <c r="I410" s="21">
        <f t="shared" ca="1" si="55"/>
        <v>70.620450087394985</v>
      </c>
    </row>
    <row r="411" spans="1:9" x14ac:dyDescent="0.2">
      <c r="A411" s="17">
        <v>395</v>
      </c>
      <c r="B411" s="2">
        <f t="shared" ca="1" si="48"/>
        <v>82</v>
      </c>
      <c r="C411" s="2">
        <f t="shared" ca="1" si="49"/>
        <v>0</v>
      </c>
      <c r="D411" s="21">
        <f t="shared" ca="1" si="50"/>
        <v>0</v>
      </c>
      <c r="E411" s="21">
        <f t="shared" ca="1" si="51"/>
        <v>0</v>
      </c>
      <c r="F411" s="22">
        <f t="shared" ca="1" si="52"/>
        <v>1</v>
      </c>
      <c r="G411" s="21">
        <f t="shared" ca="1" si="53"/>
        <v>0.2094980590206259</v>
      </c>
      <c r="H411" s="21">
        <f t="shared" ca="1" si="54"/>
        <v>0</v>
      </c>
      <c r="I411" s="21">
        <f t="shared" ca="1" si="55"/>
        <v>0</v>
      </c>
    </row>
    <row r="412" spans="1:9" x14ac:dyDescent="0.2">
      <c r="A412" s="17">
        <v>396</v>
      </c>
      <c r="B412" s="2">
        <f t="shared" ca="1" si="48"/>
        <v>88</v>
      </c>
      <c r="C412" s="2">
        <f t="shared" ca="1" si="49"/>
        <v>1</v>
      </c>
      <c r="D412" s="21">
        <f t="shared" ca="1" si="50"/>
        <v>99.287105329872631</v>
      </c>
      <c r="E412" s="21">
        <f t="shared" ca="1" si="51"/>
        <v>48.695527229212438</v>
      </c>
      <c r="F412" s="22">
        <f t="shared" ca="1" si="52"/>
        <v>0</v>
      </c>
      <c r="G412" s="21">
        <f t="shared" ca="1" si="53"/>
        <v>0.79810239720439757</v>
      </c>
      <c r="H412" s="21">
        <f t="shared" ca="1" si="54"/>
        <v>0</v>
      </c>
      <c r="I412" s="21">
        <f t="shared" ca="1" si="55"/>
        <v>50.591578100660193</v>
      </c>
    </row>
    <row r="413" spans="1:9" x14ac:dyDescent="0.2">
      <c r="A413" s="17">
        <v>397</v>
      </c>
      <c r="B413" s="2">
        <f t="shared" ca="1" si="48"/>
        <v>88</v>
      </c>
      <c r="C413" s="2">
        <f t="shared" ca="1" si="49"/>
        <v>1</v>
      </c>
      <c r="D413" s="21">
        <f t="shared" ca="1" si="50"/>
        <v>55.495297627258367</v>
      </c>
      <c r="E413" s="21">
        <f t="shared" ca="1" si="51"/>
        <v>46.246188609984593</v>
      </c>
      <c r="F413" s="22">
        <f t="shared" ca="1" si="52"/>
        <v>0</v>
      </c>
      <c r="G413" s="21">
        <f t="shared" ca="1" si="53"/>
        <v>0.84351342785029215</v>
      </c>
      <c r="H413" s="21">
        <f t="shared" ca="1" si="54"/>
        <v>0</v>
      </c>
      <c r="I413" s="21">
        <f t="shared" ca="1" si="55"/>
        <v>9.2491090172737742</v>
      </c>
    </row>
    <row r="414" spans="1:9" x14ac:dyDescent="0.2">
      <c r="A414" s="17">
        <v>398</v>
      </c>
      <c r="B414" s="2">
        <f t="shared" ca="1" si="48"/>
        <v>92</v>
      </c>
      <c r="C414" s="2">
        <f t="shared" ca="1" si="49"/>
        <v>1</v>
      </c>
      <c r="D414" s="21">
        <f t="shared" ca="1" si="50"/>
        <v>82.036717125160038</v>
      </c>
      <c r="E414" s="21">
        <f t="shared" ca="1" si="51"/>
        <v>46.281579473231957</v>
      </c>
      <c r="F414" s="22">
        <f t="shared" ca="1" si="52"/>
        <v>0</v>
      </c>
      <c r="G414" s="21">
        <f t="shared" ca="1" si="53"/>
        <v>0.49851706940131213</v>
      </c>
      <c r="H414" s="21">
        <f t="shared" ca="1" si="54"/>
        <v>0</v>
      </c>
      <c r="I414" s="21">
        <f t="shared" ca="1" si="55"/>
        <v>35.755137651928081</v>
      </c>
    </row>
    <row r="415" spans="1:9" x14ac:dyDescent="0.2">
      <c r="A415" s="17">
        <v>399</v>
      </c>
      <c r="B415" s="2">
        <f t="shared" ca="1" si="48"/>
        <v>90</v>
      </c>
      <c r="C415" s="2">
        <f t="shared" ca="1" si="49"/>
        <v>1</v>
      </c>
      <c r="D415" s="21">
        <f t="shared" ca="1" si="50"/>
        <v>84.370094556548509</v>
      </c>
      <c r="E415" s="21">
        <f t="shared" ca="1" si="51"/>
        <v>31.522089730368027</v>
      </c>
      <c r="F415" s="22">
        <f t="shared" ca="1" si="52"/>
        <v>0</v>
      </c>
      <c r="G415" s="21">
        <f t="shared" ca="1" si="53"/>
        <v>0.43772641299963955</v>
      </c>
      <c r="H415" s="21">
        <f t="shared" ca="1" si="54"/>
        <v>0</v>
      </c>
      <c r="I415" s="21">
        <f t="shared" ca="1" si="55"/>
        <v>52.848004826180485</v>
      </c>
    </row>
    <row r="416" spans="1:9" x14ac:dyDescent="0.2">
      <c r="A416" s="17">
        <v>400</v>
      </c>
      <c r="B416" s="2">
        <f t="shared" ca="1" si="48"/>
        <v>82</v>
      </c>
      <c r="C416" s="2">
        <f t="shared" ca="1" si="49"/>
        <v>0</v>
      </c>
      <c r="D416" s="21">
        <f t="shared" ca="1" si="50"/>
        <v>0</v>
      </c>
      <c r="E416" s="21">
        <f t="shared" ca="1" si="51"/>
        <v>0</v>
      </c>
      <c r="F416" s="22">
        <f t="shared" ca="1" si="52"/>
        <v>0</v>
      </c>
      <c r="G416" s="21">
        <f t="shared" ca="1" si="53"/>
        <v>0.31397073267226028</v>
      </c>
      <c r="H416" s="21">
        <f t="shared" ca="1" si="54"/>
        <v>0</v>
      </c>
      <c r="I416" s="21">
        <f t="shared" ca="1" si="55"/>
        <v>0</v>
      </c>
    </row>
    <row r="417" spans="1:9" x14ac:dyDescent="0.2">
      <c r="A417" s="17">
        <v>401</v>
      </c>
      <c r="B417" s="2">
        <f t="shared" ca="1" si="48"/>
        <v>94</v>
      </c>
      <c r="C417" s="2">
        <f t="shared" ca="1" si="49"/>
        <v>1</v>
      </c>
      <c r="D417" s="21">
        <f t="shared" ca="1" si="50"/>
        <v>60.7151692125585</v>
      </c>
      <c r="E417" s="21">
        <f t="shared" ca="1" si="51"/>
        <v>42.613110774703117</v>
      </c>
      <c r="F417" s="22">
        <f t="shared" ca="1" si="52"/>
        <v>1</v>
      </c>
      <c r="G417" s="21">
        <f t="shared" ca="1" si="53"/>
        <v>0.22382892943999899</v>
      </c>
      <c r="H417" s="21">
        <f t="shared" ca="1" si="54"/>
        <v>15.178792303139625</v>
      </c>
      <c r="I417" s="21">
        <f t="shared" ca="1" si="55"/>
        <v>2.9232661347157585</v>
      </c>
    </row>
    <row r="418" spans="1:9" x14ac:dyDescent="0.2">
      <c r="A418" s="17">
        <v>402</v>
      </c>
      <c r="B418" s="2">
        <f t="shared" ca="1" si="48"/>
        <v>87</v>
      </c>
      <c r="C418" s="2">
        <f t="shared" ca="1" si="49"/>
        <v>1</v>
      </c>
      <c r="D418" s="21">
        <f t="shared" ca="1" si="50"/>
        <v>49.541084909408319</v>
      </c>
      <c r="E418" s="21">
        <f t="shared" ca="1" si="51"/>
        <v>46.903585524726168</v>
      </c>
      <c r="F418" s="22">
        <f t="shared" ca="1" si="52"/>
        <v>1</v>
      </c>
      <c r="G418" s="21">
        <f t="shared" ca="1" si="53"/>
        <v>0.91706557602535499</v>
      </c>
      <c r="H418" s="21">
        <f t="shared" ca="1" si="54"/>
        <v>37.155813682056241</v>
      </c>
      <c r="I418" s="21">
        <f t="shared" ca="1" si="55"/>
        <v>-34.51831429737409</v>
      </c>
    </row>
    <row r="419" spans="1:9" x14ac:dyDescent="0.2">
      <c r="A419" s="17">
        <v>403</v>
      </c>
      <c r="B419" s="2">
        <f t="shared" ca="1" si="48"/>
        <v>86</v>
      </c>
      <c r="C419" s="2">
        <f t="shared" ca="1" si="49"/>
        <v>1</v>
      </c>
      <c r="D419" s="21">
        <f t="shared" ca="1" si="50"/>
        <v>59.822405845498345</v>
      </c>
      <c r="E419" s="21">
        <f t="shared" ca="1" si="51"/>
        <v>37.992249920029629</v>
      </c>
      <c r="F419" s="22">
        <f t="shared" ca="1" si="52"/>
        <v>0</v>
      </c>
      <c r="G419" s="21">
        <f t="shared" ca="1" si="53"/>
        <v>0.43198369110822099</v>
      </c>
      <c r="H419" s="21">
        <f t="shared" ca="1" si="54"/>
        <v>0</v>
      </c>
      <c r="I419" s="21">
        <f t="shared" ca="1" si="55"/>
        <v>21.830155925468716</v>
      </c>
    </row>
    <row r="420" spans="1:9" x14ac:dyDescent="0.2">
      <c r="A420" s="17">
        <v>404</v>
      </c>
      <c r="B420" s="2">
        <f t="shared" ca="1" si="48"/>
        <v>86</v>
      </c>
      <c r="C420" s="2">
        <f t="shared" ca="1" si="49"/>
        <v>1</v>
      </c>
      <c r="D420" s="21">
        <f t="shared" ca="1" si="50"/>
        <v>80.447909424206728</v>
      </c>
      <c r="E420" s="21">
        <f t="shared" ca="1" si="51"/>
        <v>35.128749401876874</v>
      </c>
      <c r="F420" s="22">
        <f t="shared" ca="1" si="52"/>
        <v>0</v>
      </c>
      <c r="G420" s="21">
        <f t="shared" ca="1" si="53"/>
        <v>0.46480193233368128</v>
      </c>
      <c r="H420" s="21">
        <f t="shared" ca="1" si="54"/>
        <v>0</v>
      </c>
      <c r="I420" s="21">
        <f t="shared" ca="1" si="55"/>
        <v>45.319160022329854</v>
      </c>
    </row>
    <row r="421" spans="1:9" x14ac:dyDescent="0.2">
      <c r="A421" s="17">
        <v>405</v>
      </c>
      <c r="B421" s="2">
        <f t="shared" ca="1" si="48"/>
        <v>90</v>
      </c>
      <c r="C421" s="2">
        <f t="shared" ca="1" si="49"/>
        <v>1</v>
      </c>
      <c r="D421" s="21">
        <f t="shared" ca="1" si="50"/>
        <v>81.368009847156571</v>
      </c>
      <c r="E421" s="21">
        <f t="shared" ca="1" si="51"/>
        <v>31.007745875969096</v>
      </c>
      <c r="F421" s="22">
        <f t="shared" ca="1" si="52"/>
        <v>0</v>
      </c>
      <c r="G421" s="21">
        <f t="shared" ca="1" si="53"/>
        <v>0.58350330176437726</v>
      </c>
      <c r="H421" s="21">
        <f t="shared" ca="1" si="54"/>
        <v>0</v>
      </c>
      <c r="I421" s="21">
        <f t="shared" ca="1" si="55"/>
        <v>50.360263971187479</v>
      </c>
    </row>
    <row r="422" spans="1:9" x14ac:dyDescent="0.2">
      <c r="A422" s="17">
        <v>406</v>
      </c>
      <c r="B422" s="2">
        <f t="shared" ca="1" si="48"/>
        <v>89</v>
      </c>
      <c r="C422" s="2">
        <f t="shared" ca="1" si="49"/>
        <v>1</v>
      </c>
      <c r="D422" s="21">
        <f t="shared" ca="1" si="50"/>
        <v>101.10012550209834</v>
      </c>
      <c r="E422" s="21">
        <f t="shared" ca="1" si="51"/>
        <v>48.454442978543966</v>
      </c>
      <c r="F422" s="22">
        <f t="shared" ca="1" si="52"/>
        <v>1</v>
      </c>
      <c r="G422" s="21">
        <f t="shared" ca="1" si="53"/>
        <v>0.60305175258355337</v>
      </c>
      <c r="H422" s="21">
        <f t="shared" ca="1" si="54"/>
        <v>50.550062751049168</v>
      </c>
      <c r="I422" s="21">
        <f t="shared" ca="1" si="55"/>
        <v>2.0956197725052021</v>
      </c>
    </row>
    <row r="423" spans="1:9" x14ac:dyDescent="0.2">
      <c r="A423" s="17">
        <v>407</v>
      </c>
      <c r="B423" s="2">
        <f t="shared" ca="1" si="48"/>
        <v>86</v>
      </c>
      <c r="C423" s="2">
        <f t="shared" ca="1" si="49"/>
        <v>1</v>
      </c>
      <c r="D423" s="21">
        <f t="shared" ca="1" si="50"/>
        <v>90.371746882073637</v>
      </c>
      <c r="E423" s="21">
        <f t="shared" ca="1" si="51"/>
        <v>32.452003506587232</v>
      </c>
      <c r="F423" s="22">
        <f t="shared" ca="1" si="52"/>
        <v>0</v>
      </c>
      <c r="G423" s="21">
        <f t="shared" ca="1" si="53"/>
        <v>0.99646069730503739</v>
      </c>
      <c r="H423" s="21">
        <f t="shared" ca="1" si="54"/>
        <v>0</v>
      </c>
      <c r="I423" s="21">
        <f t="shared" ca="1" si="55"/>
        <v>57.919743375486405</v>
      </c>
    </row>
    <row r="424" spans="1:9" x14ac:dyDescent="0.2">
      <c r="A424" s="17">
        <v>408</v>
      </c>
      <c r="B424" s="2">
        <f t="shared" ca="1" si="48"/>
        <v>93</v>
      </c>
      <c r="C424" s="2">
        <f t="shared" ca="1" si="49"/>
        <v>1</v>
      </c>
      <c r="D424" s="21">
        <f t="shared" ca="1" si="50"/>
        <v>74.754384215400833</v>
      </c>
      <c r="E424" s="21">
        <f t="shared" ca="1" si="51"/>
        <v>41.152129991669881</v>
      </c>
      <c r="F424" s="22">
        <f t="shared" ca="1" si="52"/>
        <v>0</v>
      </c>
      <c r="G424" s="21">
        <f t="shared" ca="1" si="53"/>
        <v>0.74864916963374761</v>
      </c>
      <c r="H424" s="21">
        <f t="shared" ca="1" si="54"/>
        <v>0</v>
      </c>
      <c r="I424" s="21">
        <f t="shared" ca="1" si="55"/>
        <v>33.602254223730952</v>
      </c>
    </row>
    <row r="425" spans="1:9" x14ac:dyDescent="0.2">
      <c r="A425" s="17">
        <v>409</v>
      </c>
      <c r="B425" s="2">
        <f t="shared" ca="1" si="48"/>
        <v>84</v>
      </c>
      <c r="C425" s="2">
        <f t="shared" ca="1" si="49"/>
        <v>0</v>
      </c>
      <c r="D425" s="21">
        <f t="shared" ca="1" si="50"/>
        <v>0</v>
      </c>
      <c r="E425" s="21">
        <f t="shared" ca="1" si="51"/>
        <v>0</v>
      </c>
      <c r="F425" s="22">
        <f t="shared" ca="1" si="52"/>
        <v>0</v>
      </c>
      <c r="G425" s="21">
        <f t="shared" ca="1" si="53"/>
        <v>0.69818910103893783</v>
      </c>
      <c r="H425" s="21">
        <f t="shared" ca="1" si="54"/>
        <v>0</v>
      </c>
      <c r="I425" s="21">
        <f t="shared" ca="1" si="55"/>
        <v>0</v>
      </c>
    </row>
    <row r="426" spans="1:9" x14ac:dyDescent="0.2">
      <c r="A426" s="17">
        <v>410</v>
      </c>
      <c r="B426" s="2">
        <f t="shared" ca="1" si="48"/>
        <v>87</v>
      </c>
      <c r="C426" s="2">
        <f t="shared" ca="1" si="49"/>
        <v>1</v>
      </c>
      <c r="D426" s="21">
        <f t="shared" ca="1" si="50"/>
        <v>90.412877358949814</v>
      </c>
      <c r="E426" s="21">
        <f t="shared" ca="1" si="51"/>
        <v>43.769770421607817</v>
      </c>
      <c r="F426" s="22">
        <f t="shared" ca="1" si="52"/>
        <v>0</v>
      </c>
      <c r="G426" s="21">
        <f t="shared" ca="1" si="53"/>
        <v>0.4347589684025065</v>
      </c>
      <c r="H426" s="21">
        <f t="shared" ca="1" si="54"/>
        <v>0</v>
      </c>
      <c r="I426" s="21">
        <f t="shared" ca="1" si="55"/>
        <v>46.643106937341997</v>
      </c>
    </row>
    <row r="427" spans="1:9" x14ac:dyDescent="0.2">
      <c r="A427" s="17">
        <v>411</v>
      </c>
      <c r="B427" s="2">
        <f t="shared" ca="1" si="48"/>
        <v>89</v>
      </c>
      <c r="C427" s="2">
        <f t="shared" ca="1" si="49"/>
        <v>1</v>
      </c>
      <c r="D427" s="21">
        <f t="shared" ca="1" si="50"/>
        <v>39.03355836462957</v>
      </c>
      <c r="E427" s="21">
        <f t="shared" ca="1" si="51"/>
        <v>37.067275907374857</v>
      </c>
      <c r="F427" s="22">
        <f t="shared" ca="1" si="52"/>
        <v>1</v>
      </c>
      <c r="G427" s="21">
        <f t="shared" ca="1" si="53"/>
        <v>0.16101007531903833</v>
      </c>
      <c r="H427" s="21">
        <f t="shared" ca="1" si="54"/>
        <v>9.7583895911573926</v>
      </c>
      <c r="I427" s="21">
        <f t="shared" ca="1" si="55"/>
        <v>-7.7921071339026788</v>
      </c>
    </row>
    <row r="428" spans="1:9" x14ac:dyDescent="0.2">
      <c r="A428" s="17">
        <v>412</v>
      </c>
      <c r="B428" s="2">
        <f t="shared" ca="1" si="48"/>
        <v>85</v>
      </c>
      <c r="C428" s="2">
        <f t="shared" ca="1" si="49"/>
        <v>1</v>
      </c>
      <c r="D428" s="21">
        <f t="shared" ca="1" si="50"/>
        <v>100.51051431556787</v>
      </c>
      <c r="E428" s="21">
        <f t="shared" ca="1" si="51"/>
        <v>40.849831097308609</v>
      </c>
      <c r="F428" s="22">
        <f t="shared" ca="1" si="52"/>
        <v>0</v>
      </c>
      <c r="G428" s="21">
        <f t="shared" ca="1" si="53"/>
        <v>0.24924320164042357</v>
      </c>
      <c r="H428" s="21">
        <f t="shared" ca="1" si="54"/>
        <v>0</v>
      </c>
      <c r="I428" s="21">
        <f t="shared" ca="1" si="55"/>
        <v>59.660683218259265</v>
      </c>
    </row>
    <row r="429" spans="1:9" x14ac:dyDescent="0.2">
      <c r="A429" s="17">
        <v>413</v>
      </c>
      <c r="B429" s="2">
        <f t="shared" ca="1" si="48"/>
        <v>87</v>
      </c>
      <c r="C429" s="2">
        <f t="shared" ca="1" si="49"/>
        <v>1</v>
      </c>
      <c r="D429" s="21">
        <f t="shared" ca="1" si="50"/>
        <v>83.678408756434379</v>
      </c>
      <c r="E429" s="21">
        <f t="shared" ca="1" si="51"/>
        <v>48.106013466662361</v>
      </c>
      <c r="F429" s="22">
        <f t="shared" ca="1" si="52"/>
        <v>0</v>
      </c>
      <c r="G429" s="21">
        <f t="shared" ca="1" si="53"/>
        <v>0.90998068454793446</v>
      </c>
      <c r="H429" s="21">
        <f t="shared" ca="1" si="54"/>
        <v>0</v>
      </c>
      <c r="I429" s="21">
        <f t="shared" ca="1" si="55"/>
        <v>35.572395289772018</v>
      </c>
    </row>
    <row r="430" spans="1:9" x14ac:dyDescent="0.2">
      <c r="A430" s="17">
        <v>414</v>
      </c>
      <c r="B430" s="2">
        <f t="shared" ca="1" si="48"/>
        <v>87</v>
      </c>
      <c r="C430" s="2">
        <f t="shared" ca="1" si="49"/>
        <v>1</v>
      </c>
      <c r="D430" s="21">
        <f t="shared" ca="1" si="50"/>
        <v>90.043216602460646</v>
      </c>
      <c r="E430" s="21">
        <f t="shared" ca="1" si="51"/>
        <v>30.208501091863809</v>
      </c>
      <c r="F430" s="22">
        <f t="shared" ca="1" si="52"/>
        <v>1</v>
      </c>
      <c r="G430" s="21">
        <f t="shared" ca="1" si="53"/>
        <v>0.46180849813638725</v>
      </c>
      <c r="H430" s="21">
        <f t="shared" ca="1" si="54"/>
        <v>45.021608301230323</v>
      </c>
      <c r="I430" s="21">
        <f t="shared" ca="1" si="55"/>
        <v>14.813107209366514</v>
      </c>
    </row>
    <row r="431" spans="1:9" x14ac:dyDescent="0.2">
      <c r="A431" s="17">
        <v>415</v>
      </c>
      <c r="B431" s="2">
        <f t="shared" ca="1" si="48"/>
        <v>84</v>
      </c>
      <c r="C431" s="2">
        <f t="shared" ca="1" si="49"/>
        <v>0</v>
      </c>
      <c r="D431" s="21">
        <f t="shared" ca="1" si="50"/>
        <v>0</v>
      </c>
      <c r="E431" s="21">
        <f t="shared" ca="1" si="51"/>
        <v>0</v>
      </c>
      <c r="F431" s="22">
        <f t="shared" ca="1" si="52"/>
        <v>0</v>
      </c>
      <c r="G431" s="21">
        <f t="shared" ca="1" si="53"/>
        <v>0.34790843626674461</v>
      </c>
      <c r="H431" s="21">
        <f t="shared" ca="1" si="54"/>
        <v>0</v>
      </c>
      <c r="I431" s="21">
        <f t="shared" ca="1" si="55"/>
        <v>0</v>
      </c>
    </row>
    <row r="432" spans="1:9" x14ac:dyDescent="0.2">
      <c r="A432" s="17">
        <v>416</v>
      </c>
      <c r="B432" s="2">
        <f t="shared" ca="1" si="48"/>
        <v>83</v>
      </c>
      <c r="C432" s="2">
        <f t="shared" ca="1" si="49"/>
        <v>0</v>
      </c>
      <c r="D432" s="21">
        <f t="shared" ca="1" si="50"/>
        <v>0</v>
      </c>
      <c r="E432" s="21">
        <f t="shared" ca="1" si="51"/>
        <v>0</v>
      </c>
      <c r="F432" s="22">
        <f t="shared" ca="1" si="52"/>
        <v>1</v>
      </c>
      <c r="G432" s="21">
        <f t="shared" ca="1" si="53"/>
        <v>0.93912148529010442</v>
      </c>
      <c r="H432" s="21">
        <f t="shared" ca="1" si="54"/>
        <v>0</v>
      </c>
      <c r="I432" s="21">
        <f t="shared" ca="1" si="55"/>
        <v>0</v>
      </c>
    </row>
    <row r="433" spans="1:9" x14ac:dyDescent="0.2">
      <c r="A433" s="17">
        <v>417</v>
      </c>
      <c r="B433" s="2">
        <f t="shared" ca="1" si="48"/>
        <v>88</v>
      </c>
      <c r="C433" s="2">
        <f t="shared" ca="1" si="49"/>
        <v>1</v>
      </c>
      <c r="D433" s="21">
        <f t="shared" ca="1" si="50"/>
        <v>60.123060282579843</v>
      </c>
      <c r="E433" s="21">
        <f t="shared" ca="1" si="51"/>
        <v>49.569805817496572</v>
      </c>
      <c r="F433" s="22">
        <f t="shared" ca="1" si="52"/>
        <v>0</v>
      </c>
      <c r="G433" s="21">
        <f t="shared" ca="1" si="53"/>
        <v>0.48823637066953918</v>
      </c>
      <c r="H433" s="21">
        <f t="shared" ca="1" si="54"/>
        <v>0</v>
      </c>
      <c r="I433" s="21">
        <f t="shared" ca="1" si="55"/>
        <v>10.55325446508327</v>
      </c>
    </row>
    <row r="434" spans="1:9" x14ac:dyDescent="0.2">
      <c r="A434" s="17">
        <v>418</v>
      </c>
      <c r="B434" s="2">
        <f t="shared" ca="1" si="48"/>
        <v>92</v>
      </c>
      <c r="C434" s="2">
        <f t="shared" ca="1" si="49"/>
        <v>1</v>
      </c>
      <c r="D434" s="21">
        <f t="shared" ca="1" si="50"/>
        <v>79.415893061022203</v>
      </c>
      <c r="E434" s="21">
        <f t="shared" ca="1" si="51"/>
        <v>30.630318935920847</v>
      </c>
      <c r="F434" s="22">
        <f t="shared" ca="1" si="52"/>
        <v>1</v>
      </c>
      <c r="G434" s="21">
        <f t="shared" ca="1" si="53"/>
        <v>0.88062688853953808</v>
      </c>
      <c r="H434" s="21">
        <f t="shared" ca="1" si="54"/>
        <v>59.561919795766656</v>
      </c>
      <c r="I434" s="21">
        <f t="shared" ca="1" si="55"/>
        <v>-10.7763456706653</v>
      </c>
    </row>
    <row r="435" spans="1:9" x14ac:dyDescent="0.2">
      <c r="A435" s="17">
        <v>419</v>
      </c>
      <c r="B435" s="2">
        <f t="shared" ca="1" si="48"/>
        <v>87</v>
      </c>
      <c r="C435" s="2">
        <f t="shared" ca="1" si="49"/>
        <v>1</v>
      </c>
      <c r="D435" s="21">
        <f t="shared" ca="1" si="50"/>
        <v>74.138095543407076</v>
      </c>
      <c r="E435" s="21">
        <f t="shared" ca="1" si="51"/>
        <v>36.392223590024045</v>
      </c>
      <c r="F435" s="22">
        <f t="shared" ca="1" si="52"/>
        <v>0</v>
      </c>
      <c r="G435" s="21">
        <f t="shared" ca="1" si="53"/>
        <v>0.23134365760653619</v>
      </c>
      <c r="H435" s="21">
        <f t="shared" ca="1" si="54"/>
        <v>0</v>
      </c>
      <c r="I435" s="21">
        <f t="shared" ca="1" si="55"/>
        <v>37.74587195338303</v>
      </c>
    </row>
    <row r="436" spans="1:9" x14ac:dyDescent="0.2">
      <c r="A436" s="17">
        <v>420</v>
      </c>
      <c r="B436" s="2">
        <f t="shared" ca="1" si="48"/>
        <v>86</v>
      </c>
      <c r="C436" s="2">
        <f t="shared" ca="1" si="49"/>
        <v>1</v>
      </c>
      <c r="D436" s="21">
        <f t="shared" ca="1" si="50"/>
        <v>89.513316410518669</v>
      </c>
      <c r="E436" s="21">
        <f t="shared" ca="1" si="51"/>
        <v>42.438195087929515</v>
      </c>
      <c r="F436" s="22">
        <f t="shared" ca="1" si="52"/>
        <v>1</v>
      </c>
      <c r="G436" s="21">
        <f t="shared" ca="1" si="53"/>
        <v>0.29478851658951588</v>
      </c>
      <c r="H436" s="21">
        <f t="shared" ca="1" si="54"/>
        <v>22.378329102629667</v>
      </c>
      <c r="I436" s="21">
        <f t="shared" ca="1" si="55"/>
        <v>24.696792219959487</v>
      </c>
    </row>
    <row r="437" spans="1:9" x14ac:dyDescent="0.2">
      <c r="A437" s="17">
        <v>421</v>
      </c>
      <c r="B437" s="2">
        <f t="shared" ca="1" si="48"/>
        <v>91</v>
      </c>
      <c r="C437" s="2">
        <f t="shared" ca="1" si="49"/>
        <v>1</v>
      </c>
      <c r="D437" s="21">
        <f t="shared" ca="1" si="50"/>
        <v>71.680908561318276</v>
      </c>
      <c r="E437" s="21">
        <f t="shared" ca="1" si="51"/>
        <v>43.100898178096941</v>
      </c>
      <c r="F437" s="22">
        <f t="shared" ca="1" si="52"/>
        <v>0</v>
      </c>
      <c r="G437" s="21">
        <f t="shared" ca="1" si="53"/>
        <v>0.53730395239034701</v>
      </c>
      <c r="H437" s="21">
        <f t="shared" ca="1" si="54"/>
        <v>0</v>
      </c>
      <c r="I437" s="21">
        <f t="shared" ca="1" si="55"/>
        <v>28.580010383221335</v>
      </c>
    </row>
    <row r="438" spans="1:9" x14ac:dyDescent="0.2">
      <c r="A438" s="17">
        <v>422</v>
      </c>
      <c r="B438" s="2">
        <f t="shared" ca="1" si="48"/>
        <v>88</v>
      </c>
      <c r="C438" s="2">
        <f t="shared" ca="1" si="49"/>
        <v>1</v>
      </c>
      <c r="D438" s="21">
        <f t="shared" ca="1" si="50"/>
        <v>52.315802909875764</v>
      </c>
      <c r="E438" s="21">
        <f t="shared" ca="1" si="51"/>
        <v>35.870155166231484</v>
      </c>
      <c r="F438" s="22">
        <f t="shared" ca="1" si="52"/>
        <v>0</v>
      </c>
      <c r="G438" s="21">
        <f t="shared" ca="1" si="53"/>
        <v>0.63368885318136203</v>
      </c>
      <c r="H438" s="21">
        <f t="shared" ca="1" si="54"/>
        <v>0</v>
      </c>
      <c r="I438" s="21">
        <f t="shared" ca="1" si="55"/>
        <v>16.44564774364428</v>
      </c>
    </row>
    <row r="439" spans="1:9" x14ac:dyDescent="0.2">
      <c r="A439" s="17">
        <v>423</v>
      </c>
      <c r="B439" s="2">
        <f t="shared" ca="1" si="48"/>
        <v>91</v>
      </c>
      <c r="C439" s="2">
        <f t="shared" ca="1" si="49"/>
        <v>1</v>
      </c>
      <c r="D439" s="21">
        <f t="shared" ca="1" si="50"/>
        <v>46.848161426584653</v>
      </c>
      <c r="E439" s="21">
        <f t="shared" ca="1" si="51"/>
        <v>31.612825956243917</v>
      </c>
      <c r="F439" s="22">
        <f t="shared" ca="1" si="52"/>
        <v>0</v>
      </c>
      <c r="G439" s="21">
        <f t="shared" ca="1" si="53"/>
        <v>0.7348970924623115</v>
      </c>
      <c r="H439" s="21">
        <f t="shared" ca="1" si="54"/>
        <v>0</v>
      </c>
      <c r="I439" s="21">
        <f t="shared" ca="1" si="55"/>
        <v>15.235335470340736</v>
      </c>
    </row>
    <row r="440" spans="1:9" x14ac:dyDescent="0.2">
      <c r="A440" s="17">
        <v>424</v>
      </c>
      <c r="B440" s="2">
        <f t="shared" ca="1" si="48"/>
        <v>91</v>
      </c>
      <c r="C440" s="2">
        <f t="shared" ca="1" si="49"/>
        <v>1</v>
      </c>
      <c r="D440" s="21">
        <f t="shared" ca="1" si="50"/>
        <v>92.581777709242587</v>
      </c>
      <c r="E440" s="21">
        <f t="shared" ca="1" si="51"/>
        <v>33.887178302470794</v>
      </c>
      <c r="F440" s="22">
        <f t="shared" ca="1" si="52"/>
        <v>0</v>
      </c>
      <c r="G440" s="21">
        <f t="shared" ca="1" si="53"/>
        <v>0.44065424632268557</v>
      </c>
      <c r="H440" s="21">
        <f t="shared" ca="1" si="54"/>
        <v>0</v>
      </c>
      <c r="I440" s="21">
        <f t="shared" ca="1" si="55"/>
        <v>58.694599406771793</v>
      </c>
    </row>
    <row r="441" spans="1:9" x14ac:dyDescent="0.2">
      <c r="A441" s="17">
        <v>425</v>
      </c>
      <c r="B441" s="2">
        <f t="shared" ca="1" si="48"/>
        <v>90</v>
      </c>
      <c r="C441" s="2">
        <f t="shared" ca="1" si="49"/>
        <v>1</v>
      </c>
      <c r="D441" s="21">
        <f t="shared" ca="1" si="50"/>
        <v>95.149032563164269</v>
      </c>
      <c r="E441" s="21">
        <f t="shared" ca="1" si="51"/>
        <v>42.333637585113514</v>
      </c>
      <c r="F441" s="22">
        <f t="shared" ca="1" si="52"/>
        <v>0</v>
      </c>
      <c r="G441" s="21">
        <f t="shared" ca="1" si="53"/>
        <v>0.82770808728959477</v>
      </c>
      <c r="H441" s="21">
        <f t="shared" ca="1" si="54"/>
        <v>0</v>
      </c>
      <c r="I441" s="21">
        <f t="shared" ca="1" si="55"/>
        <v>52.815394978050755</v>
      </c>
    </row>
    <row r="442" spans="1:9" x14ac:dyDescent="0.2">
      <c r="A442" s="17">
        <v>426</v>
      </c>
      <c r="B442" s="2">
        <f t="shared" ca="1" si="48"/>
        <v>88</v>
      </c>
      <c r="C442" s="2">
        <f t="shared" ca="1" si="49"/>
        <v>1</v>
      </c>
      <c r="D442" s="21">
        <f t="shared" ca="1" si="50"/>
        <v>98.444974525974644</v>
      </c>
      <c r="E442" s="21">
        <f t="shared" ca="1" si="51"/>
        <v>43.479326703508569</v>
      </c>
      <c r="F442" s="22">
        <f t="shared" ca="1" si="52"/>
        <v>0</v>
      </c>
      <c r="G442" s="21">
        <f t="shared" ca="1" si="53"/>
        <v>0.91799114908596691</v>
      </c>
      <c r="H442" s="21">
        <f t="shared" ca="1" si="54"/>
        <v>0</v>
      </c>
      <c r="I442" s="21">
        <f t="shared" ca="1" si="55"/>
        <v>54.965647822466075</v>
      </c>
    </row>
    <row r="443" spans="1:9" x14ac:dyDescent="0.2">
      <c r="A443" s="17">
        <v>427</v>
      </c>
      <c r="B443" s="2">
        <f t="shared" ca="1" si="48"/>
        <v>90</v>
      </c>
      <c r="C443" s="2">
        <f t="shared" ca="1" si="49"/>
        <v>1</v>
      </c>
      <c r="D443" s="21">
        <f t="shared" ca="1" si="50"/>
        <v>48.066169432472392</v>
      </c>
      <c r="E443" s="21">
        <f t="shared" ca="1" si="51"/>
        <v>43.142829657588699</v>
      </c>
      <c r="F443" s="22">
        <f t="shared" ca="1" si="52"/>
        <v>0</v>
      </c>
      <c r="G443" s="21">
        <f t="shared" ca="1" si="53"/>
        <v>0.91194545725926379</v>
      </c>
      <c r="H443" s="21">
        <f t="shared" ca="1" si="54"/>
        <v>0</v>
      </c>
      <c r="I443" s="21">
        <f t="shared" ca="1" si="55"/>
        <v>4.9233397748836936</v>
      </c>
    </row>
    <row r="444" spans="1:9" x14ac:dyDescent="0.2">
      <c r="A444" s="17">
        <v>428</v>
      </c>
      <c r="B444" s="2">
        <f t="shared" ca="1" si="48"/>
        <v>90</v>
      </c>
      <c r="C444" s="2">
        <f t="shared" ca="1" si="49"/>
        <v>1</v>
      </c>
      <c r="D444" s="21">
        <f t="shared" ca="1" si="50"/>
        <v>83.982673485986979</v>
      </c>
      <c r="E444" s="21">
        <f t="shared" ca="1" si="51"/>
        <v>47.349060879291727</v>
      </c>
      <c r="F444" s="22">
        <f t="shared" ca="1" si="52"/>
        <v>0</v>
      </c>
      <c r="G444" s="21">
        <f t="shared" ca="1" si="53"/>
        <v>0.44242163962740777</v>
      </c>
      <c r="H444" s="21">
        <f t="shared" ca="1" si="54"/>
        <v>0</v>
      </c>
      <c r="I444" s="21">
        <f t="shared" ca="1" si="55"/>
        <v>36.633612606695252</v>
      </c>
    </row>
    <row r="445" spans="1:9" x14ac:dyDescent="0.2">
      <c r="A445" s="17">
        <v>429</v>
      </c>
      <c r="B445" s="2">
        <f t="shared" ca="1" si="48"/>
        <v>85</v>
      </c>
      <c r="C445" s="2">
        <f t="shared" ca="1" si="49"/>
        <v>1</v>
      </c>
      <c r="D445" s="21">
        <f t="shared" ca="1" si="50"/>
        <v>84.42242403965713</v>
      </c>
      <c r="E445" s="21">
        <f t="shared" ca="1" si="51"/>
        <v>36.000722258429299</v>
      </c>
      <c r="F445" s="22">
        <f t="shared" ca="1" si="52"/>
        <v>0</v>
      </c>
      <c r="G445" s="21">
        <f t="shared" ca="1" si="53"/>
        <v>0.20205901383309022</v>
      </c>
      <c r="H445" s="21">
        <f t="shared" ca="1" si="54"/>
        <v>0</v>
      </c>
      <c r="I445" s="21">
        <f t="shared" ca="1" si="55"/>
        <v>48.421701781227831</v>
      </c>
    </row>
    <row r="446" spans="1:9" x14ac:dyDescent="0.2">
      <c r="A446" s="17">
        <v>430</v>
      </c>
      <c r="B446" s="2">
        <f t="shared" ca="1" si="48"/>
        <v>90</v>
      </c>
      <c r="C446" s="2">
        <f t="shared" ca="1" si="49"/>
        <v>1</v>
      </c>
      <c r="D446" s="21">
        <f t="shared" ca="1" si="50"/>
        <v>84.99703063222735</v>
      </c>
      <c r="E446" s="21">
        <f t="shared" ca="1" si="51"/>
        <v>33.313101340164003</v>
      </c>
      <c r="F446" s="22">
        <f t="shared" ca="1" si="52"/>
        <v>0</v>
      </c>
      <c r="G446" s="21">
        <f t="shared" ca="1" si="53"/>
        <v>0.45149093330673318</v>
      </c>
      <c r="H446" s="21">
        <f t="shared" ca="1" si="54"/>
        <v>0</v>
      </c>
      <c r="I446" s="21">
        <f t="shared" ca="1" si="55"/>
        <v>51.683929292063347</v>
      </c>
    </row>
    <row r="447" spans="1:9" x14ac:dyDescent="0.2">
      <c r="A447" s="17">
        <v>431</v>
      </c>
      <c r="B447" s="2">
        <f t="shared" ca="1" si="48"/>
        <v>89</v>
      </c>
      <c r="C447" s="2">
        <f t="shared" ca="1" si="49"/>
        <v>1</v>
      </c>
      <c r="D447" s="21">
        <f t="shared" ca="1" si="50"/>
        <v>85.266338320950553</v>
      </c>
      <c r="E447" s="21">
        <f t="shared" ca="1" si="51"/>
        <v>39.402086886908499</v>
      </c>
      <c r="F447" s="22">
        <f t="shared" ca="1" si="52"/>
        <v>0</v>
      </c>
      <c r="G447" s="21">
        <f t="shared" ca="1" si="53"/>
        <v>0.79606071583163585</v>
      </c>
      <c r="H447" s="21">
        <f t="shared" ca="1" si="54"/>
        <v>0</v>
      </c>
      <c r="I447" s="21">
        <f t="shared" ca="1" si="55"/>
        <v>45.864251434042053</v>
      </c>
    </row>
    <row r="448" spans="1:9" x14ac:dyDescent="0.2">
      <c r="A448" s="17">
        <v>432</v>
      </c>
      <c r="B448" s="2">
        <f t="shared" ca="1" si="48"/>
        <v>87</v>
      </c>
      <c r="C448" s="2">
        <f t="shared" ca="1" si="49"/>
        <v>1</v>
      </c>
      <c r="D448" s="21">
        <f t="shared" ca="1" si="50"/>
        <v>93.294056905679568</v>
      </c>
      <c r="E448" s="21">
        <f t="shared" ca="1" si="51"/>
        <v>46.416316618140684</v>
      </c>
      <c r="F448" s="22">
        <f t="shared" ca="1" si="52"/>
        <v>0</v>
      </c>
      <c r="G448" s="21">
        <f t="shared" ca="1" si="53"/>
        <v>0.25740785961947377</v>
      </c>
      <c r="H448" s="21">
        <f t="shared" ca="1" si="54"/>
        <v>0</v>
      </c>
      <c r="I448" s="21">
        <f t="shared" ca="1" si="55"/>
        <v>46.877740287538884</v>
      </c>
    </row>
    <row r="449" spans="1:9" x14ac:dyDescent="0.2">
      <c r="A449" s="17">
        <v>433</v>
      </c>
      <c r="B449" s="2">
        <f t="shared" ca="1" si="48"/>
        <v>90</v>
      </c>
      <c r="C449" s="2">
        <f t="shared" ca="1" si="49"/>
        <v>1</v>
      </c>
      <c r="D449" s="21">
        <f t="shared" ca="1" si="50"/>
        <v>75.397626965268032</v>
      </c>
      <c r="E449" s="21">
        <f t="shared" ca="1" si="51"/>
        <v>36.960070970361343</v>
      </c>
      <c r="F449" s="22">
        <f t="shared" ca="1" si="52"/>
        <v>0</v>
      </c>
      <c r="G449" s="21">
        <f t="shared" ca="1" si="53"/>
        <v>0.21106408377922647</v>
      </c>
      <c r="H449" s="21">
        <f t="shared" ca="1" si="54"/>
        <v>0</v>
      </c>
      <c r="I449" s="21">
        <f t="shared" ca="1" si="55"/>
        <v>38.437555994906688</v>
      </c>
    </row>
    <row r="450" spans="1:9" x14ac:dyDescent="0.2">
      <c r="A450" s="17">
        <v>434</v>
      </c>
      <c r="B450" s="2">
        <f t="shared" ca="1" si="48"/>
        <v>94</v>
      </c>
      <c r="C450" s="2">
        <f t="shared" ca="1" si="49"/>
        <v>1</v>
      </c>
      <c r="D450" s="21">
        <f t="shared" ca="1" si="50"/>
        <v>71.481318870737908</v>
      </c>
      <c r="E450" s="21">
        <f t="shared" ca="1" si="51"/>
        <v>33.532570686830546</v>
      </c>
      <c r="F450" s="22">
        <f t="shared" ca="1" si="52"/>
        <v>0</v>
      </c>
      <c r="G450" s="21">
        <f t="shared" ca="1" si="53"/>
        <v>0.35781570231893922</v>
      </c>
      <c r="H450" s="21">
        <f t="shared" ca="1" si="54"/>
        <v>0</v>
      </c>
      <c r="I450" s="21">
        <f t="shared" ca="1" si="55"/>
        <v>37.948748183907362</v>
      </c>
    </row>
    <row r="451" spans="1:9" x14ac:dyDescent="0.2">
      <c r="A451" s="17">
        <v>435</v>
      </c>
      <c r="B451" s="2">
        <f t="shared" ca="1" si="48"/>
        <v>79</v>
      </c>
      <c r="C451" s="2">
        <f t="shared" ca="1" si="49"/>
        <v>0</v>
      </c>
      <c r="D451" s="21">
        <f t="shared" ca="1" si="50"/>
        <v>0</v>
      </c>
      <c r="E451" s="21">
        <f t="shared" ca="1" si="51"/>
        <v>0</v>
      </c>
      <c r="F451" s="22">
        <f t="shared" ca="1" si="52"/>
        <v>1</v>
      </c>
      <c r="G451" s="21">
        <f t="shared" ca="1" si="53"/>
        <v>0.38812213117388938</v>
      </c>
      <c r="H451" s="21">
        <f t="shared" ca="1" si="54"/>
        <v>0</v>
      </c>
      <c r="I451" s="21">
        <f t="shared" ca="1" si="55"/>
        <v>0</v>
      </c>
    </row>
    <row r="452" spans="1:9" x14ac:dyDescent="0.2">
      <c r="A452" s="17">
        <v>436</v>
      </c>
      <c r="B452" s="2">
        <f t="shared" ca="1" si="48"/>
        <v>86</v>
      </c>
      <c r="C452" s="2">
        <f t="shared" ca="1" si="49"/>
        <v>1</v>
      </c>
      <c r="D452" s="21">
        <f t="shared" ca="1" si="50"/>
        <v>89.261550501229621</v>
      </c>
      <c r="E452" s="21">
        <f t="shared" ca="1" si="51"/>
        <v>32.34487379535414</v>
      </c>
      <c r="F452" s="22">
        <f t="shared" ca="1" si="52"/>
        <v>0</v>
      </c>
      <c r="G452" s="21">
        <f t="shared" ca="1" si="53"/>
        <v>0.29203948542607805</v>
      </c>
      <c r="H452" s="21">
        <f t="shared" ca="1" si="54"/>
        <v>0</v>
      </c>
      <c r="I452" s="21">
        <f t="shared" ca="1" si="55"/>
        <v>56.916676705875481</v>
      </c>
    </row>
    <row r="453" spans="1:9" x14ac:dyDescent="0.2">
      <c r="A453" s="17">
        <v>437</v>
      </c>
      <c r="B453" s="2">
        <f t="shared" ca="1" si="48"/>
        <v>87</v>
      </c>
      <c r="C453" s="2">
        <f t="shared" ca="1" si="49"/>
        <v>1</v>
      </c>
      <c r="D453" s="21">
        <f t="shared" ca="1" si="50"/>
        <v>110.62022297418277</v>
      </c>
      <c r="E453" s="21">
        <f t="shared" ca="1" si="51"/>
        <v>42.387465112556505</v>
      </c>
      <c r="F453" s="22">
        <f t="shared" ca="1" si="52"/>
        <v>0</v>
      </c>
      <c r="G453" s="21">
        <f t="shared" ca="1" si="53"/>
        <v>0.83403834198463567</v>
      </c>
      <c r="H453" s="21">
        <f t="shared" ca="1" si="54"/>
        <v>0</v>
      </c>
      <c r="I453" s="21">
        <f t="shared" ca="1" si="55"/>
        <v>68.232757861626254</v>
      </c>
    </row>
    <row r="454" spans="1:9" x14ac:dyDescent="0.2">
      <c r="A454" s="17">
        <v>438</v>
      </c>
      <c r="B454" s="2">
        <f t="shared" ca="1" si="48"/>
        <v>89</v>
      </c>
      <c r="C454" s="2">
        <f t="shared" ca="1" si="49"/>
        <v>1</v>
      </c>
      <c r="D454" s="21">
        <f t="shared" ca="1" si="50"/>
        <v>82.863942217484592</v>
      </c>
      <c r="E454" s="21">
        <f t="shared" ca="1" si="51"/>
        <v>33.34238340265712</v>
      </c>
      <c r="F454" s="22">
        <f t="shared" ca="1" si="52"/>
        <v>1</v>
      </c>
      <c r="G454" s="21">
        <f t="shared" ca="1" si="53"/>
        <v>0.70057530576635541</v>
      </c>
      <c r="H454" s="21">
        <f t="shared" ca="1" si="54"/>
        <v>62.147956663113447</v>
      </c>
      <c r="I454" s="21">
        <f t="shared" ca="1" si="55"/>
        <v>-12.626397848285976</v>
      </c>
    </row>
    <row r="455" spans="1:9" x14ac:dyDescent="0.2">
      <c r="A455" s="17">
        <v>439</v>
      </c>
      <c r="B455" s="2">
        <f t="shared" ca="1" si="48"/>
        <v>89</v>
      </c>
      <c r="C455" s="2">
        <f t="shared" ca="1" si="49"/>
        <v>1</v>
      </c>
      <c r="D455" s="21">
        <f t="shared" ca="1" si="50"/>
        <v>95.398791920774045</v>
      </c>
      <c r="E455" s="21">
        <f t="shared" ca="1" si="51"/>
        <v>45.165097146238111</v>
      </c>
      <c r="F455" s="22">
        <f t="shared" ca="1" si="52"/>
        <v>0</v>
      </c>
      <c r="G455" s="21">
        <f t="shared" ca="1" si="53"/>
        <v>0.999756184535599</v>
      </c>
      <c r="H455" s="21">
        <f t="shared" ca="1" si="54"/>
        <v>0</v>
      </c>
      <c r="I455" s="21">
        <f t="shared" ca="1" si="55"/>
        <v>50.233694774535934</v>
      </c>
    </row>
    <row r="456" spans="1:9" x14ac:dyDescent="0.2">
      <c r="A456" s="17">
        <v>440</v>
      </c>
      <c r="B456" s="2">
        <f t="shared" ca="1" si="48"/>
        <v>93</v>
      </c>
      <c r="C456" s="2">
        <f t="shared" ca="1" si="49"/>
        <v>1</v>
      </c>
      <c r="D456" s="21">
        <f t="shared" ca="1" si="50"/>
        <v>99.452583744816366</v>
      </c>
      <c r="E456" s="21">
        <f t="shared" ca="1" si="51"/>
        <v>49.449182929878006</v>
      </c>
      <c r="F456" s="22">
        <f t="shared" ca="1" si="52"/>
        <v>1</v>
      </c>
      <c r="G456" s="21">
        <f t="shared" ca="1" si="53"/>
        <v>0.65041492333008055</v>
      </c>
      <c r="H456" s="21">
        <f t="shared" ca="1" si="54"/>
        <v>49.726291872408183</v>
      </c>
      <c r="I456" s="21">
        <f t="shared" ca="1" si="55"/>
        <v>0.27710894253017671</v>
      </c>
    </row>
    <row r="457" spans="1:9" x14ac:dyDescent="0.2">
      <c r="A457" s="17">
        <v>441</v>
      </c>
      <c r="B457" s="2">
        <f t="shared" ca="1" si="48"/>
        <v>86</v>
      </c>
      <c r="C457" s="2">
        <f t="shared" ca="1" si="49"/>
        <v>1</v>
      </c>
      <c r="D457" s="21">
        <f t="shared" ca="1" si="50"/>
        <v>125.85254104123462</v>
      </c>
      <c r="E457" s="21">
        <f t="shared" ca="1" si="51"/>
        <v>49.29520047390001</v>
      </c>
      <c r="F457" s="22">
        <f t="shared" ca="1" si="52"/>
        <v>0</v>
      </c>
      <c r="G457" s="21">
        <f t="shared" ca="1" si="53"/>
        <v>0.46111604944868234</v>
      </c>
      <c r="H457" s="21">
        <f t="shared" ca="1" si="54"/>
        <v>0</v>
      </c>
      <c r="I457" s="21">
        <f t="shared" ca="1" si="55"/>
        <v>76.557340567334606</v>
      </c>
    </row>
    <row r="458" spans="1:9" x14ac:dyDescent="0.2">
      <c r="A458" s="17">
        <v>442</v>
      </c>
      <c r="B458" s="2">
        <f t="shared" ca="1" si="48"/>
        <v>92</v>
      </c>
      <c r="C458" s="2">
        <f t="shared" ca="1" si="49"/>
        <v>1</v>
      </c>
      <c r="D458" s="21">
        <f t="shared" ca="1" si="50"/>
        <v>109.29219884342584</v>
      </c>
      <c r="E458" s="21">
        <f t="shared" ca="1" si="51"/>
        <v>44.307984915661827</v>
      </c>
      <c r="F458" s="22">
        <f t="shared" ca="1" si="52"/>
        <v>0</v>
      </c>
      <c r="G458" s="21">
        <f t="shared" ca="1" si="53"/>
        <v>0.85933002165566141</v>
      </c>
      <c r="H458" s="21">
        <f t="shared" ca="1" si="54"/>
        <v>0</v>
      </c>
      <c r="I458" s="21">
        <f t="shared" ca="1" si="55"/>
        <v>64.984213927764017</v>
      </c>
    </row>
    <row r="459" spans="1:9" x14ac:dyDescent="0.2">
      <c r="A459" s="17">
        <v>443</v>
      </c>
      <c r="B459" s="2">
        <f t="shared" ca="1" si="48"/>
        <v>85</v>
      </c>
      <c r="C459" s="2">
        <f t="shared" ca="1" si="49"/>
        <v>1</v>
      </c>
      <c r="D459" s="21">
        <f t="shared" ca="1" si="50"/>
        <v>78.483824042250689</v>
      </c>
      <c r="E459" s="21">
        <f t="shared" ca="1" si="51"/>
        <v>49.098228750164012</v>
      </c>
      <c r="F459" s="22">
        <f t="shared" ca="1" si="52"/>
        <v>0</v>
      </c>
      <c r="G459" s="21">
        <f t="shared" ca="1" si="53"/>
        <v>0.81901631370732131</v>
      </c>
      <c r="H459" s="21">
        <f t="shared" ca="1" si="54"/>
        <v>0</v>
      </c>
      <c r="I459" s="21">
        <f t="shared" ca="1" si="55"/>
        <v>29.385595292086677</v>
      </c>
    </row>
    <row r="460" spans="1:9" x14ac:dyDescent="0.2">
      <c r="A460" s="17">
        <v>444</v>
      </c>
      <c r="B460" s="2">
        <f t="shared" ca="1" si="48"/>
        <v>87</v>
      </c>
      <c r="C460" s="2">
        <f t="shared" ca="1" si="49"/>
        <v>1</v>
      </c>
      <c r="D460" s="21">
        <f t="shared" ca="1" si="50"/>
        <v>53.789590764765912</v>
      </c>
      <c r="E460" s="21">
        <f t="shared" ca="1" si="51"/>
        <v>31.315568747874078</v>
      </c>
      <c r="F460" s="22">
        <f t="shared" ca="1" si="52"/>
        <v>0</v>
      </c>
      <c r="G460" s="21">
        <f t="shared" ca="1" si="53"/>
        <v>0.27215930715934511</v>
      </c>
      <c r="H460" s="21">
        <f t="shared" ca="1" si="54"/>
        <v>0</v>
      </c>
      <c r="I460" s="21">
        <f t="shared" ca="1" si="55"/>
        <v>22.474022016891833</v>
      </c>
    </row>
    <row r="461" spans="1:9" x14ac:dyDescent="0.2">
      <c r="A461" s="17">
        <v>445</v>
      </c>
      <c r="B461" s="2">
        <f t="shared" ca="1" si="48"/>
        <v>92</v>
      </c>
      <c r="C461" s="2">
        <f t="shared" ca="1" si="49"/>
        <v>1</v>
      </c>
      <c r="D461" s="21">
        <f t="shared" ca="1" si="50"/>
        <v>71.115339612149555</v>
      </c>
      <c r="E461" s="21">
        <f t="shared" ca="1" si="51"/>
        <v>30.767854393688943</v>
      </c>
      <c r="F461" s="22">
        <f t="shared" ca="1" si="52"/>
        <v>0</v>
      </c>
      <c r="G461" s="21">
        <f t="shared" ca="1" si="53"/>
        <v>0.82670406548283926</v>
      </c>
      <c r="H461" s="21">
        <f t="shared" ca="1" si="54"/>
        <v>0</v>
      </c>
      <c r="I461" s="21">
        <f t="shared" ca="1" si="55"/>
        <v>40.347485218460612</v>
      </c>
    </row>
    <row r="462" spans="1:9" x14ac:dyDescent="0.2">
      <c r="A462" s="17">
        <v>446</v>
      </c>
      <c r="B462" s="2">
        <f t="shared" ca="1" si="48"/>
        <v>92</v>
      </c>
      <c r="C462" s="2">
        <f t="shared" ca="1" si="49"/>
        <v>1</v>
      </c>
      <c r="D462" s="21">
        <f t="shared" ca="1" si="50"/>
        <v>98.231889983836638</v>
      </c>
      <c r="E462" s="21">
        <f t="shared" ca="1" si="51"/>
        <v>43.960101490940545</v>
      </c>
      <c r="F462" s="22">
        <f t="shared" ca="1" si="52"/>
        <v>0</v>
      </c>
      <c r="G462" s="21">
        <f t="shared" ca="1" si="53"/>
        <v>0.69594562720007402</v>
      </c>
      <c r="H462" s="21">
        <f t="shared" ca="1" si="54"/>
        <v>0</v>
      </c>
      <c r="I462" s="21">
        <f t="shared" ca="1" si="55"/>
        <v>54.271788492896093</v>
      </c>
    </row>
    <row r="463" spans="1:9" x14ac:dyDescent="0.2">
      <c r="A463" s="17">
        <v>447</v>
      </c>
      <c r="B463" s="2">
        <f t="shared" ca="1" si="48"/>
        <v>93</v>
      </c>
      <c r="C463" s="2">
        <f t="shared" ca="1" si="49"/>
        <v>1</v>
      </c>
      <c r="D463" s="21">
        <f t="shared" ca="1" si="50"/>
        <v>79.562340426053524</v>
      </c>
      <c r="E463" s="21">
        <f t="shared" ca="1" si="51"/>
        <v>33.130976334303988</v>
      </c>
      <c r="F463" s="22">
        <f t="shared" ca="1" si="52"/>
        <v>0</v>
      </c>
      <c r="G463" s="21">
        <f t="shared" ca="1" si="53"/>
        <v>0.5178427846121767</v>
      </c>
      <c r="H463" s="21">
        <f t="shared" ca="1" si="54"/>
        <v>0</v>
      </c>
      <c r="I463" s="21">
        <f t="shared" ca="1" si="55"/>
        <v>46.431364091749536</v>
      </c>
    </row>
    <row r="464" spans="1:9" x14ac:dyDescent="0.2">
      <c r="A464" s="17">
        <v>448</v>
      </c>
      <c r="B464" s="2">
        <f t="shared" ca="1" si="48"/>
        <v>91</v>
      </c>
      <c r="C464" s="2">
        <f t="shared" ca="1" si="49"/>
        <v>1</v>
      </c>
      <c r="D464" s="21">
        <f t="shared" ca="1" si="50"/>
        <v>92.86258486526124</v>
      </c>
      <c r="E464" s="21">
        <f t="shared" ca="1" si="51"/>
        <v>42.369534515862455</v>
      </c>
      <c r="F464" s="22">
        <f t="shared" ca="1" si="52"/>
        <v>1</v>
      </c>
      <c r="G464" s="21">
        <f t="shared" ca="1" si="53"/>
        <v>0.84224064263907861</v>
      </c>
      <c r="H464" s="21">
        <f t="shared" ca="1" si="54"/>
        <v>69.646938648945934</v>
      </c>
      <c r="I464" s="21">
        <f t="shared" ca="1" si="55"/>
        <v>-19.153888299547148</v>
      </c>
    </row>
    <row r="465" spans="1:9" x14ac:dyDescent="0.2">
      <c r="A465" s="17">
        <v>449</v>
      </c>
      <c r="B465" s="2">
        <f t="shared" ca="1" si="48"/>
        <v>88</v>
      </c>
      <c r="C465" s="2">
        <f t="shared" ca="1" si="49"/>
        <v>1</v>
      </c>
      <c r="D465" s="21">
        <f t="shared" ca="1" si="50"/>
        <v>70.290821510139793</v>
      </c>
      <c r="E465" s="21">
        <f t="shared" ca="1" si="51"/>
        <v>35.315697950792206</v>
      </c>
      <c r="F465" s="22">
        <f t="shared" ca="1" si="52"/>
        <v>0</v>
      </c>
      <c r="G465" s="21">
        <f t="shared" ca="1" si="53"/>
        <v>0.69102441378370294</v>
      </c>
      <c r="H465" s="21">
        <f t="shared" ca="1" si="54"/>
        <v>0</v>
      </c>
      <c r="I465" s="21">
        <f t="shared" ca="1" si="55"/>
        <v>34.975123559347587</v>
      </c>
    </row>
    <row r="466" spans="1:9" x14ac:dyDescent="0.2">
      <c r="A466" s="17">
        <v>450</v>
      </c>
      <c r="B466" s="2">
        <f t="shared" ref="B466:B529" ca="1" si="56">_xlfn.BINOM.INV($B$1,$B$2,RAND())</f>
        <v>90</v>
      </c>
      <c r="C466" s="2">
        <f t="shared" ref="C466:C529" ca="1" si="57">IF(B466&gt;=$B$3,1,0)</f>
        <v>1</v>
      </c>
      <c r="D466" s="21">
        <f t="shared" ref="D466:D529" ca="1" si="58">$B$6*_xlfn.NORM.INV(RAND(),$B$7,$B$8)*C466</f>
        <v>78.50487905434187</v>
      </c>
      <c r="E466" s="21">
        <f t="shared" ref="E466:E529" ca="1" si="59">(RAND()*($B$5-$B$4)+$B$4)*C466</f>
        <v>30.117434210371322</v>
      </c>
      <c r="F466" s="22">
        <f t="shared" ref="F466:F529" ca="1" si="60">IF(RAND()&lt;=$B$9,1,0)</f>
        <v>0</v>
      </c>
      <c r="G466" s="21">
        <f t="shared" ref="G466:G529" ca="1" si="61">RAND()</f>
        <v>0.17992319120157485</v>
      </c>
      <c r="H466" s="21">
        <f t="shared" ref="H466:H529" ca="1" si="62">IF(G466&lt;=$C$10,$B$10,IF(G466&lt;=$C$11,$B$11,$B$12))*F466*D466</f>
        <v>0</v>
      </c>
      <c r="I466" s="21">
        <f t="shared" ref="I466:I529" ca="1" si="63">D466-E466-H466</f>
        <v>48.387444843970549</v>
      </c>
    </row>
    <row r="467" spans="1:9" x14ac:dyDescent="0.2">
      <c r="A467" s="17">
        <v>451</v>
      </c>
      <c r="B467" s="2">
        <f t="shared" ca="1" si="56"/>
        <v>84</v>
      </c>
      <c r="C467" s="2">
        <f t="shared" ca="1" si="57"/>
        <v>0</v>
      </c>
      <c r="D467" s="21">
        <f t="shared" ca="1" si="58"/>
        <v>0</v>
      </c>
      <c r="E467" s="21">
        <f t="shared" ca="1" si="59"/>
        <v>0</v>
      </c>
      <c r="F467" s="22">
        <f t="shared" ca="1" si="60"/>
        <v>0</v>
      </c>
      <c r="G467" s="21">
        <f t="shared" ca="1" si="61"/>
        <v>0.40769748212141677</v>
      </c>
      <c r="H467" s="21">
        <f t="shared" ca="1" si="62"/>
        <v>0</v>
      </c>
      <c r="I467" s="21">
        <f t="shared" ca="1" si="63"/>
        <v>0</v>
      </c>
    </row>
    <row r="468" spans="1:9" x14ac:dyDescent="0.2">
      <c r="A468" s="17">
        <v>452</v>
      </c>
      <c r="B468" s="2">
        <f t="shared" ca="1" si="56"/>
        <v>90</v>
      </c>
      <c r="C468" s="2">
        <f t="shared" ca="1" si="57"/>
        <v>1</v>
      </c>
      <c r="D468" s="21">
        <f t="shared" ca="1" si="58"/>
        <v>72.113119268753067</v>
      </c>
      <c r="E468" s="21">
        <f t="shared" ca="1" si="59"/>
        <v>36.694541657067347</v>
      </c>
      <c r="F468" s="22">
        <f t="shared" ca="1" si="60"/>
        <v>0</v>
      </c>
      <c r="G468" s="21">
        <f t="shared" ca="1" si="61"/>
        <v>0.69077210726932792</v>
      </c>
      <c r="H468" s="21">
        <f t="shared" ca="1" si="62"/>
        <v>0</v>
      </c>
      <c r="I468" s="21">
        <f t="shared" ca="1" si="63"/>
        <v>35.41857761168572</v>
      </c>
    </row>
    <row r="469" spans="1:9" x14ac:dyDescent="0.2">
      <c r="A469" s="17">
        <v>453</v>
      </c>
      <c r="B469" s="2">
        <f t="shared" ca="1" si="56"/>
        <v>89</v>
      </c>
      <c r="C469" s="2">
        <f t="shared" ca="1" si="57"/>
        <v>1</v>
      </c>
      <c r="D469" s="21">
        <f t="shared" ca="1" si="58"/>
        <v>82.347792049500114</v>
      </c>
      <c r="E469" s="21">
        <f t="shared" ca="1" si="59"/>
        <v>43.27010164140075</v>
      </c>
      <c r="F469" s="22">
        <f t="shared" ca="1" si="60"/>
        <v>1</v>
      </c>
      <c r="G469" s="21">
        <f t="shared" ca="1" si="61"/>
        <v>0.50436158220629324</v>
      </c>
      <c r="H469" s="21">
        <f t="shared" ca="1" si="62"/>
        <v>41.173896024750057</v>
      </c>
      <c r="I469" s="21">
        <f t="shared" ca="1" si="63"/>
        <v>-2.0962056166506926</v>
      </c>
    </row>
    <row r="470" spans="1:9" x14ac:dyDescent="0.2">
      <c r="A470" s="17">
        <v>454</v>
      </c>
      <c r="B470" s="2">
        <f t="shared" ca="1" si="56"/>
        <v>91</v>
      </c>
      <c r="C470" s="2">
        <f t="shared" ca="1" si="57"/>
        <v>1</v>
      </c>
      <c r="D470" s="21">
        <f t="shared" ca="1" si="58"/>
        <v>75.27209892228602</v>
      </c>
      <c r="E470" s="21">
        <f t="shared" ca="1" si="59"/>
        <v>43.176280393297972</v>
      </c>
      <c r="F470" s="22">
        <f t="shared" ca="1" si="60"/>
        <v>0</v>
      </c>
      <c r="G470" s="21">
        <f t="shared" ca="1" si="61"/>
        <v>0.14665248412660659</v>
      </c>
      <c r="H470" s="21">
        <f t="shared" ca="1" si="62"/>
        <v>0</v>
      </c>
      <c r="I470" s="21">
        <f t="shared" ca="1" si="63"/>
        <v>32.095818528988048</v>
      </c>
    </row>
    <row r="471" spans="1:9" x14ac:dyDescent="0.2">
      <c r="A471" s="17">
        <v>455</v>
      </c>
      <c r="B471" s="2">
        <f t="shared" ca="1" si="56"/>
        <v>92</v>
      </c>
      <c r="C471" s="2">
        <f t="shared" ca="1" si="57"/>
        <v>1</v>
      </c>
      <c r="D471" s="21">
        <f t="shared" ca="1" si="58"/>
        <v>64.842162225956571</v>
      </c>
      <c r="E471" s="21">
        <f t="shared" ca="1" si="59"/>
        <v>43.714935598044619</v>
      </c>
      <c r="F471" s="22">
        <f t="shared" ca="1" si="60"/>
        <v>0</v>
      </c>
      <c r="G471" s="21">
        <f t="shared" ca="1" si="61"/>
        <v>0.88280722948452972</v>
      </c>
      <c r="H471" s="21">
        <f t="shared" ca="1" si="62"/>
        <v>0</v>
      </c>
      <c r="I471" s="21">
        <f t="shared" ca="1" si="63"/>
        <v>21.127226627911952</v>
      </c>
    </row>
    <row r="472" spans="1:9" x14ac:dyDescent="0.2">
      <c r="A472" s="17">
        <v>456</v>
      </c>
      <c r="B472" s="2">
        <f t="shared" ca="1" si="56"/>
        <v>91</v>
      </c>
      <c r="C472" s="2">
        <f t="shared" ca="1" si="57"/>
        <v>1</v>
      </c>
      <c r="D472" s="21">
        <f t="shared" ca="1" si="58"/>
        <v>106.03631059712815</v>
      </c>
      <c r="E472" s="21">
        <f t="shared" ca="1" si="59"/>
        <v>42.45440039172027</v>
      </c>
      <c r="F472" s="22">
        <f t="shared" ca="1" si="60"/>
        <v>0</v>
      </c>
      <c r="G472" s="21">
        <f t="shared" ca="1" si="61"/>
        <v>0.89276145609381896</v>
      </c>
      <c r="H472" s="21">
        <f t="shared" ca="1" si="62"/>
        <v>0</v>
      </c>
      <c r="I472" s="21">
        <f t="shared" ca="1" si="63"/>
        <v>63.58191020540788</v>
      </c>
    </row>
    <row r="473" spans="1:9" x14ac:dyDescent="0.2">
      <c r="A473" s="17">
        <v>457</v>
      </c>
      <c r="B473" s="2">
        <f t="shared" ca="1" si="56"/>
        <v>87</v>
      </c>
      <c r="C473" s="2">
        <f t="shared" ca="1" si="57"/>
        <v>1</v>
      </c>
      <c r="D473" s="21">
        <f t="shared" ca="1" si="58"/>
        <v>88.053064383200095</v>
      </c>
      <c r="E473" s="21">
        <f t="shared" ca="1" si="59"/>
        <v>37.137276708176636</v>
      </c>
      <c r="F473" s="22">
        <f t="shared" ca="1" si="60"/>
        <v>0</v>
      </c>
      <c r="G473" s="21">
        <f t="shared" ca="1" si="61"/>
        <v>0.49554145030359587</v>
      </c>
      <c r="H473" s="21">
        <f t="shared" ca="1" si="62"/>
        <v>0</v>
      </c>
      <c r="I473" s="21">
        <f t="shared" ca="1" si="63"/>
        <v>50.915787675023459</v>
      </c>
    </row>
    <row r="474" spans="1:9" x14ac:dyDescent="0.2">
      <c r="A474" s="17">
        <v>458</v>
      </c>
      <c r="B474" s="2">
        <f t="shared" ca="1" si="56"/>
        <v>87</v>
      </c>
      <c r="C474" s="2">
        <f t="shared" ca="1" si="57"/>
        <v>1</v>
      </c>
      <c r="D474" s="21">
        <f t="shared" ca="1" si="58"/>
        <v>61.961233875040399</v>
      </c>
      <c r="E474" s="21">
        <f t="shared" ca="1" si="59"/>
        <v>46.40290659271384</v>
      </c>
      <c r="F474" s="22">
        <f t="shared" ca="1" si="60"/>
        <v>1</v>
      </c>
      <c r="G474" s="21">
        <f t="shared" ca="1" si="61"/>
        <v>0.66414407270283693</v>
      </c>
      <c r="H474" s="21">
        <f t="shared" ca="1" si="62"/>
        <v>30.9806169375202</v>
      </c>
      <c r="I474" s="21">
        <f t="shared" ca="1" si="63"/>
        <v>-15.422289655193641</v>
      </c>
    </row>
    <row r="475" spans="1:9" x14ac:dyDescent="0.2">
      <c r="A475" s="17">
        <v>459</v>
      </c>
      <c r="B475" s="2">
        <f t="shared" ca="1" si="56"/>
        <v>85</v>
      </c>
      <c r="C475" s="2">
        <f t="shared" ca="1" si="57"/>
        <v>1</v>
      </c>
      <c r="D475" s="21">
        <f t="shared" ca="1" si="58"/>
        <v>74.157561750200486</v>
      </c>
      <c r="E475" s="21">
        <f t="shared" ca="1" si="59"/>
        <v>44.559417134085152</v>
      </c>
      <c r="F475" s="22">
        <f t="shared" ca="1" si="60"/>
        <v>0</v>
      </c>
      <c r="G475" s="21">
        <f t="shared" ca="1" si="61"/>
        <v>0.2259299360368332</v>
      </c>
      <c r="H475" s="21">
        <f t="shared" ca="1" si="62"/>
        <v>0</v>
      </c>
      <c r="I475" s="21">
        <f t="shared" ca="1" si="63"/>
        <v>29.598144616115334</v>
      </c>
    </row>
    <row r="476" spans="1:9" x14ac:dyDescent="0.2">
      <c r="A476" s="17">
        <v>460</v>
      </c>
      <c r="B476" s="2">
        <f t="shared" ca="1" si="56"/>
        <v>92</v>
      </c>
      <c r="C476" s="2">
        <f t="shared" ca="1" si="57"/>
        <v>1</v>
      </c>
      <c r="D476" s="21">
        <f t="shared" ca="1" si="58"/>
        <v>109.88338830224409</v>
      </c>
      <c r="E476" s="21">
        <f t="shared" ca="1" si="59"/>
        <v>40.970530685132559</v>
      </c>
      <c r="F476" s="22">
        <f t="shared" ca="1" si="60"/>
        <v>0</v>
      </c>
      <c r="G476" s="21">
        <f t="shared" ca="1" si="61"/>
        <v>0.51335271105712488</v>
      </c>
      <c r="H476" s="21">
        <f t="shared" ca="1" si="62"/>
        <v>0</v>
      </c>
      <c r="I476" s="21">
        <f t="shared" ca="1" si="63"/>
        <v>68.912857617111527</v>
      </c>
    </row>
    <row r="477" spans="1:9" x14ac:dyDescent="0.2">
      <c r="A477" s="17">
        <v>461</v>
      </c>
      <c r="B477" s="2">
        <f t="shared" ca="1" si="56"/>
        <v>84</v>
      </c>
      <c r="C477" s="2">
        <f t="shared" ca="1" si="57"/>
        <v>0</v>
      </c>
      <c r="D477" s="21">
        <f t="shared" ca="1" si="58"/>
        <v>0</v>
      </c>
      <c r="E477" s="21">
        <f t="shared" ca="1" si="59"/>
        <v>0</v>
      </c>
      <c r="F477" s="22">
        <f t="shared" ca="1" si="60"/>
        <v>0</v>
      </c>
      <c r="G477" s="21">
        <f t="shared" ca="1" si="61"/>
        <v>3.4453065252415538E-3</v>
      </c>
      <c r="H477" s="21">
        <f t="shared" ca="1" si="62"/>
        <v>0</v>
      </c>
      <c r="I477" s="21">
        <f t="shared" ca="1" si="63"/>
        <v>0</v>
      </c>
    </row>
    <row r="478" spans="1:9" x14ac:dyDescent="0.2">
      <c r="A478" s="17">
        <v>462</v>
      </c>
      <c r="B478" s="2">
        <f t="shared" ca="1" si="56"/>
        <v>90</v>
      </c>
      <c r="C478" s="2">
        <f t="shared" ca="1" si="57"/>
        <v>1</v>
      </c>
      <c r="D478" s="21">
        <f t="shared" ca="1" si="58"/>
        <v>74.926292171222769</v>
      </c>
      <c r="E478" s="21">
        <f t="shared" ca="1" si="59"/>
        <v>42.906642757713783</v>
      </c>
      <c r="F478" s="22">
        <f t="shared" ca="1" si="60"/>
        <v>0</v>
      </c>
      <c r="G478" s="21">
        <f t="shared" ca="1" si="61"/>
        <v>0.33577866448441918</v>
      </c>
      <c r="H478" s="21">
        <f t="shared" ca="1" si="62"/>
        <v>0</v>
      </c>
      <c r="I478" s="21">
        <f t="shared" ca="1" si="63"/>
        <v>32.019649413508986</v>
      </c>
    </row>
    <row r="479" spans="1:9" x14ac:dyDescent="0.2">
      <c r="A479" s="17">
        <v>463</v>
      </c>
      <c r="B479" s="2">
        <f t="shared" ca="1" si="56"/>
        <v>93</v>
      </c>
      <c r="C479" s="2">
        <f t="shared" ca="1" si="57"/>
        <v>1</v>
      </c>
      <c r="D479" s="21">
        <f t="shared" ca="1" si="58"/>
        <v>53.154279919586592</v>
      </c>
      <c r="E479" s="21">
        <f t="shared" ca="1" si="59"/>
        <v>36.674078462548849</v>
      </c>
      <c r="F479" s="22">
        <f t="shared" ca="1" si="60"/>
        <v>0</v>
      </c>
      <c r="G479" s="21">
        <f t="shared" ca="1" si="61"/>
        <v>0.84172615066791667</v>
      </c>
      <c r="H479" s="21">
        <f t="shared" ca="1" si="62"/>
        <v>0</v>
      </c>
      <c r="I479" s="21">
        <f t="shared" ca="1" si="63"/>
        <v>16.480201457037744</v>
      </c>
    </row>
    <row r="480" spans="1:9" x14ac:dyDescent="0.2">
      <c r="A480" s="17">
        <v>464</v>
      </c>
      <c r="B480" s="2">
        <f t="shared" ca="1" si="56"/>
        <v>92</v>
      </c>
      <c r="C480" s="2">
        <f t="shared" ca="1" si="57"/>
        <v>1</v>
      </c>
      <c r="D480" s="21">
        <f t="shared" ca="1" si="58"/>
        <v>94.805270174926008</v>
      </c>
      <c r="E480" s="21">
        <f t="shared" ca="1" si="59"/>
        <v>49.050016046454843</v>
      </c>
      <c r="F480" s="22">
        <f t="shared" ca="1" si="60"/>
        <v>1</v>
      </c>
      <c r="G480" s="21">
        <f t="shared" ca="1" si="61"/>
        <v>0.96673135662276</v>
      </c>
      <c r="H480" s="21">
        <f t="shared" ca="1" si="62"/>
        <v>71.103952631194502</v>
      </c>
      <c r="I480" s="21">
        <f t="shared" ca="1" si="63"/>
        <v>-25.348698502723337</v>
      </c>
    </row>
    <row r="481" spans="1:9" x14ac:dyDescent="0.2">
      <c r="A481" s="17">
        <v>465</v>
      </c>
      <c r="B481" s="2">
        <f t="shared" ca="1" si="56"/>
        <v>85</v>
      </c>
      <c r="C481" s="2">
        <f t="shared" ca="1" si="57"/>
        <v>1</v>
      </c>
      <c r="D481" s="21">
        <f t="shared" ca="1" si="58"/>
        <v>61.263333762813581</v>
      </c>
      <c r="E481" s="21">
        <f t="shared" ca="1" si="59"/>
        <v>30.761046603256442</v>
      </c>
      <c r="F481" s="22">
        <f t="shared" ca="1" si="60"/>
        <v>1</v>
      </c>
      <c r="G481" s="21">
        <f t="shared" ca="1" si="61"/>
        <v>0.24727813236562735</v>
      </c>
      <c r="H481" s="21">
        <f t="shared" ca="1" si="62"/>
        <v>15.315833440703395</v>
      </c>
      <c r="I481" s="21">
        <f t="shared" ca="1" si="63"/>
        <v>15.186453718853743</v>
      </c>
    </row>
    <row r="482" spans="1:9" x14ac:dyDescent="0.2">
      <c r="A482" s="17">
        <v>466</v>
      </c>
      <c r="B482" s="2">
        <f t="shared" ca="1" si="56"/>
        <v>85</v>
      </c>
      <c r="C482" s="2">
        <f t="shared" ca="1" si="57"/>
        <v>1</v>
      </c>
      <c r="D482" s="21">
        <f t="shared" ca="1" si="58"/>
        <v>55.12817229781114</v>
      </c>
      <c r="E482" s="21">
        <f t="shared" ca="1" si="59"/>
        <v>34.601488065477469</v>
      </c>
      <c r="F482" s="22">
        <f t="shared" ca="1" si="60"/>
        <v>0</v>
      </c>
      <c r="G482" s="21">
        <f t="shared" ca="1" si="61"/>
        <v>0.89132490192667491</v>
      </c>
      <c r="H482" s="21">
        <f t="shared" ca="1" si="62"/>
        <v>0</v>
      </c>
      <c r="I482" s="21">
        <f t="shared" ca="1" si="63"/>
        <v>20.526684232333672</v>
      </c>
    </row>
    <row r="483" spans="1:9" x14ac:dyDescent="0.2">
      <c r="A483" s="17">
        <v>467</v>
      </c>
      <c r="B483" s="2">
        <f t="shared" ca="1" si="56"/>
        <v>90</v>
      </c>
      <c r="C483" s="2">
        <f t="shared" ca="1" si="57"/>
        <v>1</v>
      </c>
      <c r="D483" s="21">
        <f t="shared" ca="1" si="58"/>
        <v>73.453206583039801</v>
      </c>
      <c r="E483" s="21">
        <f t="shared" ca="1" si="59"/>
        <v>33.533320910089394</v>
      </c>
      <c r="F483" s="22">
        <f t="shared" ca="1" si="60"/>
        <v>0</v>
      </c>
      <c r="G483" s="21">
        <f t="shared" ca="1" si="61"/>
        <v>0.52447033839152124</v>
      </c>
      <c r="H483" s="21">
        <f t="shared" ca="1" si="62"/>
        <v>0</v>
      </c>
      <c r="I483" s="21">
        <f t="shared" ca="1" si="63"/>
        <v>39.919885672950407</v>
      </c>
    </row>
    <row r="484" spans="1:9" x14ac:dyDescent="0.2">
      <c r="A484" s="17">
        <v>468</v>
      </c>
      <c r="B484" s="2">
        <f t="shared" ca="1" si="56"/>
        <v>90</v>
      </c>
      <c r="C484" s="2">
        <f t="shared" ca="1" si="57"/>
        <v>1</v>
      </c>
      <c r="D484" s="21">
        <f t="shared" ca="1" si="58"/>
        <v>49.053389124553235</v>
      </c>
      <c r="E484" s="21">
        <f t="shared" ca="1" si="59"/>
        <v>36.167155261178571</v>
      </c>
      <c r="F484" s="22">
        <f t="shared" ca="1" si="60"/>
        <v>0</v>
      </c>
      <c r="G484" s="21">
        <f t="shared" ca="1" si="61"/>
        <v>0.17315601178843054</v>
      </c>
      <c r="H484" s="21">
        <f t="shared" ca="1" si="62"/>
        <v>0</v>
      </c>
      <c r="I484" s="21">
        <f t="shared" ca="1" si="63"/>
        <v>12.886233863374663</v>
      </c>
    </row>
    <row r="485" spans="1:9" x14ac:dyDescent="0.2">
      <c r="A485" s="17">
        <v>469</v>
      </c>
      <c r="B485" s="2">
        <f t="shared" ca="1" si="56"/>
        <v>92</v>
      </c>
      <c r="C485" s="2">
        <f t="shared" ca="1" si="57"/>
        <v>1</v>
      </c>
      <c r="D485" s="21">
        <f t="shared" ca="1" si="58"/>
        <v>45.682354198305831</v>
      </c>
      <c r="E485" s="21">
        <f t="shared" ca="1" si="59"/>
        <v>32.004562543071749</v>
      </c>
      <c r="F485" s="22">
        <f t="shared" ca="1" si="60"/>
        <v>0</v>
      </c>
      <c r="G485" s="21">
        <f t="shared" ca="1" si="61"/>
        <v>0.23876524232287666</v>
      </c>
      <c r="H485" s="21">
        <f t="shared" ca="1" si="62"/>
        <v>0</v>
      </c>
      <c r="I485" s="21">
        <f t="shared" ca="1" si="63"/>
        <v>13.677791655234081</v>
      </c>
    </row>
    <row r="486" spans="1:9" x14ac:dyDescent="0.2">
      <c r="A486" s="17">
        <v>470</v>
      </c>
      <c r="B486" s="2">
        <f t="shared" ca="1" si="56"/>
        <v>88</v>
      </c>
      <c r="C486" s="2">
        <f t="shared" ca="1" si="57"/>
        <v>1</v>
      </c>
      <c r="D486" s="21">
        <f t="shared" ca="1" si="58"/>
        <v>74.242521611551354</v>
      </c>
      <c r="E486" s="21">
        <f t="shared" ca="1" si="59"/>
        <v>35.960975990231574</v>
      </c>
      <c r="F486" s="22">
        <f t="shared" ca="1" si="60"/>
        <v>1</v>
      </c>
      <c r="G486" s="21">
        <f t="shared" ca="1" si="61"/>
        <v>0.27982209049911666</v>
      </c>
      <c r="H486" s="21">
        <f t="shared" ca="1" si="62"/>
        <v>18.560630402887838</v>
      </c>
      <c r="I486" s="21">
        <f t="shared" ca="1" si="63"/>
        <v>19.720915218431941</v>
      </c>
    </row>
    <row r="487" spans="1:9" x14ac:dyDescent="0.2">
      <c r="A487" s="17">
        <v>471</v>
      </c>
      <c r="B487" s="2">
        <f t="shared" ca="1" si="56"/>
        <v>91</v>
      </c>
      <c r="C487" s="2">
        <f t="shared" ca="1" si="57"/>
        <v>1</v>
      </c>
      <c r="D487" s="21">
        <f t="shared" ca="1" si="58"/>
        <v>99.426100289962434</v>
      </c>
      <c r="E487" s="21">
        <f t="shared" ca="1" si="59"/>
        <v>42.137038667894224</v>
      </c>
      <c r="F487" s="22">
        <f t="shared" ca="1" si="60"/>
        <v>1</v>
      </c>
      <c r="G487" s="21">
        <f t="shared" ca="1" si="61"/>
        <v>0.405827963369496</v>
      </c>
      <c r="H487" s="21">
        <f t="shared" ca="1" si="62"/>
        <v>49.713050144981217</v>
      </c>
      <c r="I487" s="21">
        <f t="shared" ca="1" si="63"/>
        <v>7.5760114770869933</v>
      </c>
    </row>
    <row r="488" spans="1:9" x14ac:dyDescent="0.2">
      <c r="A488" s="17">
        <v>472</v>
      </c>
      <c r="B488" s="2">
        <f t="shared" ca="1" si="56"/>
        <v>91</v>
      </c>
      <c r="C488" s="2">
        <f t="shared" ca="1" si="57"/>
        <v>1</v>
      </c>
      <c r="D488" s="21">
        <f t="shared" ca="1" si="58"/>
        <v>70.235403362564696</v>
      </c>
      <c r="E488" s="21">
        <f t="shared" ca="1" si="59"/>
        <v>39.354840737745953</v>
      </c>
      <c r="F488" s="22">
        <f t="shared" ca="1" si="60"/>
        <v>1</v>
      </c>
      <c r="G488" s="21">
        <f t="shared" ca="1" si="61"/>
        <v>0.18444259594388979</v>
      </c>
      <c r="H488" s="21">
        <f t="shared" ca="1" si="62"/>
        <v>17.558850840641174</v>
      </c>
      <c r="I488" s="21">
        <f t="shared" ca="1" si="63"/>
        <v>13.32171178417757</v>
      </c>
    </row>
    <row r="489" spans="1:9" x14ac:dyDescent="0.2">
      <c r="A489" s="17">
        <v>473</v>
      </c>
      <c r="B489" s="2">
        <f t="shared" ca="1" si="56"/>
        <v>91</v>
      </c>
      <c r="C489" s="2">
        <f t="shared" ca="1" si="57"/>
        <v>1</v>
      </c>
      <c r="D489" s="21">
        <f t="shared" ca="1" si="58"/>
        <v>75.618347567137292</v>
      </c>
      <c r="E489" s="21">
        <f t="shared" ca="1" si="59"/>
        <v>47.940230390978122</v>
      </c>
      <c r="F489" s="22">
        <f t="shared" ca="1" si="60"/>
        <v>1</v>
      </c>
      <c r="G489" s="21">
        <f t="shared" ca="1" si="61"/>
        <v>0.75853495589874542</v>
      </c>
      <c r="H489" s="21">
        <f t="shared" ca="1" si="62"/>
        <v>56.713760675352972</v>
      </c>
      <c r="I489" s="21">
        <f t="shared" ca="1" si="63"/>
        <v>-29.035643499193803</v>
      </c>
    </row>
    <row r="490" spans="1:9" x14ac:dyDescent="0.2">
      <c r="A490" s="17">
        <v>474</v>
      </c>
      <c r="B490" s="2">
        <f t="shared" ca="1" si="56"/>
        <v>89</v>
      </c>
      <c r="C490" s="2">
        <f t="shared" ca="1" si="57"/>
        <v>1</v>
      </c>
      <c r="D490" s="21">
        <f t="shared" ca="1" si="58"/>
        <v>94.619449794746245</v>
      </c>
      <c r="E490" s="21">
        <f t="shared" ca="1" si="59"/>
        <v>34.704050803324797</v>
      </c>
      <c r="F490" s="22">
        <f t="shared" ca="1" si="60"/>
        <v>0</v>
      </c>
      <c r="G490" s="21">
        <f t="shared" ca="1" si="61"/>
        <v>0.95305115711839639</v>
      </c>
      <c r="H490" s="21">
        <f t="shared" ca="1" si="62"/>
        <v>0</v>
      </c>
      <c r="I490" s="21">
        <f t="shared" ca="1" si="63"/>
        <v>59.915398991421448</v>
      </c>
    </row>
    <row r="491" spans="1:9" x14ac:dyDescent="0.2">
      <c r="A491" s="17">
        <v>475</v>
      </c>
      <c r="B491" s="2">
        <f t="shared" ca="1" si="56"/>
        <v>87</v>
      </c>
      <c r="C491" s="2">
        <f t="shared" ca="1" si="57"/>
        <v>1</v>
      </c>
      <c r="D491" s="21">
        <f t="shared" ca="1" si="58"/>
        <v>103.86917362641923</v>
      </c>
      <c r="E491" s="21">
        <f t="shared" ca="1" si="59"/>
        <v>42.320200541337371</v>
      </c>
      <c r="F491" s="22">
        <f t="shared" ca="1" si="60"/>
        <v>0</v>
      </c>
      <c r="G491" s="21">
        <f t="shared" ca="1" si="61"/>
        <v>0.34367883035907443</v>
      </c>
      <c r="H491" s="21">
        <f t="shared" ca="1" si="62"/>
        <v>0</v>
      </c>
      <c r="I491" s="21">
        <f t="shared" ca="1" si="63"/>
        <v>61.548973085081855</v>
      </c>
    </row>
    <row r="492" spans="1:9" x14ac:dyDescent="0.2">
      <c r="A492" s="17">
        <v>476</v>
      </c>
      <c r="B492" s="2">
        <f t="shared" ca="1" si="56"/>
        <v>87</v>
      </c>
      <c r="C492" s="2">
        <f t="shared" ca="1" si="57"/>
        <v>1</v>
      </c>
      <c r="D492" s="21">
        <f t="shared" ca="1" si="58"/>
        <v>107.07392915613286</v>
      </c>
      <c r="E492" s="21">
        <f t="shared" ca="1" si="59"/>
        <v>32.83375133593789</v>
      </c>
      <c r="F492" s="22">
        <f t="shared" ca="1" si="60"/>
        <v>1</v>
      </c>
      <c r="G492" s="21">
        <f t="shared" ca="1" si="61"/>
        <v>3.8394926063367585E-3</v>
      </c>
      <c r="H492" s="21">
        <f t="shared" ca="1" si="62"/>
        <v>26.768482289033216</v>
      </c>
      <c r="I492" s="21">
        <f t="shared" ca="1" si="63"/>
        <v>47.471695531161757</v>
      </c>
    </row>
    <row r="493" spans="1:9" x14ac:dyDescent="0.2">
      <c r="A493" s="17">
        <v>477</v>
      </c>
      <c r="B493" s="2">
        <f t="shared" ca="1" si="56"/>
        <v>88</v>
      </c>
      <c r="C493" s="2">
        <f t="shared" ca="1" si="57"/>
        <v>1</v>
      </c>
      <c r="D493" s="21">
        <f t="shared" ca="1" si="58"/>
        <v>66.101929680211143</v>
      </c>
      <c r="E493" s="21">
        <f t="shared" ca="1" si="59"/>
        <v>45.448478981514363</v>
      </c>
      <c r="F493" s="22">
        <f t="shared" ca="1" si="60"/>
        <v>0</v>
      </c>
      <c r="G493" s="21">
        <f t="shared" ca="1" si="61"/>
        <v>0.36253675327072965</v>
      </c>
      <c r="H493" s="21">
        <f t="shared" ca="1" si="62"/>
        <v>0</v>
      </c>
      <c r="I493" s="21">
        <f t="shared" ca="1" si="63"/>
        <v>20.65345069869678</v>
      </c>
    </row>
    <row r="494" spans="1:9" x14ac:dyDescent="0.2">
      <c r="A494" s="17">
        <v>478</v>
      </c>
      <c r="B494" s="2">
        <f t="shared" ca="1" si="56"/>
        <v>87</v>
      </c>
      <c r="C494" s="2">
        <f t="shared" ca="1" si="57"/>
        <v>1</v>
      </c>
      <c r="D494" s="21">
        <f t="shared" ca="1" si="58"/>
        <v>88.563765220050655</v>
      </c>
      <c r="E494" s="21">
        <f t="shared" ca="1" si="59"/>
        <v>35.325702262792632</v>
      </c>
      <c r="F494" s="22">
        <f t="shared" ca="1" si="60"/>
        <v>1</v>
      </c>
      <c r="G494" s="21">
        <f t="shared" ca="1" si="61"/>
        <v>0.67747354918851399</v>
      </c>
      <c r="H494" s="21">
        <f t="shared" ca="1" si="62"/>
        <v>66.422823915037995</v>
      </c>
      <c r="I494" s="21">
        <f t="shared" ca="1" si="63"/>
        <v>-13.184760957779972</v>
      </c>
    </row>
    <row r="495" spans="1:9" x14ac:dyDescent="0.2">
      <c r="A495" s="17">
        <v>479</v>
      </c>
      <c r="B495" s="2">
        <f t="shared" ca="1" si="56"/>
        <v>90</v>
      </c>
      <c r="C495" s="2">
        <f t="shared" ca="1" si="57"/>
        <v>1</v>
      </c>
      <c r="D495" s="21">
        <f t="shared" ca="1" si="58"/>
        <v>37.884226340281877</v>
      </c>
      <c r="E495" s="21">
        <f t="shared" ca="1" si="59"/>
        <v>47.448446025227398</v>
      </c>
      <c r="F495" s="22">
        <f t="shared" ca="1" si="60"/>
        <v>0</v>
      </c>
      <c r="G495" s="21">
        <f t="shared" ca="1" si="61"/>
        <v>0.99643733033046233</v>
      </c>
      <c r="H495" s="21">
        <f t="shared" ca="1" si="62"/>
        <v>0</v>
      </c>
      <c r="I495" s="21">
        <f t="shared" ca="1" si="63"/>
        <v>-9.5642196849455203</v>
      </c>
    </row>
    <row r="496" spans="1:9" x14ac:dyDescent="0.2">
      <c r="A496" s="17">
        <v>480</v>
      </c>
      <c r="B496" s="2">
        <f t="shared" ca="1" si="56"/>
        <v>89</v>
      </c>
      <c r="C496" s="2">
        <f t="shared" ca="1" si="57"/>
        <v>1</v>
      </c>
      <c r="D496" s="21">
        <f t="shared" ca="1" si="58"/>
        <v>82.285518581282545</v>
      </c>
      <c r="E496" s="21">
        <f t="shared" ca="1" si="59"/>
        <v>31.831365125203405</v>
      </c>
      <c r="F496" s="22">
        <f t="shared" ca="1" si="60"/>
        <v>1</v>
      </c>
      <c r="G496" s="21">
        <f t="shared" ca="1" si="61"/>
        <v>0.9201201147708663</v>
      </c>
      <c r="H496" s="21">
        <f t="shared" ca="1" si="62"/>
        <v>61.714138935961913</v>
      </c>
      <c r="I496" s="21">
        <f t="shared" ca="1" si="63"/>
        <v>-11.259985479882772</v>
      </c>
    </row>
    <row r="497" spans="1:9" x14ac:dyDescent="0.2">
      <c r="A497" s="17">
        <v>481</v>
      </c>
      <c r="B497" s="2">
        <f t="shared" ca="1" si="56"/>
        <v>91</v>
      </c>
      <c r="C497" s="2">
        <f t="shared" ca="1" si="57"/>
        <v>1</v>
      </c>
      <c r="D497" s="21">
        <f t="shared" ca="1" si="58"/>
        <v>63.044140265149139</v>
      </c>
      <c r="E497" s="21">
        <f t="shared" ca="1" si="59"/>
        <v>42.60724863139076</v>
      </c>
      <c r="F497" s="22">
        <f t="shared" ca="1" si="60"/>
        <v>0</v>
      </c>
      <c r="G497" s="21">
        <f t="shared" ca="1" si="61"/>
        <v>0.85465964600706701</v>
      </c>
      <c r="H497" s="21">
        <f t="shared" ca="1" si="62"/>
        <v>0</v>
      </c>
      <c r="I497" s="21">
        <f t="shared" ca="1" si="63"/>
        <v>20.436891633758378</v>
      </c>
    </row>
    <row r="498" spans="1:9" x14ac:dyDescent="0.2">
      <c r="A498" s="17">
        <v>482</v>
      </c>
      <c r="B498" s="2">
        <f t="shared" ca="1" si="56"/>
        <v>96</v>
      </c>
      <c r="C498" s="2">
        <f t="shared" ca="1" si="57"/>
        <v>1</v>
      </c>
      <c r="D498" s="21">
        <f t="shared" ca="1" si="58"/>
        <v>87.355562073600254</v>
      </c>
      <c r="E498" s="21">
        <f t="shared" ca="1" si="59"/>
        <v>32.750715519081723</v>
      </c>
      <c r="F498" s="22">
        <f t="shared" ca="1" si="60"/>
        <v>0</v>
      </c>
      <c r="G498" s="21">
        <f t="shared" ca="1" si="61"/>
        <v>0.69605268586012725</v>
      </c>
      <c r="H498" s="21">
        <f t="shared" ca="1" si="62"/>
        <v>0</v>
      </c>
      <c r="I498" s="21">
        <f t="shared" ca="1" si="63"/>
        <v>54.604846554518531</v>
      </c>
    </row>
    <row r="499" spans="1:9" x14ac:dyDescent="0.2">
      <c r="A499" s="17">
        <v>483</v>
      </c>
      <c r="B499" s="2">
        <f t="shared" ca="1" si="56"/>
        <v>87</v>
      </c>
      <c r="C499" s="2">
        <f t="shared" ca="1" si="57"/>
        <v>1</v>
      </c>
      <c r="D499" s="21">
        <f t="shared" ca="1" si="58"/>
        <v>82.143508055465389</v>
      </c>
      <c r="E499" s="21">
        <f t="shared" ca="1" si="59"/>
        <v>40.583936197554358</v>
      </c>
      <c r="F499" s="22">
        <f t="shared" ca="1" si="60"/>
        <v>0</v>
      </c>
      <c r="G499" s="21">
        <f t="shared" ca="1" si="61"/>
        <v>0.41999364181971477</v>
      </c>
      <c r="H499" s="21">
        <f t="shared" ca="1" si="62"/>
        <v>0</v>
      </c>
      <c r="I499" s="21">
        <f t="shared" ca="1" si="63"/>
        <v>41.559571857911031</v>
      </c>
    </row>
    <row r="500" spans="1:9" x14ac:dyDescent="0.2">
      <c r="A500" s="17">
        <v>484</v>
      </c>
      <c r="B500" s="2">
        <f t="shared" ca="1" si="56"/>
        <v>86</v>
      </c>
      <c r="C500" s="2">
        <f t="shared" ca="1" si="57"/>
        <v>1</v>
      </c>
      <c r="D500" s="21">
        <f t="shared" ca="1" si="58"/>
        <v>78.243601095073714</v>
      </c>
      <c r="E500" s="21">
        <f t="shared" ca="1" si="59"/>
        <v>43.888279284863515</v>
      </c>
      <c r="F500" s="22">
        <f t="shared" ca="1" si="60"/>
        <v>0</v>
      </c>
      <c r="G500" s="21">
        <f t="shared" ca="1" si="61"/>
        <v>0.28114315918551525</v>
      </c>
      <c r="H500" s="21">
        <f t="shared" ca="1" si="62"/>
        <v>0</v>
      </c>
      <c r="I500" s="21">
        <f t="shared" ca="1" si="63"/>
        <v>34.355321810210199</v>
      </c>
    </row>
    <row r="501" spans="1:9" x14ac:dyDescent="0.2">
      <c r="A501" s="17">
        <v>485</v>
      </c>
      <c r="B501" s="2">
        <f t="shared" ca="1" si="56"/>
        <v>90</v>
      </c>
      <c r="C501" s="2">
        <f t="shared" ca="1" si="57"/>
        <v>1</v>
      </c>
      <c r="D501" s="21">
        <f t="shared" ca="1" si="58"/>
        <v>89.919875524723992</v>
      </c>
      <c r="E501" s="21">
        <f t="shared" ca="1" si="59"/>
        <v>38.132456320427117</v>
      </c>
      <c r="F501" s="22">
        <f t="shared" ca="1" si="60"/>
        <v>0</v>
      </c>
      <c r="G501" s="21">
        <f t="shared" ca="1" si="61"/>
        <v>0.24546252444835759</v>
      </c>
      <c r="H501" s="21">
        <f t="shared" ca="1" si="62"/>
        <v>0</v>
      </c>
      <c r="I501" s="21">
        <f t="shared" ca="1" si="63"/>
        <v>51.787419204296874</v>
      </c>
    </row>
    <row r="502" spans="1:9" x14ac:dyDescent="0.2">
      <c r="A502" s="17">
        <v>486</v>
      </c>
      <c r="B502" s="2">
        <f t="shared" ca="1" si="56"/>
        <v>87</v>
      </c>
      <c r="C502" s="2">
        <f t="shared" ca="1" si="57"/>
        <v>1</v>
      </c>
      <c r="D502" s="21">
        <f t="shared" ca="1" si="58"/>
        <v>92.265484812477709</v>
      </c>
      <c r="E502" s="21">
        <f t="shared" ca="1" si="59"/>
        <v>40.062193853544521</v>
      </c>
      <c r="F502" s="22">
        <f t="shared" ca="1" si="60"/>
        <v>0</v>
      </c>
      <c r="G502" s="21">
        <f t="shared" ca="1" si="61"/>
        <v>0.39607880645212457</v>
      </c>
      <c r="H502" s="21">
        <f t="shared" ca="1" si="62"/>
        <v>0</v>
      </c>
      <c r="I502" s="21">
        <f t="shared" ca="1" si="63"/>
        <v>52.203290958933188</v>
      </c>
    </row>
    <row r="503" spans="1:9" x14ac:dyDescent="0.2">
      <c r="A503" s="17">
        <v>487</v>
      </c>
      <c r="B503" s="2">
        <f t="shared" ca="1" si="56"/>
        <v>86</v>
      </c>
      <c r="C503" s="2">
        <f t="shared" ca="1" si="57"/>
        <v>1</v>
      </c>
      <c r="D503" s="21">
        <f t="shared" ca="1" si="58"/>
        <v>108.03050387243425</v>
      </c>
      <c r="E503" s="21">
        <f t="shared" ca="1" si="59"/>
        <v>42.689116822805488</v>
      </c>
      <c r="F503" s="22">
        <f t="shared" ca="1" si="60"/>
        <v>0</v>
      </c>
      <c r="G503" s="21">
        <f t="shared" ca="1" si="61"/>
        <v>0.42926136878837451</v>
      </c>
      <c r="H503" s="21">
        <f t="shared" ca="1" si="62"/>
        <v>0</v>
      </c>
      <c r="I503" s="21">
        <f t="shared" ca="1" si="63"/>
        <v>65.341387049628764</v>
      </c>
    </row>
    <row r="504" spans="1:9" x14ac:dyDescent="0.2">
      <c r="A504" s="17">
        <v>488</v>
      </c>
      <c r="B504" s="2">
        <f t="shared" ca="1" si="56"/>
        <v>88</v>
      </c>
      <c r="C504" s="2">
        <f t="shared" ca="1" si="57"/>
        <v>1</v>
      </c>
      <c r="D504" s="21">
        <f t="shared" ca="1" si="58"/>
        <v>48.096455889363334</v>
      </c>
      <c r="E504" s="21">
        <f t="shared" ca="1" si="59"/>
        <v>38.028975217340282</v>
      </c>
      <c r="F504" s="22">
        <f t="shared" ca="1" si="60"/>
        <v>0</v>
      </c>
      <c r="G504" s="21">
        <f t="shared" ca="1" si="61"/>
        <v>0.5875181507589331</v>
      </c>
      <c r="H504" s="21">
        <f t="shared" ca="1" si="62"/>
        <v>0</v>
      </c>
      <c r="I504" s="21">
        <f t="shared" ca="1" si="63"/>
        <v>10.067480672023052</v>
      </c>
    </row>
    <row r="505" spans="1:9" x14ac:dyDescent="0.2">
      <c r="A505" s="17">
        <v>489</v>
      </c>
      <c r="B505" s="2">
        <f t="shared" ca="1" si="56"/>
        <v>90</v>
      </c>
      <c r="C505" s="2">
        <f t="shared" ca="1" si="57"/>
        <v>1</v>
      </c>
      <c r="D505" s="21">
        <f t="shared" ca="1" si="58"/>
        <v>44.182999238060162</v>
      </c>
      <c r="E505" s="21">
        <f t="shared" ca="1" si="59"/>
        <v>48.379937394895407</v>
      </c>
      <c r="F505" s="22">
        <f t="shared" ca="1" si="60"/>
        <v>0</v>
      </c>
      <c r="G505" s="21">
        <f t="shared" ca="1" si="61"/>
        <v>6.1695904500222665E-2</v>
      </c>
      <c r="H505" s="21">
        <f t="shared" ca="1" si="62"/>
        <v>0</v>
      </c>
      <c r="I505" s="21">
        <f t="shared" ca="1" si="63"/>
        <v>-4.1969381568352446</v>
      </c>
    </row>
    <row r="506" spans="1:9" x14ac:dyDescent="0.2">
      <c r="A506" s="17">
        <v>490</v>
      </c>
      <c r="B506" s="2">
        <f t="shared" ca="1" si="56"/>
        <v>88</v>
      </c>
      <c r="C506" s="2">
        <f t="shared" ca="1" si="57"/>
        <v>1</v>
      </c>
      <c r="D506" s="21">
        <f t="shared" ca="1" si="58"/>
        <v>101.32278667864261</v>
      </c>
      <c r="E506" s="21">
        <f t="shared" ca="1" si="59"/>
        <v>48.994379705619849</v>
      </c>
      <c r="F506" s="22">
        <f t="shared" ca="1" si="60"/>
        <v>0</v>
      </c>
      <c r="G506" s="21">
        <f t="shared" ca="1" si="61"/>
        <v>0.46431317370362113</v>
      </c>
      <c r="H506" s="21">
        <f t="shared" ca="1" si="62"/>
        <v>0</v>
      </c>
      <c r="I506" s="21">
        <f t="shared" ca="1" si="63"/>
        <v>52.328406973022766</v>
      </c>
    </row>
    <row r="507" spans="1:9" x14ac:dyDescent="0.2">
      <c r="A507" s="17">
        <v>491</v>
      </c>
      <c r="B507" s="2">
        <f t="shared" ca="1" si="56"/>
        <v>87</v>
      </c>
      <c r="C507" s="2">
        <f t="shared" ca="1" si="57"/>
        <v>1</v>
      </c>
      <c r="D507" s="21">
        <f t="shared" ca="1" si="58"/>
        <v>67.059177938922176</v>
      </c>
      <c r="E507" s="21">
        <f t="shared" ca="1" si="59"/>
        <v>39.010191105171977</v>
      </c>
      <c r="F507" s="22">
        <f t="shared" ca="1" si="60"/>
        <v>0</v>
      </c>
      <c r="G507" s="21">
        <f t="shared" ca="1" si="61"/>
        <v>0.96725745225174453</v>
      </c>
      <c r="H507" s="21">
        <f t="shared" ca="1" si="62"/>
        <v>0</v>
      </c>
      <c r="I507" s="21">
        <f t="shared" ca="1" si="63"/>
        <v>28.048986833750199</v>
      </c>
    </row>
    <row r="508" spans="1:9" x14ac:dyDescent="0.2">
      <c r="A508" s="17">
        <v>492</v>
      </c>
      <c r="B508" s="2">
        <f t="shared" ca="1" si="56"/>
        <v>89</v>
      </c>
      <c r="C508" s="2">
        <f t="shared" ca="1" si="57"/>
        <v>1</v>
      </c>
      <c r="D508" s="21">
        <f t="shared" ca="1" si="58"/>
        <v>48.756180891809869</v>
      </c>
      <c r="E508" s="21">
        <f t="shared" ca="1" si="59"/>
        <v>36.495015257603114</v>
      </c>
      <c r="F508" s="22">
        <f t="shared" ca="1" si="60"/>
        <v>1</v>
      </c>
      <c r="G508" s="21">
        <f t="shared" ca="1" si="61"/>
        <v>0.15167102655388831</v>
      </c>
      <c r="H508" s="21">
        <f t="shared" ca="1" si="62"/>
        <v>12.189045222952467</v>
      </c>
      <c r="I508" s="21">
        <f t="shared" ca="1" si="63"/>
        <v>7.2120411254287475E-2</v>
      </c>
    </row>
    <row r="509" spans="1:9" x14ac:dyDescent="0.2">
      <c r="A509" s="17">
        <v>493</v>
      </c>
      <c r="B509" s="2">
        <f t="shared" ca="1" si="56"/>
        <v>86</v>
      </c>
      <c r="C509" s="2">
        <f t="shared" ca="1" si="57"/>
        <v>1</v>
      </c>
      <c r="D509" s="21">
        <f t="shared" ca="1" si="58"/>
        <v>85.85145589289705</v>
      </c>
      <c r="E509" s="21">
        <f t="shared" ca="1" si="59"/>
        <v>49.166108367115569</v>
      </c>
      <c r="F509" s="22">
        <f t="shared" ca="1" si="60"/>
        <v>0</v>
      </c>
      <c r="G509" s="21">
        <f t="shared" ca="1" si="61"/>
        <v>0.78049530894859642</v>
      </c>
      <c r="H509" s="21">
        <f t="shared" ca="1" si="62"/>
        <v>0</v>
      </c>
      <c r="I509" s="21">
        <f t="shared" ca="1" si="63"/>
        <v>36.685347525781481</v>
      </c>
    </row>
    <row r="510" spans="1:9" x14ac:dyDescent="0.2">
      <c r="A510" s="17">
        <v>494</v>
      </c>
      <c r="B510" s="2">
        <f t="shared" ca="1" si="56"/>
        <v>90</v>
      </c>
      <c r="C510" s="2">
        <f t="shared" ca="1" si="57"/>
        <v>1</v>
      </c>
      <c r="D510" s="21">
        <f t="shared" ca="1" si="58"/>
        <v>40.097455846284021</v>
      </c>
      <c r="E510" s="21">
        <f t="shared" ca="1" si="59"/>
        <v>44.202594009993106</v>
      </c>
      <c r="F510" s="22">
        <f t="shared" ca="1" si="60"/>
        <v>0</v>
      </c>
      <c r="G510" s="21">
        <f t="shared" ca="1" si="61"/>
        <v>0.97197496027595942</v>
      </c>
      <c r="H510" s="21">
        <f t="shared" ca="1" si="62"/>
        <v>0</v>
      </c>
      <c r="I510" s="21">
        <f t="shared" ca="1" si="63"/>
        <v>-4.1051381637090856</v>
      </c>
    </row>
    <row r="511" spans="1:9" x14ac:dyDescent="0.2">
      <c r="A511" s="17">
        <v>495</v>
      </c>
      <c r="B511" s="2">
        <f t="shared" ca="1" si="56"/>
        <v>85</v>
      </c>
      <c r="C511" s="2">
        <f t="shared" ca="1" si="57"/>
        <v>1</v>
      </c>
      <c r="D511" s="21">
        <f t="shared" ca="1" si="58"/>
        <v>97.794429990355127</v>
      </c>
      <c r="E511" s="21">
        <f t="shared" ca="1" si="59"/>
        <v>35.61404809112345</v>
      </c>
      <c r="F511" s="22">
        <f t="shared" ca="1" si="60"/>
        <v>0</v>
      </c>
      <c r="G511" s="21">
        <f t="shared" ca="1" si="61"/>
        <v>4.724149523784793E-2</v>
      </c>
      <c r="H511" s="21">
        <f t="shared" ca="1" si="62"/>
        <v>0</v>
      </c>
      <c r="I511" s="21">
        <f t="shared" ca="1" si="63"/>
        <v>62.180381899231676</v>
      </c>
    </row>
    <row r="512" spans="1:9" x14ac:dyDescent="0.2">
      <c r="A512" s="17">
        <v>496</v>
      </c>
      <c r="B512" s="2">
        <f t="shared" ca="1" si="56"/>
        <v>87</v>
      </c>
      <c r="C512" s="2">
        <f t="shared" ca="1" si="57"/>
        <v>1</v>
      </c>
      <c r="D512" s="21">
        <f t="shared" ca="1" si="58"/>
        <v>91.176470742776445</v>
      </c>
      <c r="E512" s="21">
        <f t="shared" ca="1" si="59"/>
        <v>45.304014033834804</v>
      </c>
      <c r="F512" s="22">
        <f t="shared" ca="1" si="60"/>
        <v>1</v>
      </c>
      <c r="G512" s="21">
        <f t="shared" ca="1" si="61"/>
        <v>3.4011379380627815E-2</v>
      </c>
      <c r="H512" s="21">
        <f t="shared" ca="1" si="62"/>
        <v>22.794117685694111</v>
      </c>
      <c r="I512" s="21">
        <f t="shared" ca="1" si="63"/>
        <v>23.07833902324753</v>
      </c>
    </row>
    <row r="513" spans="1:9" x14ac:dyDescent="0.2">
      <c r="A513" s="17">
        <v>497</v>
      </c>
      <c r="B513" s="2">
        <f t="shared" ca="1" si="56"/>
        <v>90</v>
      </c>
      <c r="C513" s="2">
        <f t="shared" ca="1" si="57"/>
        <v>1</v>
      </c>
      <c r="D513" s="21">
        <f t="shared" ca="1" si="58"/>
        <v>73.168130063555083</v>
      </c>
      <c r="E513" s="21">
        <f t="shared" ca="1" si="59"/>
        <v>32.249728265003888</v>
      </c>
      <c r="F513" s="22">
        <f t="shared" ca="1" si="60"/>
        <v>0</v>
      </c>
      <c r="G513" s="21">
        <f t="shared" ca="1" si="61"/>
        <v>0.59247436699427125</v>
      </c>
      <c r="H513" s="21">
        <f t="shared" ca="1" si="62"/>
        <v>0</v>
      </c>
      <c r="I513" s="21">
        <f t="shared" ca="1" si="63"/>
        <v>40.918401798551194</v>
      </c>
    </row>
    <row r="514" spans="1:9" x14ac:dyDescent="0.2">
      <c r="A514" s="17">
        <v>498</v>
      </c>
      <c r="B514" s="2">
        <f t="shared" ca="1" si="56"/>
        <v>90</v>
      </c>
      <c r="C514" s="2">
        <f t="shared" ca="1" si="57"/>
        <v>1</v>
      </c>
      <c r="D514" s="21">
        <f t="shared" ca="1" si="58"/>
        <v>76.830422216728678</v>
      </c>
      <c r="E514" s="21">
        <f t="shared" ca="1" si="59"/>
        <v>40.3976947232767</v>
      </c>
      <c r="F514" s="22">
        <f t="shared" ca="1" si="60"/>
        <v>1</v>
      </c>
      <c r="G514" s="21">
        <f t="shared" ca="1" si="61"/>
        <v>0.34513564809013642</v>
      </c>
      <c r="H514" s="21">
        <f t="shared" ca="1" si="62"/>
        <v>38.415211108364339</v>
      </c>
      <c r="I514" s="21">
        <f t="shared" ca="1" si="63"/>
        <v>-1.9824836149123612</v>
      </c>
    </row>
    <row r="515" spans="1:9" x14ac:dyDescent="0.2">
      <c r="A515" s="17">
        <v>499</v>
      </c>
      <c r="B515" s="2">
        <f t="shared" ca="1" si="56"/>
        <v>87</v>
      </c>
      <c r="C515" s="2">
        <f t="shared" ca="1" si="57"/>
        <v>1</v>
      </c>
      <c r="D515" s="21">
        <f t="shared" ca="1" si="58"/>
        <v>90.546562127874324</v>
      </c>
      <c r="E515" s="21">
        <f t="shared" ca="1" si="59"/>
        <v>49.543570748689547</v>
      </c>
      <c r="F515" s="22">
        <f t="shared" ca="1" si="60"/>
        <v>0</v>
      </c>
      <c r="G515" s="21">
        <f t="shared" ca="1" si="61"/>
        <v>0.49589373678107518</v>
      </c>
      <c r="H515" s="21">
        <f t="shared" ca="1" si="62"/>
        <v>0</v>
      </c>
      <c r="I515" s="21">
        <f t="shared" ca="1" si="63"/>
        <v>41.002991379184778</v>
      </c>
    </row>
    <row r="516" spans="1:9" x14ac:dyDescent="0.2">
      <c r="A516" s="17">
        <v>500</v>
      </c>
      <c r="B516" s="2">
        <f t="shared" ca="1" si="56"/>
        <v>94</v>
      </c>
      <c r="C516" s="2">
        <f t="shared" ca="1" si="57"/>
        <v>1</v>
      </c>
      <c r="D516" s="21">
        <f t="shared" ca="1" si="58"/>
        <v>72.918828332230916</v>
      </c>
      <c r="E516" s="21">
        <f t="shared" ca="1" si="59"/>
        <v>49.943543276309782</v>
      </c>
      <c r="F516" s="22">
        <f t="shared" ca="1" si="60"/>
        <v>0</v>
      </c>
      <c r="G516" s="21">
        <f t="shared" ca="1" si="61"/>
        <v>0.19586809288199114</v>
      </c>
      <c r="H516" s="21">
        <f t="shared" ca="1" si="62"/>
        <v>0</v>
      </c>
      <c r="I516" s="21">
        <f t="shared" ca="1" si="63"/>
        <v>22.975285055921134</v>
      </c>
    </row>
    <row r="517" spans="1:9" x14ac:dyDescent="0.2">
      <c r="A517" s="17">
        <v>501</v>
      </c>
      <c r="B517" s="2">
        <f t="shared" ca="1" si="56"/>
        <v>93</v>
      </c>
      <c r="C517" s="2">
        <f t="shared" ca="1" si="57"/>
        <v>1</v>
      </c>
      <c r="D517" s="21">
        <f t="shared" ca="1" si="58"/>
        <v>104.04700421758916</v>
      </c>
      <c r="E517" s="21">
        <f t="shared" ca="1" si="59"/>
        <v>31.643028748529119</v>
      </c>
      <c r="F517" s="22">
        <f t="shared" ca="1" si="60"/>
        <v>0</v>
      </c>
      <c r="G517" s="21">
        <f t="shared" ca="1" si="61"/>
        <v>0.51340221862828228</v>
      </c>
      <c r="H517" s="21">
        <f t="shared" ca="1" si="62"/>
        <v>0</v>
      </c>
      <c r="I517" s="21">
        <f t="shared" ca="1" si="63"/>
        <v>72.403975469060043</v>
      </c>
    </row>
    <row r="518" spans="1:9" x14ac:dyDescent="0.2">
      <c r="A518" s="17">
        <v>502</v>
      </c>
      <c r="B518" s="2">
        <f t="shared" ca="1" si="56"/>
        <v>90</v>
      </c>
      <c r="C518" s="2">
        <f t="shared" ca="1" si="57"/>
        <v>1</v>
      </c>
      <c r="D518" s="21">
        <f t="shared" ca="1" si="58"/>
        <v>70.32055686265663</v>
      </c>
      <c r="E518" s="21">
        <f t="shared" ca="1" si="59"/>
        <v>45.739236863452035</v>
      </c>
      <c r="F518" s="22">
        <f t="shared" ca="1" si="60"/>
        <v>0</v>
      </c>
      <c r="G518" s="21">
        <f t="shared" ca="1" si="61"/>
        <v>0.87937182699656691</v>
      </c>
      <c r="H518" s="21">
        <f t="shared" ca="1" si="62"/>
        <v>0</v>
      </c>
      <c r="I518" s="21">
        <f t="shared" ca="1" si="63"/>
        <v>24.581319999204595</v>
      </c>
    </row>
    <row r="519" spans="1:9" x14ac:dyDescent="0.2">
      <c r="A519" s="17">
        <v>503</v>
      </c>
      <c r="B519" s="2">
        <f t="shared" ca="1" si="56"/>
        <v>87</v>
      </c>
      <c r="C519" s="2">
        <f t="shared" ca="1" si="57"/>
        <v>1</v>
      </c>
      <c r="D519" s="21">
        <f t="shared" ca="1" si="58"/>
        <v>54.234400601263658</v>
      </c>
      <c r="E519" s="21">
        <f t="shared" ca="1" si="59"/>
        <v>34.409134437592108</v>
      </c>
      <c r="F519" s="22">
        <f t="shared" ca="1" si="60"/>
        <v>0</v>
      </c>
      <c r="G519" s="21">
        <f t="shared" ca="1" si="61"/>
        <v>0.10488238003070871</v>
      </c>
      <c r="H519" s="21">
        <f t="shared" ca="1" si="62"/>
        <v>0</v>
      </c>
      <c r="I519" s="21">
        <f t="shared" ca="1" si="63"/>
        <v>19.82526616367155</v>
      </c>
    </row>
    <row r="520" spans="1:9" x14ac:dyDescent="0.2">
      <c r="A520" s="17">
        <v>504</v>
      </c>
      <c r="B520" s="2">
        <f t="shared" ca="1" si="56"/>
        <v>89</v>
      </c>
      <c r="C520" s="2">
        <f t="shared" ca="1" si="57"/>
        <v>1</v>
      </c>
      <c r="D520" s="21">
        <f t="shared" ca="1" si="58"/>
        <v>96.944511331860909</v>
      </c>
      <c r="E520" s="21">
        <f t="shared" ca="1" si="59"/>
        <v>47.201931471538771</v>
      </c>
      <c r="F520" s="22">
        <f t="shared" ca="1" si="60"/>
        <v>0</v>
      </c>
      <c r="G520" s="21">
        <f t="shared" ca="1" si="61"/>
        <v>4.5231033203927851E-2</v>
      </c>
      <c r="H520" s="21">
        <f t="shared" ca="1" si="62"/>
        <v>0</v>
      </c>
      <c r="I520" s="21">
        <f t="shared" ca="1" si="63"/>
        <v>49.742579860322138</v>
      </c>
    </row>
    <row r="521" spans="1:9" x14ac:dyDescent="0.2">
      <c r="A521" s="17">
        <v>505</v>
      </c>
      <c r="B521" s="2">
        <f t="shared" ca="1" si="56"/>
        <v>91</v>
      </c>
      <c r="C521" s="2">
        <f t="shared" ca="1" si="57"/>
        <v>1</v>
      </c>
      <c r="D521" s="21">
        <f t="shared" ca="1" si="58"/>
        <v>76.627007412002826</v>
      </c>
      <c r="E521" s="21">
        <f t="shared" ca="1" si="59"/>
        <v>43.872619192789877</v>
      </c>
      <c r="F521" s="22">
        <f t="shared" ca="1" si="60"/>
        <v>0</v>
      </c>
      <c r="G521" s="21">
        <f t="shared" ca="1" si="61"/>
        <v>0.76570182015718369</v>
      </c>
      <c r="H521" s="21">
        <f t="shared" ca="1" si="62"/>
        <v>0</v>
      </c>
      <c r="I521" s="21">
        <f t="shared" ca="1" si="63"/>
        <v>32.754388219212949</v>
      </c>
    </row>
    <row r="522" spans="1:9" x14ac:dyDescent="0.2">
      <c r="A522" s="17">
        <v>506</v>
      </c>
      <c r="B522" s="2">
        <f t="shared" ca="1" si="56"/>
        <v>82</v>
      </c>
      <c r="C522" s="2">
        <f t="shared" ca="1" si="57"/>
        <v>0</v>
      </c>
      <c r="D522" s="21">
        <f t="shared" ca="1" si="58"/>
        <v>0</v>
      </c>
      <c r="E522" s="21">
        <f t="shared" ca="1" si="59"/>
        <v>0</v>
      </c>
      <c r="F522" s="22">
        <f t="shared" ca="1" si="60"/>
        <v>0</v>
      </c>
      <c r="G522" s="21">
        <f t="shared" ca="1" si="61"/>
        <v>0.26472505198085416</v>
      </c>
      <c r="H522" s="21">
        <f t="shared" ca="1" si="62"/>
        <v>0</v>
      </c>
      <c r="I522" s="21">
        <f t="shared" ca="1" si="63"/>
        <v>0</v>
      </c>
    </row>
    <row r="523" spans="1:9" x14ac:dyDescent="0.2">
      <c r="A523" s="17">
        <v>507</v>
      </c>
      <c r="B523" s="2">
        <f t="shared" ca="1" si="56"/>
        <v>89</v>
      </c>
      <c r="C523" s="2">
        <f t="shared" ca="1" si="57"/>
        <v>1</v>
      </c>
      <c r="D523" s="21">
        <f t="shared" ca="1" si="58"/>
        <v>70.002607076622425</v>
      </c>
      <c r="E523" s="21">
        <f t="shared" ca="1" si="59"/>
        <v>49.721456119717196</v>
      </c>
      <c r="F523" s="22">
        <f t="shared" ca="1" si="60"/>
        <v>0</v>
      </c>
      <c r="G523" s="21">
        <f t="shared" ca="1" si="61"/>
        <v>0.17940327075807172</v>
      </c>
      <c r="H523" s="21">
        <f t="shared" ca="1" si="62"/>
        <v>0</v>
      </c>
      <c r="I523" s="21">
        <f t="shared" ca="1" si="63"/>
        <v>20.281150956905229</v>
      </c>
    </row>
    <row r="524" spans="1:9" x14ac:dyDescent="0.2">
      <c r="A524" s="17">
        <v>508</v>
      </c>
      <c r="B524" s="2">
        <f t="shared" ca="1" si="56"/>
        <v>83</v>
      </c>
      <c r="C524" s="2">
        <f t="shared" ca="1" si="57"/>
        <v>0</v>
      </c>
      <c r="D524" s="21">
        <f t="shared" ca="1" si="58"/>
        <v>0</v>
      </c>
      <c r="E524" s="21">
        <f t="shared" ca="1" si="59"/>
        <v>0</v>
      </c>
      <c r="F524" s="22">
        <f t="shared" ca="1" si="60"/>
        <v>1</v>
      </c>
      <c r="G524" s="21">
        <f t="shared" ca="1" si="61"/>
        <v>0.22113588977728793</v>
      </c>
      <c r="H524" s="21">
        <f t="shared" ca="1" si="62"/>
        <v>0</v>
      </c>
      <c r="I524" s="21">
        <f t="shared" ca="1" si="63"/>
        <v>0</v>
      </c>
    </row>
    <row r="525" spans="1:9" x14ac:dyDescent="0.2">
      <c r="A525" s="17">
        <v>509</v>
      </c>
      <c r="B525" s="2">
        <f t="shared" ca="1" si="56"/>
        <v>90</v>
      </c>
      <c r="C525" s="2">
        <f t="shared" ca="1" si="57"/>
        <v>1</v>
      </c>
      <c r="D525" s="21">
        <f t="shared" ca="1" si="58"/>
        <v>102.04114043334867</v>
      </c>
      <c r="E525" s="21">
        <f t="shared" ca="1" si="59"/>
        <v>38.070875088298536</v>
      </c>
      <c r="F525" s="22">
        <f t="shared" ca="1" si="60"/>
        <v>0</v>
      </c>
      <c r="G525" s="21">
        <f t="shared" ca="1" si="61"/>
        <v>0.3594101298392306</v>
      </c>
      <c r="H525" s="21">
        <f t="shared" ca="1" si="62"/>
        <v>0</v>
      </c>
      <c r="I525" s="21">
        <f t="shared" ca="1" si="63"/>
        <v>63.970265345050137</v>
      </c>
    </row>
    <row r="526" spans="1:9" x14ac:dyDescent="0.2">
      <c r="A526" s="17">
        <v>510</v>
      </c>
      <c r="B526" s="2">
        <f t="shared" ca="1" si="56"/>
        <v>85</v>
      </c>
      <c r="C526" s="2">
        <f t="shared" ca="1" si="57"/>
        <v>1</v>
      </c>
      <c r="D526" s="21">
        <f t="shared" ca="1" si="58"/>
        <v>53.474354570556947</v>
      </c>
      <c r="E526" s="21">
        <f t="shared" ca="1" si="59"/>
        <v>41.110404804733548</v>
      </c>
      <c r="F526" s="22">
        <f t="shared" ca="1" si="60"/>
        <v>0</v>
      </c>
      <c r="G526" s="21">
        <f t="shared" ca="1" si="61"/>
        <v>0.36495008159759657</v>
      </c>
      <c r="H526" s="21">
        <f t="shared" ca="1" si="62"/>
        <v>0</v>
      </c>
      <c r="I526" s="21">
        <f t="shared" ca="1" si="63"/>
        <v>12.363949765823399</v>
      </c>
    </row>
    <row r="527" spans="1:9" x14ac:dyDescent="0.2">
      <c r="A527" s="17">
        <v>511</v>
      </c>
      <c r="B527" s="2">
        <f t="shared" ca="1" si="56"/>
        <v>87</v>
      </c>
      <c r="C527" s="2">
        <f t="shared" ca="1" si="57"/>
        <v>1</v>
      </c>
      <c r="D527" s="21">
        <f t="shared" ca="1" si="58"/>
        <v>63.195143301442698</v>
      </c>
      <c r="E527" s="21">
        <f t="shared" ca="1" si="59"/>
        <v>30.057136383426666</v>
      </c>
      <c r="F527" s="22">
        <f t="shared" ca="1" si="60"/>
        <v>0</v>
      </c>
      <c r="G527" s="21">
        <f t="shared" ca="1" si="61"/>
        <v>0.83406658348727525</v>
      </c>
      <c r="H527" s="21">
        <f t="shared" ca="1" si="62"/>
        <v>0</v>
      </c>
      <c r="I527" s="21">
        <f t="shared" ca="1" si="63"/>
        <v>33.138006918016032</v>
      </c>
    </row>
    <row r="528" spans="1:9" x14ac:dyDescent="0.2">
      <c r="A528" s="17">
        <v>512</v>
      </c>
      <c r="B528" s="2">
        <f t="shared" ca="1" si="56"/>
        <v>90</v>
      </c>
      <c r="C528" s="2">
        <f t="shared" ca="1" si="57"/>
        <v>1</v>
      </c>
      <c r="D528" s="21">
        <f t="shared" ca="1" si="58"/>
        <v>53.441633012640885</v>
      </c>
      <c r="E528" s="21">
        <f t="shared" ca="1" si="59"/>
        <v>46.348309341180041</v>
      </c>
      <c r="F528" s="22">
        <f t="shared" ca="1" si="60"/>
        <v>0</v>
      </c>
      <c r="G528" s="21">
        <f t="shared" ca="1" si="61"/>
        <v>0.40922400989030017</v>
      </c>
      <c r="H528" s="21">
        <f t="shared" ca="1" si="62"/>
        <v>0</v>
      </c>
      <c r="I528" s="21">
        <f t="shared" ca="1" si="63"/>
        <v>7.0933236714608441</v>
      </c>
    </row>
    <row r="529" spans="1:9" x14ac:dyDescent="0.2">
      <c r="A529" s="17">
        <v>513</v>
      </c>
      <c r="B529" s="2">
        <f t="shared" ca="1" si="56"/>
        <v>89</v>
      </c>
      <c r="C529" s="2">
        <f t="shared" ca="1" si="57"/>
        <v>1</v>
      </c>
      <c r="D529" s="21">
        <f t="shared" ca="1" si="58"/>
        <v>78.424288381438856</v>
      </c>
      <c r="E529" s="21">
        <f t="shared" ca="1" si="59"/>
        <v>43.653430892377131</v>
      </c>
      <c r="F529" s="22">
        <f t="shared" ca="1" si="60"/>
        <v>0</v>
      </c>
      <c r="G529" s="21">
        <f t="shared" ca="1" si="61"/>
        <v>0.14744047997849485</v>
      </c>
      <c r="H529" s="21">
        <f t="shared" ca="1" si="62"/>
        <v>0</v>
      </c>
      <c r="I529" s="21">
        <f t="shared" ca="1" si="63"/>
        <v>34.770857489061726</v>
      </c>
    </row>
    <row r="530" spans="1:9" x14ac:dyDescent="0.2">
      <c r="A530" s="17">
        <v>514</v>
      </c>
      <c r="B530" s="2">
        <f t="shared" ref="B530:B593" ca="1" si="64">_xlfn.BINOM.INV($B$1,$B$2,RAND())</f>
        <v>91</v>
      </c>
      <c r="C530" s="2">
        <f t="shared" ref="C530:C593" ca="1" si="65">IF(B530&gt;=$B$3,1,0)</f>
        <v>1</v>
      </c>
      <c r="D530" s="21">
        <f t="shared" ref="D530:D593" ca="1" si="66">$B$6*_xlfn.NORM.INV(RAND(),$B$7,$B$8)*C530</f>
        <v>80.268961885559534</v>
      </c>
      <c r="E530" s="21">
        <f t="shared" ref="E530:E593" ca="1" si="67">(RAND()*($B$5-$B$4)+$B$4)*C530</f>
        <v>48.71861975366356</v>
      </c>
      <c r="F530" s="22">
        <f t="shared" ref="F530:F593" ca="1" si="68">IF(RAND()&lt;=$B$9,1,0)</f>
        <v>0</v>
      </c>
      <c r="G530" s="21">
        <f t="shared" ref="G530:G593" ca="1" si="69">RAND()</f>
        <v>0.41201999040614101</v>
      </c>
      <c r="H530" s="21">
        <f t="shared" ref="H530:H593" ca="1" si="70">IF(G530&lt;=$C$10,$B$10,IF(G530&lt;=$C$11,$B$11,$B$12))*F530*D530</f>
        <v>0</v>
      </c>
      <c r="I530" s="21">
        <f t="shared" ref="I530:I593" ca="1" si="71">D530-E530-H530</f>
        <v>31.550342131895974</v>
      </c>
    </row>
    <row r="531" spans="1:9" x14ac:dyDescent="0.2">
      <c r="A531" s="17">
        <v>515</v>
      </c>
      <c r="B531" s="2">
        <f t="shared" ca="1" si="64"/>
        <v>90</v>
      </c>
      <c r="C531" s="2">
        <f t="shared" ca="1" si="65"/>
        <v>1</v>
      </c>
      <c r="D531" s="21">
        <f t="shared" ca="1" si="66"/>
        <v>73.431702798987999</v>
      </c>
      <c r="E531" s="21">
        <f t="shared" ca="1" si="67"/>
        <v>37.459536082963673</v>
      </c>
      <c r="F531" s="22">
        <f t="shared" ca="1" si="68"/>
        <v>0</v>
      </c>
      <c r="G531" s="21">
        <f t="shared" ca="1" si="69"/>
        <v>0.24916672734411882</v>
      </c>
      <c r="H531" s="21">
        <f t="shared" ca="1" si="70"/>
        <v>0</v>
      </c>
      <c r="I531" s="21">
        <f t="shared" ca="1" si="71"/>
        <v>35.972166716024326</v>
      </c>
    </row>
    <row r="532" spans="1:9" x14ac:dyDescent="0.2">
      <c r="A532" s="17">
        <v>516</v>
      </c>
      <c r="B532" s="2">
        <f t="shared" ca="1" si="64"/>
        <v>84</v>
      </c>
      <c r="C532" s="2">
        <f t="shared" ca="1" si="65"/>
        <v>0</v>
      </c>
      <c r="D532" s="21">
        <f t="shared" ca="1" si="66"/>
        <v>0</v>
      </c>
      <c r="E532" s="21">
        <f t="shared" ca="1" si="67"/>
        <v>0</v>
      </c>
      <c r="F532" s="22">
        <f t="shared" ca="1" si="68"/>
        <v>0</v>
      </c>
      <c r="G532" s="21">
        <f t="shared" ca="1" si="69"/>
        <v>0.61836838176630138</v>
      </c>
      <c r="H532" s="21">
        <f t="shared" ca="1" si="70"/>
        <v>0</v>
      </c>
      <c r="I532" s="21">
        <f t="shared" ca="1" si="71"/>
        <v>0</v>
      </c>
    </row>
    <row r="533" spans="1:9" x14ac:dyDescent="0.2">
      <c r="A533" s="17">
        <v>517</v>
      </c>
      <c r="B533" s="2">
        <f t="shared" ca="1" si="64"/>
        <v>90</v>
      </c>
      <c r="C533" s="2">
        <f t="shared" ca="1" si="65"/>
        <v>1</v>
      </c>
      <c r="D533" s="21">
        <f t="shared" ca="1" si="66"/>
        <v>39.841355129528978</v>
      </c>
      <c r="E533" s="21">
        <f t="shared" ca="1" si="67"/>
        <v>31.204870845140572</v>
      </c>
      <c r="F533" s="22">
        <f t="shared" ca="1" si="68"/>
        <v>1</v>
      </c>
      <c r="G533" s="21">
        <f t="shared" ca="1" si="69"/>
        <v>0.149574008285976</v>
      </c>
      <c r="H533" s="21">
        <f t="shared" ca="1" si="70"/>
        <v>9.9603387823822445</v>
      </c>
      <c r="I533" s="21">
        <f t="shared" ca="1" si="71"/>
        <v>-1.3238544979938389</v>
      </c>
    </row>
    <row r="534" spans="1:9" x14ac:dyDescent="0.2">
      <c r="A534" s="17">
        <v>518</v>
      </c>
      <c r="B534" s="2">
        <f t="shared" ca="1" si="64"/>
        <v>83</v>
      </c>
      <c r="C534" s="2">
        <f t="shared" ca="1" si="65"/>
        <v>0</v>
      </c>
      <c r="D534" s="21">
        <f t="shared" ca="1" si="66"/>
        <v>0</v>
      </c>
      <c r="E534" s="21">
        <f t="shared" ca="1" si="67"/>
        <v>0</v>
      </c>
      <c r="F534" s="22">
        <f t="shared" ca="1" si="68"/>
        <v>0</v>
      </c>
      <c r="G534" s="21">
        <f t="shared" ca="1" si="69"/>
        <v>0.20087251895742209</v>
      </c>
      <c r="H534" s="21">
        <f t="shared" ca="1" si="70"/>
        <v>0</v>
      </c>
      <c r="I534" s="21">
        <f t="shared" ca="1" si="71"/>
        <v>0</v>
      </c>
    </row>
    <row r="535" spans="1:9" x14ac:dyDescent="0.2">
      <c r="A535" s="17">
        <v>519</v>
      </c>
      <c r="B535" s="2">
        <f t="shared" ca="1" si="64"/>
        <v>84</v>
      </c>
      <c r="C535" s="2">
        <f t="shared" ca="1" si="65"/>
        <v>0</v>
      </c>
      <c r="D535" s="21">
        <f t="shared" ca="1" si="66"/>
        <v>0</v>
      </c>
      <c r="E535" s="21">
        <f t="shared" ca="1" si="67"/>
        <v>0</v>
      </c>
      <c r="F535" s="22">
        <f t="shared" ca="1" si="68"/>
        <v>0</v>
      </c>
      <c r="G535" s="21">
        <f t="shared" ca="1" si="69"/>
        <v>0.82068721240323206</v>
      </c>
      <c r="H535" s="21">
        <f t="shared" ca="1" si="70"/>
        <v>0</v>
      </c>
      <c r="I535" s="21">
        <f t="shared" ca="1" si="71"/>
        <v>0</v>
      </c>
    </row>
    <row r="536" spans="1:9" x14ac:dyDescent="0.2">
      <c r="A536" s="17">
        <v>520</v>
      </c>
      <c r="B536" s="2">
        <f t="shared" ca="1" si="64"/>
        <v>87</v>
      </c>
      <c r="C536" s="2">
        <f t="shared" ca="1" si="65"/>
        <v>1</v>
      </c>
      <c r="D536" s="21">
        <f t="shared" ca="1" si="66"/>
        <v>99.766919802648317</v>
      </c>
      <c r="E536" s="21">
        <f t="shared" ca="1" si="67"/>
        <v>35.656262702085023</v>
      </c>
      <c r="F536" s="22">
        <f t="shared" ca="1" si="68"/>
        <v>1</v>
      </c>
      <c r="G536" s="21">
        <f t="shared" ca="1" si="69"/>
        <v>0.44282151149839921</v>
      </c>
      <c r="H536" s="21">
        <f t="shared" ca="1" si="70"/>
        <v>49.883459901324159</v>
      </c>
      <c r="I536" s="21">
        <f t="shared" ca="1" si="71"/>
        <v>14.227197199239129</v>
      </c>
    </row>
    <row r="537" spans="1:9" x14ac:dyDescent="0.2">
      <c r="A537" s="17">
        <v>521</v>
      </c>
      <c r="B537" s="2">
        <f t="shared" ca="1" si="64"/>
        <v>84</v>
      </c>
      <c r="C537" s="2">
        <f t="shared" ca="1" si="65"/>
        <v>0</v>
      </c>
      <c r="D537" s="21">
        <f t="shared" ca="1" si="66"/>
        <v>0</v>
      </c>
      <c r="E537" s="21">
        <f t="shared" ca="1" si="67"/>
        <v>0</v>
      </c>
      <c r="F537" s="22">
        <f t="shared" ca="1" si="68"/>
        <v>1</v>
      </c>
      <c r="G537" s="21">
        <f t="shared" ca="1" si="69"/>
        <v>0.88750040109787365</v>
      </c>
      <c r="H537" s="21">
        <f t="shared" ca="1" si="70"/>
        <v>0</v>
      </c>
      <c r="I537" s="21">
        <f t="shared" ca="1" si="71"/>
        <v>0</v>
      </c>
    </row>
    <row r="538" spans="1:9" x14ac:dyDescent="0.2">
      <c r="A538" s="17">
        <v>522</v>
      </c>
      <c r="B538" s="2">
        <f t="shared" ca="1" si="64"/>
        <v>91</v>
      </c>
      <c r="C538" s="2">
        <f t="shared" ca="1" si="65"/>
        <v>1</v>
      </c>
      <c r="D538" s="21">
        <f t="shared" ca="1" si="66"/>
        <v>59.453837077267352</v>
      </c>
      <c r="E538" s="21">
        <f t="shared" ca="1" si="67"/>
        <v>38.549032972967083</v>
      </c>
      <c r="F538" s="22">
        <f t="shared" ca="1" si="68"/>
        <v>0</v>
      </c>
      <c r="G538" s="21">
        <f t="shared" ca="1" si="69"/>
        <v>1.2745191306357984E-2</v>
      </c>
      <c r="H538" s="21">
        <f t="shared" ca="1" si="70"/>
        <v>0</v>
      </c>
      <c r="I538" s="21">
        <f t="shared" ca="1" si="71"/>
        <v>20.904804104300268</v>
      </c>
    </row>
    <row r="539" spans="1:9" x14ac:dyDescent="0.2">
      <c r="A539" s="17">
        <v>523</v>
      </c>
      <c r="B539" s="2">
        <f t="shared" ca="1" si="64"/>
        <v>87</v>
      </c>
      <c r="C539" s="2">
        <f t="shared" ca="1" si="65"/>
        <v>1</v>
      </c>
      <c r="D539" s="21">
        <f t="shared" ca="1" si="66"/>
        <v>55.725429349826172</v>
      </c>
      <c r="E539" s="21">
        <f t="shared" ca="1" si="67"/>
        <v>47.314114851664634</v>
      </c>
      <c r="F539" s="22">
        <f t="shared" ca="1" si="68"/>
        <v>0</v>
      </c>
      <c r="G539" s="21">
        <f t="shared" ca="1" si="69"/>
        <v>0.12573780693553438</v>
      </c>
      <c r="H539" s="21">
        <f t="shared" ca="1" si="70"/>
        <v>0</v>
      </c>
      <c r="I539" s="21">
        <f t="shared" ca="1" si="71"/>
        <v>8.4113144981615378</v>
      </c>
    </row>
    <row r="540" spans="1:9" x14ac:dyDescent="0.2">
      <c r="A540" s="17">
        <v>524</v>
      </c>
      <c r="B540" s="2">
        <f t="shared" ca="1" si="64"/>
        <v>83</v>
      </c>
      <c r="C540" s="2">
        <f t="shared" ca="1" si="65"/>
        <v>0</v>
      </c>
      <c r="D540" s="21">
        <f t="shared" ca="1" si="66"/>
        <v>0</v>
      </c>
      <c r="E540" s="21">
        <f t="shared" ca="1" si="67"/>
        <v>0</v>
      </c>
      <c r="F540" s="22">
        <f t="shared" ca="1" si="68"/>
        <v>0</v>
      </c>
      <c r="G540" s="21">
        <f t="shared" ca="1" si="69"/>
        <v>0.50166203286024647</v>
      </c>
      <c r="H540" s="21">
        <f t="shared" ca="1" si="70"/>
        <v>0</v>
      </c>
      <c r="I540" s="21">
        <f t="shared" ca="1" si="71"/>
        <v>0</v>
      </c>
    </row>
    <row r="541" spans="1:9" x14ac:dyDescent="0.2">
      <c r="A541" s="17">
        <v>525</v>
      </c>
      <c r="B541" s="2">
        <f t="shared" ca="1" si="64"/>
        <v>89</v>
      </c>
      <c r="C541" s="2">
        <f t="shared" ca="1" si="65"/>
        <v>1</v>
      </c>
      <c r="D541" s="21">
        <f t="shared" ca="1" si="66"/>
        <v>82.508394679368763</v>
      </c>
      <c r="E541" s="21">
        <f t="shared" ca="1" si="67"/>
        <v>45.625860057306738</v>
      </c>
      <c r="F541" s="22">
        <f t="shared" ca="1" si="68"/>
        <v>0</v>
      </c>
      <c r="G541" s="21">
        <f t="shared" ca="1" si="69"/>
        <v>0.21797913768082755</v>
      </c>
      <c r="H541" s="21">
        <f t="shared" ca="1" si="70"/>
        <v>0</v>
      </c>
      <c r="I541" s="21">
        <f t="shared" ca="1" si="71"/>
        <v>36.882534622062025</v>
      </c>
    </row>
    <row r="542" spans="1:9" x14ac:dyDescent="0.2">
      <c r="A542" s="17">
        <v>526</v>
      </c>
      <c r="B542" s="2">
        <f t="shared" ca="1" si="64"/>
        <v>89</v>
      </c>
      <c r="C542" s="2">
        <f t="shared" ca="1" si="65"/>
        <v>1</v>
      </c>
      <c r="D542" s="21">
        <f t="shared" ca="1" si="66"/>
        <v>85.160599030881556</v>
      </c>
      <c r="E542" s="21">
        <f t="shared" ca="1" si="67"/>
        <v>36.861258024590832</v>
      </c>
      <c r="F542" s="22">
        <f t="shared" ca="1" si="68"/>
        <v>0</v>
      </c>
      <c r="G542" s="21">
        <f t="shared" ca="1" si="69"/>
        <v>0.72500602576143247</v>
      </c>
      <c r="H542" s="21">
        <f t="shared" ca="1" si="70"/>
        <v>0</v>
      </c>
      <c r="I542" s="21">
        <f t="shared" ca="1" si="71"/>
        <v>48.299341006290724</v>
      </c>
    </row>
    <row r="543" spans="1:9" x14ac:dyDescent="0.2">
      <c r="A543" s="17">
        <v>527</v>
      </c>
      <c r="B543" s="2">
        <f t="shared" ca="1" si="64"/>
        <v>92</v>
      </c>
      <c r="C543" s="2">
        <f t="shared" ca="1" si="65"/>
        <v>1</v>
      </c>
      <c r="D543" s="21">
        <f t="shared" ca="1" si="66"/>
        <v>81.987480266003047</v>
      </c>
      <c r="E543" s="21">
        <f t="shared" ca="1" si="67"/>
        <v>39.697731959904708</v>
      </c>
      <c r="F543" s="22">
        <f t="shared" ca="1" si="68"/>
        <v>0</v>
      </c>
      <c r="G543" s="21">
        <f t="shared" ca="1" si="69"/>
        <v>0.93486468039326698</v>
      </c>
      <c r="H543" s="21">
        <f t="shared" ca="1" si="70"/>
        <v>0</v>
      </c>
      <c r="I543" s="21">
        <f t="shared" ca="1" si="71"/>
        <v>42.289748306098339</v>
      </c>
    </row>
    <row r="544" spans="1:9" x14ac:dyDescent="0.2">
      <c r="A544" s="17">
        <v>528</v>
      </c>
      <c r="B544" s="2">
        <f t="shared" ca="1" si="64"/>
        <v>82</v>
      </c>
      <c r="C544" s="2">
        <f t="shared" ca="1" si="65"/>
        <v>0</v>
      </c>
      <c r="D544" s="21">
        <f t="shared" ca="1" si="66"/>
        <v>0</v>
      </c>
      <c r="E544" s="21">
        <f t="shared" ca="1" si="67"/>
        <v>0</v>
      </c>
      <c r="F544" s="22">
        <f t="shared" ca="1" si="68"/>
        <v>0</v>
      </c>
      <c r="G544" s="21">
        <f t="shared" ca="1" si="69"/>
        <v>0.69327945601750363</v>
      </c>
      <c r="H544" s="21">
        <f t="shared" ca="1" si="70"/>
        <v>0</v>
      </c>
      <c r="I544" s="21">
        <f t="shared" ca="1" si="71"/>
        <v>0</v>
      </c>
    </row>
    <row r="545" spans="1:9" x14ac:dyDescent="0.2">
      <c r="A545" s="17">
        <v>529</v>
      </c>
      <c r="B545" s="2">
        <f t="shared" ca="1" si="64"/>
        <v>92</v>
      </c>
      <c r="C545" s="2">
        <f t="shared" ca="1" si="65"/>
        <v>1</v>
      </c>
      <c r="D545" s="21">
        <f t="shared" ca="1" si="66"/>
        <v>87.358217466076326</v>
      </c>
      <c r="E545" s="21">
        <f t="shared" ca="1" si="67"/>
        <v>37.956080611165163</v>
      </c>
      <c r="F545" s="22">
        <f t="shared" ca="1" si="68"/>
        <v>0</v>
      </c>
      <c r="G545" s="21">
        <f t="shared" ca="1" si="69"/>
        <v>0.91455927973261175</v>
      </c>
      <c r="H545" s="21">
        <f t="shared" ca="1" si="70"/>
        <v>0</v>
      </c>
      <c r="I545" s="21">
        <f t="shared" ca="1" si="71"/>
        <v>49.402136854911163</v>
      </c>
    </row>
    <row r="546" spans="1:9" x14ac:dyDescent="0.2">
      <c r="A546" s="17">
        <v>530</v>
      </c>
      <c r="B546" s="2">
        <f t="shared" ca="1" si="64"/>
        <v>90</v>
      </c>
      <c r="C546" s="2">
        <f t="shared" ca="1" si="65"/>
        <v>1</v>
      </c>
      <c r="D546" s="21">
        <f t="shared" ca="1" si="66"/>
        <v>89.903200018631665</v>
      </c>
      <c r="E546" s="21">
        <f t="shared" ca="1" si="67"/>
        <v>41.631018402758791</v>
      </c>
      <c r="F546" s="22">
        <f t="shared" ca="1" si="68"/>
        <v>0</v>
      </c>
      <c r="G546" s="21">
        <f t="shared" ca="1" si="69"/>
        <v>0.64054262146246177</v>
      </c>
      <c r="H546" s="21">
        <f t="shared" ca="1" si="70"/>
        <v>0</v>
      </c>
      <c r="I546" s="21">
        <f t="shared" ca="1" si="71"/>
        <v>48.272181615872874</v>
      </c>
    </row>
    <row r="547" spans="1:9" x14ac:dyDescent="0.2">
      <c r="A547" s="17">
        <v>531</v>
      </c>
      <c r="B547" s="2">
        <f t="shared" ca="1" si="64"/>
        <v>92</v>
      </c>
      <c r="C547" s="2">
        <f t="shared" ca="1" si="65"/>
        <v>1</v>
      </c>
      <c r="D547" s="21">
        <f t="shared" ca="1" si="66"/>
        <v>99.767182465134681</v>
      </c>
      <c r="E547" s="21">
        <f t="shared" ca="1" si="67"/>
        <v>49.034446183566686</v>
      </c>
      <c r="F547" s="22">
        <f t="shared" ca="1" si="68"/>
        <v>0</v>
      </c>
      <c r="G547" s="21">
        <f t="shared" ca="1" si="69"/>
        <v>1.3684482785828567E-2</v>
      </c>
      <c r="H547" s="21">
        <f t="shared" ca="1" si="70"/>
        <v>0</v>
      </c>
      <c r="I547" s="21">
        <f t="shared" ca="1" si="71"/>
        <v>50.732736281567995</v>
      </c>
    </row>
    <row r="548" spans="1:9" x14ac:dyDescent="0.2">
      <c r="A548" s="17">
        <v>532</v>
      </c>
      <c r="B548" s="2">
        <f t="shared" ca="1" si="64"/>
        <v>89</v>
      </c>
      <c r="C548" s="2">
        <f t="shared" ca="1" si="65"/>
        <v>1</v>
      </c>
      <c r="D548" s="21">
        <f t="shared" ca="1" si="66"/>
        <v>82.86930083834315</v>
      </c>
      <c r="E548" s="21">
        <f t="shared" ca="1" si="67"/>
        <v>39.517324484639104</v>
      </c>
      <c r="F548" s="22">
        <f t="shared" ca="1" si="68"/>
        <v>0</v>
      </c>
      <c r="G548" s="21">
        <f t="shared" ca="1" si="69"/>
        <v>8.6343568286847416E-3</v>
      </c>
      <c r="H548" s="21">
        <f t="shared" ca="1" si="70"/>
        <v>0</v>
      </c>
      <c r="I548" s="21">
        <f t="shared" ca="1" si="71"/>
        <v>43.351976353704046</v>
      </c>
    </row>
    <row r="549" spans="1:9" x14ac:dyDescent="0.2">
      <c r="A549" s="17">
        <v>533</v>
      </c>
      <c r="B549" s="2">
        <f t="shared" ca="1" si="64"/>
        <v>87</v>
      </c>
      <c r="C549" s="2">
        <f t="shared" ca="1" si="65"/>
        <v>1</v>
      </c>
      <c r="D549" s="21">
        <f t="shared" ca="1" si="66"/>
        <v>98.152227093026781</v>
      </c>
      <c r="E549" s="21">
        <f t="shared" ca="1" si="67"/>
        <v>45.154533778342113</v>
      </c>
      <c r="F549" s="22">
        <f t="shared" ca="1" si="68"/>
        <v>0</v>
      </c>
      <c r="G549" s="21">
        <f t="shared" ca="1" si="69"/>
        <v>0.9244372596301127</v>
      </c>
      <c r="H549" s="21">
        <f t="shared" ca="1" si="70"/>
        <v>0</v>
      </c>
      <c r="I549" s="21">
        <f t="shared" ca="1" si="71"/>
        <v>52.997693314684668</v>
      </c>
    </row>
    <row r="550" spans="1:9" x14ac:dyDescent="0.2">
      <c r="A550" s="17">
        <v>534</v>
      </c>
      <c r="B550" s="2">
        <f t="shared" ca="1" si="64"/>
        <v>90</v>
      </c>
      <c r="C550" s="2">
        <f t="shared" ca="1" si="65"/>
        <v>1</v>
      </c>
      <c r="D550" s="21">
        <f t="shared" ca="1" si="66"/>
        <v>81.669744368840128</v>
      </c>
      <c r="E550" s="21">
        <f t="shared" ca="1" si="67"/>
        <v>31.421210533892328</v>
      </c>
      <c r="F550" s="22">
        <f t="shared" ca="1" si="68"/>
        <v>1</v>
      </c>
      <c r="G550" s="21">
        <f t="shared" ca="1" si="69"/>
        <v>0.13753313491997232</v>
      </c>
      <c r="H550" s="21">
        <f t="shared" ca="1" si="70"/>
        <v>20.417436092210032</v>
      </c>
      <c r="I550" s="21">
        <f t="shared" ca="1" si="71"/>
        <v>29.831097742737768</v>
      </c>
    </row>
    <row r="551" spans="1:9" x14ac:dyDescent="0.2">
      <c r="A551" s="17">
        <v>535</v>
      </c>
      <c r="B551" s="2">
        <f t="shared" ca="1" si="64"/>
        <v>88</v>
      </c>
      <c r="C551" s="2">
        <f t="shared" ca="1" si="65"/>
        <v>1</v>
      </c>
      <c r="D551" s="21">
        <f t="shared" ca="1" si="66"/>
        <v>106.08415331048641</v>
      </c>
      <c r="E551" s="21">
        <f t="shared" ca="1" si="67"/>
        <v>35.187858981993422</v>
      </c>
      <c r="F551" s="22">
        <f t="shared" ca="1" si="68"/>
        <v>0</v>
      </c>
      <c r="G551" s="21">
        <f t="shared" ca="1" si="69"/>
        <v>0.43191105025364152</v>
      </c>
      <c r="H551" s="21">
        <f t="shared" ca="1" si="70"/>
        <v>0</v>
      </c>
      <c r="I551" s="21">
        <f t="shared" ca="1" si="71"/>
        <v>70.896294328492985</v>
      </c>
    </row>
    <row r="552" spans="1:9" x14ac:dyDescent="0.2">
      <c r="A552" s="17">
        <v>536</v>
      </c>
      <c r="B552" s="2">
        <f t="shared" ca="1" si="64"/>
        <v>82</v>
      </c>
      <c r="C552" s="2">
        <f t="shared" ca="1" si="65"/>
        <v>0</v>
      </c>
      <c r="D552" s="21">
        <f t="shared" ca="1" si="66"/>
        <v>0</v>
      </c>
      <c r="E552" s="21">
        <f t="shared" ca="1" si="67"/>
        <v>0</v>
      </c>
      <c r="F552" s="22">
        <f t="shared" ca="1" si="68"/>
        <v>1</v>
      </c>
      <c r="G552" s="21">
        <f t="shared" ca="1" si="69"/>
        <v>0.17672898818439065</v>
      </c>
      <c r="H552" s="21">
        <f t="shared" ca="1" si="70"/>
        <v>0</v>
      </c>
      <c r="I552" s="21">
        <f t="shared" ca="1" si="71"/>
        <v>0</v>
      </c>
    </row>
    <row r="553" spans="1:9" x14ac:dyDescent="0.2">
      <c r="A553" s="17">
        <v>537</v>
      </c>
      <c r="B553" s="2">
        <f t="shared" ca="1" si="64"/>
        <v>88</v>
      </c>
      <c r="C553" s="2">
        <f t="shared" ca="1" si="65"/>
        <v>1</v>
      </c>
      <c r="D553" s="21">
        <f t="shared" ca="1" si="66"/>
        <v>90.006287699424121</v>
      </c>
      <c r="E553" s="21">
        <f t="shared" ca="1" si="67"/>
        <v>41.163177516076153</v>
      </c>
      <c r="F553" s="22">
        <f t="shared" ca="1" si="68"/>
        <v>0</v>
      </c>
      <c r="G553" s="21">
        <f t="shared" ca="1" si="69"/>
        <v>0.72385050174789523</v>
      </c>
      <c r="H553" s="21">
        <f t="shared" ca="1" si="70"/>
        <v>0</v>
      </c>
      <c r="I553" s="21">
        <f t="shared" ca="1" si="71"/>
        <v>48.843110183347967</v>
      </c>
    </row>
    <row r="554" spans="1:9" x14ac:dyDescent="0.2">
      <c r="A554" s="17">
        <v>538</v>
      </c>
      <c r="B554" s="2">
        <f t="shared" ca="1" si="64"/>
        <v>87</v>
      </c>
      <c r="C554" s="2">
        <f t="shared" ca="1" si="65"/>
        <v>1</v>
      </c>
      <c r="D554" s="21">
        <f t="shared" ca="1" si="66"/>
        <v>59.559038977294392</v>
      </c>
      <c r="E554" s="21">
        <f t="shared" ca="1" si="67"/>
        <v>40.70799062221721</v>
      </c>
      <c r="F554" s="22">
        <f t="shared" ca="1" si="68"/>
        <v>0</v>
      </c>
      <c r="G554" s="21">
        <f t="shared" ca="1" si="69"/>
        <v>0.48312455649660868</v>
      </c>
      <c r="H554" s="21">
        <f t="shared" ca="1" si="70"/>
        <v>0</v>
      </c>
      <c r="I554" s="21">
        <f t="shared" ca="1" si="71"/>
        <v>18.851048355077182</v>
      </c>
    </row>
    <row r="555" spans="1:9" x14ac:dyDescent="0.2">
      <c r="A555" s="17">
        <v>539</v>
      </c>
      <c r="B555" s="2">
        <f t="shared" ca="1" si="64"/>
        <v>86</v>
      </c>
      <c r="C555" s="2">
        <f t="shared" ca="1" si="65"/>
        <v>1</v>
      </c>
      <c r="D555" s="21">
        <f t="shared" ca="1" si="66"/>
        <v>80.713332155562142</v>
      </c>
      <c r="E555" s="21">
        <f t="shared" ca="1" si="67"/>
        <v>48.785816296509537</v>
      </c>
      <c r="F555" s="22">
        <f t="shared" ca="1" si="68"/>
        <v>1</v>
      </c>
      <c r="G555" s="21">
        <f t="shared" ca="1" si="69"/>
        <v>0.4762594683667799</v>
      </c>
      <c r="H555" s="21">
        <f t="shared" ca="1" si="70"/>
        <v>40.356666077781071</v>
      </c>
      <c r="I555" s="21">
        <f t="shared" ca="1" si="71"/>
        <v>-8.4291502187284664</v>
      </c>
    </row>
    <row r="556" spans="1:9" x14ac:dyDescent="0.2">
      <c r="A556" s="17">
        <v>540</v>
      </c>
      <c r="B556" s="2">
        <f t="shared" ca="1" si="64"/>
        <v>85</v>
      </c>
      <c r="C556" s="2">
        <f t="shared" ca="1" si="65"/>
        <v>1</v>
      </c>
      <c r="D556" s="21">
        <f t="shared" ca="1" si="66"/>
        <v>99.870899976521983</v>
      </c>
      <c r="E556" s="21">
        <f t="shared" ca="1" si="67"/>
        <v>34.256590315182848</v>
      </c>
      <c r="F556" s="22">
        <f t="shared" ca="1" si="68"/>
        <v>0</v>
      </c>
      <c r="G556" s="21">
        <f t="shared" ca="1" si="69"/>
        <v>0.87485225613751494</v>
      </c>
      <c r="H556" s="21">
        <f t="shared" ca="1" si="70"/>
        <v>0</v>
      </c>
      <c r="I556" s="21">
        <f t="shared" ca="1" si="71"/>
        <v>65.614309661339135</v>
      </c>
    </row>
    <row r="557" spans="1:9" x14ac:dyDescent="0.2">
      <c r="A557" s="17">
        <v>541</v>
      </c>
      <c r="B557" s="2">
        <f t="shared" ca="1" si="64"/>
        <v>87</v>
      </c>
      <c r="C557" s="2">
        <f t="shared" ca="1" si="65"/>
        <v>1</v>
      </c>
      <c r="D557" s="21">
        <f t="shared" ca="1" si="66"/>
        <v>84.587392358888223</v>
      </c>
      <c r="E557" s="21">
        <f t="shared" ca="1" si="67"/>
        <v>34.586934133489365</v>
      </c>
      <c r="F557" s="22">
        <f t="shared" ca="1" si="68"/>
        <v>0</v>
      </c>
      <c r="G557" s="21">
        <f t="shared" ca="1" si="69"/>
        <v>0.1545091511173714</v>
      </c>
      <c r="H557" s="21">
        <f t="shared" ca="1" si="70"/>
        <v>0</v>
      </c>
      <c r="I557" s="21">
        <f t="shared" ca="1" si="71"/>
        <v>50.000458225398859</v>
      </c>
    </row>
    <row r="558" spans="1:9" x14ac:dyDescent="0.2">
      <c r="A558" s="17">
        <v>542</v>
      </c>
      <c r="B558" s="2">
        <f t="shared" ca="1" si="64"/>
        <v>92</v>
      </c>
      <c r="C558" s="2">
        <f t="shared" ca="1" si="65"/>
        <v>1</v>
      </c>
      <c r="D558" s="21">
        <f t="shared" ca="1" si="66"/>
        <v>99.453915016997811</v>
      </c>
      <c r="E558" s="21">
        <f t="shared" ca="1" si="67"/>
        <v>31.15779002686245</v>
      </c>
      <c r="F558" s="22">
        <f t="shared" ca="1" si="68"/>
        <v>0</v>
      </c>
      <c r="G558" s="21">
        <f t="shared" ca="1" si="69"/>
        <v>0.70784899988591121</v>
      </c>
      <c r="H558" s="21">
        <f t="shared" ca="1" si="70"/>
        <v>0</v>
      </c>
      <c r="I558" s="21">
        <f t="shared" ca="1" si="71"/>
        <v>68.296124990135354</v>
      </c>
    </row>
    <row r="559" spans="1:9" x14ac:dyDescent="0.2">
      <c r="A559" s="17">
        <v>543</v>
      </c>
      <c r="B559" s="2">
        <f t="shared" ca="1" si="64"/>
        <v>88</v>
      </c>
      <c r="C559" s="2">
        <f t="shared" ca="1" si="65"/>
        <v>1</v>
      </c>
      <c r="D559" s="21">
        <f t="shared" ca="1" si="66"/>
        <v>81.744035282249556</v>
      </c>
      <c r="E559" s="21">
        <f t="shared" ca="1" si="67"/>
        <v>44.773283418318869</v>
      </c>
      <c r="F559" s="22">
        <f t="shared" ca="1" si="68"/>
        <v>0</v>
      </c>
      <c r="G559" s="21">
        <f t="shared" ca="1" si="69"/>
        <v>0.26901252759008665</v>
      </c>
      <c r="H559" s="21">
        <f t="shared" ca="1" si="70"/>
        <v>0</v>
      </c>
      <c r="I559" s="21">
        <f t="shared" ca="1" si="71"/>
        <v>36.970751863930687</v>
      </c>
    </row>
    <row r="560" spans="1:9" x14ac:dyDescent="0.2">
      <c r="A560" s="17">
        <v>544</v>
      </c>
      <c r="B560" s="2">
        <f t="shared" ca="1" si="64"/>
        <v>85</v>
      </c>
      <c r="C560" s="2">
        <f t="shared" ca="1" si="65"/>
        <v>1</v>
      </c>
      <c r="D560" s="21">
        <f t="shared" ca="1" si="66"/>
        <v>43.409539008781302</v>
      </c>
      <c r="E560" s="21">
        <f t="shared" ca="1" si="67"/>
        <v>49.659895623242747</v>
      </c>
      <c r="F560" s="22">
        <f t="shared" ca="1" si="68"/>
        <v>0</v>
      </c>
      <c r="G560" s="21">
        <f t="shared" ca="1" si="69"/>
        <v>3.2165086806083654E-2</v>
      </c>
      <c r="H560" s="21">
        <f t="shared" ca="1" si="70"/>
        <v>0</v>
      </c>
      <c r="I560" s="21">
        <f t="shared" ca="1" si="71"/>
        <v>-6.2503566144614453</v>
      </c>
    </row>
    <row r="561" spans="1:9" x14ac:dyDescent="0.2">
      <c r="A561" s="17">
        <v>545</v>
      </c>
      <c r="B561" s="2">
        <f t="shared" ca="1" si="64"/>
        <v>84</v>
      </c>
      <c r="C561" s="2">
        <f t="shared" ca="1" si="65"/>
        <v>0</v>
      </c>
      <c r="D561" s="21">
        <f t="shared" ca="1" si="66"/>
        <v>0</v>
      </c>
      <c r="E561" s="21">
        <f t="shared" ca="1" si="67"/>
        <v>0</v>
      </c>
      <c r="F561" s="22">
        <f t="shared" ca="1" si="68"/>
        <v>0</v>
      </c>
      <c r="G561" s="21">
        <f t="shared" ca="1" si="69"/>
        <v>0.2235905989363578</v>
      </c>
      <c r="H561" s="21">
        <f t="shared" ca="1" si="70"/>
        <v>0</v>
      </c>
      <c r="I561" s="21">
        <f t="shared" ca="1" si="71"/>
        <v>0</v>
      </c>
    </row>
    <row r="562" spans="1:9" x14ac:dyDescent="0.2">
      <c r="A562" s="17">
        <v>546</v>
      </c>
      <c r="B562" s="2">
        <f t="shared" ca="1" si="64"/>
        <v>92</v>
      </c>
      <c r="C562" s="2">
        <f t="shared" ca="1" si="65"/>
        <v>1</v>
      </c>
      <c r="D562" s="21">
        <f t="shared" ca="1" si="66"/>
        <v>44.172600548896376</v>
      </c>
      <c r="E562" s="21">
        <f t="shared" ca="1" si="67"/>
        <v>31.921995254526873</v>
      </c>
      <c r="F562" s="22">
        <f t="shared" ca="1" si="68"/>
        <v>1</v>
      </c>
      <c r="G562" s="21">
        <f t="shared" ca="1" si="69"/>
        <v>0.28327764510256492</v>
      </c>
      <c r="H562" s="21">
        <f t="shared" ca="1" si="70"/>
        <v>11.043150137224094</v>
      </c>
      <c r="I562" s="21">
        <f t="shared" ca="1" si="71"/>
        <v>1.2074551571454091</v>
      </c>
    </row>
    <row r="563" spans="1:9" x14ac:dyDescent="0.2">
      <c r="A563" s="17">
        <v>547</v>
      </c>
      <c r="B563" s="2">
        <f t="shared" ca="1" si="64"/>
        <v>93</v>
      </c>
      <c r="C563" s="2">
        <f t="shared" ca="1" si="65"/>
        <v>1</v>
      </c>
      <c r="D563" s="21">
        <f t="shared" ca="1" si="66"/>
        <v>82.030936612365508</v>
      </c>
      <c r="E563" s="21">
        <f t="shared" ca="1" si="67"/>
        <v>44.943742241961182</v>
      </c>
      <c r="F563" s="22">
        <f t="shared" ca="1" si="68"/>
        <v>0</v>
      </c>
      <c r="G563" s="21">
        <f t="shared" ca="1" si="69"/>
        <v>0.75733197861135226</v>
      </c>
      <c r="H563" s="21">
        <f t="shared" ca="1" si="70"/>
        <v>0</v>
      </c>
      <c r="I563" s="21">
        <f t="shared" ca="1" si="71"/>
        <v>37.087194370404326</v>
      </c>
    </row>
    <row r="564" spans="1:9" x14ac:dyDescent="0.2">
      <c r="A564" s="17">
        <v>548</v>
      </c>
      <c r="B564" s="2">
        <f t="shared" ca="1" si="64"/>
        <v>93</v>
      </c>
      <c r="C564" s="2">
        <f t="shared" ca="1" si="65"/>
        <v>1</v>
      </c>
      <c r="D564" s="21">
        <f t="shared" ca="1" si="66"/>
        <v>53.44305104133425</v>
      </c>
      <c r="E564" s="21">
        <f t="shared" ca="1" si="67"/>
        <v>36.880721541535593</v>
      </c>
      <c r="F564" s="22">
        <f t="shared" ca="1" si="68"/>
        <v>1</v>
      </c>
      <c r="G564" s="21">
        <f t="shared" ca="1" si="69"/>
        <v>0.10713662181219585</v>
      </c>
      <c r="H564" s="21">
        <f t="shared" ca="1" si="70"/>
        <v>13.360762760333563</v>
      </c>
      <c r="I564" s="21">
        <f t="shared" ca="1" si="71"/>
        <v>3.2015667394650951</v>
      </c>
    </row>
    <row r="565" spans="1:9" x14ac:dyDescent="0.2">
      <c r="A565" s="17">
        <v>549</v>
      </c>
      <c r="B565" s="2">
        <f t="shared" ca="1" si="64"/>
        <v>89</v>
      </c>
      <c r="C565" s="2">
        <f t="shared" ca="1" si="65"/>
        <v>1</v>
      </c>
      <c r="D565" s="21">
        <f t="shared" ca="1" si="66"/>
        <v>70.757169356121025</v>
      </c>
      <c r="E565" s="21">
        <f t="shared" ca="1" si="67"/>
        <v>42.180795388760878</v>
      </c>
      <c r="F565" s="22">
        <f t="shared" ca="1" si="68"/>
        <v>0</v>
      </c>
      <c r="G565" s="21">
        <f t="shared" ca="1" si="69"/>
        <v>0.95751374787253529</v>
      </c>
      <c r="H565" s="21">
        <f t="shared" ca="1" si="70"/>
        <v>0</v>
      </c>
      <c r="I565" s="21">
        <f t="shared" ca="1" si="71"/>
        <v>28.576373967360148</v>
      </c>
    </row>
    <row r="566" spans="1:9" x14ac:dyDescent="0.2">
      <c r="A566" s="17">
        <v>550</v>
      </c>
      <c r="B566" s="2">
        <f t="shared" ca="1" si="64"/>
        <v>87</v>
      </c>
      <c r="C566" s="2">
        <f t="shared" ca="1" si="65"/>
        <v>1</v>
      </c>
      <c r="D566" s="21">
        <f t="shared" ca="1" si="66"/>
        <v>61.989225288478849</v>
      </c>
      <c r="E566" s="21">
        <f t="shared" ca="1" si="67"/>
        <v>32.605680030934835</v>
      </c>
      <c r="F566" s="22">
        <f t="shared" ca="1" si="68"/>
        <v>1</v>
      </c>
      <c r="G566" s="21">
        <f t="shared" ca="1" si="69"/>
        <v>0.68416632722364001</v>
      </c>
      <c r="H566" s="21">
        <f t="shared" ca="1" si="70"/>
        <v>46.491918966359137</v>
      </c>
      <c r="I566" s="21">
        <f t="shared" ca="1" si="71"/>
        <v>-17.108373708815122</v>
      </c>
    </row>
    <row r="567" spans="1:9" x14ac:dyDescent="0.2">
      <c r="A567" s="17">
        <v>551</v>
      </c>
      <c r="B567" s="2">
        <f t="shared" ca="1" si="64"/>
        <v>87</v>
      </c>
      <c r="C567" s="2">
        <f t="shared" ca="1" si="65"/>
        <v>1</v>
      </c>
      <c r="D567" s="21">
        <f t="shared" ca="1" si="66"/>
        <v>80.564339349273126</v>
      </c>
      <c r="E567" s="21">
        <f t="shared" ca="1" si="67"/>
        <v>36.46542182620194</v>
      </c>
      <c r="F567" s="22">
        <f t="shared" ca="1" si="68"/>
        <v>0</v>
      </c>
      <c r="G567" s="21">
        <f t="shared" ca="1" si="69"/>
        <v>7.8389708874391117E-2</v>
      </c>
      <c r="H567" s="21">
        <f t="shared" ca="1" si="70"/>
        <v>0</v>
      </c>
      <c r="I567" s="21">
        <f t="shared" ca="1" si="71"/>
        <v>44.098917523071187</v>
      </c>
    </row>
    <row r="568" spans="1:9" x14ac:dyDescent="0.2">
      <c r="A568" s="17">
        <v>552</v>
      </c>
      <c r="B568" s="2">
        <f t="shared" ca="1" si="64"/>
        <v>84</v>
      </c>
      <c r="C568" s="2">
        <f t="shared" ca="1" si="65"/>
        <v>0</v>
      </c>
      <c r="D568" s="21">
        <f t="shared" ca="1" si="66"/>
        <v>0</v>
      </c>
      <c r="E568" s="21">
        <f t="shared" ca="1" si="67"/>
        <v>0</v>
      </c>
      <c r="F568" s="22">
        <f t="shared" ca="1" si="68"/>
        <v>0</v>
      </c>
      <c r="G568" s="21">
        <f t="shared" ca="1" si="69"/>
        <v>0.4221827759449297</v>
      </c>
      <c r="H568" s="21">
        <f t="shared" ca="1" si="70"/>
        <v>0</v>
      </c>
      <c r="I568" s="21">
        <f t="shared" ca="1" si="71"/>
        <v>0</v>
      </c>
    </row>
    <row r="569" spans="1:9" x14ac:dyDescent="0.2">
      <c r="A569" s="17">
        <v>553</v>
      </c>
      <c r="B569" s="2">
        <f t="shared" ca="1" si="64"/>
        <v>83</v>
      </c>
      <c r="C569" s="2">
        <f t="shared" ca="1" si="65"/>
        <v>0</v>
      </c>
      <c r="D569" s="21">
        <f t="shared" ca="1" si="66"/>
        <v>0</v>
      </c>
      <c r="E569" s="21">
        <f t="shared" ca="1" si="67"/>
        <v>0</v>
      </c>
      <c r="F569" s="22">
        <f t="shared" ca="1" si="68"/>
        <v>1</v>
      </c>
      <c r="G569" s="21">
        <f t="shared" ca="1" si="69"/>
        <v>2.5782065101330631E-2</v>
      </c>
      <c r="H569" s="21">
        <f t="shared" ca="1" si="70"/>
        <v>0</v>
      </c>
      <c r="I569" s="21">
        <f t="shared" ca="1" si="71"/>
        <v>0</v>
      </c>
    </row>
    <row r="570" spans="1:9" x14ac:dyDescent="0.2">
      <c r="A570" s="17">
        <v>554</v>
      </c>
      <c r="B570" s="2">
        <f t="shared" ca="1" si="64"/>
        <v>89</v>
      </c>
      <c r="C570" s="2">
        <f t="shared" ca="1" si="65"/>
        <v>1</v>
      </c>
      <c r="D570" s="21">
        <f t="shared" ca="1" si="66"/>
        <v>103.9744161577314</v>
      </c>
      <c r="E570" s="21">
        <f t="shared" ca="1" si="67"/>
        <v>31.416754822374756</v>
      </c>
      <c r="F570" s="22">
        <f t="shared" ca="1" si="68"/>
        <v>1</v>
      </c>
      <c r="G570" s="21">
        <f t="shared" ca="1" si="69"/>
        <v>0.48608065007204615</v>
      </c>
      <c r="H570" s="21">
        <f t="shared" ca="1" si="70"/>
        <v>51.987208078865699</v>
      </c>
      <c r="I570" s="21">
        <f t="shared" ca="1" si="71"/>
        <v>20.570453256490943</v>
      </c>
    </row>
    <row r="571" spans="1:9" x14ac:dyDescent="0.2">
      <c r="A571" s="17">
        <v>555</v>
      </c>
      <c r="B571" s="2">
        <f t="shared" ca="1" si="64"/>
        <v>89</v>
      </c>
      <c r="C571" s="2">
        <f t="shared" ca="1" si="65"/>
        <v>1</v>
      </c>
      <c r="D571" s="21">
        <f t="shared" ca="1" si="66"/>
        <v>86.114444764954996</v>
      </c>
      <c r="E571" s="21">
        <f t="shared" ca="1" si="67"/>
        <v>30.596713661732437</v>
      </c>
      <c r="F571" s="22">
        <f t="shared" ca="1" si="68"/>
        <v>0</v>
      </c>
      <c r="G571" s="21">
        <f t="shared" ca="1" si="69"/>
        <v>0.87736965342277351</v>
      </c>
      <c r="H571" s="21">
        <f t="shared" ca="1" si="70"/>
        <v>0</v>
      </c>
      <c r="I571" s="21">
        <f t="shared" ca="1" si="71"/>
        <v>55.517731103222559</v>
      </c>
    </row>
    <row r="572" spans="1:9" x14ac:dyDescent="0.2">
      <c r="A572" s="17">
        <v>556</v>
      </c>
      <c r="B572" s="2">
        <f t="shared" ca="1" si="64"/>
        <v>83</v>
      </c>
      <c r="C572" s="2">
        <f t="shared" ca="1" si="65"/>
        <v>0</v>
      </c>
      <c r="D572" s="21">
        <f t="shared" ca="1" si="66"/>
        <v>0</v>
      </c>
      <c r="E572" s="21">
        <f t="shared" ca="1" si="67"/>
        <v>0</v>
      </c>
      <c r="F572" s="22">
        <f t="shared" ca="1" si="68"/>
        <v>0</v>
      </c>
      <c r="G572" s="21">
        <f t="shared" ca="1" si="69"/>
        <v>0.10839654985603409</v>
      </c>
      <c r="H572" s="21">
        <f t="shared" ca="1" si="70"/>
        <v>0</v>
      </c>
      <c r="I572" s="21">
        <f t="shared" ca="1" si="71"/>
        <v>0</v>
      </c>
    </row>
    <row r="573" spans="1:9" x14ac:dyDescent="0.2">
      <c r="A573" s="17">
        <v>557</v>
      </c>
      <c r="B573" s="2">
        <f t="shared" ca="1" si="64"/>
        <v>88</v>
      </c>
      <c r="C573" s="2">
        <f t="shared" ca="1" si="65"/>
        <v>1</v>
      </c>
      <c r="D573" s="21">
        <f t="shared" ca="1" si="66"/>
        <v>83.383733533028575</v>
      </c>
      <c r="E573" s="21">
        <f t="shared" ca="1" si="67"/>
        <v>44.285544472582842</v>
      </c>
      <c r="F573" s="22">
        <f t="shared" ca="1" si="68"/>
        <v>0</v>
      </c>
      <c r="G573" s="21">
        <f t="shared" ca="1" si="69"/>
        <v>0.13887244047164848</v>
      </c>
      <c r="H573" s="21">
        <f t="shared" ca="1" si="70"/>
        <v>0</v>
      </c>
      <c r="I573" s="21">
        <f t="shared" ca="1" si="71"/>
        <v>39.098189060445733</v>
      </c>
    </row>
    <row r="574" spans="1:9" x14ac:dyDescent="0.2">
      <c r="A574" s="17">
        <v>558</v>
      </c>
      <c r="B574" s="2">
        <f t="shared" ca="1" si="64"/>
        <v>89</v>
      </c>
      <c r="C574" s="2">
        <f t="shared" ca="1" si="65"/>
        <v>1</v>
      </c>
      <c r="D574" s="21">
        <f t="shared" ca="1" si="66"/>
        <v>107.808252622802</v>
      </c>
      <c r="E574" s="21">
        <f t="shared" ca="1" si="67"/>
        <v>31.324447680026054</v>
      </c>
      <c r="F574" s="22">
        <f t="shared" ca="1" si="68"/>
        <v>1</v>
      </c>
      <c r="G574" s="21">
        <f t="shared" ca="1" si="69"/>
        <v>0.53500328859975022</v>
      </c>
      <c r="H574" s="21">
        <f t="shared" ca="1" si="70"/>
        <v>53.904126311401001</v>
      </c>
      <c r="I574" s="21">
        <f t="shared" ca="1" si="71"/>
        <v>22.579678631374946</v>
      </c>
    </row>
    <row r="575" spans="1:9" x14ac:dyDescent="0.2">
      <c r="A575" s="17">
        <v>559</v>
      </c>
      <c r="B575" s="2">
        <f t="shared" ca="1" si="64"/>
        <v>80</v>
      </c>
      <c r="C575" s="2">
        <f t="shared" ca="1" si="65"/>
        <v>0</v>
      </c>
      <c r="D575" s="21">
        <f t="shared" ca="1" si="66"/>
        <v>0</v>
      </c>
      <c r="E575" s="21">
        <f t="shared" ca="1" si="67"/>
        <v>0</v>
      </c>
      <c r="F575" s="22">
        <f t="shared" ca="1" si="68"/>
        <v>1</v>
      </c>
      <c r="G575" s="21">
        <f t="shared" ca="1" si="69"/>
        <v>0.60360804904380994</v>
      </c>
      <c r="H575" s="21">
        <f t="shared" ca="1" si="70"/>
        <v>0</v>
      </c>
      <c r="I575" s="21">
        <f t="shared" ca="1" si="71"/>
        <v>0</v>
      </c>
    </row>
    <row r="576" spans="1:9" x14ac:dyDescent="0.2">
      <c r="A576" s="17">
        <v>560</v>
      </c>
      <c r="B576" s="2">
        <f t="shared" ca="1" si="64"/>
        <v>89</v>
      </c>
      <c r="C576" s="2">
        <f t="shared" ca="1" si="65"/>
        <v>1</v>
      </c>
      <c r="D576" s="21">
        <f t="shared" ca="1" si="66"/>
        <v>90.960790752032366</v>
      </c>
      <c r="E576" s="21">
        <f t="shared" ca="1" si="67"/>
        <v>48.323963696362796</v>
      </c>
      <c r="F576" s="22">
        <f t="shared" ca="1" si="68"/>
        <v>0</v>
      </c>
      <c r="G576" s="21">
        <f t="shared" ca="1" si="69"/>
        <v>0.1213052086612959</v>
      </c>
      <c r="H576" s="21">
        <f t="shared" ca="1" si="70"/>
        <v>0</v>
      </c>
      <c r="I576" s="21">
        <f t="shared" ca="1" si="71"/>
        <v>42.636827055669571</v>
      </c>
    </row>
    <row r="577" spans="1:9" x14ac:dyDescent="0.2">
      <c r="A577" s="17">
        <v>561</v>
      </c>
      <c r="B577" s="2">
        <f t="shared" ca="1" si="64"/>
        <v>92</v>
      </c>
      <c r="C577" s="2">
        <f t="shared" ca="1" si="65"/>
        <v>1</v>
      </c>
      <c r="D577" s="21">
        <f t="shared" ca="1" si="66"/>
        <v>90.880442932123444</v>
      </c>
      <c r="E577" s="21">
        <f t="shared" ca="1" si="67"/>
        <v>40.598420550526143</v>
      </c>
      <c r="F577" s="22">
        <f t="shared" ca="1" si="68"/>
        <v>0</v>
      </c>
      <c r="G577" s="21">
        <f t="shared" ca="1" si="69"/>
        <v>0.89212758692513561</v>
      </c>
      <c r="H577" s="21">
        <f t="shared" ca="1" si="70"/>
        <v>0</v>
      </c>
      <c r="I577" s="21">
        <f t="shared" ca="1" si="71"/>
        <v>50.282022381597301</v>
      </c>
    </row>
    <row r="578" spans="1:9" x14ac:dyDescent="0.2">
      <c r="A578" s="17">
        <v>562</v>
      </c>
      <c r="B578" s="2">
        <f t="shared" ca="1" si="64"/>
        <v>88</v>
      </c>
      <c r="C578" s="2">
        <f t="shared" ca="1" si="65"/>
        <v>1</v>
      </c>
      <c r="D578" s="21">
        <f t="shared" ca="1" si="66"/>
        <v>74.908956517663896</v>
      </c>
      <c r="E578" s="21">
        <f t="shared" ca="1" si="67"/>
        <v>31.81801751500101</v>
      </c>
      <c r="F578" s="22">
        <f t="shared" ca="1" si="68"/>
        <v>0</v>
      </c>
      <c r="G578" s="21">
        <f t="shared" ca="1" si="69"/>
        <v>0.24889222810849443</v>
      </c>
      <c r="H578" s="21">
        <f t="shared" ca="1" si="70"/>
        <v>0</v>
      </c>
      <c r="I578" s="21">
        <f t="shared" ca="1" si="71"/>
        <v>43.090939002662886</v>
      </c>
    </row>
    <row r="579" spans="1:9" x14ac:dyDescent="0.2">
      <c r="A579" s="17">
        <v>563</v>
      </c>
      <c r="B579" s="2">
        <f t="shared" ca="1" si="64"/>
        <v>90</v>
      </c>
      <c r="C579" s="2">
        <f t="shared" ca="1" si="65"/>
        <v>1</v>
      </c>
      <c r="D579" s="21">
        <f t="shared" ca="1" si="66"/>
        <v>64.430448161024472</v>
      </c>
      <c r="E579" s="21">
        <f t="shared" ca="1" si="67"/>
        <v>41.856012350089841</v>
      </c>
      <c r="F579" s="22">
        <f t="shared" ca="1" si="68"/>
        <v>0</v>
      </c>
      <c r="G579" s="21">
        <f t="shared" ca="1" si="69"/>
        <v>0.52134436577769205</v>
      </c>
      <c r="H579" s="21">
        <f t="shared" ca="1" si="70"/>
        <v>0</v>
      </c>
      <c r="I579" s="21">
        <f t="shared" ca="1" si="71"/>
        <v>22.574435810934631</v>
      </c>
    </row>
    <row r="580" spans="1:9" x14ac:dyDescent="0.2">
      <c r="A580" s="17">
        <v>564</v>
      </c>
      <c r="B580" s="2">
        <f t="shared" ca="1" si="64"/>
        <v>82</v>
      </c>
      <c r="C580" s="2">
        <f t="shared" ca="1" si="65"/>
        <v>0</v>
      </c>
      <c r="D580" s="21">
        <f t="shared" ca="1" si="66"/>
        <v>0</v>
      </c>
      <c r="E580" s="21">
        <f t="shared" ca="1" si="67"/>
        <v>0</v>
      </c>
      <c r="F580" s="22">
        <f t="shared" ca="1" si="68"/>
        <v>1</v>
      </c>
      <c r="G580" s="21">
        <f t="shared" ca="1" si="69"/>
        <v>2.5625116978420737E-2</v>
      </c>
      <c r="H580" s="21">
        <f t="shared" ca="1" si="70"/>
        <v>0</v>
      </c>
      <c r="I580" s="21">
        <f t="shared" ca="1" si="71"/>
        <v>0</v>
      </c>
    </row>
    <row r="581" spans="1:9" x14ac:dyDescent="0.2">
      <c r="A581" s="17">
        <v>565</v>
      </c>
      <c r="B581" s="2">
        <f t="shared" ca="1" si="64"/>
        <v>87</v>
      </c>
      <c r="C581" s="2">
        <f t="shared" ca="1" si="65"/>
        <v>1</v>
      </c>
      <c r="D581" s="21">
        <f t="shared" ca="1" si="66"/>
        <v>70.714275719907192</v>
      </c>
      <c r="E581" s="21">
        <f t="shared" ca="1" si="67"/>
        <v>37.78635243014358</v>
      </c>
      <c r="F581" s="22">
        <f t="shared" ca="1" si="68"/>
        <v>0</v>
      </c>
      <c r="G581" s="21">
        <f t="shared" ca="1" si="69"/>
        <v>9.578989562508633E-2</v>
      </c>
      <c r="H581" s="21">
        <f t="shared" ca="1" si="70"/>
        <v>0</v>
      </c>
      <c r="I581" s="21">
        <f t="shared" ca="1" si="71"/>
        <v>32.927923289763612</v>
      </c>
    </row>
    <row r="582" spans="1:9" x14ac:dyDescent="0.2">
      <c r="A582" s="17">
        <v>566</v>
      </c>
      <c r="B582" s="2">
        <f t="shared" ca="1" si="64"/>
        <v>89</v>
      </c>
      <c r="C582" s="2">
        <f t="shared" ca="1" si="65"/>
        <v>1</v>
      </c>
      <c r="D582" s="21">
        <f t="shared" ca="1" si="66"/>
        <v>58.670652134135359</v>
      </c>
      <c r="E582" s="21">
        <f t="shared" ca="1" si="67"/>
        <v>38.68441278641113</v>
      </c>
      <c r="F582" s="22">
        <f t="shared" ca="1" si="68"/>
        <v>0</v>
      </c>
      <c r="G582" s="21">
        <f t="shared" ca="1" si="69"/>
        <v>0.6714700223938338</v>
      </c>
      <c r="H582" s="21">
        <f t="shared" ca="1" si="70"/>
        <v>0</v>
      </c>
      <c r="I582" s="21">
        <f t="shared" ca="1" si="71"/>
        <v>19.986239347724229</v>
      </c>
    </row>
    <row r="583" spans="1:9" x14ac:dyDescent="0.2">
      <c r="A583" s="17">
        <v>567</v>
      </c>
      <c r="B583" s="2">
        <f t="shared" ca="1" si="64"/>
        <v>86</v>
      </c>
      <c r="C583" s="2">
        <f t="shared" ca="1" si="65"/>
        <v>1</v>
      </c>
      <c r="D583" s="21">
        <f t="shared" ca="1" si="66"/>
        <v>56.201744709084927</v>
      </c>
      <c r="E583" s="21">
        <f t="shared" ca="1" si="67"/>
        <v>44.372641586674888</v>
      </c>
      <c r="F583" s="22">
        <f t="shared" ca="1" si="68"/>
        <v>1</v>
      </c>
      <c r="G583" s="21">
        <f t="shared" ca="1" si="69"/>
        <v>0.5803259534483749</v>
      </c>
      <c r="H583" s="21">
        <f t="shared" ca="1" si="70"/>
        <v>28.100872354542464</v>
      </c>
      <c r="I583" s="21">
        <f t="shared" ca="1" si="71"/>
        <v>-16.271769232132424</v>
      </c>
    </row>
    <row r="584" spans="1:9" x14ac:dyDescent="0.2">
      <c r="A584" s="17">
        <v>568</v>
      </c>
      <c r="B584" s="2">
        <f t="shared" ca="1" si="64"/>
        <v>87</v>
      </c>
      <c r="C584" s="2">
        <f t="shared" ca="1" si="65"/>
        <v>1</v>
      </c>
      <c r="D584" s="21">
        <f t="shared" ca="1" si="66"/>
        <v>105.39399884563713</v>
      </c>
      <c r="E584" s="21">
        <f t="shared" ca="1" si="67"/>
        <v>37.764836506637273</v>
      </c>
      <c r="F584" s="22">
        <f t="shared" ca="1" si="68"/>
        <v>0</v>
      </c>
      <c r="G584" s="21">
        <f t="shared" ca="1" si="69"/>
        <v>0.32744544849436319</v>
      </c>
      <c r="H584" s="21">
        <f t="shared" ca="1" si="70"/>
        <v>0</v>
      </c>
      <c r="I584" s="21">
        <f t="shared" ca="1" si="71"/>
        <v>67.629162338999862</v>
      </c>
    </row>
    <row r="585" spans="1:9" x14ac:dyDescent="0.2">
      <c r="A585" s="17">
        <v>569</v>
      </c>
      <c r="B585" s="2">
        <f t="shared" ca="1" si="64"/>
        <v>92</v>
      </c>
      <c r="C585" s="2">
        <f t="shared" ca="1" si="65"/>
        <v>1</v>
      </c>
      <c r="D585" s="21">
        <f t="shared" ca="1" si="66"/>
        <v>105.60656387082338</v>
      </c>
      <c r="E585" s="21">
        <f t="shared" ca="1" si="67"/>
        <v>33.261847516788492</v>
      </c>
      <c r="F585" s="22">
        <f t="shared" ca="1" si="68"/>
        <v>1</v>
      </c>
      <c r="G585" s="21">
        <f t="shared" ca="1" si="69"/>
        <v>0.82038336295947756</v>
      </c>
      <c r="H585" s="21">
        <f t="shared" ca="1" si="70"/>
        <v>79.204922903117534</v>
      </c>
      <c r="I585" s="21">
        <f t="shared" ca="1" si="71"/>
        <v>-6.8602065490826476</v>
      </c>
    </row>
    <row r="586" spans="1:9" x14ac:dyDescent="0.2">
      <c r="A586" s="17">
        <v>570</v>
      </c>
      <c r="B586" s="2">
        <f t="shared" ca="1" si="64"/>
        <v>85</v>
      </c>
      <c r="C586" s="2">
        <f t="shared" ca="1" si="65"/>
        <v>1</v>
      </c>
      <c r="D586" s="21">
        <f t="shared" ca="1" si="66"/>
        <v>53.602230672425961</v>
      </c>
      <c r="E586" s="21">
        <f t="shared" ca="1" si="67"/>
        <v>45.116358732745297</v>
      </c>
      <c r="F586" s="22">
        <f t="shared" ca="1" si="68"/>
        <v>0</v>
      </c>
      <c r="G586" s="21">
        <f t="shared" ca="1" si="69"/>
        <v>0.27569784622614379</v>
      </c>
      <c r="H586" s="21">
        <f t="shared" ca="1" si="70"/>
        <v>0</v>
      </c>
      <c r="I586" s="21">
        <f t="shared" ca="1" si="71"/>
        <v>8.4858719396806634</v>
      </c>
    </row>
    <row r="587" spans="1:9" x14ac:dyDescent="0.2">
      <c r="A587" s="17">
        <v>571</v>
      </c>
      <c r="B587" s="2">
        <f t="shared" ca="1" si="64"/>
        <v>90</v>
      </c>
      <c r="C587" s="2">
        <f t="shared" ca="1" si="65"/>
        <v>1</v>
      </c>
      <c r="D587" s="21">
        <f t="shared" ca="1" si="66"/>
        <v>64.128932069405309</v>
      </c>
      <c r="E587" s="21">
        <f t="shared" ca="1" si="67"/>
        <v>32.079525215607191</v>
      </c>
      <c r="F587" s="22">
        <f t="shared" ca="1" si="68"/>
        <v>1</v>
      </c>
      <c r="G587" s="21">
        <f t="shared" ca="1" si="69"/>
        <v>0.27326561299997165</v>
      </c>
      <c r="H587" s="21">
        <f t="shared" ca="1" si="70"/>
        <v>16.032233017351327</v>
      </c>
      <c r="I587" s="21">
        <f t="shared" ca="1" si="71"/>
        <v>16.017173836446791</v>
      </c>
    </row>
    <row r="588" spans="1:9" x14ac:dyDescent="0.2">
      <c r="A588" s="17">
        <v>572</v>
      </c>
      <c r="B588" s="2">
        <f t="shared" ca="1" si="64"/>
        <v>88</v>
      </c>
      <c r="C588" s="2">
        <f t="shared" ca="1" si="65"/>
        <v>1</v>
      </c>
      <c r="D588" s="21">
        <f t="shared" ca="1" si="66"/>
        <v>81.596168534074607</v>
      </c>
      <c r="E588" s="21">
        <f t="shared" ca="1" si="67"/>
        <v>44.57500973864218</v>
      </c>
      <c r="F588" s="22">
        <f t="shared" ca="1" si="68"/>
        <v>1</v>
      </c>
      <c r="G588" s="21">
        <f t="shared" ca="1" si="69"/>
        <v>9.0911692310971737E-2</v>
      </c>
      <c r="H588" s="21">
        <f t="shared" ca="1" si="70"/>
        <v>20.399042133518652</v>
      </c>
      <c r="I588" s="21">
        <f t="shared" ca="1" si="71"/>
        <v>16.622116661913775</v>
      </c>
    </row>
    <row r="589" spans="1:9" x14ac:dyDescent="0.2">
      <c r="A589" s="17">
        <v>573</v>
      </c>
      <c r="B589" s="2">
        <f t="shared" ca="1" si="64"/>
        <v>82</v>
      </c>
      <c r="C589" s="2">
        <f t="shared" ca="1" si="65"/>
        <v>0</v>
      </c>
      <c r="D589" s="21">
        <f t="shared" ca="1" si="66"/>
        <v>0</v>
      </c>
      <c r="E589" s="21">
        <f t="shared" ca="1" si="67"/>
        <v>0</v>
      </c>
      <c r="F589" s="22">
        <f t="shared" ca="1" si="68"/>
        <v>0</v>
      </c>
      <c r="G589" s="21">
        <f t="shared" ca="1" si="69"/>
        <v>0.55612476905312536</v>
      </c>
      <c r="H589" s="21">
        <f t="shared" ca="1" si="70"/>
        <v>0</v>
      </c>
      <c r="I589" s="21">
        <f t="shared" ca="1" si="71"/>
        <v>0</v>
      </c>
    </row>
    <row r="590" spans="1:9" x14ac:dyDescent="0.2">
      <c r="A590" s="17">
        <v>574</v>
      </c>
      <c r="B590" s="2">
        <f t="shared" ca="1" si="64"/>
        <v>87</v>
      </c>
      <c r="C590" s="2">
        <f t="shared" ca="1" si="65"/>
        <v>1</v>
      </c>
      <c r="D590" s="21">
        <f t="shared" ca="1" si="66"/>
        <v>95.5693071550713</v>
      </c>
      <c r="E590" s="21">
        <f t="shared" ca="1" si="67"/>
        <v>45.175634106580468</v>
      </c>
      <c r="F590" s="22">
        <f t="shared" ca="1" si="68"/>
        <v>0</v>
      </c>
      <c r="G590" s="21">
        <f t="shared" ca="1" si="69"/>
        <v>0.43822302027308002</v>
      </c>
      <c r="H590" s="21">
        <f t="shared" ca="1" si="70"/>
        <v>0</v>
      </c>
      <c r="I590" s="21">
        <f t="shared" ca="1" si="71"/>
        <v>50.393673048490832</v>
      </c>
    </row>
    <row r="591" spans="1:9" x14ac:dyDescent="0.2">
      <c r="A591" s="17">
        <v>575</v>
      </c>
      <c r="B591" s="2">
        <f t="shared" ca="1" si="64"/>
        <v>85</v>
      </c>
      <c r="C591" s="2">
        <f t="shared" ca="1" si="65"/>
        <v>1</v>
      </c>
      <c r="D591" s="21">
        <f t="shared" ca="1" si="66"/>
        <v>97.692299584431581</v>
      </c>
      <c r="E591" s="21">
        <f t="shared" ca="1" si="67"/>
        <v>47.411598582694666</v>
      </c>
      <c r="F591" s="22">
        <f t="shared" ca="1" si="68"/>
        <v>0</v>
      </c>
      <c r="G591" s="21">
        <f t="shared" ca="1" si="69"/>
        <v>0.77010869349580946</v>
      </c>
      <c r="H591" s="21">
        <f t="shared" ca="1" si="70"/>
        <v>0</v>
      </c>
      <c r="I591" s="21">
        <f t="shared" ca="1" si="71"/>
        <v>50.280701001736915</v>
      </c>
    </row>
    <row r="592" spans="1:9" x14ac:dyDescent="0.2">
      <c r="A592" s="17">
        <v>576</v>
      </c>
      <c r="B592" s="2">
        <f t="shared" ca="1" si="64"/>
        <v>92</v>
      </c>
      <c r="C592" s="2">
        <f t="shared" ca="1" si="65"/>
        <v>1</v>
      </c>
      <c r="D592" s="21">
        <f t="shared" ca="1" si="66"/>
        <v>70.531220101742235</v>
      </c>
      <c r="E592" s="21">
        <f t="shared" ca="1" si="67"/>
        <v>31.07520137250733</v>
      </c>
      <c r="F592" s="22">
        <f t="shared" ca="1" si="68"/>
        <v>0</v>
      </c>
      <c r="G592" s="21">
        <f t="shared" ca="1" si="69"/>
        <v>0.50781532859739709</v>
      </c>
      <c r="H592" s="21">
        <f t="shared" ca="1" si="70"/>
        <v>0</v>
      </c>
      <c r="I592" s="21">
        <f t="shared" ca="1" si="71"/>
        <v>39.456018729234906</v>
      </c>
    </row>
    <row r="593" spans="1:9" x14ac:dyDescent="0.2">
      <c r="A593" s="17">
        <v>577</v>
      </c>
      <c r="B593" s="2">
        <f t="shared" ca="1" si="64"/>
        <v>91</v>
      </c>
      <c r="C593" s="2">
        <f t="shared" ca="1" si="65"/>
        <v>1</v>
      </c>
      <c r="D593" s="21">
        <f t="shared" ca="1" si="66"/>
        <v>69.851865686156998</v>
      </c>
      <c r="E593" s="21">
        <f t="shared" ca="1" si="67"/>
        <v>33.67334599210713</v>
      </c>
      <c r="F593" s="22">
        <f t="shared" ca="1" si="68"/>
        <v>0</v>
      </c>
      <c r="G593" s="21">
        <f t="shared" ca="1" si="69"/>
        <v>0.35399093019502881</v>
      </c>
      <c r="H593" s="21">
        <f t="shared" ca="1" si="70"/>
        <v>0</v>
      </c>
      <c r="I593" s="21">
        <f t="shared" ca="1" si="71"/>
        <v>36.178519694049868</v>
      </c>
    </row>
    <row r="594" spans="1:9" x14ac:dyDescent="0.2">
      <c r="A594" s="17">
        <v>578</v>
      </c>
      <c r="B594" s="2">
        <f t="shared" ref="B594:B657" ca="1" si="72">_xlfn.BINOM.INV($B$1,$B$2,RAND())</f>
        <v>96</v>
      </c>
      <c r="C594" s="2">
        <f t="shared" ref="C594:C657" ca="1" si="73">IF(B594&gt;=$B$3,1,0)</f>
        <v>1</v>
      </c>
      <c r="D594" s="21">
        <f t="shared" ref="D594:D657" ca="1" si="74">$B$6*_xlfn.NORM.INV(RAND(),$B$7,$B$8)*C594</f>
        <v>49.946032977264657</v>
      </c>
      <c r="E594" s="21">
        <f t="shared" ref="E594:E657" ca="1" si="75">(RAND()*($B$5-$B$4)+$B$4)*C594</f>
        <v>33.674896025958205</v>
      </c>
      <c r="F594" s="22">
        <f t="shared" ref="F594:F657" ca="1" si="76">IF(RAND()&lt;=$B$9,1,0)</f>
        <v>0</v>
      </c>
      <c r="G594" s="21">
        <f t="shared" ref="G594:G657" ca="1" si="77">RAND()</f>
        <v>0.426995685879071</v>
      </c>
      <c r="H594" s="21">
        <f t="shared" ref="H594:H657" ca="1" si="78">IF(G594&lt;=$C$10,$B$10,IF(G594&lt;=$C$11,$B$11,$B$12))*F594*D594</f>
        <v>0</v>
      </c>
      <c r="I594" s="21">
        <f t="shared" ref="I594:I657" ca="1" si="79">D594-E594-H594</f>
        <v>16.271136951306453</v>
      </c>
    </row>
    <row r="595" spans="1:9" x14ac:dyDescent="0.2">
      <c r="A595" s="17">
        <v>579</v>
      </c>
      <c r="B595" s="2">
        <f t="shared" ca="1" si="72"/>
        <v>91</v>
      </c>
      <c r="C595" s="2">
        <f t="shared" ca="1" si="73"/>
        <v>1</v>
      </c>
      <c r="D595" s="21">
        <f t="shared" ca="1" si="74"/>
        <v>53.90635636214158</v>
      </c>
      <c r="E595" s="21">
        <f t="shared" ca="1" si="75"/>
        <v>44.29197810495539</v>
      </c>
      <c r="F595" s="22">
        <f t="shared" ca="1" si="76"/>
        <v>0</v>
      </c>
      <c r="G595" s="21">
        <f t="shared" ca="1" si="77"/>
        <v>0.955842028352476</v>
      </c>
      <c r="H595" s="21">
        <f t="shared" ca="1" si="78"/>
        <v>0</v>
      </c>
      <c r="I595" s="21">
        <f t="shared" ca="1" si="79"/>
        <v>9.6143782571861891</v>
      </c>
    </row>
    <row r="596" spans="1:9" x14ac:dyDescent="0.2">
      <c r="A596" s="17">
        <v>580</v>
      </c>
      <c r="B596" s="2">
        <f t="shared" ca="1" si="72"/>
        <v>85</v>
      </c>
      <c r="C596" s="2">
        <f t="shared" ca="1" si="73"/>
        <v>1</v>
      </c>
      <c r="D596" s="21">
        <f t="shared" ca="1" si="74"/>
        <v>73.271977029607925</v>
      </c>
      <c r="E596" s="21">
        <f t="shared" ca="1" si="75"/>
        <v>34.249464011591897</v>
      </c>
      <c r="F596" s="22">
        <f t="shared" ca="1" si="76"/>
        <v>0</v>
      </c>
      <c r="G596" s="21">
        <f t="shared" ca="1" si="77"/>
        <v>0.36274340635426983</v>
      </c>
      <c r="H596" s="21">
        <f t="shared" ca="1" si="78"/>
        <v>0</v>
      </c>
      <c r="I596" s="21">
        <f t="shared" ca="1" si="79"/>
        <v>39.022513018016028</v>
      </c>
    </row>
    <row r="597" spans="1:9" x14ac:dyDescent="0.2">
      <c r="A597" s="17">
        <v>581</v>
      </c>
      <c r="B597" s="2">
        <f t="shared" ca="1" si="72"/>
        <v>92</v>
      </c>
      <c r="C597" s="2">
        <f t="shared" ca="1" si="73"/>
        <v>1</v>
      </c>
      <c r="D597" s="21">
        <f t="shared" ca="1" si="74"/>
        <v>67.022805004827049</v>
      </c>
      <c r="E597" s="21">
        <f t="shared" ca="1" si="75"/>
        <v>46.570612445521107</v>
      </c>
      <c r="F597" s="22">
        <f t="shared" ca="1" si="76"/>
        <v>0</v>
      </c>
      <c r="G597" s="21">
        <f t="shared" ca="1" si="77"/>
        <v>0.56993329310480223</v>
      </c>
      <c r="H597" s="21">
        <f t="shared" ca="1" si="78"/>
        <v>0</v>
      </c>
      <c r="I597" s="21">
        <f t="shared" ca="1" si="79"/>
        <v>20.452192559305942</v>
      </c>
    </row>
    <row r="598" spans="1:9" x14ac:dyDescent="0.2">
      <c r="A598" s="17">
        <v>582</v>
      </c>
      <c r="B598" s="2">
        <f t="shared" ca="1" si="72"/>
        <v>83</v>
      </c>
      <c r="C598" s="2">
        <f t="shared" ca="1" si="73"/>
        <v>0</v>
      </c>
      <c r="D598" s="21">
        <f t="shared" ca="1" si="74"/>
        <v>0</v>
      </c>
      <c r="E598" s="21">
        <f t="shared" ca="1" si="75"/>
        <v>0</v>
      </c>
      <c r="F598" s="22">
        <f t="shared" ca="1" si="76"/>
        <v>0</v>
      </c>
      <c r="G598" s="21">
        <f t="shared" ca="1" si="77"/>
        <v>0.44322698701543772</v>
      </c>
      <c r="H598" s="21">
        <f t="shared" ca="1" si="78"/>
        <v>0</v>
      </c>
      <c r="I598" s="21">
        <f t="shared" ca="1" si="79"/>
        <v>0</v>
      </c>
    </row>
    <row r="599" spans="1:9" x14ac:dyDescent="0.2">
      <c r="A599" s="17">
        <v>583</v>
      </c>
      <c r="B599" s="2">
        <f t="shared" ca="1" si="72"/>
        <v>87</v>
      </c>
      <c r="C599" s="2">
        <f t="shared" ca="1" si="73"/>
        <v>1</v>
      </c>
      <c r="D599" s="21">
        <f t="shared" ca="1" si="74"/>
        <v>57.406665247666275</v>
      </c>
      <c r="E599" s="21">
        <f t="shared" ca="1" si="75"/>
        <v>48.453398297024521</v>
      </c>
      <c r="F599" s="22">
        <f t="shared" ca="1" si="76"/>
        <v>1</v>
      </c>
      <c r="G599" s="21">
        <f t="shared" ca="1" si="77"/>
        <v>0.18819407427135904</v>
      </c>
      <c r="H599" s="21">
        <f t="shared" ca="1" si="78"/>
        <v>14.351666311916569</v>
      </c>
      <c r="I599" s="21">
        <f t="shared" ca="1" si="79"/>
        <v>-5.398399361274814</v>
      </c>
    </row>
    <row r="600" spans="1:9" x14ac:dyDescent="0.2">
      <c r="A600" s="17">
        <v>584</v>
      </c>
      <c r="B600" s="2">
        <f t="shared" ca="1" si="72"/>
        <v>80</v>
      </c>
      <c r="C600" s="2">
        <f t="shared" ca="1" si="73"/>
        <v>0</v>
      </c>
      <c r="D600" s="21">
        <f t="shared" ca="1" si="74"/>
        <v>0</v>
      </c>
      <c r="E600" s="21">
        <f t="shared" ca="1" si="75"/>
        <v>0</v>
      </c>
      <c r="F600" s="22">
        <f t="shared" ca="1" si="76"/>
        <v>0</v>
      </c>
      <c r="G600" s="21">
        <f t="shared" ca="1" si="77"/>
        <v>0.42982542794394796</v>
      </c>
      <c r="H600" s="21">
        <f t="shared" ca="1" si="78"/>
        <v>0</v>
      </c>
      <c r="I600" s="21">
        <f t="shared" ca="1" si="79"/>
        <v>0</v>
      </c>
    </row>
    <row r="601" spans="1:9" x14ac:dyDescent="0.2">
      <c r="A601" s="17">
        <v>585</v>
      </c>
      <c r="B601" s="2">
        <f t="shared" ca="1" si="72"/>
        <v>84</v>
      </c>
      <c r="C601" s="2">
        <f t="shared" ca="1" si="73"/>
        <v>0</v>
      </c>
      <c r="D601" s="21">
        <f t="shared" ca="1" si="74"/>
        <v>0</v>
      </c>
      <c r="E601" s="21">
        <f t="shared" ca="1" si="75"/>
        <v>0</v>
      </c>
      <c r="F601" s="22">
        <f t="shared" ca="1" si="76"/>
        <v>0</v>
      </c>
      <c r="G601" s="21">
        <f t="shared" ca="1" si="77"/>
        <v>0.50251550516607024</v>
      </c>
      <c r="H601" s="21">
        <f t="shared" ca="1" si="78"/>
        <v>0</v>
      </c>
      <c r="I601" s="21">
        <f t="shared" ca="1" si="79"/>
        <v>0</v>
      </c>
    </row>
    <row r="602" spans="1:9" x14ac:dyDescent="0.2">
      <c r="A602" s="17">
        <v>586</v>
      </c>
      <c r="B602" s="2">
        <f t="shared" ca="1" si="72"/>
        <v>92</v>
      </c>
      <c r="C602" s="2">
        <f t="shared" ca="1" si="73"/>
        <v>1</v>
      </c>
      <c r="D602" s="21">
        <f t="shared" ca="1" si="74"/>
        <v>82.409241033146515</v>
      </c>
      <c r="E602" s="21">
        <f t="shared" ca="1" si="75"/>
        <v>43.190021324520004</v>
      </c>
      <c r="F602" s="22">
        <f t="shared" ca="1" si="76"/>
        <v>0</v>
      </c>
      <c r="G602" s="21">
        <f t="shared" ca="1" si="77"/>
        <v>0.87184034250431375</v>
      </c>
      <c r="H602" s="21">
        <f t="shared" ca="1" si="78"/>
        <v>0</v>
      </c>
      <c r="I602" s="21">
        <f t="shared" ca="1" si="79"/>
        <v>39.219219708626511</v>
      </c>
    </row>
    <row r="603" spans="1:9" x14ac:dyDescent="0.2">
      <c r="A603" s="17">
        <v>587</v>
      </c>
      <c r="B603" s="2">
        <f t="shared" ca="1" si="72"/>
        <v>89</v>
      </c>
      <c r="C603" s="2">
        <f t="shared" ca="1" si="73"/>
        <v>1</v>
      </c>
      <c r="D603" s="21">
        <f t="shared" ca="1" si="74"/>
        <v>76.085517646495703</v>
      </c>
      <c r="E603" s="21">
        <f t="shared" ca="1" si="75"/>
        <v>42.727207676106275</v>
      </c>
      <c r="F603" s="22">
        <f t="shared" ca="1" si="76"/>
        <v>1</v>
      </c>
      <c r="G603" s="21">
        <f t="shared" ca="1" si="77"/>
        <v>0.33911211373923511</v>
      </c>
      <c r="H603" s="21">
        <f t="shared" ca="1" si="78"/>
        <v>38.042758823247851</v>
      </c>
      <c r="I603" s="21">
        <f t="shared" ca="1" si="79"/>
        <v>-4.6844488528584236</v>
      </c>
    </row>
    <row r="604" spans="1:9" x14ac:dyDescent="0.2">
      <c r="A604" s="17">
        <v>588</v>
      </c>
      <c r="B604" s="2">
        <f t="shared" ca="1" si="72"/>
        <v>89</v>
      </c>
      <c r="C604" s="2">
        <f t="shared" ca="1" si="73"/>
        <v>1</v>
      </c>
      <c r="D604" s="21">
        <f t="shared" ca="1" si="74"/>
        <v>87.333636243103598</v>
      </c>
      <c r="E604" s="21">
        <f t="shared" ca="1" si="75"/>
        <v>43.922398904408496</v>
      </c>
      <c r="F604" s="22">
        <f t="shared" ca="1" si="76"/>
        <v>1</v>
      </c>
      <c r="G604" s="21">
        <f t="shared" ca="1" si="77"/>
        <v>0.33306788182736213</v>
      </c>
      <c r="H604" s="21">
        <f t="shared" ca="1" si="78"/>
        <v>21.833409060775899</v>
      </c>
      <c r="I604" s="21">
        <f t="shared" ca="1" si="79"/>
        <v>21.577828277919203</v>
      </c>
    </row>
    <row r="605" spans="1:9" x14ac:dyDescent="0.2">
      <c r="A605" s="17">
        <v>589</v>
      </c>
      <c r="B605" s="2">
        <f t="shared" ca="1" si="72"/>
        <v>86</v>
      </c>
      <c r="C605" s="2">
        <f t="shared" ca="1" si="73"/>
        <v>1</v>
      </c>
      <c r="D605" s="21">
        <f t="shared" ca="1" si="74"/>
        <v>93.257981163798419</v>
      </c>
      <c r="E605" s="21">
        <f t="shared" ca="1" si="75"/>
        <v>34.553529483774312</v>
      </c>
      <c r="F605" s="22">
        <f t="shared" ca="1" si="76"/>
        <v>0</v>
      </c>
      <c r="G605" s="21">
        <f t="shared" ca="1" si="77"/>
        <v>0.4734818932434206</v>
      </c>
      <c r="H605" s="21">
        <f t="shared" ca="1" si="78"/>
        <v>0</v>
      </c>
      <c r="I605" s="21">
        <f t="shared" ca="1" si="79"/>
        <v>58.704451680024107</v>
      </c>
    </row>
    <row r="606" spans="1:9" x14ac:dyDescent="0.2">
      <c r="A606" s="17">
        <v>590</v>
      </c>
      <c r="B606" s="2">
        <f t="shared" ca="1" si="72"/>
        <v>86</v>
      </c>
      <c r="C606" s="2">
        <f t="shared" ca="1" si="73"/>
        <v>1</v>
      </c>
      <c r="D606" s="21">
        <f t="shared" ca="1" si="74"/>
        <v>101.09315061584567</v>
      </c>
      <c r="E606" s="21">
        <f t="shared" ca="1" si="75"/>
        <v>34.842244930646714</v>
      </c>
      <c r="F606" s="22">
        <f t="shared" ca="1" si="76"/>
        <v>0</v>
      </c>
      <c r="G606" s="21">
        <f t="shared" ca="1" si="77"/>
        <v>0.88898624300196383</v>
      </c>
      <c r="H606" s="21">
        <f t="shared" ca="1" si="78"/>
        <v>0</v>
      </c>
      <c r="I606" s="21">
        <f t="shared" ca="1" si="79"/>
        <v>66.250905685198958</v>
      </c>
    </row>
    <row r="607" spans="1:9" x14ac:dyDescent="0.2">
      <c r="A607" s="17">
        <v>591</v>
      </c>
      <c r="B607" s="2">
        <f t="shared" ca="1" si="72"/>
        <v>90</v>
      </c>
      <c r="C607" s="2">
        <f t="shared" ca="1" si="73"/>
        <v>1</v>
      </c>
      <c r="D607" s="21">
        <f t="shared" ca="1" si="74"/>
        <v>93.745043736348364</v>
      </c>
      <c r="E607" s="21">
        <f t="shared" ca="1" si="75"/>
        <v>37.865028763600783</v>
      </c>
      <c r="F607" s="22">
        <f t="shared" ca="1" si="76"/>
        <v>0</v>
      </c>
      <c r="G607" s="21">
        <f t="shared" ca="1" si="77"/>
        <v>0.10120281609320658</v>
      </c>
      <c r="H607" s="21">
        <f t="shared" ca="1" si="78"/>
        <v>0</v>
      </c>
      <c r="I607" s="21">
        <f t="shared" ca="1" si="79"/>
        <v>55.880014972747581</v>
      </c>
    </row>
    <row r="608" spans="1:9" x14ac:dyDescent="0.2">
      <c r="A608" s="17">
        <v>592</v>
      </c>
      <c r="B608" s="2">
        <f t="shared" ca="1" si="72"/>
        <v>87</v>
      </c>
      <c r="C608" s="2">
        <f t="shared" ca="1" si="73"/>
        <v>1</v>
      </c>
      <c r="D608" s="21">
        <f t="shared" ca="1" si="74"/>
        <v>106.35073643518332</v>
      </c>
      <c r="E608" s="21">
        <f t="shared" ca="1" si="75"/>
        <v>43.748160950719154</v>
      </c>
      <c r="F608" s="22">
        <f t="shared" ca="1" si="76"/>
        <v>0</v>
      </c>
      <c r="G608" s="21">
        <f t="shared" ca="1" si="77"/>
        <v>0.23547536444384665</v>
      </c>
      <c r="H608" s="21">
        <f t="shared" ca="1" si="78"/>
        <v>0</v>
      </c>
      <c r="I608" s="21">
        <f t="shared" ca="1" si="79"/>
        <v>62.602575484464168</v>
      </c>
    </row>
    <row r="609" spans="1:9" x14ac:dyDescent="0.2">
      <c r="A609" s="17">
        <v>593</v>
      </c>
      <c r="B609" s="2">
        <f t="shared" ca="1" si="72"/>
        <v>81</v>
      </c>
      <c r="C609" s="2">
        <f t="shared" ca="1" si="73"/>
        <v>0</v>
      </c>
      <c r="D609" s="21">
        <f t="shared" ca="1" si="74"/>
        <v>0</v>
      </c>
      <c r="E609" s="21">
        <f t="shared" ca="1" si="75"/>
        <v>0</v>
      </c>
      <c r="F609" s="22">
        <f t="shared" ca="1" si="76"/>
        <v>0</v>
      </c>
      <c r="G609" s="21">
        <f t="shared" ca="1" si="77"/>
        <v>0.68598266245491024</v>
      </c>
      <c r="H609" s="21">
        <f t="shared" ca="1" si="78"/>
        <v>0</v>
      </c>
      <c r="I609" s="21">
        <f t="shared" ca="1" si="79"/>
        <v>0</v>
      </c>
    </row>
    <row r="610" spans="1:9" x14ac:dyDescent="0.2">
      <c r="A610" s="17">
        <v>594</v>
      </c>
      <c r="B610" s="2">
        <f t="shared" ca="1" si="72"/>
        <v>88</v>
      </c>
      <c r="C610" s="2">
        <f t="shared" ca="1" si="73"/>
        <v>1</v>
      </c>
      <c r="D610" s="21">
        <f t="shared" ca="1" si="74"/>
        <v>97.460430986910296</v>
      </c>
      <c r="E610" s="21">
        <f t="shared" ca="1" si="75"/>
        <v>31.084964645613734</v>
      </c>
      <c r="F610" s="22">
        <f t="shared" ca="1" si="76"/>
        <v>1</v>
      </c>
      <c r="G610" s="21">
        <f t="shared" ca="1" si="77"/>
        <v>0.86388623759681937</v>
      </c>
      <c r="H610" s="21">
        <f t="shared" ca="1" si="78"/>
        <v>73.095323240182722</v>
      </c>
      <c r="I610" s="21">
        <f t="shared" ca="1" si="79"/>
        <v>-6.7198568988861638</v>
      </c>
    </row>
    <row r="611" spans="1:9" x14ac:dyDescent="0.2">
      <c r="A611" s="17">
        <v>595</v>
      </c>
      <c r="B611" s="2">
        <f t="shared" ca="1" si="72"/>
        <v>88</v>
      </c>
      <c r="C611" s="2">
        <f t="shared" ca="1" si="73"/>
        <v>1</v>
      </c>
      <c r="D611" s="21">
        <f t="shared" ca="1" si="74"/>
        <v>72.308518518324547</v>
      </c>
      <c r="E611" s="21">
        <f t="shared" ca="1" si="75"/>
        <v>44.116097179768786</v>
      </c>
      <c r="F611" s="22">
        <f t="shared" ca="1" si="76"/>
        <v>1</v>
      </c>
      <c r="G611" s="21">
        <f t="shared" ca="1" si="77"/>
        <v>0.51104545992620221</v>
      </c>
      <c r="H611" s="21">
        <f t="shared" ca="1" si="78"/>
        <v>36.154259259162274</v>
      </c>
      <c r="I611" s="21">
        <f t="shared" ca="1" si="79"/>
        <v>-7.9618379206065129</v>
      </c>
    </row>
    <row r="612" spans="1:9" x14ac:dyDescent="0.2">
      <c r="A612" s="17">
        <v>596</v>
      </c>
      <c r="B612" s="2">
        <f t="shared" ca="1" si="72"/>
        <v>88</v>
      </c>
      <c r="C612" s="2">
        <f t="shared" ca="1" si="73"/>
        <v>1</v>
      </c>
      <c r="D612" s="21">
        <f t="shared" ca="1" si="74"/>
        <v>70.407413250438978</v>
      </c>
      <c r="E612" s="21">
        <f t="shared" ca="1" si="75"/>
        <v>37.288640781180206</v>
      </c>
      <c r="F612" s="22">
        <f t="shared" ca="1" si="76"/>
        <v>1</v>
      </c>
      <c r="G612" s="21">
        <f t="shared" ca="1" si="77"/>
        <v>0.54286669364129725</v>
      </c>
      <c r="H612" s="21">
        <f t="shared" ca="1" si="78"/>
        <v>35.203706625219489</v>
      </c>
      <c r="I612" s="21">
        <f t="shared" ca="1" si="79"/>
        <v>-2.0849341559607169</v>
      </c>
    </row>
    <row r="613" spans="1:9" x14ac:dyDescent="0.2">
      <c r="A613" s="17">
        <v>597</v>
      </c>
      <c r="B613" s="2">
        <f t="shared" ca="1" si="72"/>
        <v>94</v>
      </c>
      <c r="C613" s="2">
        <f t="shared" ca="1" si="73"/>
        <v>1</v>
      </c>
      <c r="D613" s="21">
        <f t="shared" ca="1" si="74"/>
        <v>73.110062295229056</v>
      </c>
      <c r="E613" s="21">
        <f t="shared" ca="1" si="75"/>
        <v>45.537325008455667</v>
      </c>
      <c r="F613" s="22">
        <f t="shared" ca="1" si="76"/>
        <v>0</v>
      </c>
      <c r="G613" s="21">
        <f t="shared" ca="1" si="77"/>
        <v>0.55797917639892536</v>
      </c>
      <c r="H613" s="21">
        <f t="shared" ca="1" si="78"/>
        <v>0</v>
      </c>
      <c r="I613" s="21">
        <f t="shared" ca="1" si="79"/>
        <v>27.572737286773389</v>
      </c>
    </row>
    <row r="614" spans="1:9" x14ac:dyDescent="0.2">
      <c r="A614" s="17">
        <v>598</v>
      </c>
      <c r="B614" s="2">
        <f t="shared" ca="1" si="72"/>
        <v>87</v>
      </c>
      <c r="C614" s="2">
        <f t="shared" ca="1" si="73"/>
        <v>1</v>
      </c>
      <c r="D614" s="21">
        <f t="shared" ca="1" si="74"/>
        <v>97.756272932178419</v>
      </c>
      <c r="E614" s="21">
        <f t="shared" ca="1" si="75"/>
        <v>37.494062574946938</v>
      </c>
      <c r="F614" s="22">
        <f t="shared" ca="1" si="76"/>
        <v>0</v>
      </c>
      <c r="G614" s="21">
        <f t="shared" ca="1" si="77"/>
        <v>0.58279738914816204</v>
      </c>
      <c r="H614" s="21">
        <f t="shared" ca="1" si="78"/>
        <v>0</v>
      </c>
      <c r="I614" s="21">
        <f t="shared" ca="1" si="79"/>
        <v>60.262210357231481</v>
      </c>
    </row>
    <row r="615" spans="1:9" x14ac:dyDescent="0.2">
      <c r="A615" s="17">
        <v>599</v>
      </c>
      <c r="B615" s="2">
        <f t="shared" ca="1" si="72"/>
        <v>87</v>
      </c>
      <c r="C615" s="2">
        <f t="shared" ca="1" si="73"/>
        <v>1</v>
      </c>
      <c r="D615" s="21">
        <f t="shared" ca="1" si="74"/>
        <v>60.618858754308405</v>
      </c>
      <c r="E615" s="21">
        <f t="shared" ca="1" si="75"/>
        <v>32.408291407151523</v>
      </c>
      <c r="F615" s="22">
        <f t="shared" ca="1" si="76"/>
        <v>0</v>
      </c>
      <c r="G615" s="21">
        <f t="shared" ca="1" si="77"/>
        <v>0.50647462661431641</v>
      </c>
      <c r="H615" s="21">
        <f t="shared" ca="1" si="78"/>
        <v>0</v>
      </c>
      <c r="I615" s="21">
        <f t="shared" ca="1" si="79"/>
        <v>28.210567347156882</v>
      </c>
    </row>
    <row r="616" spans="1:9" x14ac:dyDescent="0.2">
      <c r="A616" s="17">
        <v>600</v>
      </c>
      <c r="B616" s="2">
        <f t="shared" ca="1" si="72"/>
        <v>85</v>
      </c>
      <c r="C616" s="2">
        <f t="shared" ca="1" si="73"/>
        <v>1</v>
      </c>
      <c r="D616" s="21">
        <f t="shared" ca="1" si="74"/>
        <v>26.66110147360369</v>
      </c>
      <c r="E616" s="21">
        <f t="shared" ca="1" si="75"/>
        <v>33.371748178330847</v>
      </c>
      <c r="F616" s="22">
        <f t="shared" ca="1" si="76"/>
        <v>0</v>
      </c>
      <c r="G616" s="21">
        <f t="shared" ca="1" si="77"/>
        <v>8.7708888698926901E-2</v>
      </c>
      <c r="H616" s="21">
        <f t="shared" ca="1" si="78"/>
        <v>0</v>
      </c>
      <c r="I616" s="21">
        <f t="shared" ca="1" si="79"/>
        <v>-6.7106467047271572</v>
      </c>
    </row>
    <row r="617" spans="1:9" x14ac:dyDescent="0.2">
      <c r="A617" s="17">
        <v>601</v>
      </c>
      <c r="B617" s="2">
        <f t="shared" ca="1" si="72"/>
        <v>91</v>
      </c>
      <c r="C617" s="2">
        <f t="shared" ca="1" si="73"/>
        <v>1</v>
      </c>
      <c r="D617" s="21">
        <f t="shared" ca="1" si="74"/>
        <v>67.240981886762654</v>
      </c>
      <c r="E617" s="21">
        <f t="shared" ca="1" si="75"/>
        <v>31.676186702142907</v>
      </c>
      <c r="F617" s="22">
        <f t="shared" ca="1" si="76"/>
        <v>0</v>
      </c>
      <c r="G617" s="21">
        <f t="shared" ca="1" si="77"/>
        <v>0.57758174319529898</v>
      </c>
      <c r="H617" s="21">
        <f t="shared" ca="1" si="78"/>
        <v>0</v>
      </c>
      <c r="I617" s="21">
        <f t="shared" ca="1" si="79"/>
        <v>35.564795184619747</v>
      </c>
    </row>
    <row r="618" spans="1:9" x14ac:dyDescent="0.2">
      <c r="A618" s="17">
        <v>602</v>
      </c>
      <c r="B618" s="2">
        <f t="shared" ca="1" si="72"/>
        <v>90</v>
      </c>
      <c r="C618" s="2">
        <f t="shared" ca="1" si="73"/>
        <v>1</v>
      </c>
      <c r="D618" s="21">
        <f t="shared" ca="1" si="74"/>
        <v>74.130766094204702</v>
      </c>
      <c r="E618" s="21">
        <f t="shared" ca="1" si="75"/>
        <v>35.954526465311893</v>
      </c>
      <c r="F618" s="22">
        <f t="shared" ca="1" si="76"/>
        <v>1</v>
      </c>
      <c r="G618" s="21">
        <f t="shared" ca="1" si="77"/>
        <v>0.12607784678275991</v>
      </c>
      <c r="H618" s="21">
        <f t="shared" ca="1" si="78"/>
        <v>18.532691523551176</v>
      </c>
      <c r="I618" s="21">
        <f t="shared" ca="1" si="79"/>
        <v>19.643548105341633</v>
      </c>
    </row>
    <row r="619" spans="1:9" x14ac:dyDescent="0.2">
      <c r="A619" s="17">
        <v>603</v>
      </c>
      <c r="B619" s="2">
        <f t="shared" ca="1" si="72"/>
        <v>84</v>
      </c>
      <c r="C619" s="2">
        <f t="shared" ca="1" si="73"/>
        <v>0</v>
      </c>
      <c r="D619" s="21">
        <f t="shared" ca="1" si="74"/>
        <v>0</v>
      </c>
      <c r="E619" s="21">
        <f t="shared" ca="1" si="75"/>
        <v>0</v>
      </c>
      <c r="F619" s="22">
        <f t="shared" ca="1" si="76"/>
        <v>0</v>
      </c>
      <c r="G619" s="21">
        <f t="shared" ca="1" si="77"/>
        <v>0.50766073604362782</v>
      </c>
      <c r="H619" s="21">
        <f t="shared" ca="1" si="78"/>
        <v>0</v>
      </c>
      <c r="I619" s="21">
        <f t="shared" ca="1" si="79"/>
        <v>0</v>
      </c>
    </row>
    <row r="620" spans="1:9" x14ac:dyDescent="0.2">
      <c r="A620" s="17">
        <v>604</v>
      </c>
      <c r="B620" s="2">
        <f t="shared" ca="1" si="72"/>
        <v>91</v>
      </c>
      <c r="C620" s="2">
        <f t="shared" ca="1" si="73"/>
        <v>1</v>
      </c>
      <c r="D620" s="21">
        <f t="shared" ca="1" si="74"/>
        <v>64.183471330738342</v>
      </c>
      <c r="E620" s="21">
        <f t="shared" ca="1" si="75"/>
        <v>32.473108876923938</v>
      </c>
      <c r="F620" s="22">
        <f t="shared" ca="1" si="76"/>
        <v>0</v>
      </c>
      <c r="G620" s="21">
        <f t="shared" ca="1" si="77"/>
        <v>6.8247066905216203E-2</v>
      </c>
      <c r="H620" s="21">
        <f t="shared" ca="1" si="78"/>
        <v>0</v>
      </c>
      <c r="I620" s="21">
        <f t="shared" ca="1" si="79"/>
        <v>31.710362453814405</v>
      </c>
    </row>
    <row r="621" spans="1:9" x14ac:dyDescent="0.2">
      <c r="A621" s="17">
        <v>605</v>
      </c>
      <c r="B621" s="2">
        <f t="shared" ca="1" si="72"/>
        <v>83</v>
      </c>
      <c r="C621" s="2">
        <f t="shared" ca="1" si="73"/>
        <v>0</v>
      </c>
      <c r="D621" s="21">
        <f t="shared" ca="1" si="74"/>
        <v>0</v>
      </c>
      <c r="E621" s="21">
        <f t="shared" ca="1" si="75"/>
        <v>0</v>
      </c>
      <c r="F621" s="22">
        <f t="shared" ca="1" si="76"/>
        <v>0</v>
      </c>
      <c r="G621" s="21">
        <f t="shared" ca="1" si="77"/>
        <v>0.36338307361843325</v>
      </c>
      <c r="H621" s="21">
        <f t="shared" ca="1" si="78"/>
        <v>0</v>
      </c>
      <c r="I621" s="21">
        <f t="shared" ca="1" si="79"/>
        <v>0</v>
      </c>
    </row>
    <row r="622" spans="1:9" x14ac:dyDescent="0.2">
      <c r="A622" s="17">
        <v>606</v>
      </c>
      <c r="B622" s="2">
        <f t="shared" ca="1" si="72"/>
        <v>86</v>
      </c>
      <c r="C622" s="2">
        <f t="shared" ca="1" si="73"/>
        <v>1</v>
      </c>
      <c r="D622" s="21">
        <f t="shared" ca="1" si="74"/>
        <v>44.78315562754419</v>
      </c>
      <c r="E622" s="21">
        <f t="shared" ca="1" si="75"/>
        <v>34.888108741060208</v>
      </c>
      <c r="F622" s="22">
        <f t="shared" ca="1" si="76"/>
        <v>0</v>
      </c>
      <c r="G622" s="21">
        <f t="shared" ca="1" si="77"/>
        <v>0.52004778340329927</v>
      </c>
      <c r="H622" s="21">
        <f t="shared" ca="1" si="78"/>
        <v>0</v>
      </c>
      <c r="I622" s="21">
        <f t="shared" ca="1" si="79"/>
        <v>9.895046886483982</v>
      </c>
    </row>
    <row r="623" spans="1:9" x14ac:dyDescent="0.2">
      <c r="A623" s="17">
        <v>607</v>
      </c>
      <c r="B623" s="2">
        <f t="shared" ca="1" si="72"/>
        <v>92</v>
      </c>
      <c r="C623" s="2">
        <f t="shared" ca="1" si="73"/>
        <v>1</v>
      </c>
      <c r="D623" s="21">
        <f t="shared" ca="1" si="74"/>
        <v>62.715728749140162</v>
      </c>
      <c r="E623" s="21">
        <f t="shared" ca="1" si="75"/>
        <v>46.626285470989309</v>
      </c>
      <c r="F623" s="22">
        <f t="shared" ca="1" si="76"/>
        <v>0</v>
      </c>
      <c r="G623" s="21">
        <f t="shared" ca="1" si="77"/>
        <v>0.31212491397283426</v>
      </c>
      <c r="H623" s="21">
        <f t="shared" ca="1" si="78"/>
        <v>0</v>
      </c>
      <c r="I623" s="21">
        <f t="shared" ca="1" si="79"/>
        <v>16.089443278150853</v>
      </c>
    </row>
    <row r="624" spans="1:9" x14ac:dyDescent="0.2">
      <c r="A624" s="17">
        <v>608</v>
      </c>
      <c r="B624" s="2">
        <f t="shared" ca="1" si="72"/>
        <v>91</v>
      </c>
      <c r="C624" s="2">
        <f t="shared" ca="1" si="73"/>
        <v>1</v>
      </c>
      <c r="D624" s="21">
        <f t="shared" ca="1" si="74"/>
        <v>64.522037929174886</v>
      </c>
      <c r="E624" s="21">
        <f t="shared" ca="1" si="75"/>
        <v>38.673330515133614</v>
      </c>
      <c r="F624" s="22">
        <f t="shared" ca="1" si="76"/>
        <v>1</v>
      </c>
      <c r="G624" s="21">
        <f t="shared" ca="1" si="77"/>
        <v>0.60503112618223387</v>
      </c>
      <c r="H624" s="21">
        <f t="shared" ca="1" si="78"/>
        <v>32.261018964587443</v>
      </c>
      <c r="I624" s="21">
        <f t="shared" ca="1" si="79"/>
        <v>-6.4123115505461712</v>
      </c>
    </row>
    <row r="625" spans="1:9" x14ac:dyDescent="0.2">
      <c r="A625" s="17">
        <v>609</v>
      </c>
      <c r="B625" s="2">
        <f t="shared" ca="1" si="72"/>
        <v>87</v>
      </c>
      <c r="C625" s="2">
        <f t="shared" ca="1" si="73"/>
        <v>1</v>
      </c>
      <c r="D625" s="21">
        <f t="shared" ca="1" si="74"/>
        <v>35.033144272979378</v>
      </c>
      <c r="E625" s="21">
        <f t="shared" ca="1" si="75"/>
        <v>37.200224869541366</v>
      </c>
      <c r="F625" s="22">
        <f t="shared" ca="1" si="76"/>
        <v>0</v>
      </c>
      <c r="G625" s="21">
        <f t="shared" ca="1" si="77"/>
        <v>0.8525808339324249</v>
      </c>
      <c r="H625" s="21">
        <f t="shared" ca="1" si="78"/>
        <v>0</v>
      </c>
      <c r="I625" s="21">
        <f t="shared" ca="1" si="79"/>
        <v>-2.1670805965619877</v>
      </c>
    </row>
    <row r="626" spans="1:9" x14ac:dyDescent="0.2">
      <c r="A626" s="17">
        <v>610</v>
      </c>
      <c r="B626" s="2">
        <f t="shared" ca="1" si="72"/>
        <v>90</v>
      </c>
      <c r="C626" s="2">
        <f t="shared" ca="1" si="73"/>
        <v>1</v>
      </c>
      <c r="D626" s="21">
        <f t="shared" ca="1" si="74"/>
        <v>111.86961039486302</v>
      </c>
      <c r="E626" s="21">
        <f t="shared" ca="1" si="75"/>
        <v>34.215483538142827</v>
      </c>
      <c r="F626" s="22">
        <f t="shared" ca="1" si="76"/>
        <v>0</v>
      </c>
      <c r="G626" s="21">
        <f t="shared" ca="1" si="77"/>
        <v>0.25983492969967148</v>
      </c>
      <c r="H626" s="21">
        <f t="shared" ca="1" si="78"/>
        <v>0</v>
      </c>
      <c r="I626" s="21">
        <f t="shared" ca="1" si="79"/>
        <v>77.654126856720183</v>
      </c>
    </row>
    <row r="627" spans="1:9" x14ac:dyDescent="0.2">
      <c r="A627" s="17">
        <v>611</v>
      </c>
      <c r="B627" s="2">
        <f t="shared" ca="1" si="72"/>
        <v>91</v>
      </c>
      <c r="C627" s="2">
        <f t="shared" ca="1" si="73"/>
        <v>1</v>
      </c>
      <c r="D627" s="21">
        <f t="shared" ca="1" si="74"/>
        <v>82.521754156215223</v>
      </c>
      <c r="E627" s="21">
        <f t="shared" ca="1" si="75"/>
        <v>30.630592664933399</v>
      </c>
      <c r="F627" s="22">
        <f t="shared" ca="1" si="76"/>
        <v>0</v>
      </c>
      <c r="G627" s="21">
        <f t="shared" ca="1" si="77"/>
        <v>0.85437124311567025</v>
      </c>
      <c r="H627" s="21">
        <f t="shared" ca="1" si="78"/>
        <v>0</v>
      </c>
      <c r="I627" s="21">
        <f t="shared" ca="1" si="79"/>
        <v>51.891161491281821</v>
      </c>
    </row>
    <row r="628" spans="1:9" x14ac:dyDescent="0.2">
      <c r="A628" s="17">
        <v>612</v>
      </c>
      <c r="B628" s="2">
        <f t="shared" ca="1" si="72"/>
        <v>85</v>
      </c>
      <c r="C628" s="2">
        <f t="shared" ca="1" si="73"/>
        <v>1</v>
      </c>
      <c r="D628" s="21">
        <f t="shared" ca="1" si="74"/>
        <v>87.151427362066315</v>
      </c>
      <c r="E628" s="21">
        <f t="shared" ca="1" si="75"/>
        <v>30.62931232949137</v>
      </c>
      <c r="F628" s="22">
        <f t="shared" ca="1" si="76"/>
        <v>0</v>
      </c>
      <c r="G628" s="21">
        <f t="shared" ca="1" si="77"/>
        <v>0.12038922639185323</v>
      </c>
      <c r="H628" s="21">
        <f t="shared" ca="1" si="78"/>
        <v>0</v>
      </c>
      <c r="I628" s="21">
        <f t="shared" ca="1" si="79"/>
        <v>56.522115032574945</v>
      </c>
    </row>
    <row r="629" spans="1:9" x14ac:dyDescent="0.2">
      <c r="A629" s="17">
        <v>613</v>
      </c>
      <c r="B629" s="2">
        <f t="shared" ca="1" si="72"/>
        <v>87</v>
      </c>
      <c r="C629" s="2">
        <f t="shared" ca="1" si="73"/>
        <v>1</v>
      </c>
      <c r="D629" s="21">
        <f t="shared" ca="1" si="74"/>
        <v>77.550581277314706</v>
      </c>
      <c r="E629" s="21">
        <f t="shared" ca="1" si="75"/>
        <v>41.238907347256287</v>
      </c>
      <c r="F629" s="22">
        <f t="shared" ca="1" si="76"/>
        <v>0</v>
      </c>
      <c r="G629" s="21">
        <f t="shared" ca="1" si="77"/>
        <v>4.5714752623570276E-2</v>
      </c>
      <c r="H629" s="21">
        <f t="shared" ca="1" si="78"/>
        <v>0</v>
      </c>
      <c r="I629" s="21">
        <f t="shared" ca="1" si="79"/>
        <v>36.311673930058419</v>
      </c>
    </row>
    <row r="630" spans="1:9" x14ac:dyDescent="0.2">
      <c r="A630" s="17">
        <v>614</v>
      </c>
      <c r="B630" s="2">
        <f t="shared" ca="1" si="72"/>
        <v>89</v>
      </c>
      <c r="C630" s="2">
        <f t="shared" ca="1" si="73"/>
        <v>1</v>
      </c>
      <c r="D630" s="21">
        <f t="shared" ca="1" si="74"/>
        <v>95.91034953254632</v>
      </c>
      <c r="E630" s="21">
        <f t="shared" ca="1" si="75"/>
        <v>47.514448825729033</v>
      </c>
      <c r="F630" s="22">
        <f t="shared" ca="1" si="76"/>
        <v>0</v>
      </c>
      <c r="G630" s="21">
        <f t="shared" ca="1" si="77"/>
        <v>0.80590451709551147</v>
      </c>
      <c r="H630" s="21">
        <f t="shared" ca="1" si="78"/>
        <v>0</v>
      </c>
      <c r="I630" s="21">
        <f t="shared" ca="1" si="79"/>
        <v>48.395900706817287</v>
      </c>
    </row>
    <row r="631" spans="1:9" x14ac:dyDescent="0.2">
      <c r="A631" s="17">
        <v>615</v>
      </c>
      <c r="B631" s="2">
        <f t="shared" ca="1" si="72"/>
        <v>85</v>
      </c>
      <c r="C631" s="2">
        <f t="shared" ca="1" si="73"/>
        <v>1</v>
      </c>
      <c r="D631" s="21">
        <f t="shared" ca="1" si="74"/>
        <v>77.533919653215591</v>
      </c>
      <c r="E631" s="21">
        <f t="shared" ca="1" si="75"/>
        <v>44.345620154640741</v>
      </c>
      <c r="F631" s="22">
        <f t="shared" ca="1" si="76"/>
        <v>1</v>
      </c>
      <c r="G631" s="21">
        <f t="shared" ca="1" si="77"/>
        <v>0.98437040851150959</v>
      </c>
      <c r="H631" s="21">
        <f t="shared" ca="1" si="78"/>
        <v>58.15043973991169</v>
      </c>
      <c r="I631" s="21">
        <f t="shared" ca="1" si="79"/>
        <v>-24.96214024133684</v>
      </c>
    </row>
    <row r="632" spans="1:9" x14ac:dyDescent="0.2">
      <c r="A632" s="17">
        <v>616</v>
      </c>
      <c r="B632" s="2">
        <f t="shared" ca="1" si="72"/>
        <v>93</v>
      </c>
      <c r="C632" s="2">
        <f t="shared" ca="1" si="73"/>
        <v>1</v>
      </c>
      <c r="D632" s="21">
        <f t="shared" ca="1" si="74"/>
        <v>81.38193648531454</v>
      </c>
      <c r="E632" s="21">
        <f t="shared" ca="1" si="75"/>
        <v>40.064542235186366</v>
      </c>
      <c r="F632" s="22">
        <f t="shared" ca="1" si="76"/>
        <v>0</v>
      </c>
      <c r="G632" s="21">
        <f t="shared" ca="1" si="77"/>
        <v>0.34358023383068714</v>
      </c>
      <c r="H632" s="21">
        <f t="shared" ca="1" si="78"/>
        <v>0</v>
      </c>
      <c r="I632" s="21">
        <f t="shared" ca="1" si="79"/>
        <v>41.317394250128174</v>
      </c>
    </row>
    <row r="633" spans="1:9" x14ac:dyDescent="0.2">
      <c r="A633" s="17">
        <v>617</v>
      </c>
      <c r="B633" s="2">
        <f t="shared" ca="1" si="72"/>
        <v>84</v>
      </c>
      <c r="C633" s="2">
        <f t="shared" ca="1" si="73"/>
        <v>0</v>
      </c>
      <c r="D633" s="21">
        <f t="shared" ca="1" si="74"/>
        <v>0</v>
      </c>
      <c r="E633" s="21">
        <f t="shared" ca="1" si="75"/>
        <v>0</v>
      </c>
      <c r="F633" s="22">
        <f t="shared" ca="1" si="76"/>
        <v>0</v>
      </c>
      <c r="G633" s="21">
        <f t="shared" ca="1" si="77"/>
        <v>0.73981306096586741</v>
      </c>
      <c r="H633" s="21">
        <f t="shared" ca="1" si="78"/>
        <v>0</v>
      </c>
      <c r="I633" s="21">
        <f t="shared" ca="1" si="79"/>
        <v>0</v>
      </c>
    </row>
    <row r="634" spans="1:9" x14ac:dyDescent="0.2">
      <c r="A634" s="17">
        <v>618</v>
      </c>
      <c r="B634" s="2">
        <f t="shared" ca="1" si="72"/>
        <v>88</v>
      </c>
      <c r="C634" s="2">
        <f t="shared" ca="1" si="73"/>
        <v>1</v>
      </c>
      <c r="D634" s="21">
        <f t="shared" ca="1" si="74"/>
        <v>63.487550121189365</v>
      </c>
      <c r="E634" s="21">
        <f t="shared" ca="1" si="75"/>
        <v>32.850825899830738</v>
      </c>
      <c r="F634" s="22">
        <f t="shared" ca="1" si="76"/>
        <v>0</v>
      </c>
      <c r="G634" s="21">
        <f t="shared" ca="1" si="77"/>
        <v>0.42753881436160424</v>
      </c>
      <c r="H634" s="21">
        <f t="shared" ca="1" si="78"/>
        <v>0</v>
      </c>
      <c r="I634" s="21">
        <f t="shared" ca="1" si="79"/>
        <v>30.636724221358627</v>
      </c>
    </row>
    <row r="635" spans="1:9" x14ac:dyDescent="0.2">
      <c r="A635" s="17">
        <v>619</v>
      </c>
      <c r="B635" s="2">
        <f t="shared" ca="1" si="72"/>
        <v>96</v>
      </c>
      <c r="C635" s="2">
        <f t="shared" ca="1" si="73"/>
        <v>1</v>
      </c>
      <c r="D635" s="21">
        <f t="shared" ca="1" si="74"/>
        <v>89.99687237018253</v>
      </c>
      <c r="E635" s="21">
        <f t="shared" ca="1" si="75"/>
        <v>30.30684271322945</v>
      </c>
      <c r="F635" s="22">
        <f t="shared" ca="1" si="76"/>
        <v>1</v>
      </c>
      <c r="G635" s="21">
        <f t="shared" ca="1" si="77"/>
        <v>0.79025084679645696</v>
      </c>
      <c r="H635" s="21">
        <f t="shared" ca="1" si="78"/>
        <v>67.497654277636897</v>
      </c>
      <c r="I635" s="21">
        <f t="shared" ca="1" si="79"/>
        <v>-7.8076246206838178</v>
      </c>
    </row>
    <row r="636" spans="1:9" x14ac:dyDescent="0.2">
      <c r="A636" s="17">
        <v>620</v>
      </c>
      <c r="B636" s="2">
        <f t="shared" ca="1" si="72"/>
        <v>78</v>
      </c>
      <c r="C636" s="2">
        <f t="shared" ca="1" si="73"/>
        <v>0</v>
      </c>
      <c r="D636" s="21">
        <f t="shared" ca="1" si="74"/>
        <v>0</v>
      </c>
      <c r="E636" s="21">
        <f t="shared" ca="1" si="75"/>
        <v>0</v>
      </c>
      <c r="F636" s="22">
        <f t="shared" ca="1" si="76"/>
        <v>0</v>
      </c>
      <c r="G636" s="21">
        <f t="shared" ca="1" si="77"/>
        <v>0.44383677500373564</v>
      </c>
      <c r="H636" s="21">
        <f t="shared" ca="1" si="78"/>
        <v>0</v>
      </c>
      <c r="I636" s="21">
        <f t="shared" ca="1" si="79"/>
        <v>0</v>
      </c>
    </row>
    <row r="637" spans="1:9" x14ac:dyDescent="0.2">
      <c r="A637" s="17">
        <v>621</v>
      </c>
      <c r="B637" s="2">
        <f t="shared" ca="1" si="72"/>
        <v>95</v>
      </c>
      <c r="C637" s="2">
        <f t="shared" ca="1" si="73"/>
        <v>1</v>
      </c>
      <c r="D637" s="21">
        <f t="shared" ca="1" si="74"/>
        <v>49.6487548151187</v>
      </c>
      <c r="E637" s="21">
        <f t="shared" ca="1" si="75"/>
        <v>49.631565149008409</v>
      </c>
      <c r="F637" s="22">
        <f t="shared" ca="1" si="76"/>
        <v>0</v>
      </c>
      <c r="G637" s="21">
        <f t="shared" ca="1" si="77"/>
        <v>0.76130514500503477</v>
      </c>
      <c r="H637" s="21">
        <f t="shared" ca="1" si="78"/>
        <v>0</v>
      </c>
      <c r="I637" s="21">
        <f t="shared" ca="1" si="79"/>
        <v>1.7189666110290602E-2</v>
      </c>
    </row>
    <row r="638" spans="1:9" x14ac:dyDescent="0.2">
      <c r="A638" s="17">
        <v>622</v>
      </c>
      <c r="B638" s="2">
        <f t="shared" ca="1" si="72"/>
        <v>84</v>
      </c>
      <c r="C638" s="2">
        <f t="shared" ca="1" si="73"/>
        <v>0</v>
      </c>
      <c r="D638" s="21">
        <f t="shared" ca="1" si="74"/>
        <v>0</v>
      </c>
      <c r="E638" s="21">
        <f t="shared" ca="1" si="75"/>
        <v>0</v>
      </c>
      <c r="F638" s="22">
        <f t="shared" ca="1" si="76"/>
        <v>0</v>
      </c>
      <c r="G638" s="21">
        <f t="shared" ca="1" si="77"/>
        <v>0.95340018309015784</v>
      </c>
      <c r="H638" s="21">
        <f t="shared" ca="1" si="78"/>
        <v>0</v>
      </c>
      <c r="I638" s="21">
        <f t="shared" ca="1" si="79"/>
        <v>0</v>
      </c>
    </row>
    <row r="639" spans="1:9" x14ac:dyDescent="0.2">
      <c r="A639" s="17">
        <v>623</v>
      </c>
      <c r="B639" s="2">
        <f t="shared" ca="1" si="72"/>
        <v>86</v>
      </c>
      <c r="C639" s="2">
        <f t="shared" ca="1" si="73"/>
        <v>1</v>
      </c>
      <c r="D639" s="21">
        <f t="shared" ca="1" si="74"/>
        <v>55.771773128893784</v>
      </c>
      <c r="E639" s="21">
        <f t="shared" ca="1" si="75"/>
        <v>30.83102470182142</v>
      </c>
      <c r="F639" s="22">
        <f t="shared" ca="1" si="76"/>
        <v>0</v>
      </c>
      <c r="G639" s="21">
        <f t="shared" ca="1" si="77"/>
        <v>0.43794219555320446</v>
      </c>
      <c r="H639" s="21">
        <f t="shared" ca="1" si="78"/>
        <v>0</v>
      </c>
      <c r="I639" s="21">
        <f t="shared" ca="1" si="79"/>
        <v>24.940748427072364</v>
      </c>
    </row>
    <row r="640" spans="1:9" x14ac:dyDescent="0.2">
      <c r="A640" s="17">
        <v>624</v>
      </c>
      <c r="B640" s="2">
        <f t="shared" ca="1" si="72"/>
        <v>87</v>
      </c>
      <c r="C640" s="2">
        <f t="shared" ca="1" si="73"/>
        <v>1</v>
      </c>
      <c r="D640" s="21">
        <f t="shared" ca="1" si="74"/>
        <v>71.582568359385164</v>
      </c>
      <c r="E640" s="21">
        <f t="shared" ca="1" si="75"/>
        <v>31.434918028975346</v>
      </c>
      <c r="F640" s="22">
        <f t="shared" ca="1" si="76"/>
        <v>0</v>
      </c>
      <c r="G640" s="21">
        <f t="shared" ca="1" si="77"/>
        <v>0.986640360443366</v>
      </c>
      <c r="H640" s="21">
        <f t="shared" ca="1" si="78"/>
        <v>0</v>
      </c>
      <c r="I640" s="21">
        <f t="shared" ca="1" si="79"/>
        <v>40.147650330409817</v>
      </c>
    </row>
    <row r="641" spans="1:9" x14ac:dyDescent="0.2">
      <c r="A641" s="17">
        <v>625</v>
      </c>
      <c r="B641" s="2">
        <f t="shared" ca="1" si="72"/>
        <v>88</v>
      </c>
      <c r="C641" s="2">
        <f t="shared" ca="1" si="73"/>
        <v>1</v>
      </c>
      <c r="D641" s="21">
        <f t="shared" ca="1" si="74"/>
        <v>63.452262683726865</v>
      </c>
      <c r="E641" s="21">
        <f t="shared" ca="1" si="75"/>
        <v>37.695060114204878</v>
      </c>
      <c r="F641" s="22">
        <f t="shared" ca="1" si="76"/>
        <v>0</v>
      </c>
      <c r="G641" s="21">
        <f t="shared" ca="1" si="77"/>
        <v>0.35232463560856564</v>
      </c>
      <c r="H641" s="21">
        <f t="shared" ca="1" si="78"/>
        <v>0</v>
      </c>
      <c r="I641" s="21">
        <f t="shared" ca="1" si="79"/>
        <v>25.757202569521986</v>
      </c>
    </row>
    <row r="642" spans="1:9" x14ac:dyDescent="0.2">
      <c r="A642" s="17">
        <v>626</v>
      </c>
      <c r="B642" s="2">
        <f t="shared" ca="1" si="72"/>
        <v>89</v>
      </c>
      <c r="C642" s="2">
        <f t="shared" ca="1" si="73"/>
        <v>1</v>
      </c>
      <c r="D642" s="21">
        <f t="shared" ca="1" si="74"/>
        <v>62.774946684484924</v>
      </c>
      <c r="E642" s="21">
        <f t="shared" ca="1" si="75"/>
        <v>47.580304854814585</v>
      </c>
      <c r="F642" s="22">
        <f t="shared" ca="1" si="76"/>
        <v>0</v>
      </c>
      <c r="G642" s="21">
        <f t="shared" ca="1" si="77"/>
        <v>0.47891944943805453</v>
      </c>
      <c r="H642" s="21">
        <f t="shared" ca="1" si="78"/>
        <v>0</v>
      </c>
      <c r="I642" s="21">
        <f t="shared" ca="1" si="79"/>
        <v>15.194641829670338</v>
      </c>
    </row>
    <row r="643" spans="1:9" x14ac:dyDescent="0.2">
      <c r="A643" s="17">
        <v>627</v>
      </c>
      <c r="B643" s="2">
        <f t="shared" ca="1" si="72"/>
        <v>89</v>
      </c>
      <c r="C643" s="2">
        <f t="shared" ca="1" si="73"/>
        <v>1</v>
      </c>
      <c r="D643" s="21">
        <f t="shared" ca="1" si="74"/>
        <v>62.650210736800688</v>
      </c>
      <c r="E643" s="21">
        <f t="shared" ca="1" si="75"/>
        <v>46.709331697595758</v>
      </c>
      <c r="F643" s="22">
        <f t="shared" ca="1" si="76"/>
        <v>0</v>
      </c>
      <c r="G643" s="21">
        <f t="shared" ca="1" si="77"/>
        <v>8.5646501932420405E-2</v>
      </c>
      <c r="H643" s="21">
        <f t="shared" ca="1" si="78"/>
        <v>0</v>
      </c>
      <c r="I643" s="21">
        <f t="shared" ca="1" si="79"/>
        <v>15.94087903920493</v>
      </c>
    </row>
    <row r="644" spans="1:9" x14ac:dyDescent="0.2">
      <c r="A644" s="17">
        <v>628</v>
      </c>
      <c r="B644" s="2">
        <f t="shared" ca="1" si="72"/>
        <v>91</v>
      </c>
      <c r="C644" s="2">
        <f t="shared" ca="1" si="73"/>
        <v>1</v>
      </c>
      <c r="D644" s="21">
        <f t="shared" ca="1" si="74"/>
        <v>91.774854192847386</v>
      </c>
      <c r="E644" s="21">
        <f t="shared" ca="1" si="75"/>
        <v>37.941214979770706</v>
      </c>
      <c r="F644" s="22">
        <f t="shared" ca="1" si="76"/>
        <v>0</v>
      </c>
      <c r="G644" s="21">
        <f t="shared" ca="1" si="77"/>
        <v>0.94449710037536638</v>
      </c>
      <c r="H644" s="21">
        <f t="shared" ca="1" si="78"/>
        <v>0</v>
      </c>
      <c r="I644" s="21">
        <f t="shared" ca="1" si="79"/>
        <v>53.83363921307668</v>
      </c>
    </row>
    <row r="645" spans="1:9" x14ac:dyDescent="0.2">
      <c r="A645" s="17">
        <v>629</v>
      </c>
      <c r="B645" s="2">
        <f t="shared" ca="1" si="72"/>
        <v>87</v>
      </c>
      <c r="C645" s="2">
        <f t="shared" ca="1" si="73"/>
        <v>1</v>
      </c>
      <c r="D645" s="21">
        <f t="shared" ca="1" si="74"/>
        <v>80.731160730482827</v>
      </c>
      <c r="E645" s="21">
        <f t="shared" ca="1" si="75"/>
        <v>40.65553620078029</v>
      </c>
      <c r="F645" s="22">
        <f t="shared" ca="1" si="76"/>
        <v>0</v>
      </c>
      <c r="G645" s="21">
        <f t="shared" ca="1" si="77"/>
        <v>3.0445785943806647E-2</v>
      </c>
      <c r="H645" s="21">
        <f t="shared" ca="1" si="78"/>
        <v>0</v>
      </c>
      <c r="I645" s="21">
        <f t="shared" ca="1" si="79"/>
        <v>40.075624529702537</v>
      </c>
    </row>
    <row r="646" spans="1:9" x14ac:dyDescent="0.2">
      <c r="A646" s="17">
        <v>630</v>
      </c>
      <c r="B646" s="2">
        <f t="shared" ca="1" si="72"/>
        <v>87</v>
      </c>
      <c r="C646" s="2">
        <f t="shared" ca="1" si="73"/>
        <v>1</v>
      </c>
      <c r="D646" s="21">
        <f t="shared" ca="1" si="74"/>
        <v>99.917875686192076</v>
      </c>
      <c r="E646" s="21">
        <f t="shared" ca="1" si="75"/>
        <v>31.310513867900383</v>
      </c>
      <c r="F646" s="22">
        <f t="shared" ca="1" si="76"/>
        <v>0</v>
      </c>
      <c r="G646" s="21">
        <f t="shared" ca="1" si="77"/>
        <v>0.49870750303342426</v>
      </c>
      <c r="H646" s="21">
        <f t="shared" ca="1" si="78"/>
        <v>0</v>
      </c>
      <c r="I646" s="21">
        <f t="shared" ca="1" si="79"/>
        <v>68.607361818291693</v>
      </c>
    </row>
    <row r="647" spans="1:9" x14ac:dyDescent="0.2">
      <c r="A647" s="17">
        <v>631</v>
      </c>
      <c r="B647" s="2">
        <f t="shared" ca="1" si="72"/>
        <v>87</v>
      </c>
      <c r="C647" s="2">
        <f t="shared" ca="1" si="73"/>
        <v>1</v>
      </c>
      <c r="D647" s="21">
        <f t="shared" ca="1" si="74"/>
        <v>49.749931646533113</v>
      </c>
      <c r="E647" s="21">
        <f t="shared" ca="1" si="75"/>
        <v>36.782298842875214</v>
      </c>
      <c r="F647" s="22">
        <f t="shared" ca="1" si="76"/>
        <v>0</v>
      </c>
      <c r="G647" s="21">
        <f t="shared" ca="1" si="77"/>
        <v>0.60591381797168153</v>
      </c>
      <c r="H647" s="21">
        <f t="shared" ca="1" si="78"/>
        <v>0</v>
      </c>
      <c r="I647" s="21">
        <f t="shared" ca="1" si="79"/>
        <v>12.967632803657899</v>
      </c>
    </row>
    <row r="648" spans="1:9" x14ac:dyDescent="0.2">
      <c r="A648" s="17">
        <v>632</v>
      </c>
      <c r="B648" s="2">
        <f t="shared" ca="1" si="72"/>
        <v>91</v>
      </c>
      <c r="C648" s="2">
        <f t="shared" ca="1" si="73"/>
        <v>1</v>
      </c>
      <c r="D648" s="21">
        <f t="shared" ca="1" si="74"/>
        <v>113.06327863008737</v>
      </c>
      <c r="E648" s="21">
        <f t="shared" ca="1" si="75"/>
        <v>32.590935675608158</v>
      </c>
      <c r="F648" s="22">
        <f t="shared" ca="1" si="76"/>
        <v>0</v>
      </c>
      <c r="G648" s="21">
        <f t="shared" ca="1" si="77"/>
        <v>0.69624934930731164</v>
      </c>
      <c r="H648" s="21">
        <f t="shared" ca="1" si="78"/>
        <v>0</v>
      </c>
      <c r="I648" s="21">
        <f t="shared" ca="1" si="79"/>
        <v>80.472342954479217</v>
      </c>
    </row>
    <row r="649" spans="1:9" x14ac:dyDescent="0.2">
      <c r="A649" s="17">
        <v>633</v>
      </c>
      <c r="B649" s="2">
        <f t="shared" ca="1" si="72"/>
        <v>87</v>
      </c>
      <c r="C649" s="2">
        <f t="shared" ca="1" si="73"/>
        <v>1</v>
      </c>
      <c r="D649" s="21">
        <f t="shared" ca="1" si="74"/>
        <v>90.580977009174148</v>
      </c>
      <c r="E649" s="21">
        <f t="shared" ca="1" si="75"/>
        <v>47.460570080728402</v>
      </c>
      <c r="F649" s="22">
        <f t="shared" ca="1" si="76"/>
        <v>0</v>
      </c>
      <c r="G649" s="21">
        <f t="shared" ca="1" si="77"/>
        <v>3.6682390757326488E-2</v>
      </c>
      <c r="H649" s="21">
        <f t="shared" ca="1" si="78"/>
        <v>0</v>
      </c>
      <c r="I649" s="21">
        <f t="shared" ca="1" si="79"/>
        <v>43.120406928445746</v>
      </c>
    </row>
    <row r="650" spans="1:9" x14ac:dyDescent="0.2">
      <c r="A650" s="17">
        <v>634</v>
      </c>
      <c r="B650" s="2">
        <f t="shared" ca="1" si="72"/>
        <v>86</v>
      </c>
      <c r="C650" s="2">
        <f t="shared" ca="1" si="73"/>
        <v>1</v>
      </c>
      <c r="D650" s="21">
        <f t="shared" ca="1" si="74"/>
        <v>91.547485433161285</v>
      </c>
      <c r="E650" s="21">
        <f t="shared" ca="1" si="75"/>
        <v>47.023653297749505</v>
      </c>
      <c r="F650" s="22">
        <f t="shared" ca="1" si="76"/>
        <v>0</v>
      </c>
      <c r="G650" s="21">
        <f t="shared" ca="1" si="77"/>
        <v>0.80425459519321851</v>
      </c>
      <c r="H650" s="21">
        <f t="shared" ca="1" si="78"/>
        <v>0</v>
      </c>
      <c r="I650" s="21">
        <f t="shared" ca="1" si="79"/>
        <v>44.52383213541178</v>
      </c>
    </row>
    <row r="651" spans="1:9" x14ac:dyDescent="0.2">
      <c r="A651" s="17">
        <v>635</v>
      </c>
      <c r="B651" s="2">
        <f t="shared" ca="1" si="72"/>
        <v>90</v>
      </c>
      <c r="C651" s="2">
        <f t="shared" ca="1" si="73"/>
        <v>1</v>
      </c>
      <c r="D651" s="21">
        <f t="shared" ca="1" si="74"/>
        <v>60.661851448889429</v>
      </c>
      <c r="E651" s="21">
        <f t="shared" ca="1" si="75"/>
        <v>35.045682109022273</v>
      </c>
      <c r="F651" s="22">
        <f t="shared" ca="1" si="76"/>
        <v>1</v>
      </c>
      <c r="G651" s="21">
        <f t="shared" ca="1" si="77"/>
        <v>8.921246374828451E-2</v>
      </c>
      <c r="H651" s="21">
        <f t="shared" ca="1" si="78"/>
        <v>15.165462862222357</v>
      </c>
      <c r="I651" s="21">
        <f t="shared" ca="1" si="79"/>
        <v>10.450706477644799</v>
      </c>
    </row>
    <row r="652" spans="1:9" x14ac:dyDescent="0.2">
      <c r="A652" s="17">
        <v>636</v>
      </c>
      <c r="B652" s="2">
        <f t="shared" ca="1" si="72"/>
        <v>89</v>
      </c>
      <c r="C652" s="2">
        <f t="shared" ca="1" si="73"/>
        <v>1</v>
      </c>
      <c r="D652" s="21">
        <f t="shared" ca="1" si="74"/>
        <v>71.998871265448642</v>
      </c>
      <c r="E652" s="21">
        <f t="shared" ca="1" si="75"/>
        <v>44.761010949166518</v>
      </c>
      <c r="F652" s="22">
        <f t="shared" ca="1" si="76"/>
        <v>1</v>
      </c>
      <c r="G652" s="21">
        <f t="shared" ca="1" si="77"/>
        <v>0.27080441730130567</v>
      </c>
      <c r="H652" s="21">
        <f t="shared" ca="1" si="78"/>
        <v>17.999717816362161</v>
      </c>
      <c r="I652" s="21">
        <f t="shared" ca="1" si="79"/>
        <v>9.2381424999199631</v>
      </c>
    </row>
    <row r="653" spans="1:9" x14ac:dyDescent="0.2">
      <c r="A653" s="17">
        <v>637</v>
      </c>
      <c r="B653" s="2">
        <f t="shared" ca="1" si="72"/>
        <v>86</v>
      </c>
      <c r="C653" s="2">
        <f t="shared" ca="1" si="73"/>
        <v>1</v>
      </c>
      <c r="D653" s="21">
        <f t="shared" ca="1" si="74"/>
        <v>94.581188236422562</v>
      </c>
      <c r="E653" s="21">
        <f t="shared" ca="1" si="75"/>
        <v>43.520922383216138</v>
      </c>
      <c r="F653" s="22">
        <f t="shared" ca="1" si="76"/>
        <v>1</v>
      </c>
      <c r="G653" s="21">
        <f t="shared" ca="1" si="77"/>
        <v>0.59746111875961305</v>
      </c>
      <c r="H653" s="21">
        <f t="shared" ca="1" si="78"/>
        <v>47.290594118211281</v>
      </c>
      <c r="I653" s="21">
        <f t="shared" ca="1" si="79"/>
        <v>3.7696717349951427</v>
      </c>
    </row>
    <row r="654" spans="1:9" x14ac:dyDescent="0.2">
      <c r="A654" s="17">
        <v>638</v>
      </c>
      <c r="B654" s="2">
        <f t="shared" ca="1" si="72"/>
        <v>84</v>
      </c>
      <c r="C654" s="2">
        <f t="shared" ca="1" si="73"/>
        <v>0</v>
      </c>
      <c r="D654" s="21">
        <f t="shared" ca="1" si="74"/>
        <v>0</v>
      </c>
      <c r="E654" s="21">
        <f t="shared" ca="1" si="75"/>
        <v>0</v>
      </c>
      <c r="F654" s="22">
        <f t="shared" ca="1" si="76"/>
        <v>0</v>
      </c>
      <c r="G654" s="21">
        <f t="shared" ca="1" si="77"/>
        <v>0.43432676147514282</v>
      </c>
      <c r="H654" s="21">
        <f t="shared" ca="1" si="78"/>
        <v>0</v>
      </c>
      <c r="I654" s="21">
        <f t="shared" ca="1" si="79"/>
        <v>0</v>
      </c>
    </row>
    <row r="655" spans="1:9" x14ac:dyDescent="0.2">
      <c r="A655" s="17">
        <v>639</v>
      </c>
      <c r="B655" s="2">
        <f t="shared" ca="1" si="72"/>
        <v>91</v>
      </c>
      <c r="C655" s="2">
        <f t="shared" ca="1" si="73"/>
        <v>1</v>
      </c>
      <c r="D655" s="21">
        <f t="shared" ca="1" si="74"/>
        <v>87.6405701361562</v>
      </c>
      <c r="E655" s="21">
        <f t="shared" ca="1" si="75"/>
        <v>48.731765572912124</v>
      </c>
      <c r="F655" s="22">
        <f t="shared" ca="1" si="76"/>
        <v>0</v>
      </c>
      <c r="G655" s="21">
        <f t="shared" ca="1" si="77"/>
        <v>0.69601755030484702</v>
      </c>
      <c r="H655" s="21">
        <f t="shared" ca="1" si="78"/>
        <v>0</v>
      </c>
      <c r="I655" s="21">
        <f t="shared" ca="1" si="79"/>
        <v>38.908804563244075</v>
      </c>
    </row>
    <row r="656" spans="1:9" x14ac:dyDescent="0.2">
      <c r="A656" s="17">
        <v>640</v>
      </c>
      <c r="B656" s="2">
        <f t="shared" ca="1" si="72"/>
        <v>88</v>
      </c>
      <c r="C656" s="2">
        <f t="shared" ca="1" si="73"/>
        <v>1</v>
      </c>
      <c r="D656" s="21">
        <f t="shared" ca="1" si="74"/>
        <v>82.64859084787463</v>
      </c>
      <c r="E656" s="21">
        <f t="shared" ca="1" si="75"/>
        <v>40.211037788026772</v>
      </c>
      <c r="F656" s="22">
        <f t="shared" ca="1" si="76"/>
        <v>1</v>
      </c>
      <c r="G656" s="21">
        <f t="shared" ca="1" si="77"/>
        <v>0.58347604115712548</v>
      </c>
      <c r="H656" s="21">
        <f t="shared" ca="1" si="78"/>
        <v>41.324295423937315</v>
      </c>
      <c r="I656" s="21">
        <f t="shared" ca="1" si="79"/>
        <v>1.1132576359105428</v>
      </c>
    </row>
    <row r="657" spans="1:9" x14ac:dyDescent="0.2">
      <c r="A657" s="17">
        <v>641</v>
      </c>
      <c r="B657" s="2">
        <f t="shared" ca="1" si="72"/>
        <v>82</v>
      </c>
      <c r="C657" s="2">
        <f t="shared" ca="1" si="73"/>
        <v>0</v>
      </c>
      <c r="D657" s="21">
        <f t="shared" ca="1" si="74"/>
        <v>0</v>
      </c>
      <c r="E657" s="21">
        <f t="shared" ca="1" si="75"/>
        <v>0</v>
      </c>
      <c r="F657" s="22">
        <f t="shared" ca="1" si="76"/>
        <v>0</v>
      </c>
      <c r="G657" s="21">
        <f t="shared" ca="1" si="77"/>
        <v>0.22224745126279799</v>
      </c>
      <c r="H657" s="21">
        <f t="shared" ca="1" si="78"/>
        <v>0</v>
      </c>
      <c r="I657" s="21">
        <f t="shared" ca="1" si="79"/>
        <v>0</v>
      </c>
    </row>
    <row r="658" spans="1:9" x14ac:dyDescent="0.2">
      <c r="A658" s="17">
        <v>642</v>
      </c>
      <c r="B658" s="2">
        <f t="shared" ref="B658:B721" ca="1" si="80">_xlfn.BINOM.INV($B$1,$B$2,RAND())</f>
        <v>92</v>
      </c>
      <c r="C658" s="2">
        <f t="shared" ref="C658:C721" ca="1" si="81">IF(B658&gt;=$B$3,1,0)</f>
        <v>1</v>
      </c>
      <c r="D658" s="21">
        <f t="shared" ref="D658:D721" ca="1" si="82">$B$6*_xlfn.NORM.INV(RAND(),$B$7,$B$8)*C658</f>
        <v>94.434897329232044</v>
      </c>
      <c r="E658" s="21">
        <f t="shared" ref="E658:E721" ca="1" si="83">(RAND()*($B$5-$B$4)+$B$4)*C658</f>
        <v>44.711454133876458</v>
      </c>
      <c r="F658" s="22">
        <f t="shared" ref="F658:F721" ca="1" si="84">IF(RAND()&lt;=$B$9,1,0)</f>
        <v>0</v>
      </c>
      <c r="G658" s="21">
        <f t="shared" ref="G658:G721" ca="1" si="85">RAND()</f>
        <v>0.8220962204326363</v>
      </c>
      <c r="H658" s="21">
        <f t="shared" ref="H658:H721" ca="1" si="86">IF(G658&lt;=$C$10,$B$10,IF(G658&lt;=$C$11,$B$11,$B$12))*F658*D658</f>
        <v>0</v>
      </c>
      <c r="I658" s="21">
        <f t="shared" ref="I658:I721" ca="1" si="87">D658-E658-H658</f>
        <v>49.723443195355586</v>
      </c>
    </row>
    <row r="659" spans="1:9" x14ac:dyDescent="0.2">
      <c r="A659" s="17">
        <v>643</v>
      </c>
      <c r="B659" s="2">
        <f t="shared" ca="1" si="80"/>
        <v>85</v>
      </c>
      <c r="C659" s="2">
        <f t="shared" ca="1" si="81"/>
        <v>1</v>
      </c>
      <c r="D659" s="21">
        <f t="shared" ca="1" si="82"/>
        <v>68.032042967777784</v>
      </c>
      <c r="E659" s="21">
        <f t="shared" ca="1" si="83"/>
        <v>30.718370124763947</v>
      </c>
      <c r="F659" s="22">
        <f t="shared" ca="1" si="84"/>
        <v>0</v>
      </c>
      <c r="G659" s="21">
        <f t="shared" ca="1" si="85"/>
        <v>0.14540095226069094</v>
      </c>
      <c r="H659" s="21">
        <f t="shared" ca="1" si="86"/>
        <v>0</v>
      </c>
      <c r="I659" s="21">
        <f t="shared" ca="1" si="87"/>
        <v>37.313672843013833</v>
      </c>
    </row>
    <row r="660" spans="1:9" x14ac:dyDescent="0.2">
      <c r="A660" s="17">
        <v>644</v>
      </c>
      <c r="B660" s="2">
        <f t="shared" ca="1" si="80"/>
        <v>88</v>
      </c>
      <c r="C660" s="2">
        <f t="shared" ca="1" si="81"/>
        <v>1</v>
      </c>
      <c r="D660" s="21">
        <f t="shared" ca="1" si="82"/>
        <v>63.9529984408682</v>
      </c>
      <c r="E660" s="21">
        <f t="shared" ca="1" si="83"/>
        <v>37.133867007099219</v>
      </c>
      <c r="F660" s="22">
        <f t="shared" ca="1" si="84"/>
        <v>0</v>
      </c>
      <c r="G660" s="21">
        <f t="shared" ca="1" si="85"/>
        <v>0.97643874177383194</v>
      </c>
      <c r="H660" s="21">
        <f t="shared" ca="1" si="86"/>
        <v>0</v>
      </c>
      <c r="I660" s="21">
        <f t="shared" ca="1" si="87"/>
        <v>26.81913143376898</v>
      </c>
    </row>
    <row r="661" spans="1:9" x14ac:dyDescent="0.2">
      <c r="A661" s="17">
        <v>645</v>
      </c>
      <c r="B661" s="2">
        <f t="shared" ca="1" si="80"/>
        <v>94</v>
      </c>
      <c r="C661" s="2">
        <f t="shared" ca="1" si="81"/>
        <v>1</v>
      </c>
      <c r="D661" s="21">
        <f t="shared" ca="1" si="82"/>
        <v>100.52254767872734</v>
      </c>
      <c r="E661" s="21">
        <f t="shared" ca="1" si="83"/>
        <v>38.917226549913494</v>
      </c>
      <c r="F661" s="22">
        <f t="shared" ca="1" si="84"/>
        <v>0</v>
      </c>
      <c r="G661" s="21">
        <f t="shared" ca="1" si="85"/>
        <v>0.28424749803782934</v>
      </c>
      <c r="H661" s="21">
        <f t="shared" ca="1" si="86"/>
        <v>0</v>
      </c>
      <c r="I661" s="21">
        <f t="shared" ca="1" si="87"/>
        <v>61.605321128813841</v>
      </c>
    </row>
    <row r="662" spans="1:9" x14ac:dyDescent="0.2">
      <c r="A662" s="17">
        <v>646</v>
      </c>
      <c r="B662" s="2">
        <f t="shared" ca="1" si="80"/>
        <v>88</v>
      </c>
      <c r="C662" s="2">
        <f t="shared" ca="1" si="81"/>
        <v>1</v>
      </c>
      <c r="D662" s="21">
        <f t="shared" ca="1" si="82"/>
        <v>91.323777660240793</v>
      </c>
      <c r="E662" s="21">
        <f t="shared" ca="1" si="83"/>
        <v>32.77620303372786</v>
      </c>
      <c r="F662" s="22">
        <f t="shared" ca="1" si="84"/>
        <v>1</v>
      </c>
      <c r="G662" s="21">
        <f t="shared" ca="1" si="85"/>
        <v>0.8972056761150764</v>
      </c>
      <c r="H662" s="21">
        <f t="shared" ca="1" si="86"/>
        <v>68.492833245180591</v>
      </c>
      <c r="I662" s="21">
        <f t="shared" ca="1" si="87"/>
        <v>-9.9452586186676584</v>
      </c>
    </row>
    <row r="663" spans="1:9" x14ac:dyDescent="0.2">
      <c r="A663" s="17">
        <v>647</v>
      </c>
      <c r="B663" s="2">
        <f t="shared" ca="1" si="80"/>
        <v>86</v>
      </c>
      <c r="C663" s="2">
        <f t="shared" ca="1" si="81"/>
        <v>1</v>
      </c>
      <c r="D663" s="21">
        <f t="shared" ca="1" si="82"/>
        <v>61.626522467368794</v>
      </c>
      <c r="E663" s="21">
        <f t="shared" ca="1" si="83"/>
        <v>47.629598981277169</v>
      </c>
      <c r="F663" s="22">
        <f t="shared" ca="1" si="84"/>
        <v>0</v>
      </c>
      <c r="G663" s="21">
        <f t="shared" ca="1" si="85"/>
        <v>0.22061039936558602</v>
      </c>
      <c r="H663" s="21">
        <f t="shared" ca="1" si="86"/>
        <v>0</v>
      </c>
      <c r="I663" s="21">
        <f t="shared" ca="1" si="87"/>
        <v>13.996923486091625</v>
      </c>
    </row>
    <row r="664" spans="1:9" x14ac:dyDescent="0.2">
      <c r="A664" s="17">
        <v>648</v>
      </c>
      <c r="B664" s="2">
        <f t="shared" ca="1" si="80"/>
        <v>87</v>
      </c>
      <c r="C664" s="2">
        <f t="shared" ca="1" si="81"/>
        <v>1</v>
      </c>
      <c r="D664" s="21">
        <f t="shared" ca="1" si="82"/>
        <v>97.222208274527262</v>
      </c>
      <c r="E664" s="21">
        <f t="shared" ca="1" si="83"/>
        <v>42.982226319513664</v>
      </c>
      <c r="F664" s="22">
        <f t="shared" ca="1" si="84"/>
        <v>0</v>
      </c>
      <c r="G664" s="21">
        <f t="shared" ca="1" si="85"/>
        <v>0.65134231340462045</v>
      </c>
      <c r="H664" s="21">
        <f t="shared" ca="1" si="86"/>
        <v>0</v>
      </c>
      <c r="I664" s="21">
        <f t="shared" ca="1" si="87"/>
        <v>54.239981955013597</v>
      </c>
    </row>
    <row r="665" spans="1:9" x14ac:dyDescent="0.2">
      <c r="A665" s="17">
        <v>649</v>
      </c>
      <c r="B665" s="2">
        <f t="shared" ca="1" si="80"/>
        <v>86</v>
      </c>
      <c r="C665" s="2">
        <f t="shared" ca="1" si="81"/>
        <v>1</v>
      </c>
      <c r="D665" s="21">
        <f t="shared" ca="1" si="82"/>
        <v>75.828404669937584</v>
      </c>
      <c r="E665" s="21">
        <f t="shared" ca="1" si="83"/>
        <v>38.663638341936768</v>
      </c>
      <c r="F665" s="22">
        <f t="shared" ca="1" si="84"/>
        <v>0</v>
      </c>
      <c r="G665" s="21">
        <f t="shared" ca="1" si="85"/>
        <v>0.80115769465666631</v>
      </c>
      <c r="H665" s="21">
        <f t="shared" ca="1" si="86"/>
        <v>0</v>
      </c>
      <c r="I665" s="21">
        <f t="shared" ca="1" si="87"/>
        <v>37.164766328000816</v>
      </c>
    </row>
    <row r="666" spans="1:9" x14ac:dyDescent="0.2">
      <c r="A666" s="17">
        <v>650</v>
      </c>
      <c r="B666" s="2">
        <f t="shared" ca="1" si="80"/>
        <v>85</v>
      </c>
      <c r="C666" s="2">
        <f t="shared" ca="1" si="81"/>
        <v>1</v>
      </c>
      <c r="D666" s="21">
        <f t="shared" ca="1" si="82"/>
        <v>68.570962028202075</v>
      </c>
      <c r="E666" s="21">
        <f t="shared" ca="1" si="83"/>
        <v>48.09605067728414</v>
      </c>
      <c r="F666" s="22">
        <f t="shared" ca="1" si="84"/>
        <v>1</v>
      </c>
      <c r="G666" s="21">
        <f t="shared" ca="1" si="85"/>
        <v>0.77316722334743282</v>
      </c>
      <c r="H666" s="21">
        <f t="shared" ca="1" si="86"/>
        <v>51.428221521151556</v>
      </c>
      <c r="I666" s="21">
        <f t="shared" ca="1" si="87"/>
        <v>-30.953310170233621</v>
      </c>
    </row>
    <row r="667" spans="1:9" x14ac:dyDescent="0.2">
      <c r="A667" s="17">
        <v>651</v>
      </c>
      <c r="B667" s="2">
        <f t="shared" ca="1" si="80"/>
        <v>85</v>
      </c>
      <c r="C667" s="2">
        <f t="shared" ca="1" si="81"/>
        <v>1</v>
      </c>
      <c r="D667" s="21">
        <f t="shared" ca="1" si="82"/>
        <v>65.566641434408524</v>
      </c>
      <c r="E667" s="21">
        <f t="shared" ca="1" si="83"/>
        <v>36.233528504984008</v>
      </c>
      <c r="F667" s="22">
        <f t="shared" ca="1" si="84"/>
        <v>0</v>
      </c>
      <c r="G667" s="21">
        <f t="shared" ca="1" si="85"/>
        <v>0.3780787085879056</v>
      </c>
      <c r="H667" s="21">
        <f t="shared" ca="1" si="86"/>
        <v>0</v>
      </c>
      <c r="I667" s="21">
        <f t="shared" ca="1" si="87"/>
        <v>29.333112929424516</v>
      </c>
    </row>
    <row r="668" spans="1:9" x14ac:dyDescent="0.2">
      <c r="A668" s="17">
        <v>652</v>
      </c>
      <c r="B668" s="2">
        <f t="shared" ca="1" si="80"/>
        <v>85</v>
      </c>
      <c r="C668" s="2">
        <f t="shared" ca="1" si="81"/>
        <v>1</v>
      </c>
      <c r="D668" s="21">
        <f t="shared" ca="1" si="82"/>
        <v>51.170633537746909</v>
      </c>
      <c r="E668" s="21">
        <f t="shared" ca="1" si="83"/>
        <v>38.708924099804754</v>
      </c>
      <c r="F668" s="22">
        <f t="shared" ca="1" si="84"/>
        <v>0</v>
      </c>
      <c r="G668" s="21">
        <f t="shared" ca="1" si="85"/>
        <v>0.7277694559981861</v>
      </c>
      <c r="H668" s="21">
        <f t="shared" ca="1" si="86"/>
        <v>0</v>
      </c>
      <c r="I668" s="21">
        <f t="shared" ca="1" si="87"/>
        <v>12.461709437942154</v>
      </c>
    </row>
    <row r="669" spans="1:9" x14ac:dyDescent="0.2">
      <c r="A669" s="17">
        <v>653</v>
      </c>
      <c r="B669" s="2">
        <f t="shared" ca="1" si="80"/>
        <v>85</v>
      </c>
      <c r="C669" s="2">
        <f t="shared" ca="1" si="81"/>
        <v>1</v>
      </c>
      <c r="D669" s="21">
        <f t="shared" ca="1" si="82"/>
        <v>121.94831966113971</v>
      </c>
      <c r="E669" s="21">
        <f t="shared" ca="1" si="83"/>
        <v>35.756786008478031</v>
      </c>
      <c r="F669" s="22">
        <f t="shared" ca="1" si="84"/>
        <v>1</v>
      </c>
      <c r="G669" s="21">
        <f t="shared" ca="1" si="85"/>
        <v>0.11337755916126735</v>
      </c>
      <c r="H669" s="21">
        <f t="shared" ca="1" si="86"/>
        <v>30.487079915284927</v>
      </c>
      <c r="I669" s="21">
        <f t="shared" ca="1" si="87"/>
        <v>55.704453737376753</v>
      </c>
    </row>
    <row r="670" spans="1:9" x14ac:dyDescent="0.2">
      <c r="A670" s="17">
        <v>654</v>
      </c>
      <c r="B670" s="2">
        <f t="shared" ca="1" si="80"/>
        <v>89</v>
      </c>
      <c r="C670" s="2">
        <f t="shared" ca="1" si="81"/>
        <v>1</v>
      </c>
      <c r="D670" s="21">
        <f t="shared" ca="1" si="82"/>
        <v>105.68917878127026</v>
      </c>
      <c r="E670" s="21">
        <f t="shared" ca="1" si="83"/>
        <v>45.665181868719486</v>
      </c>
      <c r="F670" s="22">
        <f t="shared" ca="1" si="84"/>
        <v>1</v>
      </c>
      <c r="G670" s="21">
        <f t="shared" ca="1" si="85"/>
        <v>2.8027686491680415E-2</v>
      </c>
      <c r="H670" s="21">
        <f t="shared" ca="1" si="86"/>
        <v>26.422294695317564</v>
      </c>
      <c r="I670" s="21">
        <f t="shared" ca="1" si="87"/>
        <v>33.60170221723321</v>
      </c>
    </row>
    <row r="671" spans="1:9" x14ac:dyDescent="0.2">
      <c r="A671" s="17">
        <v>655</v>
      </c>
      <c r="B671" s="2">
        <f t="shared" ca="1" si="80"/>
        <v>87</v>
      </c>
      <c r="C671" s="2">
        <f t="shared" ca="1" si="81"/>
        <v>1</v>
      </c>
      <c r="D671" s="21">
        <f t="shared" ca="1" si="82"/>
        <v>68.998093156409055</v>
      </c>
      <c r="E671" s="21">
        <f t="shared" ca="1" si="83"/>
        <v>32.045864091355789</v>
      </c>
      <c r="F671" s="22">
        <f t="shared" ca="1" si="84"/>
        <v>0</v>
      </c>
      <c r="G671" s="21">
        <f t="shared" ca="1" si="85"/>
        <v>0.7625723133213872</v>
      </c>
      <c r="H671" s="21">
        <f t="shared" ca="1" si="86"/>
        <v>0</v>
      </c>
      <c r="I671" s="21">
        <f t="shared" ca="1" si="87"/>
        <v>36.952229065053267</v>
      </c>
    </row>
    <row r="672" spans="1:9" x14ac:dyDescent="0.2">
      <c r="A672" s="17">
        <v>656</v>
      </c>
      <c r="B672" s="2">
        <f t="shared" ca="1" si="80"/>
        <v>91</v>
      </c>
      <c r="C672" s="2">
        <f t="shared" ca="1" si="81"/>
        <v>1</v>
      </c>
      <c r="D672" s="21">
        <f t="shared" ca="1" si="82"/>
        <v>78.511883360047975</v>
      </c>
      <c r="E672" s="21">
        <f t="shared" ca="1" si="83"/>
        <v>48.572889634809968</v>
      </c>
      <c r="F672" s="22">
        <f t="shared" ca="1" si="84"/>
        <v>0</v>
      </c>
      <c r="G672" s="21">
        <f t="shared" ca="1" si="85"/>
        <v>0.75956601216375386</v>
      </c>
      <c r="H672" s="21">
        <f t="shared" ca="1" si="86"/>
        <v>0</v>
      </c>
      <c r="I672" s="21">
        <f t="shared" ca="1" si="87"/>
        <v>29.938993725238007</v>
      </c>
    </row>
    <row r="673" spans="1:9" x14ac:dyDescent="0.2">
      <c r="A673" s="17">
        <v>657</v>
      </c>
      <c r="B673" s="2">
        <f t="shared" ca="1" si="80"/>
        <v>90</v>
      </c>
      <c r="C673" s="2">
        <f t="shared" ca="1" si="81"/>
        <v>1</v>
      </c>
      <c r="D673" s="21">
        <f t="shared" ca="1" si="82"/>
        <v>70.510674443449574</v>
      </c>
      <c r="E673" s="21">
        <f t="shared" ca="1" si="83"/>
        <v>46.217065757667328</v>
      </c>
      <c r="F673" s="22">
        <f t="shared" ca="1" si="84"/>
        <v>0</v>
      </c>
      <c r="G673" s="21">
        <f t="shared" ca="1" si="85"/>
        <v>0.56975651285130824</v>
      </c>
      <c r="H673" s="21">
        <f t="shared" ca="1" si="86"/>
        <v>0</v>
      </c>
      <c r="I673" s="21">
        <f t="shared" ca="1" si="87"/>
        <v>24.293608685782246</v>
      </c>
    </row>
    <row r="674" spans="1:9" x14ac:dyDescent="0.2">
      <c r="A674" s="17">
        <v>658</v>
      </c>
      <c r="B674" s="2">
        <f t="shared" ca="1" si="80"/>
        <v>91</v>
      </c>
      <c r="C674" s="2">
        <f t="shared" ca="1" si="81"/>
        <v>1</v>
      </c>
      <c r="D674" s="21">
        <f t="shared" ca="1" si="82"/>
        <v>107.08212040001756</v>
      </c>
      <c r="E674" s="21">
        <f t="shared" ca="1" si="83"/>
        <v>37.263475149443678</v>
      </c>
      <c r="F674" s="22">
        <f t="shared" ca="1" si="84"/>
        <v>0</v>
      </c>
      <c r="G674" s="21">
        <f t="shared" ca="1" si="85"/>
        <v>0.71453727204774764</v>
      </c>
      <c r="H674" s="21">
        <f t="shared" ca="1" si="86"/>
        <v>0</v>
      </c>
      <c r="I674" s="21">
        <f t="shared" ca="1" si="87"/>
        <v>69.81864525057388</v>
      </c>
    </row>
    <row r="675" spans="1:9" x14ac:dyDescent="0.2">
      <c r="A675" s="17">
        <v>659</v>
      </c>
      <c r="B675" s="2">
        <f t="shared" ca="1" si="80"/>
        <v>86</v>
      </c>
      <c r="C675" s="2">
        <f t="shared" ca="1" si="81"/>
        <v>1</v>
      </c>
      <c r="D675" s="21">
        <f t="shared" ca="1" si="82"/>
        <v>73.963163193822197</v>
      </c>
      <c r="E675" s="21">
        <f t="shared" ca="1" si="83"/>
        <v>47.450203938498198</v>
      </c>
      <c r="F675" s="22">
        <f t="shared" ca="1" si="84"/>
        <v>0</v>
      </c>
      <c r="G675" s="21">
        <f t="shared" ca="1" si="85"/>
        <v>0.23225860367786655</v>
      </c>
      <c r="H675" s="21">
        <f t="shared" ca="1" si="86"/>
        <v>0</v>
      </c>
      <c r="I675" s="21">
        <f t="shared" ca="1" si="87"/>
        <v>26.512959255323999</v>
      </c>
    </row>
    <row r="676" spans="1:9" x14ac:dyDescent="0.2">
      <c r="A676" s="17">
        <v>660</v>
      </c>
      <c r="B676" s="2">
        <f t="shared" ca="1" si="80"/>
        <v>88</v>
      </c>
      <c r="C676" s="2">
        <f t="shared" ca="1" si="81"/>
        <v>1</v>
      </c>
      <c r="D676" s="21">
        <f t="shared" ca="1" si="82"/>
        <v>89.738673890531444</v>
      </c>
      <c r="E676" s="21">
        <f t="shared" ca="1" si="83"/>
        <v>37.226834468592884</v>
      </c>
      <c r="F676" s="22">
        <f t="shared" ca="1" si="84"/>
        <v>0</v>
      </c>
      <c r="G676" s="21">
        <f t="shared" ca="1" si="85"/>
        <v>0.32851204445584536</v>
      </c>
      <c r="H676" s="21">
        <f t="shared" ca="1" si="86"/>
        <v>0</v>
      </c>
      <c r="I676" s="21">
        <f t="shared" ca="1" si="87"/>
        <v>52.511839421938561</v>
      </c>
    </row>
    <row r="677" spans="1:9" x14ac:dyDescent="0.2">
      <c r="A677" s="17">
        <v>661</v>
      </c>
      <c r="B677" s="2">
        <f t="shared" ca="1" si="80"/>
        <v>91</v>
      </c>
      <c r="C677" s="2">
        <f t="shared" ca="1" si="81"/>
        <v>1</v>
      </c>
      <c r="D677" s="21">
        <f t="shared" ca="1" si="82"/>
        <v>61.511526779994121</v>
      </c>
      <c r="E677" s="21">
        <f t="shared" ca="1" si="83"/>
        <v>37.1995249705706</v>
      </c>
      <c r="F677" s="22">
        <f t="shared" ca="1" si="84"/>
        <v>0</v>
      </c>
      <c r="G677" s="21">
        <f t="shared" ca="1" si="85"/>
        <v>0.58553887039249275</v>
      </c>
      <c r="H677" s="21">
        <f t="shared" ca="1" si="86"/>
        <v>0</v>
      </c>
      <c r="I677" s="21">
        <f t="shared" ca="1" si="87"/>
        <v>24.312001809423521</v>
      </c>
    </row>
    <row r="678" spans="1:9" x14ac:dyDescent="0.2">
      <c r="A678" s="17">
        <v>662</v>
      </c>
      <c r="B678" s="2">
        <f t="shared" ca="1" si="80"/>
        <v>89</v>
      </c>
      <c r="C678" s="2">
        <f t="shared" ca="1" si="81"/>
        <v>1</v>
      </c>
      <c r="D678" s="21">
        <f t="shared" ca="1" si="82"/>
        <v>81.150818037380802</v>
      </c>
      <c r="E678" s="21">
        <f t="shared" ca="1" si="83"/>
        <v>30.770801638441345</v>
      </c>
      <c r="F678" s="22">
        <f t="shared" ca="1" si="84"/>
        <v>0</v>
      </c>
      <c r="G678" s="21">
        <f t="shared" ca="1" si="85"/>
        <v>0.45934446380770411</v>
      </c>
      <c r="H678" s="21">
        <f t="shared" ca="1" si="86"/>
        <v>0</v>
      </c>
      <c r="I678" s="21">
        <f t="shared" ca="1" si="87"/>
        <v>50.38001639893946</v>
      </c>
    </row>
    <row r="679" spans="1:9" x14ac:dyDescent="0.2">
      <c r="A679" s="17">
        <v>663</v>
      </c>
      <c r="B679" s="2">
        <f t="shared" ca="1" si="80"/>
        <v>90</v>
      </c>
      <c r="C679" s="2">
        <f t="shared" ca="1" si="81"/>
        <v>1</v>
      </c>
      <c r="D679" s="21">
        <f t="shared" ca="1" si="82"/>
        <v>59.259420475545291</v>
      </c>
      <c r="E679" s="21">
        <f t="shared" ca="1" si="83"/>
        <v>37.139446729256861</v>
      </c>
      <c r="F679" s="22">
        <f t="shared" ca="1" si="84"/>
        <v>0</v>
      </c>
      <c r="G679" s="21">
        <f t="shared" ca="1" si="85"/>
        <v>0.38347544684810453</v>
      </c>
      <c r="H679" s="21">
        <f t="shared" ca="1" si="86"/>
        <v>0</v>
      </c>
      <c r="I679" s="21">
        <f t="shared" ca="1" si="87"/>
        <v>22.11997374628843</v>
      </c>
    </row>
    <row r="680" spans="1:9" x14ac:dyDescent="0.2">
      <c r="A680" s="17">
        <v>664</v>
      </c>
      <c r="B680" s="2">
        <f t="shared" ca="1" si="80"/>
        <v>86</v>
      </c>
      <c r="C680" s="2">
        <f t="shared" ca="1" si="81"/>
        <v>1</v>
      </c>
      <c r="D680" s="21">
        <f t="shared" ca="1" si="82"/>
        <v>58.183820031050608</v>
      </c>
      <c r="E680" s="21">
        <f t="shared" ca="1" si="83"/>
        <v>48.078525816665547</v>
      </c>
      <c r="F680" s="22">
        <f t="shared" ca="1" si="84"/>
        <v>0</v>
      </c>
      <c r="G680" s="21">
        <f t="shared" ca="1" si="85"/>
        <v>0.47558988708646088</v>
      </c>
      <c r="H680" s="21">
        <f t="shared" ca="1" si="86"/>
        <v>0</v>
      </c>
      <c r="I680" s="21">
        <f t="shared" ca="1" si="87"/>
        <v>10.105294214385061</v>
      </c>
    </row>
    <row r="681" spans="1:9" x14ac:dyDescent="0.2">
      <c r="A681" s="17">
        <v>665</v>
      </c>
      <c r="B681" s="2">
        <f t="shared" ca="1" si="80"/>
        <v>89</v>
      </c>
      <c r="C681" s="2">
        <f t="shared" ca="1" si="81"/>
        <v>1</v>
      </c>
      <c r="D681" s="21">
        <f t="shared" ca="1" si="82"/>
        <v>103.56762800644449</v>
      </c>
      <c r="E681" s="21">
        <f t="shared" ca="1" si="83"/>
        <v>33.102222476830939</v>
      </c>
      <c r="F681" s="22">
        <f t="shared" ca="1" si="84"/>
        <v>1</v>
      </c>
      <c r="G681" s="21">
        <f t="shared" ca="1" si="85"/>
        <v>0.73949743252636535</v>
      </c>
      <c r="H681" s="21">
        <f t="shared" ca="1" si="86"/>
        <v>77.675721004833377</v>
      </c>
      <c r="I681" s="21">
        <f t="shared" ca="1" si="87"/>
        <v>-7.2103154752198293</v>
      </c>
    </row>
    <row r="682" spans="1:9" x14ac:dyDescent="0.2">
      <c r="A682" s="17">
        <v>666</v>
      </c>
      <c r="B682" s="2">
        <f t="shared" ca="1" si="80"/>
        <v>87</v>
      </c>
      <c r="C682" s="2">
        <f t="shared" ca="1" si="81"/>
        <v>1</v>
      </c>
      <c r="D682" s="21">
        <f t="shared" ca="1" si="82"/>
        <v>57.668618958107722</v>
      </c>
      <c r="E682" s="21">
        <f t="shared" ca="1" si="83"/>
        <v>38.601570557141685</v>
      </c>
      <c r="F682" s="22">
        <f t="shared" ca="1" si="84"/>
        <v>0</v>
      </c>
      <c r="G682" s="21">
        <f t="shared" ca="1" si="85"/>
        <v>0.5165730175983444</v>
      </c>
      <c r="H682" s="21">
        <f t="shared" ca="1" si="86"/>
        <v>0</v>
      </c>
      <c r="I682" s="21">
        <f t="shared" ca="1" si="87"/>
        <v>19.067048400966037</v>
      </c>
    </row>
    <row r="683" spans="1:9" x14ac:dyDescent="0.2">
      <c r="A683" s="17">
        <v>667</v>
      </c>
      <c r="B683" s="2">
        <f t="shared" ca="1" si="80"/>
        <v>80</v>
      </c>
      <c r="C683" s="2">
        <f t="shared" ca="1" si="81"/>
        <v>0</v>
      </c>
      <c r="D683" s="21">
        <f t="shared" ca="1" si="82"/>
        <v>0</v>
      </c>
      <c r="E683" s="21">
        <f t="shared" ca="1" si="83"/>
        <v>0</v>
      </c>
      <c r="F683" s="22">
        <f t="shared" ca="1" si="84"/>
        <v>0</v>
      </c>
      <c r="G683" s="21">
        <f t="shared" ca="1" si="85"/>
        <v>0.57972193350811019</v>
      </c>
      <c r="H683" s="21">
        <f t="shared" ca="1" si="86"/>
        <v>0</v>
      </c>
      <c r="I683" s="21">
        <f t="shared" ca="1" si="87"/>
        <v>0</v>
      </c>
    </row>
    <row r="684" spans="1:9" x14ac:dyDescent="0.2">
      <c r="A684" s="17">
        <v>668</v>
      </c>
      <c r="B684" s="2">
        <f t="shared" ca="1" si="80"/>
        <v>90</v>
      </c>
      <c r="C684" s="2">
        <f t="shared" ca="1" si="81"/>
        <v>1</v>
      </c>
      <c r="D684" s="21">
        <f t="shared" ca="1" si="82"/>
        <v>51.290155461032434</v>
      </c>
      <c r="E684" s="21">
        <f t="shared" ca="1" si="83"/>
        <v>37.112033753984868</v>
      </c>
      <c r="F684" s="22">
        <f t="shared" ca="1" si="84"/>
        <v>1</v>
      </c>
      <c r="G684" s="21">
        <f t="shared" ca="1" si="85"/>
        <v>0.42751504867889056</v>
      </c>
      <c r="H684" s="21">
        <f t="shared" ca="1" si="86"/>
        <v>25.645077730516217</v>
      </c>
      <c r="I684" s="21">
        <f t="shared" ca="1" si="87"/>
        <v>-11.466956023468651</v>
      </c>
    </row>
    <row r="685" spans="1:9" x14ac:dyDescent="0.2">
      <c r="A685" s="17">
        <v>669</v>
      </c>
      <c r="B685" s="2">
        <f t="shared" ca="1" si="80"/>
        <v>90</v>
      </c>
      <c r="C685" s="2">
        <f t="shared" ca="1" si="81"/>
        <v>1</v>
      </c>
      <c r="D685" s="21">
        <f t="shared" ca="1" si="82"/>
        <v>101.24705077231978</v>
      </c>
      <c r="E685" s="21">
        <f t="shared" ca="1" si="83"/>
        <v>45.241396323016197</v>
      </c>
      <c r="F685" s="22">
        <f t="shared" ca="1" si="84"/>
        <v>1</v>
      </c>
      <c r="G685" s="21">
        <f t="shared" ca="1" si="85"/>
        <v>0.21347352031360778</v>
      </c>
      <c r="H685" s="21">
        <f t="shared" ca="1" si="86"/>
        <v>25.311762693079945</v>
      </c>
      <c r="I685" s="21">
        <f t="shared" ca="1" si="87"/>
        <v>30.693891756223639</v>
      </c>
    </row>
    <row r="686" spans="1:9" x14ac:dyDescent="0.2">
      <c r="A686" s="17">
        <v>670</v>
      </c>
      <c r="B686" s="2">
        <f t="shared" ca="1" si="80"/>
        <v>88</v>
      </c>
      <c r="C686" s="2">
        <f t="shared" ca="1" si="81"/>
        <v>1</v>
      </c>
      <c r="D686" s="21">
        <f t="shared" ca="1" si="82"/>
        <v>99.33754446547411</v>
      </c>
      <c r="E686" s="21">
        <f t="shared" ca="1" si="83"/>
        <v>47.136369824440486</v>
      </c>
      <c r="F686" s="22">
        <f t="shared" ca="1" si="84"/>
        <v>0</v>
      </c>
      <c r="G686" s="21">
        <f t="shared" ca="1" si="85"/>
        <v>3.4939665485831273E-2</v>
      </c>
      <c r="H686" s="21">
        <f t="shared" ca="1" si="86"/>
        <v>0</v>
      </c>
      <c r="I686" s="21">
        <f t="shared" ca="1" si="87"/>
        <v>52.201174641033624</v>
      </c>
    </row>
    <row r="687" spans="1:9" x14ac:dyDescent="0.2">
      <c r="A687" s="17">
        <v>671</v>
      </c>
      <c r="B687" s="2">
        <f t="shared" ca="1" si="80"/>
        <v>84</v>
      </c>
      <c r="C687" s="2">
        <f t="shared" ca="1" si="81"/>
        <v>0</v>
      </c>
      <c r="D687" s="21">
        <f t="shared" ca="1" si="82"/>
        <v>0</v>
      </c>
      <c r="E687" s="21">
        <f t="shared" ca="1" si="83"/>
        <v>0</v>
      </c>
      <c r="F687" s="22">
        <f t="shared" ca="1" si="84"/>
        <v>0</v>
      </c>
      <c r="G687" s="21">
        <f t="shared" ca="1" si="85"/>
        <v>0.88734863200671132</v>
      </c>
      <c r="H687" s="21">
        <f t="shared" ca="1" si="86"/>
        <v>0</v>
      </c>
      <c r="I687" s="21">
        <f t="shared" ca="1" si="87"/>
        <v>0</v>
      </c>
    </row>
    <row r="688" spans="1:9" x14ac:dyDescent="0.2">
      <c r="A688" s="17">
        <v>672</v>
      </c>
      <c r="B688" s="2">
        <f t="shared" ca="1" si="80"/>
        <v>91</v>
      </c>
      <c r="C688" s="2">
        <f t="shared" ca="1" si="81"/>
        <v>1</v>
      </c>
      <c r="D688" s="21">
        <f t="shared" ca="1" si="82"/>
        <v>67.462554375547143</v>
      </c>
      <c r="E688" s="21">
        <f t="shared" ca="1" si="83"/>
        <v>33.293449972486322</v>
      </c>
      <c r="F688" s="22">
        <f t="shared" ca="1" si="84"/>
        <v>1</v>
      </c>
      <c r="G688" s="21">
        <f t="shared" ca="1" si="85"/>
        <v>0.16306895045278624</v>
      </c>
      <c r="H688" s="21">
        <f t="shared" ca="1" si="86"/>
        <v>16.865638593886786</v>
      </c>
      <c r="I688" s="21">
        <f t="shared" ca="1" si="87"/>
        <v>17.303465809174035</v>
      </c>
    </row>
    <row r="689" spans="1:9" x14ac:dyDescent="0.2">
      <c r="A689" s="17">
        <v>673</v>
      </c>
      <c r="B689" s="2">
        <f t="shared" ca="1" si="80"/>
        <v>92</v>
      </c>
      <c r="C689" s="2">
        <f t="shared" ca="1" si="81"/>
        <v>1</v>
      </c>
      <c r="D689" s="21">
        <f t="shared" ca="1" si="82"/>
        <v>121.29133178581243</v>
      </c>
      <c r="E689" s="21">
        <f t="shared" ca="1" si="83"/>
        <v>47.976538724392647</v>
      </c>
      <c r="F689" s="22">
        <f t="shared" ca="1" si="84"/>
        <v>0</v>
      </c>
      <c r="G689" s="21">
        <f t="shared" ca="1" si="85"/>
        <v>0.15413445053684183</v>
      </c>
      <c r="H689" s="21">
        <f t="shared" ca="1" si="86"/>
        <v>0</v>
      </c>
      <c r="I689" s="21">
        <f t="shared" ca="1" si="87"/>
        <v>73.314793061419778</v>
      </c>
    </row>
    <row r="690" spans="1:9" x14ac:dyDescent="0.2">
      <c r="A690" s="17">
        <v>674</v>
      </c>
      <c r="B690" s="2">
        <f t="shared" ca="1" si="80"/>
        <v>85</v>
      </c>
      <c r="C690" s="2">
        <f t="shared" ca="1" si="81"/>
        <v>1</v>
      </c>
      <c r="D690" s="21">
        <f t="shared" ca="1" si="82"/>
        <v>51.356023857591666</v>
      </c>
      <c r="E690" s="21">
        <f t="shared" ca="1" si="83"/>
        <v>47.189303555570319</v>
      </c>
      <c r="F690" s="22">
        <f t="shared" ca="1" si="84"/>
        <v>0</v>
      </c>
      <c r="G690" s="21">
        <f t="shared" ca="1" si="85"/>
        <v>6.8543815772765582E-2</v>
      </c>
      <c r="H690" s="21">
        <f t="shared" ca="1" si="86"/>
        <v>0</v>
      </c>
      <c r="I690" s="21">
        <f t="shared" ca="1" si="87"/>
        <v>4.1667203020213464</v>
      </c>
    </row>
    <row r="691" spans="1:9" x14ac:dyDescent="0.2">
      <c r="A691" s="17">
        <v>675</v>
      </c>
      <c r="B691" s="2">
        <f t="shared" ca="1" si="80"/>
        <v>86</v>
      </c>
      <c r="C691" s="2">
        <f t="shared" ca="1" si="81"/>
        <v>1</v>
      </c>
      <c r="D691" s="21">
        <f t="shared" ca="1" si="82"/>
        <v>101.32863599915325</v>
      </c>
      <c r="E691" s="21">
        <f t="shared" ca="1" si="83"/>
        <v>41.365327841393949</v>
      </c>
      <c r="F691" s="22">
        <f t="shared" ca="1" si="84"/>
        <v>0</v>
      </c>
      <c r="G691" s="21">
        <f t="shared" ca="1" si="85"/>
        <v>0.52704789265559404</v>
      </c>
      <c r="H691" s="21">
        <f t="shared" ca="1" si="86"/>
        <v>0</v>
      </c>
      <c r="I691" s="21">
        <f t="shared" ca="1" si="87"/>
        <v>59.9633081577593</v>
      </c>
    </row>
    <row r="692" spans="1:9" x14ac:dyDescent="0.2">
      <c r="A692" s="17">
        <v>676</v>
      </c>
      <c r="B692" s="2">
        <f t="shared" ca="1" si="80"/>
        <v>89</v>
      </c>
      <c r="C692" s="2">
        <f t="shared" ca="1" si="81"/>
        <v>1</v>
      </c>
      <c r="D692" s="21">
        <f t="shared" ca="1" si="82"/>
        <v>92.457042257982465</v>
      </c>
      <c r="E692" s="21">
        <f t="shared" ca="1" si="83"/>
        <v>38.521888975393097</v>
      </c>
      <c r="F692" s="22">
        <f t="shared" ca="1" si="84"/>
        <v>0</v>
      </c>
      <c r="G692" s="21">
        <f t="shared" ca="1" si="85"/>
        <v>0.71630365535660601</v>
      </c>
      <c r="H692" s="21">
        <f t="shared" ca="1" si="86"/>
        <v>0</v>
      </c>
      <c r="I692" s="21">
        <f t="shared" ca="1" si="87"/>
        <v>53.935153282589368</v>
      </c>
    </row>
    <row r="693" spans="1:9" x14ac:dyDescent="0.2">
      <c r="A693" s="17">
        <v>677</v>
      </c>
      <c r="B693" s="2">
        <f t="shared" ca="1" si="80"/>
        <v>89</v>
      </c>
      <c r="C693" s="2">
        <f t="shared" ca="1" si="81"/>
        <v>1</v>
      </c>
      <c r="D693" s="21">
        <f t="shared" ca="1" si="82"/>
        <v>84.748649604063189</v>
      </c>
      <c r="E693" s="21">
        <f t="shared" ca="1" si="83"/>
        <v>44.146678580872681</v>
      </c>
      <c r="F693" s="22">
        <f t="shared" ca="1" si="84"/>
        <v>0</v>
      </c>
      <c r="G693" s="21">
        <f t="shared" ca="1" si="85"/>
        <v>0.17594025585606621</v>
      </c>
      <c r="H693" s="21">
        <f t="shared" ca="1" si="86"/>
        <v>0</v>
      </c>
      <c r="I693" s="21">
        <f t="shared" ca="1" si="87"/>
        <v>40.601971023190508</v>
      </c>
    </row>
    <row r="694" spans="1:9" x14ac:dyDescent="0.2">
      <c r="A694" s="17">
        <v>678</v>
      </c>
      <c r="B694" s="2">
        <f t="shared" ca="1" si="80"/>
        <v>81</v>
      </c>
      <c r="C694" s="2">
        <f t="shared" ca="1" si="81"/>
        <v>0</v>
      </c>
      <c r="D694" s="21">
        <f t="shared" ca="1" si="82"/>
        <v>0</v>
      </c>
      <c r="E694" s="21">
        <f t="shared" ca="1" si="83"/>
        <v>0</v>
      </c>
      <c r="F694" s="22">
        <f t="shared" ca="1" si="84"/>
        <v>0</v>
      </c>
      <c r="G694" s="21">
        <f t="shared" ca="1" si="85"/>
        <v>0.31862513710722329</v>
      </c>
      <c r="H694" s="21">
        <f t="shared" ca="1" si="86"/>
        <v>0</v>
      </c>
      <c r="I694" s="21">
        <f t="shared" ca="1" si="87"/>
        <v>0</v>
      </c>
    </row>
    <row r="695" spans="1:9" x14ac:dyDescent="0.2">
      <c r="A695" s="17">
        <v>679</v>
      </c>
      <c r="B695" s="2">
        <f t="shared" ca="1" si="80"/>
        <v>91</v>
      </c>
      <c r="C695" s="2">
        <f t="shared" ca="1" si="81"/>
        <v>1</v>
      </c>
      <c r="D695" s="21">
        <f t="shared" ca="1" si="82"/>
        <v>117.57717849355656</v>
      </c>
      <c r="E695" s="21">
        <f t="shared" ca="1" si="83"/>
        <v>45.424023754856442</v>
      </c>
      <c r="F695" s="22">
        <f t="shared" ca="1" si="84"/>
        <v>0</v>
      </c>
      <c r="G695" s="21">
        <f t="shared" ca="1" si="85"/>
        <v>0.83896580741736781</v>
      </c>
      <c r="H695" s="21">
        <f t="shared" ca="1" si="86"/>
        <v>0</v>
      </c>
      <c r="I695" s="21">
        <f t="shared" ca="1" si="87"/>
        <v>72.153154738700124</v>
      </c>
    </row>
    <row r="696" spans="1:9" x14ac:dyDescent="0.2">
      <c r="A696" s="17">
        <v>680</v>
      </c>
      <c r="B696" s="2">
        <f t="shared" ca="1" si="80"/>
        <v>92</v>
      </c>
      <c r="C696" s="2">
        <f t="shared" ca="1" si="81"/>
        <v>1</v>
      </c>
      <c r="D696" s="21">
        <f t="shared" ca="1" si="82"/>
        <v>79.451050705899803</v>
      </c>
      <c r="E696" s="21">
        <f t="shared" ca="1" si="83"/>
        <v>49.114389018399834</v>
      </c>
      <c r="F696" s="22">
        <f t="shared" ca="1" si="84"/>
        <v>0</v>
      </c>
      <c r="G696" s="21">
        <f t="shared" ca="1" si="85"/>
        <v>0.45940984836059651</v>
      </c>
      <c r="H696" s="21">
        <f t="shared" ca="1" si="86"/>
        <v>0</v>
      </c>
      <c r="I696" s="21">
        <f t="shared" ca="1" si="87"/>
        <v>30.336661687499969</v>
      </c>
    </row>
    <row r="697" spans="1:9" x14ac:dyDescent="0.2">
      <c r="A697" s="17">
        <v>681</v>
      </c>
      <c r="B697" s="2">
        <f t="shared" ca="1" si="80"/>
        <v>91</v>
      </c>
      <c r="C697" s="2">
        <f t="shared" ca="1" si="81"/>
        <v>1</v>
      </c>
      <c r="D697" s="21">
        <f t="shared" ca="1" si="82"/>
        <v>94.150862858047176</v>
      </c>
      <c r="E697" s="21">
        <f t="shared" ca="1" si="83"/>
        <v>31.888389831157557</v>
      </c>
      <c r="F697" s="22">
        <f t="shared" ca="1" si="84"/>
        <v>0</v>
      </c>
      <c r="G697" s="21">
        <f t="shared" ca="1" si="85"/>
        <v>0.18830130082407914</v>
      </c>
      <c r="H697" s="21">
        <f t="shared" ca="1" si="86"/>
        <v>0</v>
      </c>
      <c r="I697" s="21">
        <f t="shared" ca="1" si="87"/>
        <v>62.262473026889623</v>
      </c>
    </row>
    <row r="698" spans="1:9" x14ac:dyDescent="0.2">
      <c r="A698" s="17">
        <v>682</v>
      </c>
      <c r="B698" s="2">
        <f t="shared" ca="1" si="80"/>
        <v>90</v>
      </c>
      <c r="C698" s="2">
        <f t="shared" ca="1" si="81"/>
        <v>1</v>
      </c>
      <c r="D698" s="21">
        <f t="shared" ca="1" si="82"/>
        <v>72.388992275241208</v>
      </c>
      <c r="E698" s="21">
        <f t="shared" ca="1" si="83"/>
        <v>48.110855803608246</v>
      </c>
      <c r="F698" s="22">
        <f t="shared" ca="1" si="84"/>
        <v>0</v>
      </c>
      <c r="G698" s="21">
        <f t="shared" ca="1" si="85"/>
        <v>0.18571385403387164</v>
      </c>
      <c r="H698" s="21">
        <f t="shared" ca="1" si="86"/>
        <v>0</v>
      </c>
      <c r="I698" s="21">
        <f t="shared" ca="1" si="87"/>
        <v>24.278136471632962</v>
      </c>
    </row>
    <row r="699" spans="1:9" x14ac:dyDescent="0.2">
      <c r="A699" s="17">
        <v>683</v>
      </c>
      <c r="B699" s="2">
        <f t="shared" ca="1" si="80"/>
        <v>87</v>
      </c>
      <c r="C699" s="2">
        <f t="shared" ca="1" si="81"/>
        <v>1</v>
      </c>
      <c r="D699" s="21">
        <f t="shared" ca="1" si="82"/>
        <v>47.584182909643388</v>
      </c>
      <c r="E699" s="21">
        <f t="shared" ca="1" si="83"/>
        <v>49.080612360078959</v>
      </c>
      <c r="F699" s="22">
        <f t="shared" ca="1" si="84"/>
        <v>0</v>
      </c>
      <c r="G699" s="21">
        <f t="shared" ca="1" si="85"/>
        <v>0.86710954604191626</v>
      </c>
      <c r="H699" s="21">
        <f t="shared" ca="1" si="86"/>
        <v>0</v>
      </c>
      <c r="I699" s="21">
        <f t="shared" ca="1" si="87"/>
        <v>-1.4964294504355706</v>
      </c>
    </row>
    <row r="700" spans="1:9" x14ac:dyDescent="0.2">
      <c r="A700" s="17">
        <v>684</v>
      </c>
      <c r="B700" s="2">
        <f t="shared" ca="1" si="80"/>
        <v>92</v>
      </c>
      <c r="C700" s="2">
        <f t="shared" ca="1" si="81"/>
        <v>1</v>
      </c>
      <c r="D700" s="21">
        <f t="shared" ca="1" si="82"/>
        <v>74.367002174749302</v>
      </c>
      <c r="E700" s="21">
        <f t="shared" ca="1" si="83"/>
        <v>38.546511561171897</v>
      </c>
      <c r="F700" s="22">
        <f t="shared" ca="1" si="84"/>
        <v>0</v>
      </c>
      <c r="G700" s="21">
        <f t="shared" ca="1" si="85"/>
        <v>0.47603658923468828</v>
      </c>
      <c r="H700" s="21">
        <f t="shared" ca="1" si="86"/>
        <v>0</v>
      </c>
      <c r="I700" s="21">
        <f t="shared" ca="1" si="87"/>
        <v>35.820490613577405</v>
      </c>
    </row>
    <row r="701" spans="1:9" x14ac:dyDescent="0.2">
      <c r="A701" s="17">
        <v>685</v>
      </c>
      <c r="B701" s="2">
        <f t="shared" ca="1" si="80"/>
        <v>92</v>
      </c>
      <c r="C701" s="2">
        <f t="shared" ca="1" si="81"/>
        <v>1</v>
      </c>
      <c r="D701" s="21">
        <f t="shared" ca="1" si="82"/>
        <v>107.92113385622551</v>
      </c>
      <c r="E701" s="21">
        <f t="shared" ca="1" si="83"/>
        <v>39.477298339750945</v>
      </c>
      <c r="F701" s="22">
        <f t="shared" ca="1" si="84"/>
        <v>1</v>
      </c>
      <c r="G701" s="21">
        <f t="shared" ca="1" si="85"/>
        <v>0.91101711312062594</v>
      </c>
      <c r="H701" s="21">
        <f t="shared" ca="1" si="86"/>
        <v>80.940850392169125</v>
      </c>
      <c r="I701" s="21">
        <f t="shared" ca="1" si="87"/>
        <v>-12.49701487569456</v>
      </c>
    </row>
    <row r="702" spans="1:9" x14ac:dyDescent="0.2">
      <c r="A702" s="17">
        <v>686</v>
      </c>
      <c r="B702" s="2">
        <f t="shared" ca="1" si="80"/>
        <v>90</v>
      </c>
      <c r="C702" s="2">
        <f t="shared" ca="1" si="81"/>
        <v>1</v>
      </c>
      <c r="D702" s="21">
        <f t="shared" ca="1" si="82"/>
        <v>38.546024737070617</v>
      </c>
      <c r="E702" s="21">
        <f t="shared" ca="1" si="83"/>
        <v>38.105452589908822</v>
      </c>
      <c r="F702" s="22">
        <f t="shared" ca="1" si="84"/>
        <v>0</v>
      </c>
      <c r="G702" s="21">
        <f t="shared" ca="1" si="85"/>
        <v>0.33921764053782899</v>
      </c>
      <c r="H702" s="21">
        <f t="shared" ca="1" si="86"/>
        <v>0</v>
      </c>
      <c r="I702" s="21">
        <f t="shared" ca="1" si="87"/>
        <v>0.44057214716179516</v>
      </c>
    </row>
    <row r="703" spans="1:9" x14ac:dyDescent="0.2">
      <c r="A703" s="17">
        <v>687</v>
      </c>
      <c r="B703" s="2">
        <f t="shared" ca="1" si="80"/>
        <v>88</v>
      </c>
      <c r="C703" s="2">
        <f t="shared" ca="1" si="81"/>
        <v>1</v>
      </c>
      <c r="D703" s="21">
        <f t="shared" ca="1" si="82"/>
        <v>74.851351176342916</v>
      </c>
      <c r="E703" s="21">
        <f t="shared" ca="1" si="83"/>
        <v>40.065652793477895</v>
      </c>
      <c r="F703" s="22">
        <f t="shared" ca="1" si="84"/>
        <v>0</v>
      </c>
      <c r="G703" s="21">
        <f t="shared" ca="1" si="85"/>
        <v>0.59229434193812847</v>
      </c>
      <c r="H703" s="21">
        <f t="shared" ca="1" si="86"/>
        <v>0</v>
      </c>
      <c r="I703" s="21">
        <f t="shared" ca="1" si="87"/>
        <v>34.785698382865021</v>
      </c>
    </row>
    <row r="704" spans="1:9" x14ac:dyDescent="0.2">
      <c r="A704" s="17">
        <v>688</v>
      </c>
      <c r="B704" s="2">
        <f t="shared" ca="1" si="80"/>
        <v>87</v>
      </c>
      <c r="C704" s="2">
        <f t="shared" ca="1" si="81"/>
        <v>1</v>
      </c>
      <c r="D704" s="21">
        <f t="shared" ca="1" si="82"/>
        <v>105.35772431968074</v>
      </c>
      <c r="E704" s="21">
        <f t="shared" ca="1" si="83"/>
        <v>40.360352404948209</v>
      </c>
      <c r="F704" s="22">
        <f t="shared" ca="1" si="84"/>
        <v>0</v>
      </c>
      <c r="G704" s="21">
        <f t="shared" ca="1" si="85"/>
        <v>0.18240323190875518</v>
      </c>
      <c r="H704" s="21">
        <f t="shared" ca="1" si="86"/>
        <v>0</v>
      </c>
      <c r="I704" s="21">
        <f t="shared" ca="1" si="87"/>
        <v>64.997371914732526</v>
      </c>
    </row>
    <row r="705" spans="1:9" x14ac:dyDescent="0.2">
      <c r="A705" s="17">
        <v>689</v>
      </c>
      <c r="B705" s="2">
        <f t="shared" ca="1" si="80"/>
        <v>86</v>
      </c>
      <c r="C705" s="2">
        <f t="shared" ca="1" si="81"/>
        <v>1</v>
      </c>
      <c r="D705" s="21">
        <f t="shared" ca="1" si="82"/>
        <v>88.156645526801086</v>
      </c>
      <c r="E705" s="21">
        <f t="shared" ca="1" si="83"/>
        <v>34.222655770405737</v>
      </c>
      <c r="F705" s="22">
        <f t="shared" ca="1" si="84"/>
        <v>1</v>
      </c>
      <c r="G705" s="21">
        <f t="shared" ca="1" si="85"/>
        <v>0.70142216625683573</v>
      </c>
      <c r="H705" s="21">
        <f t="shared" ca="1" si="86"/>
        <v>66.117484145100818</v>
      </c>
      <c r="I705" s="21">
        <f t="shared" ca="1" si="87"/>
        <v>-12.183494388705469</v>
      </c>
    </row>
    <row r="706" spans="1:9" x14ac:dyDescent="0.2">
      <c r="A706" s="17">
        <v>690</v>
      </c>
      <c r="B706" s="2">
        <f t="shared" ca="1" si="80"/>
        <v>83</v>
      </c>
      <c r="C706" s="2">
        <f t="shared" ca="1" si="81"/>
        <v>0</v>
      </c>
      <c r="D706" s="21">
        <f t="shared" ca="1" si="82"/>
        <v>0</v>
      </c>
      <c r="E706" s="21">
        <f t="shared" ca="1" si="83"/>
        <v>0</v>
      </c>
      <c r="F706" s="22">
        <f t="shared" ca="1" si="84"/>
        <v>1</v>
      </c>
      <c r="G706" s="21">
        <f t="shared" ca="1" si="85"/>
        <v>0.52659646288566198</v>
      </c>
      <c r="H706" s="21">
        <f t="shared" ca="1" si="86"/>
        <v>0</v>
      </c>
      <c r="I706" s="21">
        <f t="shared" ca="1" si="87"/>
        <v>0</v>
      </c>
    </row>
    <row r="707" spans="1:9" x14ac:dyDescent="0.2">
      <c r="A707" s="17">
        <v>691</v>
      </c>
      <c r="B707" s="2">
        <f t="shared" ca="1" si="80"/>
        <v>87</v>
      </c>
      <c r="C707" s="2">
        <f t="shared" ca="1" si="81"/>
        <v>1</v>
      </c>
      <c r="D707" s="21">
        <f t="shared" ca="1" si="82"/>
        <v>63.034179620442806</v>
      </c>
      <c r="E707" s="21">
        <f t="shared" ca="1" si="83"/>
        <v>45.392330444819571</v>
      </c>
      <c r="F707" s="22">
        <f t="shared" ca="1" si="84"/>
        <v>0</v>
      </c>
      <c r="G707" s="21">
        <f t="shared" ca="1" si="85"/>
        <v>0.97255042511583778</v>
      </c>
      <c r="H707" s="21">
        <f t="shared" ca="1" si="86"/>
        <v>0</v>
      </c>
      <c r="I707" s="21">
        <f t="shared" ca="1" si="87"/>
        <v>17.641849175623236</v>
      </c>
    </row>
    <row r="708" spans="1:9" x14ac:dyDescent="0.2">
      <c r="A708" s="17">
        <v>692</v>
      </c>
      <c r="B708" s="2">
        <f t="shared" ca="1" si="80"/>
        <v>85</v>
      </c>
      <c r="C708" s="2">
        <f t="shared" ca="1" si="81"/>
        <v>1</v>
      </c>
      <c r="D708" s="21">
        <f t="shared" ca="1" si="82"/>
        <v>105.7217859360802</v>
      </c>
      <c r="E708" s="21">
        <f t="shared" ca="1" si="83"/>
        <v>37.958905746146371</v>
      </c>
      <c r="F708" s="22">
        <f t="shared" ca="1" si="84"/>
        <v>0</v>
      </c>
      <c r="G708" s="21">
        <f t="shared" ca="1" si="85"/>
        <v>0.16563019242199972</v>
      </c>
      <c r="H708" s="21">
        <f t="shared" ca="1" si="86"/>
        <v>0</v>
      </c>
      <c r="I708" s="21">
        <f t="shared" ca="1" si="87"/>
        <v>67.762880189933824</v>
      </c>
    </row>
    <row r="709" spans="1:9" x14ac:dyDescent="0.2">
      <c r="A709" s="17">
        <v>693</v>
      </c>
      <c r="B709" s="2">
        <f t="shared" ca="1" si="80"/>
        <v>82</v>
      </c>
      <c r="C709" s="2">
        <f t="shared" ca="1" si="81"/>
        <v>0</v>
      </c>
      <c r="D709" s="21">
        <f t="shared" ca="1" si="82"/>
        <v>0</v>
      </c>
      <c r="E709" s="21">
        <f t="shared" ca="1" si="83"/>
        <v>0</v>
      </c>
      <c r="F709" s="22">
        <f t="shared" ca="1" si="84"/>
        <v>0</v>
      </c>
      <c r="G709" s="21">
        <f t="shared" ca="1" si="85"/>
        <v>0.70683390031121751</v>
      </c>
      <c r="H709" s="21">
        <f t="shared" ca="1" si="86"/>
        <v>0</v>
      </c>
      <c r="I709" s="21">
        <f t="shared" ca="1" si="87"/>
        <v>0</v>
      </c>
    </row>
    <row r="710" spans="1:9" x14ac:dyDescent="0.2">
      <c r="A710" s="17">
        <v>694</v>
      </c>
      <c r="B710" s="2">
        <f t="shared" ca="1" si="80"/>
        <v>91</v>
      </c>
      <c r="C710" s="2">
        <f t="shared" ca="1" si="81"/>
        <v>1</v>
      </c>
      <c r="D710" s="21">
        <f t="shared" ca="1" si="82"/>
        <v>51.480117834843796</v>
      </c>
      <c r="E710" s="21">
        <f t="shared" ca="1" si="83"/>
        <v>46.912918062716372</v>
      </c>
      <c r="F710" s="22">
        <f t="shared" ca="1" si="84"/>
        <v>0</v>
      </c>
      <c r="G710" s="21">
        <f t="shared" ca="1" si="85"/>
        <v>0.31058696454337809</v>
      </c>
      <c r="H710" s="21">
        <f t="shared" ca="1" si="86"/>
        <v>0</v>
      </c>
      <c r="I710" s="21">
        <f t="shared" ca="1" si="87"/>
        <v>4.5671997721274238</v>
      </c>
    </row>
    <row r="711" spans="1:9" x14ac:dyDescent="0.2">
      <c r="A711" s="17">
        <v>695</v>
      </c>
      <c r="B711" s="2">
        <f t="shared" ca="1" si="80"/>
        <v>87</v>
      </c>
      <c r="C711" s="2">
        <f t="shared" ca="1" si="81"/>
        <v>1</v>
      </c>
      <c r="D711" s="21">
        <f t="shared" ca="1" si="82"/>
        <v>74.594156864995838</v>
      </c>
      <c r="E711" s="21">
        <f t="shared" ca="1" si="83"/>
        <v>32.04755935355076</v>
      </c>
      <c r="F711" s="22">
        <f t="shared" ca="1" si="84"/>
        <v>0</v>
      </c>
      <c r="G711" s="21">
        <f t="shared" ca="1" si="85"/>
        <v>0.36829493640494271</v>
      </c>
      <c r="H711" s="21">
        <f t="shared" ca="1" si="86"/>
        <v>0</v>
      </c>
      <c r="I711" s="21">
        <f t="shared" ca="1" si="87"/>
        <v>42.546597511445079</v>
      </c>
    </row>
    <row r="712" spans="1:9" x14ac:dyDescent="0.2">
      <c r="A712" s="17">
        <v>696</v>
      </c>
      <c r="B712" s="2">
        <f t="shared" ca="1" si="80"/>
        <v>84</v>
      </c>
      <c r="C712" s="2">
        <f t="shared" ca="1" si="81"/>
        <v>0</v>
      </c>
      <c r="D712" s="21">
        <f t="shared" ca="1" si="82"/>
        <v>0</v>
      </c>
      <c r="E712" s="21">
        <f t="shared" ca="1" si="83"/>
        <v>0</v>
      </c>
      <c r="F712" s="22">
        <f t="shared" ca="1" si="84"/>
        <v>0</v>
      </c>
      <c r="G712" s="21">
        <f t="shared" ca="1" si="85"/>
        <v>0.92914475868854163</v>
      </c>
      <c r="H712" s="21">
        <f t="shared" ca="1" si="86"/>
        <v>0</v>
      </c>
      <c r="I712" s="21">
        <f t="shared" ca="1" si="87"/>
        <v>0</v>
      </c>
    </row>
    <row r="713" spans="1:9" x14ac:dyDescent="0.2">
      <c r="A713" s="17">
        <v>697</v>
      </c>
      <c r="B713" s="2">
        <f t="shared" ca="1" si="80"/>
        <v>85</v>
      </c>
      <c r="C713" s="2">
        <f t="shared" ca="1" si="81"/>
        <v>1</v>
      </c>
      <c r="D713" s="21">
        <f t="shared" ca="1" si="82"/>
        <v>109.95099765419599</v>
      </c>
      <c r="E713" s="21">
        <f t="shared" ca="1" si="83"/>
        <v>42.440864776171978</v>
      </c>
      <c r="F713" s="22">
        <f t="shared" ca="1" si="84"/>
        <v>1</v>
      </c>
      <c r="G713" s="21">
        <f t="shared" ca="1" si="85"/>
        <v>0.38192682355858543</v>
      </c>
      <c r="H713" s="21">
        <f t="shared" ca="1" si="86"/>
        <v>54.975498827097994</v>
      </c>
      <c r="I713" s="21">
        <f t="shared" ca="1" si="87"/>
        <v>12.534634050926016</v>
      </c>
    </row>
    <row r="714" spans="1:9" x14ac:dyDescent="0.2">
      <c r="A714" s="17">
        <v>698</v>
      </c>
      <c r="B714" s="2">
        <f t="shared" ca="1" si="80"/>
        <v>85</v>
      </c>
      <c r="C714" s="2">
        <f t="shared" ca="1" si="81"/>
        <v>1</v>
      </c>
      <c r="D714" s="21">
        <f t="shared" ca="1" si="82"/>
        <v>69.103390121754416</v>
      </c>
      <c r="E714" s="21">
        <f t="shared" ca="1" si="83"/>
        <v>41.043301785043383</v>
      </c>
      <c r="F714" s="22">
        <f t="shared" ca="1" si="84"/>
        <v>0</v>
      </c>
      <c r="G714" s="21">
        <f t="shared" ca="1" si="85"/>
        <v>0.6556505374794559</v>
      </c>
      <c r="H714" s="21">
        <f t="shared" ca="1" si="86"/>
        <v>0</v>
      </c>
      <c r="I714" s="21">
        <f t="shared" ca="1" si="87"/>
        <v>28.060088336711033</v>
      </c>
    </row>
    <row r="715" spans="1:9" x14ac:dyDescent="0.2">
      <c r="A715" s="17">
        <v>699</v>
      </c>
      <c r="B715" s="2">
        <f t="shared" ca="1" si="80"/>
        <v>84</v>
      </c>
      <c r="C715" s="2">
        <f t="shared" ca="1" si="81"/>
        <v>0</v>
      </c>
      <c r="D715" s="21">
        <f t="shared" ca="1" si="82"/>
        <v>0</v>
      </c>
      <c r="E715" s="21">
        <f t="shared" ca="1" si="83"/>
        <v>0</v>
      </c>
      <c r="F715" s="22">
        <f t="shared" ca="1" si="84"/>
        <v>1</v>
      </c>
      <c r="G715" s="21">
        <f t="shared" ca="1" si="85"/>
        <v>0.55528811591725169</v>
      </c>
      <c r="H715" s="21">
        <f t="shared" ca="1" si="86"/>
        <v>0</v>
      </c>
      <c r="I715" s="21">
        <f t="shared" ca="1" si="87"/>
        <v>0</v>
      </c>
    </row>
    <row r="716" spans="1:9" x14ac:dyDescent="0.2">
      <c r="A716" s="17">
        <v>700</v>
      </c>
      <c r="B716" s="2">
        <f t="shared" ca="1" si="80"/>
        <v>87</v>
      </c>
      <c r="C716" s="2">
        <f t="shared" ca="1" si="81"/>
        <v>1</v>
      </c>
      <c r="D716" s="21">
        <f t="shared" ca="1" si="82"/>
        <v>42.691915107451393</v>
      </c>
      <c r="E716" s="21">
        <f t="shared" ca="1" si="83"/>
        <v>42.629431538578885</v>
      </c>
      <c r="F716" s="22">
        <f t="shared" ca="1" si="84"/>
        <v>0</v>
      </c>
      <c r="G716" s="21">
        <f t="shared" ca="1" si="85"/>
        <v>0.94424978420316807</v>
      </c>
      <c r="H716" s="21">
        <f t="shared" ca="1" si="86"/>
        <v>0</v>
      </c>
      <c r="I716" s="21">
        <f t="shared" ca="1" si="87"/>
        <v>6.2483568872508499E-2</v>
      </c>
    </row>
    <row r="717" spans="1:9" x14ac:dyDescent="0.2">
      <c r="A717" s="17">
        <v>701</v>
      </c>
      <c r="B717" s="2">
        <f t="shared" ca="1" si="80"/>
        <v>91</v>
      </c>
      <c r="C717" s="2">
        <f t="shared" ca="1" si="81"/>
        <v>1</v>
      </c>
      <c r="D717" s="21">
        <f t="shared" ca="1" si="82"/>
        <v>77.4597442227562</v>
      </c>
      <c r="E717" s="21">
        <f t="shared" ca="1" si="83"/>
        <v>44.241840934150531</v>
      </c>
      <c r="F717" s="22">
        <f t="shared" ca="1" si="84"/>
        <v>1</v>
      </c>
      <c r="G717" s="21">
        <f t="shared" ca="1" si="85"/>
        <v>0.92093893691897111</v>
      </c>
      <c r="H717" s="21">
        <f t="shared" ca="1" si="86"/>
        <v>58.09480816706715</v>
      </c>
      <c r="I717" s="21">
        <f t="shared" ca="1" si="87"/>
        <v>-24.876904878461481</v>
      </c>
    </row>
    <row r="718" spans="1:9" x14ac:dyDescent="0.2">
      <c r="A718" s="17">
        <v>702</v>
      </c>
      <c r="B718" s="2">
        <f t="shared" ca="1" si="80"/>
        <v>90</v>
      </c>
      <c r="C718" s="2">
        <f t="shared" ca="1" si="81"/>
        <v>1</v>
      </c>
      <c r="D718" s="21">
        <f t="shared" ca="1" si="82"/>
        <v>75.313542169382629</v>
      </c>
      <c r="E718" s="21">
        <f t="shared" ca="1" si="83"/>
        <v>34.276174910543361</v>
      </c>
      <c r="F718" s="22">
        <f t="shared" ca="1" si="84"/>
        <v>0</v>
      </c>
      <c r="G718" s="21">
        <f t="shared" ca="1" si="85"/>
        <v>1.9118096728406586E-3</v>
      </c>
      <c r="H718" s="21">
        <f t="shared" ca="1" si="86"/>
        <v>0</v>
      </c>
      <c r="I718" s="21">
        <f t="shared" ca="1" si="87"/>
        <v>41.037367258839268</v>
      </c>
    </row>
    <row r="719" spans="1:9" x14ac:dyDescent="0.2">
      <c r="A719" s="17">
        <v>703</v>
      </c>
      <c r="B719" s="2">
        <f t="shared" ca="1" si="80"/>
        <v>84</v>
      </c>
      <c r="C719" s="2">
        <f t="shared" ca="1" si="81"/>
        <v>0</v>
      </c>
      <c r="D719" s="21">
        <f t="shared" ca="1" si="82"/>
        <v>0</v>
      </c>
      <c r="E719" s="21">
        <f t="shared" ca="1" si="83"/>
        <v>0</v>
      </c>
      <c r="F719" s="22">
        <f t="shared" ca="1" si="84"/>
        <v>0</v>
      </c>
      <c r="G719" s="21">
        <f t="shared" ca="1" si="85"/>
        <v>0.49121913898148528</v>
      </c>
      <c r="H719" s="21">
        <f t="shared" ca="1" si="86"/>
        <v>0</v>
      </c>
      <c r="I719" s="21">
        <f t="shared" ca="1" si="87"/>
        <v>0</v>
      </c>
    </row>
    <row r="720" spans="1:9" x14ac:dyDescent="0.2">
      <c r="A720" s="17">
        <v>704</v>
      </c>
      <c r="B720" s="2">
        <f t="shared" ca="1" si="80"/>
        <v>89</v>
      </c>
      <c r="C720" s="2">
        <f t="shared" ca="1" si="81"/>
        <v>1</v>
      </c>
      <c r="D720" s="21">
        <f t="shared" ca="1" si="82"/>
        <v>114.98787958678137</v>
      </c>
      <c r="E720" s="21">
        <f t="shared" ca="1" si="83"/>
        <v>34.640198739314584</v>
      </c>
      <c r="F720" s="22">
        <f t="shared" ca="1" si="84"/>
        <v>1</v>
      </c>
      <c r="G720" s="21">
        <f t="shared" ca="1" si="85"/>
        <v>0.65500137680902826</v>
      </c>
      <c r="H720" s="21">
        <f t="shared" ca="1" si="86"/>
        <v>57.493939793390687</v>
      </c>
      <c r="I720" s="21">
        <f t="shared" ca="1" si="87"/>
        <v>22.853741054076103</v>
      </c>
    </row>
    <row r="721" spans="1:9" x14ac:dyDescent="0.2">
      <c r="A721" s="17">
        <v>705</v>
      </c>
      <c r="B721" s="2">
        <f t="shared" ca="1" si="80"/>
        <v>88</v>
      </c>
      <c r="C721" s="2">
        <f t="shared" ca="1" si="81"/>
        <v>1</v>
      </c>
      <c r="D721" s="21">
        <f t="shared" ca="1" si="82"/>
        <v>63.282568512453466</v>
      </c>
      <c r="E721" s="21">
        <f t="shared" ca="1" si="83"/>
        <v>30.077053973263567</v>
      </c>
      <c r="F721" s="22">
        <f t="shared" ca="1" si="84"/>
        <v>0</v>
      </c>
      <c r="G721" s="21">
        <f t="shared" ca="1" si="85"/>
        <v>9.5692700994669755E-2</v>
      </c>
      <c r="H721" s="21">
        <f t="shared" ca="1" si="86"/>
        <v>0</v>
      </c>
      <c r="I721" s="21">
        <f t="shared" ca="1" si="87"/>
        <v>33.205514539189899</v>
      </c>
    </row>
    <row r="722" spans="1:9" x14ac:dyDescent="0.2">
      <c r="A722" s="17">
        <v>706</v>
      </c>
      <c r="B722" s="2">
        <f t="shared" ref="B722:B785" ca="1" si="88">_xlfn.BINOM.INV($B$1,$B$2,RAND())</f>
        <v>87</v>
      </c>
      <c r="C722" s="2">
        <f t="shared" ref="C722:C785" ca="1" si="89">IF(B722&gt;=$B$3,1,0)</f>
        <v>1</v>
      </c>
      <c r="D722" s="21">
        <f t="shared" ref="D722:D785" ca="1" si="90">$B$6*_xlfn.NORM.INV(RAND(),$B$7,$B$8)*C722</f>
        <v>56.507459973994898</v>
      </c>
      <c r="E722" s="21">
        <f t="shared" ref="E722:E785" ca="1" si="91">(RAND()*($B$5-$B$4)+$B$4)*C722</f>
        <v>44.58402472239915</v>
      </c>
      <c r="F722" s="22">
        <f t="shared" ref="F722:F785" ca="1" si="92">IF(RAND()&lt;=$B$9,1,0)</f>
        <v>0</v>
      </c>
      <c r="G722" s="21">
        <f t="shared" ref="G722:G785" ca="1" si="93">RAND()</f>
        <v>0.85778296772646834</v>
      </c>
      <c r="H722" s="21">
        <f t="shared" ref="H722:H785" ca="1" si="94">IF(G722&lt;=$C$10,$B$10,IF(G722&lt;=$C$11,$B$11,$B$12))*F722*D722</f>
        <v>0</v>
      </c>
      <c r="I722" s="21">
        <f t="shared" ref="I722:I785" ca="1" si="95">D722-E722-H722</f>
        <v>11.923435251595748</v>
      </c>
    </row>
    <row r="723" spans="1:9" x14ac:dyDescent="0.2">
      <c r="A723" s="17">
        <v>707</v>
      </c>
      <c r="B723" s="2">
        <f t="shared" ca="1" si="88"/>
        <v>84</v>
      </c>
      <c r="C723" s="2">
        <f t="shared" ca="1" si="89"/>
        <v>0</v>
      </c>
      <c r="D723" s="21">
        <f t="shared" ca="1" si="90"/>
        <v>0</v>
      </c>
      <c r="E723" s="21">
        <f t="shared" ca="1" si="91"/>
        <v>0</v>
      </c>
      <c r="F723" s="22">
        <f t="shared" ca="1" si="92"/>
        <v>1</v>
      </c>
      <c r="G723" s="21">
        <f t="shared" ca="1" si="93"/>
        <v>0.30794188994544591</v>
      </c>
      <c r="H723" s="21">
        <f t="shared" ca="1" si="94"/>
        <v>0</v>
      </c>
      <c r="I723" s="21">
        <f t="shared" ca="1" si="95"/>
        <v>0</v>
      </c>
    </row>
    <row r="724" spans="1:9" x14ac:dyDescent="0.2">
      <c r="A724" s="17">
        <v>708</v>
      </c>
      <c r="B724" s="2">
        <f t="shared" ca="1" si="88"/>
        <v>85</v>
      </c>
      <c r="C724" s="2">
        <f t="shared" ca="1" si="89"/>
        <v>1</v>
      </c>
      <c r="D724" s="21">
        <f t="shared" ca="1" si="90"/>
        <v>64.348435832813621</v>
      </c>
      <c r="E724" s="21">
        <f t="shared" ca="1" si="91"/>
        <v>34.777242235948648</v>
      </c>
      <c r="F724" s="22">
        <f t="shared" ca="1" si="92"/>
        <v>1</v>
      </c>
      <c r="G724" s="21">
        <f t="shared" ca="1" si="93"/>
        <v>1.8466518965863599E-2</v>
      </c>
      <c r="H724" s="21">
        <f t="shared" ca="1" si="94"/>
        <v>16.087108958203405</v>
      </c>
      <c r="I724" s="21">
        <f t="shared" ca="1" si="95"/>
        <v>13.484084638661567</v>
      </c>
    </row>
    <row r="725" spans="1:9" x14ac:dyDescent="0.2">
      <c r="A725" s="17">
        <v>709</v>
      </c>
      <c r="B725" s="2">
        <f t="shared" ca="1" si="88"/>
        <v>84</v>
      </c>
      <c r="C725" s="2">
        <f t="shared" ca="1" si="89"/>
        <v>0</v>
      </c>
      <c r="D725" s="21">
        <f t="shared" ca="1" si="90"/>
        <v>0</v>
      </c>
      <c r="E725" s="21">
        <f t="shared" ca="1" si="91"/>
        <v>0</v>
      </c>
      <c r="F725" s="22">
        <f t="shared" ca="1" si="92"/>
        <v>0</v>
      </c>
      <c r="G725" s="21">
        <f t="shared" ca="1" si="93"/>
        <v>0.4771806315735545</v>
      </c>
      <c r="H725" s="21">
        <f t="shared" ca="1" si="94"/>
        <v>0</v>
      </c>
      <c r="I725" s="21">
        <f t="shared" ca="1" si="95"/>
        <v>0</v>
      </c>
    </row>
    <row r="726" spans="1:9" x14ac:dyDescent="0.2">
      <c r="A726" s="17">
        <v>710</v>
      </c>
      <c r="B726" s="2">
        <f t="shared" ca="1" si="88"/>
        <v>89</v>
      </c>
      <c r="C726" s="2">
        <f t="shared" ca="1" si="89"/>
        <v>1</v>
      </c>
      <c r="D726" s="21">
        <f t="shared" ca="1" si="90"/>
        <v>62.018338069765562</v>
      </c>
      <c r="E726" s="21">
        <f t="shared" ca="1" si="91"/>
        <v>30.806586449262841</v>
      </c>
      <c r="F726" s="22">
        <f t="shared" ca="1" si="92"/>
        <v>0</v>
      </c>
      <c r="G726" s="21">
        <f t="shared" ca="1" si="93"/>
        <v>0.76924000386789704</v>
      </c>
      <c r="H726" s="21">
        <f t="shared" ca="1" si="94"/>
        <v>0</v>
      </c>
      <c r="I726" s="21">
        <f t="shared" ca="1" si="95"/>
        <v>31.211751620502721</v>
      </c>
    </row>
    <row r="727" spans="1:9" x14ac:dyDescent="0.2">
      <c r="A727" s="17">
        <v>711</v>
      </c>
      <c r="B727" s="2">
        <f t="shared" ca="1" si="88"/>
        <v>86</v>
      </c>
      <c r="C727" s="2">
        <f t="shared" ca="1" si="89"/>
        <v>1</v>
      </c>
      <c r="D727" s="21">
        <f t="shared" ca="1" si="90"/>
        <v>69.726348751230859</v>
      </c>
      <c r="E727" s="21">
        <f t="shared" ca="1" si="91"/>
        <v>49.539657054262705</v>
      </c>
      <c r="F727" s="22">
        <f t="shared" ca="1" si="92"/>
        <v>1</v>
      </c>
      <c r="G727" s="21">
        <f t="shared" ca="1" si="93"/>
        <v>5.9060081664896624E-2</v>
      </c>
      <c r="H727" s="21">
        <f t="shared" ca="1" si="94"/>
        <v>17.431587187807715</v>
      </c>
      <c r="I727" s="21">
        <f t="shared" ca="1" si="95"/>
        <v>2.7551045091604394</v>
      </c>
    </row>
    <row r="728" spans="1:9" x14ac:dyDescent="0.2">
      <c r="A728" s="17">
        <v>712</v>
      </c>
      <c r="B728" s="2">
        <f t="shared" ca="1" si="88"/>
        <v>87</v>
      </c>
      <c r="C728" s="2">
        <f t="shared" ca="1" si="89"/>
        <v>1</v>
      </c>
      <c r="D728" s="21">
        <f t="shared" ca="1" si="90"/>
        <v>42.282918033029162</v>
      </c>
      <c r="E728" s="21">
        <f t="shared" ca="1" si="91"/>
        <v>30.673099025560301</v>
      </c>
      <c r="F728" s="22">
        <f t="shared" ca="1" si="92"/>
        <v>0</v>
      </c>
      <c r="G728" s="21">
        <f t="shared" ca="1" si="93"/>
        <v>0.75683908503615971</v>
      </c>
      <c r="H728" s="21">
        <f t="shared" ca="1" si="94"/>
        <v>0</v>
      </c>
      <c r="I728" s="21">
        <f t="shared" ca="1" si="95"/>
        <v>11.609819007468861</v>
      </c>
    </row>
    <row r="729" spans="1:9" x14ac:dyDescent="0.2">
      <c r="A729" s="17">
        <v>713</v>
      </c>
      <c r="B729" s="2">
        <f t="shared" ca="1" si="88"/>
        <v>88</v>
      </c>
      <c r="C729" s="2">
        <f t="shared" ca="1" si="89"/>
        <v>1</v>
      </c>
      <c r="D729" s="21">
        <f t="shared" ca="1" si="90"/>
        <v>91.990365635368875</v>
      </c>
      <c r="E729" s="21">
        <f t="shared" ca="1" si="91"/>
        <v>30.842828440681338</v>
      </c>
      <c r="F729" s="22">
        <f t="shared" ca="1" si="92"/>
        <v>0</v>
      </c>
      <c r="G729" s="21">
        <f t="shared" ca="1" si="93"/>
        <v>0.9099910577771253</v>
      </c>
      <c r="H729" s="21">
        <f t="shared" ca="1" si="94"/>
        <v>0</v>
      </c>
      <c r="I729" s="21">
        <f t="shared" ca="1" si="95"/>
        <v>61.147537194687537</v>
      </c>
    </row>
    <row r="730" spans="1:9" x14ac:dyDescent="0.2">
      <c r="A730" s="17">
        <v>714</v>
      </c>
      <c r="B730" s="2">
        <f t="shared" ca="1" si="88"/>
        <v>87</v>
      </c>
      <c r="C730" s="2">
        <f t="shared" ca="1" si="89"/>
        <v>1</v>
      </c>
      <c r="D730" s="21">
        <f t="shared" ca="1" si="90"/>
        <v>116.45533209327596</v>
      </c>
      <c r="E730" s="21">
        <f t="shared" ca="1" si="91"/>
        <v>46.864449752398897</v>
      </c>
      <c r="F730" s="22">
        <f t="shared" ca="1" si="92"/>
        <v>1</v>
      </c>
      <c r="G730" s="21">
        <f t="shared" ca="1" si="93"/>
        <v>0.17892023137571145</v>
      </c>
      <c r="H730" s="21">
        <f t="shared" ca="1" si="94"/>
        <v>29.113833023318989</v>
      </c>
      <c r="I730" s="21">
        <f t="shared" ca="1" si="95"/>
        <v>40.47704931755807</v>
      </c>
    </row>
    <row r="731" spans="1:9" x14ac:dyDescent="0.2">
      <c r="A731" s="17">
        <v>715</v>
      </c>
      <c r="B731" s="2">
        <f t="shared" ca="1" si="88"/>
        <v>85</v>
      </c>
      <c r="C731" s="2">
        <f t="shared" ca="1" si="89"/>
        <v>1</v>
      </c>
      <c r="D731" s="21">
        <f t="shared" ca="1" si="90"/>
        <v>90.751824505569516</v>
      </c>
      <c r="E731" s="21">
        <f t="shared" ca="1" si="91"/>
        <v>49.878544788450412</v>
      </c>
      <c r="F731" s="22">
        <f t="shared" ca="1" si="92"/>
        <v>0</v>
      </c>
      <c r="G731" s="21">
        <f t="shared" ca="1" si="93"/>
        <v>0.80219138511165999</v>
      </c>
      <c r="H731" s="21">
        <f t="shared" ca="1" si="94"/>
        <v>0</v>
      </c>
      <c r="I731" s="21">
        <f t="shared" ca="1" si="95"/>
        <v>40.873279717119104</v>
      </c>
    </row>
    <row r="732" spans="1:9" x14ac:dyDescent="0.2">
      <c r="A732" s="17">
        <v>716</v>
      </c>
      <c r="B732" s="2">
        <f t="shared" ca="1" si="88"/>
        <v>92</v>
      </c>
      <c r="C732" s="2">
        <f t="shared" ca="1" si="89"/>
        <v>1</v>
      </c>
      <c r="D732" s="21">
        <f t="shared" ca="1" si="90"/>
        <v>57.959363478694208</v>
      </c>
      <c r="E732" s="21">
        <f t="shared" ca="1" si="91"/>
        <v>31.429208505796108</v>
      </c>
      <c r="F732" s="22">
        <f t="shared" ca="1" si="92"/>
        <v>0</v>
      </c>
      <c r="G732" s="21">
        <f t="shared" ca="1" si="93"/>
        <v>0.17175679990795767</v>
      </c>
      <c r="H732" s="21">
        <f t="shared" ca="1" si="94"/>
        <v>0</v>
      </c>
      <c r="I732" s="21">
        <f t="shared" ca="1" si="95"/>
        <v>26.530154972898099</v>
      </c>
    </row>
    <row r="733" spans="1:9" x14ac:dyDescent="0.2">
      <c r="A733" s="17">
        <v>717</v>
      </c>
      <c r="B733" s="2">
        <f t="shared" ca="1" si="88"/>
        <v>90</v>
      </c>
      <c r="C733" s="2">
        <f t="shared" ca="1" si="89"/>
        <v>1</v>
      </c>
      <c r="D733" s="21">
        <f t="shared" ca="1" si="90"/>
        <v>21.668856469729008</v>
      </c>
      <c r="E733" s="21">
        <f t="shared" ca="1" si="91"/>
        <v>42.491038178089639</v>
      </c>
      <c r="F733" s="22">
        <f t="shared" ca="1" si="92"/>
        <v>0</v>
      </c>
      <c r="G733" s="21">
        <f t="shared" ca="1" si="93"/>
        <v>0.39002488232436849</v>
      </c>
      <c r="H733" s="21">
        <f t="shared" ca="1" si="94"/>
        <v>0</v>
      </c>
      <c r="I733" s="21">
        <f t="shared" ca="1" si="95"/>
        <v>-20.822181708360631</v>
      </c>
    </row>
    <row r="734" spans="1:9" x14ac:dyDescent="0.2">
      <c r="A734" s="17">
        <v>718</v>
      </c>
      <c r="B734" s="2">
        <f t="shared" ca="1" si="88"/>
        <v>88</v>
      </c>
      <c r="C734" s="2">
        <f t="shared" ca="1" si="89"/>
        <v>1</v>
      </c>
      <c r="D734" s="21">
        <f t="shared" ca="1" si="90"/>
        <v>86.063041405588478</v>
      </c>
      <c r="E734" s="21">
        <f t="shared" ca="1" si="91"/>
        <v>34.95412437627823</v>
      </c>
      <c r="F734" s="22">
        <f t="shared" ca="1" si="92"/>
        <v>1</v>
      </c>
      <c r="G734" s="21">
        <f t="shared" ca="1" si="93"/>
        <v>0.61881168022383903</v>
      </c>
      <c r="H734" s="21">
        <f t="shared" ca="1" si="94"/>
        <v>43.031520702794239</v>
      </c>
      <c r="I734" s="21">
        <f t="shared" ca="1" si="95"/>
        <v>8.0773963265160091</v>
      </c>
    </row>
    <row r="735" spans="1:9" x14ac:dyDescent="0.2">
      <c r="A735" s="17">
        <v>719</v>
      </c>
      <c r="B735" s="2">
        <f t="shared" ca="1" si="88"/>
        <v>87</v>
      </c>
      <c r="C735" s="2">
        <f t="shared" ca="1" si="89"/>
        <v>1</v>
      </c>
      <c r="D735" s="21">
        <f t="shared" ca="1" si="90"/>
        <v>70.694671245015584</v>
      </c>
      <c r="E735" s="21">
        <f t="shared" ca="1" si="91"/>
        <v>43.504468149836924</v>
      </c>
      <c r="F735" s="22">
        <f t="shared" ca="1" si="92"/>
        <v>0</v>
      </c>
      <c r="G735" s="21">
        <f t="shared" ca="1" si="93"/>
        <v>0.54963760194732814</v>
      </c>
      <c r="H735" s="21">
        <f t="shared" ca="1" si="94"/>
        <v>0</v>
      </c>
      <c r="I735" s="21">
        <f t="shared" ca="1" si="95"/>
        <v>27.19020309517866</v>
      </c>
    </row>
    <row r="736" spans="1:9" x14ac:dyDescent="0.2">
      <c r="A736" s="17">
        <v>720</v>
      </c>
      <c r="B736" s="2">
        <f t="shared" ca="1" si="88"/>
        <v>86</v>
      </c>
      <c r="C736" s="2">
        <f t="shared" ca="1" si="89"/>
        <v>1</v>
      </c>
      <c r="D736" s="21">
        <f t="shared" ca="1" si="90"/>
        <v>61.037211815327325</v>
      </c>
      <c r="E736" s="21">
        <f t="shared" ca="1" si="91"/>
        <v>37.693978450446323</v>
      </c>
      <c r="F736" s="22">
        <f t="shared" ca="1" si="92"/>
        <v>0</v>
      </c>
      <c r="G736" s="21">
        <f t="shared" ca="1" si="93"/>
        <v>0.4949710562426165</v>
      </c>
      <c r="H736" s="21">
        <f t="shared" ca="1" si="94"/>
        <v>0</v>
      </c>
      <c r="I736" s="21">
        <f t="shared" ca="1" si="95"/>
        <v>23.343233364881002</v>
      </c>
    </row>
    <row r="737" spans="1:9" x14ac:dyDescent="0.2">
      <c r="A737" s="17">
        <v>721</v>
      </c>
      <c r="B737" s="2">
        <f t="shared" ca="1" si="88"/>
        <v>86</v>
      </c>
      <c r="C737" s="2">
        <f t="shared" ca="1" si="89"/>
        <v>1</v>
      </c>
      <c r="D737" s="21">
        <f t="shared" ca="1" si="90"/>
        <v>118.18273404544897</v>
      </c>
      <c r="E737" s="21">
        <f t="shared" ca="1" si="91"/>
        <v>47.087529251597616</v>
      </c>
      <c r="F737" s="22">
        <f t="shared" ca="1" si="92"/>
        <v>0</v>
      </c>
      <c r="G737" s="21">
        <f t="shared" ca="1" si="93"/>
        <v>0.48092393153373525</v>
      </c>
      <c r="H737" s="21">
        <f t="shared" ca="1" si="94"/>
        <v>0</v>
      </c>
      <c r="I737" s="21">
        <f t="shared" ca="1" si="95"/>
        <v>71.095204793851352</v>
      </c>
    </row>
    <row r="738" spans="1:9" x14ac:dyDescent="0.2">
      <c r="A738" s="17">
        <v>722</v>
      </c>
      <c r="B738" s="2">
        <f t="shared" ca="1" si="88"/>
        <v>86</v>
      </c>
      <c r="C738" s="2">
        <f t="shared" ca="1" si="89"/>
        <v>1</v>
      </c>
      <c r="D738" s="21">
        <f t="shared" ca="1" si="90"/>
        <v>73.824649158366753</v>
      </c>
      <c r="E738" s="21">
        <f t="shared" ca="1" si="91"/>
        <v>43.854059450058976</v>
      </c>
      <c r="F738" s="22">
        <f t="shared" ca="1" si="92"/>
        <v>0</v>
      </c>
      <c r="G738" s="21">
        <f t="shared" ca="1" si="93"/>
        <v>0.12392948817508243</v>
      </c>
      <c r="H738" s="21">
        <f t="shared" ca="1" si="94"/>
        <v>0</v>
      </c>
      <c r="I738" s="21">
        <f t="shared" ca="1" si="95"/>
        <v>29.970589708307777</v>
      </c>
    </row>
    <row r="739" spans="1:9" x14ac:dyDescent="0.2">
      <c r="A739" s="17">
        <v>723</v>
      </c>
      <c r="B739" s="2">
        <f t="shared" ca="1" si="88"/>
        <v>87</v>
      </c>
      <c r="C739" s="2">
        <f t="shared" ca="1" si="89"/>
        <v>1</v>
      </c>
      <c r="D739" s="21">
        <f t="shared" ca="1" si="90"/>
        <v>60.087287862167479</v>
      </c>
      <c r="E739" s="21">
        <f t="shared" ca="1" si="91"/>
        <v>33.442976374408438</v>
      </c>
      <c r="F739" s="22">
        <f t="shared" ca="1" si="92"/>
        <v>0</v>
      </c>
      <c r="G739" s="21">
        <f t="shared" ca="1" si="93"/>
        <v>0.10840671307658156</v>
      </c>
      <c r="H739" s="21">
        <f t="shared" ca="1" si="94"/>
        <v>0</v>
      </c>
      <c r="I739" s="21">
        <f t="shared" ca="1" si="95"/>
        <v>26.64431148775904</v>
      </c>
    </row>
    <row r="740" spans="1:9" x14ac:dyDescent="0.2">
      <c r="A740" s="17">
        <v>724</v>
      </c>
      <c r="B740" s="2">
        <f t="shared" ca="1" si="88"/>
        <v>89</v>
      </c>
      <c r="C740" s="2">
        <f t="shared" ca="1" si="89"/>
        <v>1</v>
      </c>
      <c r="D740" s="21">
        <f t="shared" ca="1" si="90"/>
        <v>72.575687736656334</v>
      </c>
      <c r="E740" s="21">
        <f t="shared" ca="1" si="91"/>
        <v>46.786893769994478</v>
      </c>
      <c r="F740" s="22">
        <f t="shared" ca="1" si="92"/>
        <v>0</v>
      </c>
      <c r="G740" s="21">
        <f t="shared" ca="1" si="93"/>
        <v>0.47279100588082801</v>
      </c>
      <c r="H740" s="21">
        <f t="shared" ca="1" si="94"/>
        <v>0</v>
      </c>
      <c r="I740" s="21">
        <f t="shared" ca="1" si="95"/>
        <v>25.788793966661856</v>
      </c>
    </row>
    <row r="741" spans="1:9" x14ac:dyDescent="0.2">
      <c r="A741" s="17">
        <v>725</v>
      </c>
      <c r="B741" s="2">
        <f t="shared" ca="1" si="88"/>
        <v>93</v>
      </c>
      <c r="C741" s="2">
        <f t="shared" ca="1" si="89"/>
        <v>1</v>
      </c>
      <c r="D741" s="21">
        <f t="shared" ca="1" si="90"/>
        <v>109.36370542238431</v>
      </c>
      <c r="E741" s="21">
        <f t="shared" ca="1" si="91"/>
        <v>42.448756848782068</v>
      </c>
      <c r="F741" s="22">
        <f t="shared" ca="1" si="92"/>
        <v>1</v>
      </c>
      <c r="G741" s="21">
        <f t="shared" ca="1" si="93"/>
        <v>0.18470874550846517</v>
      </c>
      <c r="H741" s="21">
        <f t="shared" ca="1" si="94"/>
        <v>27.340926355596078</v>
      </c>
      <c r="I741" s="21">
        <f t="shared" ca="1" si="95"/>
        <v>39.574022218006164</v>
      </c>
    </row>
    <row r="742" spans="1:9" x14ac:dyDescent="0.2">
      <c r="A742" s="17">
        <v>726</v>
      </c>
      <c r="B742" s="2">
        <f t="shared" ca="1" si="88"/>
        <v>87</v>
      </c>
      <c r="C742" s="2">
        <f t="shared" ca="1" si="89"/>
        <v>1</v>
      </c>
      <c r="D742" s="21">
        <f t="shared" ca="1" si="90"/>
        <v>93.70656559910644</v>
      </c>
      <c r="E742" s="21">
        <f t="shared" ca="1" si="91"/>
        <v>32.336137116064521</v>
      </c>
      <c r="F742" s="22">
        <f t="shared" ca="1" si="92"/>
        <v>0</v>
      </c>
      <c r="G742" s="21">
        <f t="shared" ca="1" si="93"/>
        <v>0.4269011142448208</v>
      </c>
      <c r="H742" s="21">
        <f t="shared" ca="1" si="94"/>
        <v>0</v>
      </c>
      <c r="I742" s="21">
        <f t="shared" ca="1" si="95"/>
        <v>61.37042848304192</v>
      </c>
    </row>
    <row r="743" spans="1:9" x14ac:dyDescent="0.2">
      <c r="A743" s="17">
        <v>727</v>
      </c>
      <c r="B743" s="2">
        <f t="shared" ca="1" si="88"/>
        <v>91</v>
      </c>
      <c r="C743" s="2">
        <f t="shared" ca="1" si="89"/>
        <v>1</v>
      </c>
      <c r="D743" s="21">
        <f t="shared" ca="1" si="90"/>
        <v>64.373397860104703</v>
      </c>
      <c r="E743" s="21">
        <f t="shared" ca="1" si="91"/>
        <v>44.523012745359615</v>
      </c>
      <c r="F743" s="22">
        <f t="shared" ca="1" si="92"/>
        <v>0</v>
      </c>
      <c r="G743" s="21">
        <f t="shared" ca="1" si="93"/>
        <v>0.71531304491618097</v>
      </c>
      <c r="H743" s="21">
        <f t="shared" ca="1" si="94"/>
        <v>0</v>
      </c>
      <c r="I743" s="21">
        <f t="shared" ca="1" si="95"/>
        <v>19.850385114745087</v>
      </c>
    </row>
    <row r="744" spans="1:9" x14ac:dyDescent="0.2">
      <c r="A744" s="17">
        <v>728</v>
      </c>
      <c r="B744" s="2">
        <f t="shared" ca="1" si="88"/>
        <v>91</v>
      </c>
      <c r="C744" s="2">
        <f t="shared" ca="1" si="89"/>
        <v>1</v>
      </c>
      <c r="D744" s="21">
        <f t="shared" ca="1" si="90"/>
        <v>47.478088191943236</v>
      </c>
      <c r="E744" s="21">
        <f t="shared" ca="1" si="91"/>
        <v>31.667861396096221</v>
      </c>
      <c r="F744" s="22">
        <f t="shared" ca="1" si="92"/>
        <v>0</v>
      </c>
      <c r="G744" s="21">
        <f t="shared" ca="1" si="93"/>
        <v>0.89280034053741586</v>
      </c>
      <c r="H744" s="21">
        <f t="shared" ca="1" si="94"/>
        <v>0</v>
      </c>
      <c r="I744" s="21">
        <f t="shared" ca="1" si="95"/>
        <v>15.810226795847015</v>
      </c>
    </row>
    <row r="745" spans="1:9" x14ac:dyDescent="0.2">
      <c r="A745" s="17">
        <v>729</v>
      </c>
      <c r="B745" s="2">
        <f t="shared" ca="1" si="88"/>
        <v>93</v>
      </c>
      <c r="C745" s="2">
        <f t="shared" ca="1" si="89"/>
        <v>1</v>
      </c>
      <c r="D745" s="21">
        <f t="shared" ca="1" si="90"/>
        <v>67.875311854641765</v>
      </c>
      <c r="E745" s="21">
        <f t="shared" ca="1" si="91"/>
        <v>46.917487370361272</v>
      </c>
      <c r="F745" s="22">
        <f t="shared" ca="1" si="92"/>
        <v>1</v>
      </c>
      <c r="G745" s="21">
        <f t="shared" ca="1" si="93"/>
        <v>2.4675893649611647E-3</v>
      </c>
      <c r="H745" s="21">
        <f t="shared" ca="1" si="94"/>
        <v>16.968827963660441</v>
      </c>
      <c r="I745" s="21">
        <f t="shared" ca="1" si="95"/>
        <v>3.9889965206200522</v>
      </c>
    </row>
    <row r="746" spans="1:9" x14ac:dyDescent="0.2">
      <c r="A746" s="17">
        <v>730</v>
      </c>
      <c r="B746" s="2">
        <f t="shared" ca="1" si="88"/>
        <v>88</v>
      </c>
      <c r="C746" s="2">
        <f t="shared" ca="1" si="89"/>
        <v>1</v>
      </c>
      <c r="D746" s="21">
        <f t="shared" ca="1" si="90"/>
        <v>67.552492431535853</v>
      </c>
      <c r="E746" s="21">
        <f t="shared" ca="1" si="91"/>
        <v>47.882574376838335</v>
      </c>
      <c r="F746" s="22">
        <f t="shared" ca="1" si="92"/>
        <v>1</v>
      </c>
      <c r="G746" s="21">
        <f t="shared" ca="1" si="93"/>
        <v>0.54226270881181815</v>
      </c>
      <c r="H746" s="21">
        <f t="shared" ca="1" si="94"/>
        <v>33.776246215767927</v>
      </c>
      <c r="I746" s="21">
        <f t="shared" ca="1" si="95"/>
        <v>-14.106328161070408</v>
      </c>
    </row>
    <row r="747" spans="1:9" x14ac:dyDescent="0.2">
      <c r="A747" s="17">
        <v>731</v>
      </c>
      <c r="B747" s="2">
        <f t="shared" ca="1" si="88"/>
        <v>92</v>
      </c>
      <c r="C747" s="2">
        <f t="shared" ca="1" si="89"/>
        <v>1</v>
      </c>
      <c r="D747" s="21">
        <f t="shared" ca="1" si="90"/>
        <v>90.233378979530698</v>
      </c>
      <c r="E747" s="21">
        <f t="shared" ca="1" si="91"/>
        <v>49.950854220485326</v>
      </c>
      <c r="F747" s="22">
        <f t="shared" ca="1" si="92"/>
        <v>0</v>
      </c>
      <c r="G747" s="21">
        <f t="shared" ca="1" si="93"/>
        <v>0.9763164545636388</v>
      </c>
      <c r="H747" s="21">
        <f t="shared" ca="1" si="94"/>
        <v>0</v>
      </c>
      <c r="I747" s="21">
        <f t="shared" ca="1" si="95"/>
        <v>40.282524759045373</v>
      </c>
    </row>
    <row r="748" spans="1:9" x14ac:dyDescent="0.2">
      <c r="A748" s="17">
        <v>732</v>
      </c>
      <c r="B748" s="2">
        <f t="shared" ca="1" si="88"/>
        <v>85</v>
      </c>
      <c r="C748" s="2">
        <f t="shared" ca="1" si="89"/>
        <v>1</v>
      </c>
      <c r="D748" s="21">
        <f t="shared" ca="1" si="90"/>
        <v>93.28797411004328</v>
      </c>
      <c r="E748" s="21">
        <f t="shared" ca="1" si="91"/>
        <v>40.189745892242506</v>
      </c>
      <c r="F748" s="22">
        <f t="shared" ca="1" si="92"/>
        <v>0</v>
      </c>
      <c r="G748" s="21">
        <f t="shared" ca="1" si="93"/>
        <v>3.9945046414206486E-2</v>
      </c>
      <c r="H748" s="21">
        <f t="shared" ca="1" si="94"/>
        <v>0</v>
      </c>
      <c r="I748" s="21">
        <f t="shared" ca="1" si="95"/>
        <v>53.098228217800774</v>
      </c>
    </row>
    <row r="749" spans="1:9" x14ac:dyDescent="0.2">
      <c r="A749" s="17">
        <v>733</v>
      </c>
      <c r="B749" s="2">
        <f t="shared" ca="1" si="88"/>
        <v>83</v>
      </c>
      <c r="C749" s="2">
        <f t="shared" ca="1" si="89"/>
        <v>0</v>
      </c>
      <c r="D749" s="21">
        <f t="shared" ca="1" si="90"/>
        <v>0</v>
      </c>
      <c r="E749" s="21">
        <f t="shared" ca="1" si="91"/>
        <v>0</v>
      </c>
      <c r="F749" s="22">
        <f t="shared" ca="1" si="92"/>
        <v>0</v>
      </c>
      <c r="G749" s="21">
        <f t="shared" ca="1" si="93"/>
        <v>0.74958151551795604</v>
      </c>
      <c r="H749" s="21">
        <f t="shared" ca="1" si="94"/>
        <v>0</v>
      </c>
      <c r="I749" s="21">
        <f t="shared" ca="1" si="95"/>
        <v>0</v>
      </c>
    </row>
    <row r="750" spans="1:9" x14ac:dyDescent="0.2">
      <c r="A750" s="17">
        <v>734</v>
      </c>
      <c r="B750" s="2">
        <f t="shared" ca="1" si="88"/>
        <v>92</v>
      </c>
      <c r="C750" s="2">
        <f t="shared" ca="1" si="89"/>
        <v>1</v>
      </c>
      <c r="D750" s="21">
        <f t="shared" ca="1" si="90"/>
        <v>99.067885090129025</v>
      </c>
      <c r="E750" s="21">
        <f t="shared" ca="1" si="91"/>
        <v>32.764932408535209</v>
      </c>
      <c r="F750" s="22">
        <f t="shared" ca="1" si="92"/>
        <v>0</v>
      </c>
      <c r="G750" s="21">
        <f t="shared" ca="1" si="93"/>
        <v>0.53776558770472427</v>
      </c>
      <c r="H750" s="21">
        <f t="shared" ca="1" si="94"/>
        <v>0</v>
      </c>
      <c r="I750" s="21">
        <f t="shared" ca="1" si="95"/>
        <v>66.302952681593808</v>
      </c>
    </row>
    <row r="751" spans="1:9" x14ac:dyDescent="0.2">
      <c r="A751" s="17">
        <v>735</v>
      </c>
      <c r="B751" s="2">
        <f t="shared" ca="1" si="88"/>
        <v>82</v>
      </c>
      <c r="C751" s="2">
        <f t="shared" ca="1" si="89"/>
        <v>0</v>
      </c>
      <c r="D751" s="21">
        <f t="shared" ca="1" si="90"/>
        <v>0</v>
      </c>
      <c r="E751" s="21">
        <f t="shared" ca="1" si="91"/>
        <v>0</v>
      </c>
      <c r="F751" s="22">
        <f t="shared" ca="1" si="92"/>
        <v>0</v>
      </c>
      <c r="G751" s="21">
        <f t="shared" ca="1" si="93"/>
        <v>0.29759435764304798</v>
      </c>
      <c r="H751" s="21">
        <f t="shared" ca="1" si="94"/>
        <v>0</v>
      </c>
      <c r="I751" s="21">
        <f t="shared" ca="1" si="95"/>
        <v>0</v>
      </c>
    </row>
    <row r="752" spans="1:9" x14ac:dyDescent="0.2">
      <c r="A752" s="17">
        <v>736</v>
      </c>
      <c r="B752" s="2">
        <f t="shared" ca="1" si="88"/>
        <v>85</v>
      </c>
      <c r="C752" s="2">
        <f t="shared" ca="1" si="89"/>
        <v>1</v>
      </c>
      <c r="D752" s="21">
        <f t="shared" ca="1" si="90"/>
        <v>88.423897865014311</v>
      </c>
      <c r="E752" s="21">
        <f t="shared" ca="1" si="91"/>
        <v>31.218393234258819</v>
      </c>
      <c r="F752" s="22">
        <f t="shared" ca="1" si="92"/>
        <v>0</v>
      </c>
      <c r="G752" s="21">
        <f t="shared" ca="1" si="93"/>
        <v>5.7856223990555455E-2</v>
      </c>
      <c r="H752" s="21">
        <f t="shared" ca="1" si="94"/>
        <v>0</v>
      </c>
      <c r="I752" s="21">
        <f t="shared" ca="1" si="95"/>
        <v>57.205504630755492</v>
      </c>
    </row>
    <row r="753" spans="1:9" x14ac:dyDescent="0.2">
      <c r="A753" s="17">
        <v>737</v>
      </c>
      <c r="B753" s="2">
        <f t="shared" ca="1" si="88"/>
        <v>91</v>
      </c>
      <c r="C753" s="2">
        <f t="shared" ca="1" si="89"/>
        <v>1</v>
      </c>
      <c r="D753" s="21">
        <f t="shared" ca="1" si="90"/>
        <v>60.322869434513528</v>
      </c>
      <c r="E753" s="21">
        <f t="shared" ca="1" si="91"/>
        <v>34.682841695722168</v>
      </c>
      <c r="F753" s="22">
        <f t="shared" ca="1" si="92"/>
        <v>0</v>
      </c>
      <c r="G753" s="21">
        <f t="shared" ca="1" si="93"/>
        <v>0.4046503191366787</v>
      </c>
      <c r="H753" s="21">
        <f t="shared" ca="1" si="94"/>
        <v>0</v>
      </c>
      <c r="I753" s="21">
        <f t="shared" ca="1" si="95"/>
        <v>25.64002773879136</v>
      </c>
    </row>
    <row r="754" spans="1:9" x14ac:dyDescent="0.2">
      <c r="A754" s="17">
        <v>738</v>
      </c>
      <c r="B754" s="2">
        <f t="shared" ca="1" si="88"/>
        <v>91</v>
      </c>
      <c r="C754" s="2">
        <f t="shared" ca="1" si="89"/>
        <v>1</v>
      </c>
      <c r="D754" s="21">
        <f t="shared" ca="1" si="90"/>
        <v>51.451431854482671</v>
      </c>
      <c r="E754" s="21">
        <f t="shared" ca="1" si="91"/>
        <v>30.147938454780267</v>
      </c>
      <c r="F754" s="22">
        <f t="shared" ca="1" si="92"/>
        <v>0</v>
      </c>
      <c r="G754" s="21">
        <f t="shared" ca="1" si="93"/>
        <v>0.28650104202368443</v>
      </c>
      <c r="H754" s="21">
        <f t="shared" ca="1" si="94"/>
        <v>0</v>
      </c>
      <c r="I754" s="21">
        <f t="shared" ca="1" si="95"/>
        <v>21.303493399702404</v>
      </c>
    </row>
    <row r="755" spans="1:9" x14ac:dyDescent="0.2">
      <c r="A755" s="17">
        <v>739</v>
      </c>
      <c r="B755" s="2">
        <f t="shared" ca="1" si="88"/>
        <v>95</v>
      </c>
      <c r="C755" s="2">
        <f t="shared" ca="1" si="89"/>
        <v>1</v>
      </c>
      <c r="D755" s="21">
        <f t="shared" ca="1" si="90"/>
        <v>72.579811980423358</v>
      </c>
      <c r="E755" s="21">
        <f t="shared" ca="1" si="91"/>
        <v>49.780172682582233</v>
      </c>
      <c r="F755" s="22">
        <f t="shared" ca="1" si="92"/>
        <v>0</v>
      </c>
      <c r="G755" s="21">
        <f t="shared" ca="1" si="93"/>
        <v>0.60220759597713636</v>
      </c>
      <c r="H755" s="21">
        <f t="shared" ca="1" si="94"/>
        <v>0</v>
      </c>
      <c r="I755" s="21">
        <f t="shared" ca="1" si="95"/>
        <v>22.799639297841125</v>
      </c>
    </row>
    <row r="756" spans="1:9" x14ac:dyDescent="0.2">
      <c r="A756" s="17">
        <v>740</v>
      </c>
      <c r="B756" s="2">
        <f t="shared" ca="1" si="88"/>
        <v>87</v>
      </c>
      <c r="C756" s="2">
        <f t="shared" ca="1" si="89"/>
        <v>1</v>
      </c>
      <c r="D756" s="21">
        <f t="shared" ca="1" si="90"/>
        <v>59.774869338854103</v>
      </c>
      <c r="E756" s="21">
        <f t="shared" ca="1" si="91"/>
        <v>30.21498302472337</v>
      </c>
      <c r="F756" s="22">
        <f t="shared" ca="1" si="92"/>
        <v>0</v>
      </c>
      <c r="G756" s="21">
        <f t="shared" ca="1" si="93"/>
        <v>3.7689019711541372E-2</v>
      </c>
      <c r="H756" s="21">
        <f t="shared" ca="1" si="94"/>
        <v>0</v>
      </c>
      <c r="I756" s="21">
        <f t="shared" ca="1" si="95"/>
        <v>29.559886314130733</v>
      </c>
    </row>
    <row r="757" spans="1:9" x14ac:dyDescent="0.2">
      <c r="A757" s="17">
        <v>741</v>
      </c>
      <c r="B757" s="2">
        <f t="shared" ca="1" si="88"/>
        <v>81</v>
      </c>
      <c r="C757" s="2">
        <f t="shared" ca="1" si="89"/>
        <v>0</v>
      </c>
      <c r="D757" s="21">
        <f t="shared" ca="1" si="90"/>
        <v>0</v>
      </c>
      <c r="E757" s="21">
        <f t="shared" ca="1" si="91"/>
        <v>0</v>
      </c>
      <c r="F757" s="22">
        <f t="shared" ca="1" si="92"/>
        <v>0</v>
      </c>
      <c r="G757" s="21">
        <f t="shared" ca="1" si="93"/>
        <v>0.17354942083368008</v>
      </c>
      <c r="H757" s="21">
        <f t="shared" ca="1" si="94"/>
        <v>0</v>
      </c>
      <c r="I757" s="21">
        <f t="shared" ca="1" si="95"/>
        <v>0</v>
      </c>
    </row>
    <row r="758" spans="1:9" x14ac:dyDescent="0.2">
      <c r="A758" s="17">
        <v>742</v>
      </c>
      <c r="B758" s="2">
        <f t="shared" ca="1" si="88"/>
        <v>87</v>
      </c>
      <c r="C758" s="2">
        <f t="shared" ca="1" si="89"/>
        <v>1</v>
      </c>
      <c r="D758" s="21">
        <f t="shared" ca="1" si="90"/>
        <v>75.12945136534708</v>
      </c>
      <c r="E758" s="21">
        <f t="shared" ca="1" si="91"/>
        <v>32.123302347966188</v>
      </c>
      <c r="F758" s="22">
        <f t="shared" ca="1" si="92"/>
        <v>0</v>
      </c>
      <c r="G758" s="21">
        <f t="shared" ca="1" si="93"/>
        <v>0.10166437540365858</v>
      </c>
      <c r="H758" s="21">
        <f t="shared" ca="1" si="94"/>
        <v>0</v>
      </c>
      <c r="I758" s="21">
        <f t="shared" ca="1" si="95"/>
        <v>43.006149017380892</v>
      </c>
    </row>
    <row r="759" spans="1:9" x14ac:dyDescent="0.2">
      <c r="A759" s="17">
        <v>743</v>
      </c>
      <c r="B759" s="2">
        <f t="shared" ca="1" si="88"/>
        <v>93</v>
      </c>
      <c r="C759" s="2">
        <f t="shared" ca="1" si="89"/>
        <v>1</v>
      </c>
      <c r="D759" s="21">
        <f t="shared" ca="1" si="90"/>
        <v>52.729166851976942</v>
      </c>
      <c r="E759" s="21">
        <f t="shared" ca="1" si="91"/>
        <v>34.812506282198697</v>
      </c>
      <c r="F759" s="22">
        <f t="shared" ca="1" si="92"/>
        <v>0</v>
      </c>
      <c r="G759" s="21">
        <f t="shared" ca="1" si="93"/>
        <v>0.12139611753930357</v>
      </c>
      <c r="H759" s="21">
        <f t="shared" ca="1" si="94"/>
        <v>0</v>
      </c>
      <c r="I759" s="21">
        <f t="shared" ca="1" si="95"/>
        <v>17.916660569778244</v>
      </c>
    </row>
    <row r="760" spans="1:9" x14ac:dyDescent="0.2">
      <c r="A760" s="17">
        <v>744</v>
      </c>
      <c r="B760" s="2">
        <f t="shared" ca="1" si="88"/>
        <v>90</v>
      </c>
      <c r="C760" s="2">
        <f t="shared" ca="1" si="89"/>
        <v>1</v>
      </c>
      <c r="D760" s="21">
        <f t="shared" ca="1" si="90"/>
        <v>86.713705632373305</v>
      </c>
      <c r="E760" s="21">
        <f t="shared" ca="1" si="91"/>
        <v>46.818085818628347</v>
      </c>
      <c r="F760" s="22">
        <f t="shared" ca="1" si="92"/>
        <v>1</v>
      </c>
      <c r="G760" s="21">
        <f t="shared" ca="1" si="93"/>
        <v>0.16076103025463395</v>
      </c>
      <c r="H760" s="21">
        <f t="shared" ca="1" si="94"/>
        <v>21.678426408093326</v>
      </c>
      <c r="I760" s="21">
        <f t="shared" ca="1" si="95"/>
        <v>18.217193405651631</v>
      </c>
    </row>
    <row r="761" spans="1:9" x14ac:dyDescent="0.2">
      <c r="A761" s="17">
        <v>745</v>
      </c>
      <c r="B761" s="2">
        <f t="shared" ca="1" si="88"/>
        <v>93</v>
      </c>
      <c r="C761" s="2">
        <f t="shared" ca="1" si="89"/>
        <v>1</v>
      </c>
      <c r="D761" s="21">
        <f t="shared" ca="1" si="90"/>
        <v>112.45513329726667</v>
      </c>
      <c r="E761" s="21">
        <f t="shared" ca="1" si="91"/>
        <v>45.99776367700909</v>
      </c>
      <c r="F761" s="22">
        <f t="shared" ca="1" si="92"/>
        <v>0</v>
      </c>
      <c r="G761" s="21">
        <f t="shared" ca="1" si="93"/>
        <v>0.45141663895062267</v>
      </c>
      <c r="H761" s="21">
        <f t="shared" ca="1" si="94"/>
        <v>0</v>
      </c>
      <c r="I761" s="21">
        <f t="shared" ca="1" si="95"/>
        <v>66.45736962025758</v>
      </c>
    </row>
    <row r="762" spans="1:9" x14ac:dyDescent="0.2">
      <c r="A762" s="17">
        <v>746</v>
      </c>
      <c r="B762" s="2">
        <f t="shared" ca="1" si="88"/>
        <v>88</v>
      </c>
      <c r="C762" s="2">
        <f t="shared" ca="1" si="89"/>
        <v>1</v>
      </c>
      <c r="D762" s="21">
        <f t="shared" ca="1" si="90"/>
        <v>82.049134059844675</v>
      </c>
      <c r="E762" s="21">
        <f t="shared" ca="1" si="91"/>
        <v>43.70369941458511</v>
      </c>
      <c r="F762" s="22">
        <f t="shared" ca="1" si="92"/>
        <v>0</v>
      </c>
      <c r="G762" s="21">
        <f t="shared" ca="1" si="93"/>
        <v>0.22305328314771167</v>
      </c>
      <c r="H762" s="21">
        <f t="shared" ca="1" si="94"/>
        <v>0</v>
      </c>
      <c r="I762" s="21">
        <f t="shared" ca="1" si="95"/>
        <v>38.345434645259566</v>
      </c>
    </row>
    <row r="763" spans="1:9" x14ac:dyDescent="0.2">
      <c r="A763" s="17">
        <v>747</v>
      </c>
      <c r="B763" s="2">
        <f t="shared" ca="1" si="88"/>
        <v>88</v>
      </c>
      <c r="C763" s="2">
        <f t="shared" ca="1" si="89"/>
        <v>1</v>
      </c>
      <c r="D763" s="21">
        <f t="shared" ca="1" si="90"/>
        <v>71.585618050648577</v>
      </c>
      <c r="E763" s="21">
        <f t="shared" ca="1" si="91"/>
        <v>45.504644503367629</v>
      </c>
      <c r="F763" s="22">
        <f t="shared" ca="1" si="92"/>
        <v>0</v>
      </c>
      <c r="G763" s="21">
        <f t="shared" ca="1" si="93"/>
        <v>0.74534648385276814</v>
      </c>
      <c r="H763" s="21">
        <f t="shared" ca="1" si="94"/>
        <v>0</v>
      </c>
      <c r="I763" s="21">
        <f t="shared" ca="1" si="95"/>
        <v>26.080973547280948</v>
      </c>
    </row>
    <row r="764" spans="1:9" x14ac:dyDescent="0.2">
      <c r="A764" s="17">
        <v>748</v>
      </c>
      <c r="B764" s="2">
        <f t="shared" ca="1" si="88"/>
        <v>87</v>
      </c>
      <c r="C764" s="2">
        <f t="shared" ca="1" si="89"/>
        <v>1</v>
      </c>
      <c r="D764" s="21">
        <f t="shared" ca="1" si="90"/>
        <v>67.707602453141263</v>
      </c>
      <c r="E764" s="21">
        <f t="shared" ca="1" si="91"/>
        <v>46.229341372240896</v>
      </c>
      <c r="F764" s="22">
        <f t="shared" ca="1" si="92"/>
        <v>0</v>
      </c>
      <c r="G764" s="21">
        <f t="shared" ca="1" si="93"/>
        <v>3.6494182784195361E-2</v>
      </c>
      <c r="H764" s="21">
        <f t="shared" ca="1" si="94"/>
        <v>0</v>
      </c>
      <c r="I764" s="21">
        <f t="shared" ca="1" si="95"/>
        <v>21.478261080900367</v>
      </c>
    </row>
    <row r="765" spans="1:9" x14ac:dyDescent="0.2">
      <c r="A765" s="17">
        <v>749</v>
      </c>
      <c r="B765" s="2">
        <f t="shared" ca="1" si="88"/>
        <v>91</v>
      </c>
      <c r="C765" s="2">
        <f t="shared" ca="1" si="89"/>
        <v>1</v>
      </c>
      <c r="D765" s="21">
        <f t="shared" ca="1" si="90"/>
        <v>106.96375905736636</v>
      </c>
      <c r="E765" s="21">
        <f t="shared" ca="1" si="91"/>
        <v>44.204611273618795</v>
      </c>
      <c r="F765" s="22">
        <f t="shared" ca="1" si="92"/>
        <v>1</v>
      </c>
      <c r="G765" s="21">
        <f t="shared" ca="1" si="93"/>
        <v>0.32518766278579925</v>
      </c>
      <c r="H765" s="21">
        <f t="shared" ca="1" si="94"/>
        <v>26.74093976434159</v>
      </c>
      <c r="I765" s="21">
        <f t="shared" ca="1" si="95"/>
        <v>36.018208019405975</v>
      </c>
    </row>
    <row r="766" spans="1:9" x14ac:dyDescent="0.2">
      <c r="A766" s="17">
        <v>750</v>
      </c>
      <c r="B766" s="2">
        <f t="shared" ca="1" si="88"/>
        <v>87</v>
      </c>
      <c r="C766" s="2">
        <f t="shared" ca="1" si="89"/>
        <v>1</v>
      </c>
      <c r="D766" s="21">
        <f t="shared" ca="1" si="90"/>
        <v>84.509717474281913</v>
      </c>
      <c r="E766" s="21">
        <f t="shared" ca="1" si="91"/>
        <v>35.602297156187589</v>
      </c>
      <c r="F766" s="22">
        <f t="shared" ca="1" si="92"/>
        <v>0</v>
      </c>
      <c r="G766" s="21">
        <f t="shared" ca="1" si="93"/>
        <v>0.4544771013050074</v>
      </c>
      <c r="H766" s="21">
        <f t="shared" ca="1" si="94"/>
        <v>0</v>
      </c>
      <c r="I766" s="21">
        <f t="shared" ca="1" si="95"/>
        <v>48.907420318094324</v>
      </c>
    </row>
    <row r="767" spans="1:9" x14ac:dyDescent="0.2">
      <c r="A767" s="17">
        <v>751</v>
      </c>
      <c r="B767" s="2">
        <f t="shared" ca="1" si="88"/>
        <v>91</v>
      </c>
      <c r="C767" s="2">
        <f t="shared" ca="1" si="89"/>
        <v>1</v>
      </c>
      <c r="D767" s="21">
        <f t="shared" ca="1" si="90"/>
        <v>128.72459177715211</v>
      </c>
      <c r="E767" s="21">
        <f t="shared" ca="1" si="91"/>
        <v>31.200863965407834</v>
      </c>
      <c r="F767" s="22">
        <f t="shared" ca="1" si="92"/>
        <v>0</v>
      </c>
      <c r="G767" s="21">
        <f t="shared" ca="1" si="93"/>
        <v>0.31991838042149767</v>
      </c>
      <c r="H767" s="21">
        <f t="shared" ca="1" si="94"/>
        <v>0</v>
      </c>
      <c r="I767" s="21">
        <f t="shared" ca="1" si="95"/>
        <v>97.52372781174428</v>
      </c>
    </row>
    <row r="768" spans="1:9" x14ac:dyDescent="0.2">
      <c r="A768" s="17">
        <v>752</v>
      </c>
      <c r="B768" s="2">
        <f t="shared" ca="1" si="88"/>
        <v>84</v>
      </c>
      <c r="C768" s="2">
        <f t="shared" ca="1" si="89"/>
        <v>0</v>
      </c>
      <c r="D768" s="21">
        <f t="shared" ca="1" si="90"/>
        <v>0</v>
      </c>
      <c r="E768" s="21">
        <f t="shared" ca="1" si="91"/>
        <v>0</v>
      </c>
      <c r="F768" s="22">
        <f t="shared" ca="1" si="92"/>
        <v>0</v>
      </c>
      <c r="G768" s="21">
        <f t="shared" ca="1" si="93"/>
        <v>0.85101742453136464</v>
      </c>
      <c r="H768" s="21">
        <f t="shared" ca="1" si="94"/>
        <v>0</v>
      </c>
      <c r="I768" s="21">
        <f t="shared" ca="1" si="95"/>
        <v>0</v>
      </c>
    </row>
    <row r="769" spans="1:9" x14ac:dyDescent="0.2">
      <c r="A769" s="17">
        <v>753</v>
      </c>
      <c r="B769" s="2">
        <f t="shared" ca="1" si="88"/>
        <v>92</v>
      </c>
      <c r="C769" s="2">
        <f t="shared" ca="1" si="89"/>
        <v>1</v>
      </c>
      <c r="D769" s="21">
        <f t="shared" ca="1" si="90"/>
        <v>87.424182473384505</v>
      </c>
      <c r="E769" s="21">
        <f t="shared" ca="1" si="91"/>
        <v>41.598810269383407</v>
      </c>
      <c r="F769" s="22">
        <f t="shared" ca="1" si="92"/>
        <v>0</v>
      </c>
      <c r="G769" s="21">
        <f t="shared" ca="1" si="93"/>
        <v>0.40308792579307495</v>
      </c>
      <c r="H769" s="21">
        <f t="shared" ca="1" si="94"/>
        <v>0</v>
      </c>
      <c r="I769" s="21">
        <f t="shared" ca="1" si="95"/>
        <v>45.825372204001098</v>
      </c>
    </row>
    <row r="770" spans="1:9" x14ac:dyDescent="0.2">
      <c r="A770" s="17">
        <v>754</v>
      </c>
      <c r="B770" s="2">
        <f t="shared" ca="1" si="88"/>
        <v>92</v>
      </c>
      <c r="C770" s="2">
        <f t="shared" ca="1" si="89"/>
        <v>1</v>
      </c>
      <c r="D770" s="21">
        <f t="shared" ca="1" si="90"/>
        <v>92.115780598173856</v>
      </c>
      <c r="E770" s="21">
        <f t="shared" ca="1" si="91"/>
        <v>45.10689476059482</v>
      </c>
      <c r="F770" s="22">
        <f t="shared" ca="1" si="92"/>
        <v>0</v>
      </c>
      <c r="G770" s="21">
        <f t="shared" ca="1" si="93"/>
        <v>0.82120397895793551</v>
      </c>
      <c r="H770" s="21">
        <f t="shared" ca="1" si="94"/>
        <v>0</v>
      </c>
      <c r="I770" s="21">
        <f t="shared" ca="1" si="95"/>
        <v>47.008885837579037</v>
      </c>
    </row>
    <row r="771" spans="1:9" x14ac:dyDescent="0.2">
      <c r="A771" s="17">
        <v>755</v>
      </c>
      <c r="B771" s="2">
        <f t="shared" ca="1" si="88"/>
        <v>89</v>
      </c>
      <c r="C771" s="2">
        <f t="shared" ca="1" si="89"/>
        <v>1</v>
      </c>
      <c r="D771" s="21">
        <f t="shared" ca="1" si="90"/>
        <v>77.761084050412762</v>
      </c>
      <c r="E771" s="21">
        <f t="shared" ca="1" si="91"/>
        <v>33.223058769784579</v>
      </c>
      <c r="F771" s="22">
        <f t="shared" ca="1" si="92"/>
        <v>0</v>
      </c>
      <c r="G771" s="21">
        <f t="shared" ca="1" si="93"/>
        <v>0.96221820449297235</v>
      </c>
      <c r="H771" s="21">
        <f t="shared" ca="1" si="94"/>
        <v>0</v>
      </c>
      <c r="I771" s="21">
        <f t="shared" ca="1" si="95"/>
        <v>44.538025280628183</v>
      </c>
    </row>
    <row r="772" spans="1:9" x14ac:dyDescent="0.2">
      <c r="A772" s="17">
        <v>756</v>
      </c>
      <c r="B772" s="2">
        <f t="shared" ca="1" si="88"/>
        <v>87</v>
      </c>
      <c r="C772" s="2">
        <f t="shared" ca="1" si="89"/>
        <v>1</v>
      </c>
      <c r="D772" s="21">
        <f t="shared" ca="1" si="90"/>
        <v>31.475658226811824</v>
      </c>
      <c r="E772" s="21">
        <f t="shared" ca="1" si="91"/>
        <v>34.057181962796491</v>
      </c>
      <c r="F772" s="22">
        <f t="shared" ca="1" si="92"/>
        <v>0</v>
      </c>
      <c r="G772" s="21">
        <f t="shared" ca="1" si="93"/>
        <v>0.24512853379297472</v>
      </c>
      <c r="H772" s="21">
        <f t="shared" ca="1" si="94"/>
        <v>0</v>
      </c>
      <c r="I772" s="21">
        <f t="shared" ca="1" si="95"/>
        <v>-2.5815237359846677</v>
      </c>
    </row>
    <row r="773" spans="1:9" x14ac:dyDescent="0.2">
      <c r="A773" s="17">
        <v>757</v>
      </c>
      <c r="B773" s="2">
        <f t="shared" ca="1" si="88"/>
        <v>88</v>
      </c>
      <c r="C773" s="2">
        <f t="shared" ca="1" si="89"/>
        <v>1</v>
      </c>
      <c r="D773" s="21">
        <f t="shared" ca="1" si="90"/>
        <v>63.330300357205857</v>
      </c>
      <c r="E773" s="21">
        <f t="shared" ca="1" si="91"/>
        <v>47.135191545627222</v>
      </c>
      <c r="F773" s="22">
        <f t="shared" ca="1" si="92"/>
        <v>0</v>
      </c>
      <c r="G773" s="21">
        <f t="shared" ca="1" si="93"/>
        <v>0.21962727500598578</v>
      </c>
      <c r="H773" s="21">
        <f t="shared" ca="1" si="94"/>
        <v>0</v>
      </c>
      <c r="I773" s="21">
        <f t="shared" ca="1" si="95"/>
        <v>16.195108811578635</v>
      </c>
    </row>
    <row r="774" spans="1:9" x14ac:dyDescent="0.2">
      <c r="A774" s="17">
        <v>758</v>
      </c>
      <c r="B774" s="2">
        <f t="shared" ca="1" si="88"/>
        <v>89</v>
      </c>
      <c r="C774" s="2">
        <f t="shared" ca="1" si="89"/>
        <v>1</v>
      </c>
      <c r="D774" s="21">
        <f t="shared" ca="1" si="90"/>
        <v>109.45333532020364</v>
      </c>
      <c r="E774" s="21">
        <f t="shared" ca="1" si="91"/>
        <v>47.482630254891589</v>
      </c>
      <c r="F774" s="22">
        <f t="shared" ca="1" si="92"/>
        <v>0</v>
      </c>
      <c r="G774" s="21">
        <f t="shared" ca="1" si="93"/>
        <v>0.34775432829532105</v>
      </c>
      <c r="H774" s="21">
        <f t="shared" ca="1" si="94"/>
        <v>0</v>
      </c>
      <c r="I774" s="21">
        <f t="shared" ca="1" si="95"/>
        <v>61.970705065312046</v>
      </c>
    </row>
    <row r="775" spans="1:9" x14ac:dyDescent="0.2">
      <c r="A775" s="17">
        <v>759</v>
      </c>
      <c r="B775" s="2">
        <f t="shared" ca="1" si="88"/>
        <v>84</v>
      </c>
      <c r="C775" s="2">
        <f t="shared" ca="1" si="89"/>
        <v>0</v>
      </c>
      <c r="D775" s="21">
        <f t="shared" ca="1" si="90"/>
        <v>0</v>
      </c>
      <c r="E775" s="21">
        <f t="shared" ca="1" si="91"/>
        <v>0</v>
      </c>
      <c r="F775" s="22">
        <f t="shared" ca="1" si="92"/>
        <v>0</v>
      </c>
      <c r="G775" s="21">
        <f t="shared" ca="1" si="93"/>
        <v>0.69251197505244855</v>
      </c>
      <c r="H775" s="21">
        <f t="shared" ca="1" si="94"/>
        <v>0</v>
      </c>
      <c r="I775" s="21">
        <f t="shared" ca="1" si="95"/>
        <v>0</v>
      </c>
    </row>
    <row r="776" spans="1:9" x14ac:dyDescent="0.2">
      <c r="A776" s="17">
        <v>760</v>
      </c>
      <c r="B776" s="2">
        <f t="shared" ca="1" si="88"/>
        <v>94</v>
      </c>
      <c r="C776" s="2">
        <f t="shared" ca="1" si="89"/>
        <v>1</v>
      </c>
      <c r="D776" s="21">
        <f t="shared" ca="1" si="90"/>
        <v>42.257297589047717</v>
      </c>
      <c r="E776" s="21">
        <f t="shared" ca="1" si="91"/>
        <v>33.928966610077154</v>
      </c>
      <c r="F776" s="22">
        <f t="shared" ca="1" si="92"/>
        <v>0</v>
      </c>
      <c r="G776" s="21">
        <f t="shared" ca="1" si="93"/>
        <v>0.40966433935198854</v>
      </c>
      <c r="H776" s="21">
        <f t="shared" ca="1" si="94"/>
        <v>0</v>
      </c>
      <c r="I776" s="21">
        <f t="shared" ca="1" si="95"/>
        <v>8.3283309789705626</v>
      </c>
    </row>
    <row r="777" spans="1:9" x14ac:dyDescent="0.2">
      <c r="A777" s="17">
        <v>761</v>
      </c>
      <c r="B777" s="2">
        <f t="shared" ca="1" si="88"/>
        <v>93</v>
      </c>
      <c r="C777" s="2">
        <f t="shared" ca="1" si="89"/>
        <v>1</v>
      </c>
      <c r="D777" s="21">
        <f t="shared" ca="1" si="90"/>
        <v>55.235348737152215</v>
      </c>
      <c r="E777" s="21">
        <f t="shared" ca="1" si="91"/>
        <v>32.250422507013546</v>
      </c>
      <c r="F777" s="22">
        <f t="shared" ca="1" si="92"/>
        <v>0</v>
      </c>
      <c r="G777" s="21">
        <f t="shared" ca="1" si="93"/>
        <v>0.62309114674725574</v>
      </c>
      <c r="H777" s="21">
        <f t="shared" ca="1" si="94"/>
        <v>0</v>
      </c>
      <c r="I777" s="21">
        <f t="shared" ca="1" si="95"/>
        <v>22.984926230138669</v>
      </c>
    </row>
    <row r="778" spans="1:9" x14ac:dyDescent="0.2">
      <c r="A778" s="17">
        <v>762</v>
      </c>
      <c r="B778" s="2">
        <f t="shared" ca="1" si="88"/>
        <v>89</v>
      </c>
      <c r="C778" s="2">
        <f t="shared" ca="1" si="89"/>
        <v>1</v>
      </c>
      <c r="D778" s="21">
        <f t="shared" ca="1" si="90"/>
        <v>74.330729131423354</v>
      </c>
      <c r="E778" s="21">
        <f t="shared" ca="1" si="91"/>
        <v>45.859723450060009</v>
      </c>
      <c r="F778" s="22">
        <f t="shared" ca="1" si="92"/>
        <v>0</v>
      </c>
      <c r="G778" s="21">
        <f t="shared" ca="1" si="93"/>
        <v>0.38221278155385807</v>
      </c>
      <c r="H778" s="21">
        <f t="shared" ca="1" si="94"/>
        <v>0</v>
      </c>
      <c r="I778" s="21">
        <f t="shared" ca="1" si="95"/>
        <v>28.471005681363344</v>
      </c>
    </row>
    <row r="779" spans="1:9" x14ac:dyDescent="0.2">
      <c r="A779" s="17">
        <v>763</v>
      </c>
      <c r="B779" s="2">
        <f t="shared" ca="1" si="88"/>
        <v>93</v>
      </c>
      <c r="C779" s="2">
        <f t="shared" ca="1" si="89"/>
        <v>1</v>
      </c>
      <c r="D779" s="21">
        <f t="shared" ca="1" si="90"/>
        <v>83.287458545348727</v>
      </c>
      <c r="E779" s="21">
        <f t="shared" ca="1" si="91"/>
        <v>49.928075286807626</v>
      </c>
      <c r="F779" s="22">
        <f t="shared" ca="1" si="92"/>
        <v>0</v>
      </c>
      <c r="G779" s="21">
        <f t="shared" ca="1" si="93"/>
        <v>0.87930688884271102</v>
      </c>
      <c r="H779" s="21">
        <f t="shared" ca="1" si="94"/>
        <v>0</v>
      </c>
      <c r="I779" s="21">
        <f t="shared" ca="1" si="95"/>
        <v>33.359383258541101</v>
      </c>
    </row>
    <row r="780" spans="1:9" x14ac:dyDescent="0.2">
      <c r="A780" s="17">
        <v>764</v>
      </c>
      <c r="B780" s="2">
        <f t="shared" ca="1" si="88"/>
        <v>83</v>
      </c>
      <c r="C780" s="2">
        <f t="shared" ca="1" si="89"/>
        <v>0</v>
      </c>
      <c r="D780" s="21">
        <f t="shared" ca="1" si="90"/>
        <v>0</v>
      </c>
      <c r="E780" s="21">
        <f t="shared" ca="1" si="91"/>
        <v>0</v>
      </c>
      <c r="F780" s="22">
        <f t="shared" ca="1" si="92"/>
        <v>0</v>
      </c>
      <c r="G780" s="21">
        <f t="shared" ca="1" si="93"/>
        <v>0.74148323535536098</v>
      </c>
      <c r="H780" s="21">
        <f t="shared" ca="1" si="94"/>
        <v>0</v>
      </c>
      <c r="I780" s="21">
        <f t="shared" ca="1" si="95"/>
        <v>0</v>
      </c>
    </row>
    <row r="781" spans="1:9" x14ac:dyDescent="0.2">
      <c r="A781" s="17">
        <v>765</v>
      </c>
      <c r="B781" s="2">
        <f t="shared" ca="1" si="88"/>
        <v>89</v>
      </c>
      <c r="C781" s="2">
        <f t="shared" ca="1" si="89"/>
        <v>1</v>
      </c>
      <c r="D781" s="21">
        <f t="shared" ca="1" si="90"/>
        <v>77.884857474950749</v>
      </c>
      <c r="E781" s="21">
        <f t="shared" ca="1" si="91"/>
        <v>40.429398080887388</v>
      </c>
      <c r="F781" s="22">
        <f t="shared" ca="1" si="92"/>
        <v>0</v>
      </c>
      <c r="G781" s="21">
        <f t="shared" ca="1" si="93"/>
        <v>0.98309121427102097</v>
      </c>
      <c r="H781" s="21">
        <f t="shared" ca="1" si="94"/>
        <v>0</v>
      </c>
      <c r="I781" s="21">
        <f t="shared" ca="1" si="95"/>
        <v>37.455459394063361</v>
      </c>
    </row>
    <row r="782" spans="1:9" x14ac:dyDescent="0.2">
      <c r="A782" s="17">
        <v>766</v>
      </c>
      <c r="B782" s="2">
        <f t="shared" ca="1" si="88"/>
        <v>82</v>
      </c>
      <c r="C782" s="2">
        <f t="shared" ca="1" si="89"/>
        <v>0</v>
      </c>
      <c r="D782" s="21">
        <f t="shared" ca="1" si="90"/>
        <v>0</v>
      </c>
      <c r="E782" s="21">
        <f t="shared" ca="1" si="91"/>
        <v>0</v>
      </c>
      <c r="F782" s="22">
        <f t="shared" ca="1" si="92"/>
        <v>0</v>
      </c>
      <c r="G782" s="21">
        <f t="shared" ca="1" si="93"/>
        <v>0.11915782024030186</v>
      </c>
      <c r="H782" s="21">
        <f t="shared" ca="1" si="94"/>
        <v>0</v>
      </c>
      <c r="I782" s="21">
        <f t="shared" ca="1" si="95"/>
        <v>0</v>
      </c>
    </row>
    <row r="783" spans="1:9" x14ac:dyDescent="0.2">
      <c r="A783" s="17">
        <v>767</v>
      </c>
      <c r="B783" s="2">
        <f t="shared" ca="1" si="88"/>
        <v>91</v>
      </c>
      <c r="C783" s="2">
        <f t="shared" ca="1" si="89"/>
        <v>1</v>
      </c>
      <c r="D783" s="21">
        <f t="shared" ca="1" si="90"/>
        <v>91.946717971972902</v>
      </c>
      <c r="E783" s="21">
        <f t="shared" ca="1" si="91"/>
        <v>44.035032574877619</v>
      </c>
      <c r="F783" s="22">
        <f t="shared" ca="1" si="92"/>
        <v>0</v>
      </c>
      <c r="G783" s="21">
        <f t="shared" ca="1" si="93"/>
        <v>0.43971388585149918</v>
      </c>
      <c r="H783" s="21">
        <f t="shared" ca="1" si="94"/>
        <v>0</v>
      </c>
      <c r="I783" s="21">
        <f t="shared" ca="1" si="95"/>
        <v>47.911685397095283</v>
      </c>
    </row>
    <row r="784" spans="1:9" x14ac:dyDescent="0.2">
      <c r="A784" s="17">
        <v>768</v>
      </c>
      <c r="B784" s="2">
        <f t="shared" ca="1" si="88"/>
        <v>81</v>
      </c>
      <c r="C784" s="2">
        <f t="shared" ca="1" si="89"/>
        <v>0</v>
      </c>
      <c r="D784" s="21">
        <f t="shared" ca="1" si="90"/>
        <v>0</v>
      </c>
      <c r="E784" s="21">
        <f t="shared" ca="1" si="91"/>
        <v>0</v>
      </c>
      <c r="F784" s="22">
        <f t="shared" ca="1" si="92"/>
        <v>0</v>
      </c>
      <c r="G784" s="21">
        <f t="shared" ca="1" si="93"/>
        <v>0.18869258834277802</v>
      </c>
      <c r="H784" s="21">
        <f t="shared" ca="1" si="94"/>
        <v>0</v>
      </c>
      <c r="I784" s="21">
        <f t="shared" ca="1" si="95"/>
        <v>0</v>
      </c>
    </row>
    <row r="785" spans="1:9" x14ac:dyDescent="0.2">
      <c r="A785" s="17">
        <v>769</v>
      </c>
      <c r="B785" s="2">
        <f t="shared" ca="1" si="88"/>
        <v>90</v>
      </c>
      <c r="C785" s="2">
        <f t="shared" ca="1" si="89"/>
        <v>1</v>
      </c>
      <c r="D785" s="21">
        <f t="shared" ca="1" si="90"/>
        <v>82.269713728929077</v>
      </c>
      <c r="E785" s="21">
        <f t="shared" ca="1" si="91"/>
        <v>40.663085021917084</v>
      </c>
      <c r="F785" s="22">
        <f t="shared" ca="1" si="92"/>
        <v>0</v>
      </c>
      <c r="G785" s="21">
        <f t="shared" ca="1" si="93"/>
        <v>0.78148288579069869</v>
      </c>
      <c r="H785" s="21">
        <f t="shared" ca="1" si="94"/>
        <v>0</v>
      </c>
      <c r="I785" s="21">
        <f t="shared" ca="1" si="95"/>
        <v>41.606628707011993</v>
      </c>
    </row>
    <row r="786" spans="1:9" x14ac:dyDescent="0.2">
      <c r="A786" s="17">
        <v>770</v>
      </c>
      <c r="B786" s="2">
        <f t="shared" ref="B786:B849" ca="1" si="96">_xlfn.BINOM.INV($B$1,$B$2,RAND())</f>
        <v>87</v>
      </c>
      <c r="C786" s="2">
        <f t="shared" ref="C786:C849" ca="1" si="97">IF(B786&gt;=$B$3,1,0)</f>
        <v>1</v>
      </c>
      <c r="D786" s="21">
        <f t="shared" ref="D786:D849" ca="1" si="98">$B$6*_xlfn.NORM.INV(RAND(),$B$7,$B$8)*C786</f>
        <v>76.820486617795055</v>
      </c>
      <c r="E786" s="21">
        <f t="shared" ref="E786:E849" ca="1" si="99">(RAND()*($B$5-$B$4)+$B$4)*C786</f>
        <v>32.021510891094472</v>
      </c>
      <c r="F786" s="22">
        <f t="shared" ref="F786:F849" ca="1" si="100">IF(RAND()&lt;=$B$9,1,0)</f>
        <v>0</v>
      </c>
      <c r="G786" s="21">
        <f t="shared" ref="G786:G849" ca="1" si="101">RAND()</f>
        <v>0.41531305328194701</v>
      </c>
      <c r="H786" s="21">
        <f t="shared" ref="H786:H849" ca="1" si="102">IF(G786&lt;=$C$10,$B$10,IF(G786&lt;=$C$11,$B$11,$B$12))*F786*D786</f>
        <v>0</v>
      </c>
      <c r="I786" s="21">
        <f t="shared" ref="I786:I849" ca="1" si="103">D786-E786-H786</f>
        <v>44.798975726700583</v>
      </c>
    </row>
    <row r="787" spans="1:9" x14ac:dyDescent="0.2">
      <c r="A787" s="17">
        <v>771</v>
      </c>
      <c r="B787" s="2">
        <f t="shared" ca="1" si="96"/>
        <v>88</v>
      </c>
      <c r="C787" s="2">
        <f t="shared" ca="1" si="97"/>
        <v>1</v>
      </c>
      <c r="D787" s="21">
        <f t="shared" ca="1" si="98"/>
        <v>109.12910249685474</v>
      </c>
      <c r="E787" s="21">
        <f t="shared" ca="1" si="99"/>
        <v>33.44563813892762</v>
      </c>
      <c r="F787" s="22">
        <f t="shared" ca="1" si="100"/>
        <v>1</v>
      </c>
      <c r="G787" s="21">
        <f t="shared" ca="1" si="101"/>
        <v>0.65844341205596735</v>
      </c>
      <c r="H787" s="21">
        <f t="shared" ca="1" si="102"/>
        <v>54.564551248427371</v>
      </c>
      <c r="I787" s="21">
        <f t="shared" ca="1" si="103"/>
        <v>21.118913109499751</v>
      </c>
    </row>
    <row r="788" spans="1:9" x14ac:dyDescent="0.2">
      <c r="A788" s="17">
        <v>772</v>
      </c>
      <c r="B788" s="2">
        <f t="shared" ca="1" si="96"/>
        <v>87</v>
      </c>
      <c r="C788" s="2">
        <f t="shared" ca="1" si="97"/>
        <v>1</v>
      </c>
      <c r="D788" s="21">
        <f t="shared" ca="1" si="98"/>
        <v>65.413036767967682</v>
      </c>
      <c r="E788" s="21">
        <f t="shared" ca="1" si="99"/>
        <v>46.771484288812218</v>
      </c>
      <c r="F788" s="22">
        <f t="shared" ca="1" si="100"/>
        <v>0</v>
      </c>
      <c r="G788" s="21">
        <f t="shared" ca="1" si="101"/>
        <v>0.73152456081723771</v>
      </c>
      <c r="H788" s="21">
        <f t="shared" ca="1" si="102"/>
        <v>0</v>
      </c>
      <c r="I788" s="21">
        <f t="shared" ca="1" si="103"/>
        <v>18.641552479155465</v>
      </c>
    </row>
    <row r="789" spans="1:9" x14ac:dyDescent="0.2">
      <c r="A789" s="17">
        <v>773</v>
      </c>
      <c r="B789" s="2">
        <f t="shared" ca="1" si="96"/>
        <v>89</v>
      </c>
      <c r="C789" s="2">
        <f t="shared" ca="1" si="97"/>
        <v>1</v>
      </c>
      <c r="D789" s="21">
        <f t="shared" ca="1" si="98"/>
        <v>88.834200250666655</v>
      </c>
      <c r="E789" s="21">
        <f t="shared" ca="1" si="99"/>
        <v>30.102942589868448</v>
      </c>
      <c r="F789" s="22">
        <f t="shared" ca="1" si="100"/>
        <v>1</v>
      </c>
      <c r="G789" s="21">
        <f t="shared" ca="1" si="101"/>
        <v>0.87094458220012994</v>
      </c>
      <c r="H789" s="21">
        <f t="shared" ca="1" si="102"/>
        <v>66.625650187999995</v>
      </c>
      <c r="I789" s="21">
        <f t="shared" ca="1" si="103"/>
        <v>-7.8943925272017879</v>
      </c>
    </row>
    <row r="790" spans="1:9" x14ac:dyDescent="0.2">
      <c r="A790" s="17">
        <v>774</v>
      </c>
      <c r="B790" s="2">
        <f t="shared" ca="1" si="96"/>
        <v>96</v>
      </c>
      <c r="C790" s="2">
        <f t="shared" ca="1" si="97"/>
        <v>1</v>
      </c>
      <c r="D790" s="21">
        <f t="shared" ca="1" si="98"/>
        <v>91.067213498934308</v>
      </c>
      <c r="E790" s="21">
        <f t="shared" ca="1" si="99"/>
        <v>34.870869818226744</v>
      </c>
      <c r="F790" s="22">
        <f t="shared" ca="1" si="100"/>
        <v>0</v>
      </c>
      <c r="G790" s="21">
        <f t="shared" ca="1" si="101"/>
        <v>0.61380999797530855</v>
      </c>
      <c r="H790" s="21">
        <f t="shared" ca="1" si="102"/>
        <v>0</v>
      </c>
      <c r="I790" s="21">
        <f t="shared" ca="1" si="103"/>
        <v>56.196343680707564</v>
      </c>
    </row>
    <row r="791" spans="1:9" x14ac:dyDescent="0.2">
      <c r="A791" s="17">
        <v>775</v>
      </c>
      <c r="B791" s="2">
        <f t="shared" ca="1" si="96"/>
        <v>90</v>
      </c>
      <c r="C791" s="2">
        <f t="shared" ca="1" si="97"/>
        <v>1</v>
      </c>
      <c r="D791" s="21">
        <f t="shared" ca="1" si="98"/>
        <v>71.121994187062256</v>
      </c>
      <c r="E791" s="21">
        <f t="shared" ca="1" si="99"/>
        <v>30.299565664932381</v>
      </c>
      <c r="F791" s="22">
        <f t="shared" ca="1" si="100"/>
        <v>1</v>
      </c>
      <c r="G791" s="21">
        <f t="shared" ca="1" si="101"/>
        <v>0.30636315849612594</v>
      </c>
      <c r="H791" s="21">
        <f t="shared" ca="1" si="102"/>
        <v>17.780498546765564</v>
      </c>
      <c r="I791" s="21">
        <f t="shared" ca="1" si="103"/>
        <v>23.041929975364312</v>
      </c>
    </row>
    <row r="792" spans="1:9" x14ac:dyDescent="0.2">
      <c r="A792" s="17">
        <v>776</v>
      </c>
      <c r="B792" s="2">
        <f t="shared" ca="1" si="96"/>
        <v>94</v>
      </c>
      <c r="C792" s="2">
        <f t="shared" ca="1" si="97"/>
        <v>1</v>
      </c>
      <c r="D792" s="21">
        <f t="shared" ca="1" si="98"/>
        <v>68.351556695815248</v>
      </c>
      <c r="E792" s="21">
        <f t="shared" ca="1" si="99"/>
        <v>30.053150182535536</v>
      </c>
      <c r="F792" s="22">
        <f t="shared" ca="1" si="100"/>
        <v>0</v>
      </c>
      <c r="G792" s="21">
        <f t="shared" ca="1" si="101"/>
        <v>0.82510717064251993</v>
      </c>
      <c r="H792" s="21">
        <f t="shared" ca="1" si="102"/>
        <v>0</v>
      </c>
      <c r="I792" s="21">
        <f t="shared" ca="1" si="103"/>
        <v>38.298406513279716</v>
      </c>
    </row>
    <row r="793" spans="1:9" x14ac:dyDescent="0.2">
      <c r="A793" s="17">
        <v>777</v>
      </c>
      <c r="B793" s="2">
        <f t="shared" ca="1" si="96"/>
        <v>88</v>
      </c>
      <c r="C793" s="2">
        <f t="shared" ca="1" si="97"/>
        <v>1</v>
      </c>
      <c r="D793" s="21">
        <f t="shared" ca="1" si="98"/>
        <v>94.564509463648363</v>
      </c>
      <c r="E793" s="21">
        <f t="shared" ca="1" si="99"/>
        <v>45.398916124983046</v>
      </c>
      <c r="F793" s="22">
        <f t="shared" ca="1" si="100"/>
        <v>0</v>
      </c>
      <c r="G793" s="21">
        <f t="shared" ca="1" si="101"/>
        <v>0.23063373445224022</v>
      </c>
      <c r="H793" s="21">
        <f t="shared" ca="1" si="102"/>
        <v>0</v>
      </c>
      <c r="I793" s="21">
        <f t="shared" ca="1" si="103"/>
        <v>49.165593338665317</v>
      </c>
    </row>
    <row r="794" spans="1:9" x14ac:dyDescent="0.2">
      <c r="A794" s="17">
        <v>778</v>
      </c>
      <c r="B794" s="2">
        <f t="shared" ca="1" si="96"/>
        <v>89</v>
      </c>
      <c r="C794" s="2">
        <f t="shared" ca="1" si="97"/>
        <v>1</v>
      </c>
      <c r="D794" s="21">
        <f t="shared" ca="1" si="98"/>
        <v>112.8039854012189</v>
      </c>
      <c r="E794" s="21">
        <f t="shared" ca="1" si="99"/>
        <v>49.74672254174483</v>
      </c>
      <c r="F794" s="22">
        <f t="shared" ca="1" si="100"/>
        <v>0</v>
      </c>
      <c r="G794" s="21">
        <f t="shared" ca="1" si="101"/>
        <v>0.24044955425747216</v>
      </c>
      <c r="H794" s="21">
        <f t="shared" ca="1" si="102"/>
        <v>0</v>
      </c>
      <c r="I794" s="21">
        <f t="shared" ca="1" si="103"/>
        <v>63.057262859474065</v>
      </c>
    </row>
    <row r="795" spans="1:9" x14ac:dyDescent="0.2">
      <c r="A795" s="17">
        <v>779</v>
      </c>
      <c r="B795" s="2">
        <f t="shared" ca="1" si="96"/>
        <v>91</v>
      </c>
      <c r="C795" s="2">
        <f t="shared" ca="1" si="97"/>
        <v>1</v>
      </c>
      <c r="D795" s="21">
        <f t="shared" ca="1" si="98"/>
        <v>81.464825451537834</v>
      </c>
      <c r="E795" s="21">
        <f t="shared" ca="1" si="99"/>
        <v>48.39607277043639</v>
      </c>
      <c r="F795" s="22">
        <f t="shared" ca="1" si="100"/>
        <v>1</v>
      </c>
      <c r="G795" s="21">
        <f t="shared" ca="1" si="101"/>
        <v>0.85395155358588848</v>
      </c>
      <c r="H795" s="21">
        <f t="shared" ca="1" si="102"/>
        <v>61.098619088653379</v>
      </c>
      <c r="I795" s="21">
        <f t="shared" ca="1" si="103"/>
        <v>-28.029866407551935</v>
      </c>
    </row>
    <row r="796" spans="1:9" x14ac:dyDescent="0.2">
      <c r="A796" s="17">
        <v>780</v>
      </c>
      <c r="B796" s="2">
        <f t="shared" ca="1" si="96"/>
        <v>86</v>
      </c>
      <c r="C796" s="2">
        <f t="shared" ca="1" si="97"/>
        <v>1</v>
      </c>
      <c r="D796" s="21">
        <f t="shared" ca="1" si="98"/>
        <v>80.306056280565755</v>
      </c>
      <c r="E796" s="21">
        <f t="shared" ca="1" si="99"/>
        <v>42.404178595267865</v>
      </c>
      <c r="F796" s="22">
        <f t="shared" ca="1" si="100"/>
        <v>0</v>
      </c>
      <c r="G796" s="21">
        <f t="shared" ca="1" si="101"/>
        <v>0.68379164874964404</v>
      </c>
      <c r="H796" s="21">
        <f t="shared" ca="1" si="102"/>
        <v>0</v>
      </c>
      <c r="I796" s="21">
        <f t="shared" ca="1" si="103"/>
        <v>37.90187768529789</v>
      </c>
    </row>
    <row r="797" spans="1:9" x14ac:dyDescent="0.2">
      <c r="A797" s="17">
        <v>781</v>
      </c>
      <c r="B797" s="2">
        <f t="shared" ca="1" si="96"/>
        <v>88</v>
      </c>
      <c r="C797" s="2">
        <f t="shared" ca="1" si="97"/>
        <v>1</v>
      </c>
      <c r="D797" s="21">
        <f t="shared" ca="1" si="98"/>
        <v>99.858078245031322</v>
      </c>
      <c r="E797" s="21">
        <f t="shared" ca="1" si="99"/>
        <v>45.441567328831283</v>
      </c>
      <c r="F797" s="22">
        <f t="shared" ca="1" si="100"/>
        <v>1</v>
      </c>
      <c r="G797" s="21">
        <f t="shared" ca="1" si="101"/>
        <v>0.85116986691544516</v>
      </c>
      <c r="H797" s="21">
        <f t="shared" ca="1" si="102"/>
        <v>74.893558683773492</v>
      </c>
      <c r="I797" s="21">
        <f t="shared" ca="1" si="103"/>
        <v>-20.477047767573453</v>
      </c>
    </row>
    <row r="798" spans="1:9" x14ac:dyDescent="0.2">
      <c r="A798" s="17">
        <v>782</v>
      </c>
      <c r="B798" s="2">
        <f t="shared" ca="1" si="96"/>
        <v>92</v>
      </c>
      <c r="C798" s="2">
        <f t="shared" ca="1" si="97"/>
        <v>1</v>
      </c>
      <c r="D798" s="21">
        <f t="shared" ca="1" si="98"/>
        <v>81.548645138520513</v>
      </c>
      <c r="E798" s="21">
        <f t="shared" ca="1" si="99"/>
        <v>30.854255727334024</v>
      </c>
      <c r="F798" s="22">
        <f t="shared" ca="1" si="100"/>
        <v>1</v>
      </c>
      <c r="G798" s="21">
        <f t="shared" ca="1" si="101"/>
        <v>0.17044267595415752</v>
      </c>
      <c r="H798" s="21">
        <f t="shared" ca="1" si="102"/>
        <v>20.387161284630128</v>
      </c>
      <c r="I798" s="21">
        <f t="shared" ca="1" si="103"/>
        <v>30.307228126556364</v>
      </c>
    </row>
    <row r="799" spans="1:9" x14ac:dyDescent="0.2">
      <c r="A799" s="17">
        <v>783</v>
      </c>
      <c r="B799" s="2">
        <f t="shared" ca="1" si="96"/>
        <v>88</v>
      </c>
      <c r="C799" s="2">
        <f t="shared" ca="1" si="97"/>
        <v>1</v>
      </c>
      <c r="D799" s="21">
        <f t="shared" ca="1" si="98"/>
        <v>116.33152443384122</v>
      </c>
      <c r="E799" s="21">
        <f t="shared" ca="1" si="99"/>
        <v>30.343363002304518</v>
      </c>
      <c r="F799" s="22">
        <f t="shared" ca="1" si="100"/>
        <v>0</v>
      </c>
      <c r="G799" s="21">
        <f t="shared" ca="1" si="101"/>
        <v>4.3747477323132333E-2</v>
      </c>
      <c r="H799" s="21">
        <f t="shared" ca="1" si="102"/>
        <v>0</v>
      </c>
      <c r="I799" s="21">
        <f t="shared" ca="1" si="103"/>
        <v>85.98816143153671</v>
      </c>
    </row>
    <row r="800" spans="1:9" x14ac:dyDescent="0.2">
      <c r="A800" s="17">
        <v>784</v>
      </c>
      <c r="B800" s="2">
        <f t="shared" ca="1" si="96"/>
        <v>90</v>
      </c>
      <c r="C800" s="2">
        <f t="shared" ca="1" si="97"/>
        <v>1</v>
      </c>
      <c r="D800" s="21">
        <f t="shared" ca="1" si="98"/>
        <v>69.540700115601538</v>
      </c>
      <c r="E800" s="21">
        <f t="shared" ca="1" si="99"/>
        <v>38.296103581210225</v>
      </c>
      <c r="F800" s="22">
        <f t="shared" ca="1" si="100"/>
        <v>0</v>
      </c>
      <c r="G800" s="21">
        <f t="shared" ca="1" si="101"/>
        <v>0.52216887319722349</v>
      </c>
      <c r="H800" s="21">
        <f t="shared" ca="1" si="102"/>
        <v>0</v>
      </c>
      <c r="I800" s="21">
        <f t="shared" ca="1" si="103"/>
        <v>31.244596534391313</v>
      </c>
    </row>
    <row r="801" spans="1:9" x14ac:dyDescent="0.2">
      <c r="A801" s="17">
        <v>785</v>
      </c>
      <c r="B801" s="2">
        <f t="shared" ca="1" si="96"/>
        <v>89</v>
      </c>
      <c r="C801" s="2">
        <f t="shared" ca="1" si="97"/>
        <v>1</v>
      </c>
      <c r="D801" s="21">
        <f t="shared" ca="1" si="98"/>
        <v>35.492712868960751</v>
      </c>
      <c r="E801" s="21">
        <f t="shared" ca="1" si="99"/>
        <v>30.339252777722074</v>
      </c>
      <c r="F801" s="22">
        <f t="shared" ca="1" si="100"/>
        <v>1</v>
      </c>
      <c r="G801" s="21">
        <f t="shared" ca="1" si="101"/>
        <v>0.72542530430577201</v>
      </c>
      <c r="H801" s="21">
        <f t="shared" ca="1" si="102"/>
        <v>26.619534651720564</v>
      </c>
      <c r="I801" s="21">
        <f t="shared" ca="1" si="103"/>
        <v>-21.466074560481886</v>
      </c>
    </row>
    <row r="802" spans="1:9" x14ac:dyDescent="0.2">
      <c r="A802" s="17">
        <v>786</v>
      </c>
      <c r="B802" s="2">
        <f t="shared" ca="1" si="96"/>
        <v>89</v>
      </c>
      <c r="C802" s="2">
        <f t="shared" ca="1" si="97"/>
        <v>1</v>
      </c>
      <c r="D802" s="21">
        <f t="shared" ca="1" si="98"/>
        <v>55.737429845442591</v>
      </c>
      <c r="E802" s="21">
        <f t="shared" ca="1" si="99"/>
        <v>38.824597832447715</v>
      </c>
      <c r="F802" s="22">
        <f t="shared" ca="1" si="100"/>
        <v>1</v>
      </c>
      <c r="G802" s="21">
        <f t="shared" ca="1" si="101"/>
        <v>3.8036135830288198E-2</v>
      </c>
      <c r="H802" s="21">
        <f t="shared" ca="1" si="102"/>
        <v>13.934357461360648</v>
      </c>
      <c r="I802" s="21">
        <f t="shared" ca="1" si="103"/>
        <v>2.9784745516342284</v>
      </c>
    </row>
    <row r="803" spans="1:9" x14ac:dyDescent="0.2">
      <c r="A803" s="17">
        <v>787</v>
      </c>
      <c r="B803" s="2">
        <f t="shared" ca="1" si="96"/>
        <v>86</v>
      </c>
      <c r="C803" s="2">
        <f t="shared" ca="1" si="97"/>
        <v>1</v>
      </c>
      <c r="D803" s="21">
        <f t="shared" ca="1" si="98"/>
        <v>105.1570238964898</v>
      </c>
      <c r="E803" s="21">
        <f t="shared" ca="1" si="99"/>
        <v>43.059459286947245</v>
      </c>
      <c r="F803" s="22">
        <f t="shared" ca="1" si="100"/>
        <v>1</v>
      </c>
      <c r="G803" s="21">
        <f t="shared" ca="1" si="101"/>
        <v>0.55545350965004092</v>
      </c>
      <c r="H803" s="21">
        <f t="shared" ca="1" si="102"/>
        <v>52.578511948244902</v>
      </c>
      <c r="I803" s="21">
        <f t="shared" ca="1" si="103"/>
        <v>9.5190526612976569</v>
      </c>
    </row>
    <row r="804" spans="1:9" x14ac:dyDescent="0.2">
      <c r="A804" s="17">
        <v>788</v>
      </c>
      <c r="B804" s="2">
        <f t="shared" ca="1" si="96"/>
        <v>84</v>
      </c>
      <c r="C804" s="2">
        <f t="shared" ca="1" si="97"/>
        <v>0</v>
      </c>
      <c r="D804" s="21">
        <f t="shared" ca="1" si="98"/>
        <v>0</v>
      </c>
      <c r="E804" s="21">
        <f t="shared" ca="1" si="99"/>
        <v>0</v>
      </c>
      <c r="F804" s="22">
        <f t="shared" ca="1" si="100"/>
        <v>0</v>
      </c>
      <c r="G804" s="21">
        <f t="shared" ca="1" si="101"/>
        <v>0.95267284083482084</v>
      </c>
      <c r="H804" s="21">
        <f t="shared" ca="1" si="102"/>
        <v>0</v>
      </c>
      <c r="I804" s="21">
        <f t="shared" ca="1" si="103"/>
        <v>0</v>
      </c>
    </row>
    <row r="805" spans="1:9" x14ac:dyDescent="0.2">
      <c r="A805" s="17">
        <v>789</v>
      </c>
      <c r="B805" s="2">
        <f t="shared" ca="1" si="96"/>
        <v>90</v>
      </c>
      <c r="C805" s="2">
        <f t="shared" ca="1" si="97"/>
        <v>1</v>
      </c>
      <c r="D805" s="21">
        <f t="shared" ca="1" si="98"/>
        <v>100.39335334588523</v>
      </c>
      <c r="E805" s="21">
        <f t="shared" ca="1" si="99"/>
        <v>36.004773684077591</v>
      </c>
      <c r="F805" s="22">
        <f t="shared" ca="1" si="100"/>
        <v>0</v>
      </c>
      <c r="G805" s="21">
        <f t="shared" ca="1" si="101"/>
        <v>0.96026408447623224</v>
      </c>
      <c r="H805" s="21">
        <f t="shared" ca="1" si="102"/>
        <v>0</v>
      </c>
      <c r="I805" s="21">
        <f t="shared" ca="1" si="103"/>
        <v>64.38857966180764</v>
      </c>
    </row>
    <row r="806" spans="1:9" x14ac:dyDescent="0.2">
      <c r="A806" s="17">
        <v>790</v>
      </c>
      <c r="B806" s="2">
        <f t="shared" ca="1" si="96"/>
        <v>86</v>
      </c>
      <c r="C806" s="2">
        <f t="shared" ca="1" si="97"/>
        <v>1</v>
      </c>
      <c r="D806" s="21">
        <f t="shared" ca="1" si="98"/>
        <v>102.38293575925003</v>
      </c>
      <c r="E806" s="21">
        <f t="shared" ca="1" si="99"/>
        <v>46.618937346164927</v>
      </c>
      <c r="F806" s="22">
        <f t="shared" ca="1" si="100"/>
        <v>0</v>
      </c>
      <c r="G806" s="21">
        <f t="shared" ca="1" si="101"/>
        <v>0.77877595271290345</v>
      </c>
      <c r="H806" s="21">
        <f t="shared" ca="1" si="102"/>
        <v>0</v>
      </c>
      <c r="I806" s="21">
        <f t="shared" ca="1" si="103"/>
        <v>55.763998413085105</v>
      </c>
    </row>
    <row r="807" spans="1:9" x14ac:dyDescent="0.2">
      <c r="A807" s="17">
        <v>791</v>
      </c>
      <c r="B807" s="2">
        <f t="shared" ca="1" si="96"/>
        <v>86</v>
      </c>
      <c r="C807" s="2">
        <f t="shared" ca="1" si="97"/>
        <v>1</v>
      </c>
      <c r="D807" s="21">
        <f t="shared" ca="1" si="98"/>
        <v>79.484619715852119</v>
      </c>
      <c r="E807" s="21">
        <f t="shared" ca="1" si="99"/>
        <v>42.89368400475135</v>
      </c>
      <c r="F807" s="22">
        <f t="shared" ca="1" si="100"/>
        <v>1</v>
      </c>
      <c r="G807" s="21">
        <f t="shared" ca="1" si="101"/>
        <v>0.22491256433342655</v>
      </c>
      <c r="H807" s="21">
        <f t="shared" ca="1" si="102"/>
        <v>19.87115492896303</v>
      </c>
      <c r="I807" s="21">
        <f t="shared" ca="1" si="103"/>
        <v>16.71978078213774</v>
      </c>
    </row>
    <row r="808" spans="1:9" x14ac:dyDescent="0.2">
      <c r="A808" s="17">
        <v>792</v>
      </c>
      <c r="B808" s="2">
        <f t="shared" ca="1" si="96"/>
        <v>85</v>
      </c>
      <c r="C808" s="2">
        <f t="shared" ca="1" si="97"/>
        <v>1</v>
      </c>
      <c r="D808" s="21">
        <f t="shared" ca="1" si="98"/>
        <v>81.550620378188867</v>
      </c>
      <c r="E808" s="21">
        <f t="shared" ca="1" si="99"/>
        <v>34.62999172394062</v>
      </c>
      <c r="F808" s="22">
        <f t="shared" ca="1" si="100"/>
        <v>0</v>
      </c>
      <c r="G808" s="21">
        <f t="shared" ca="1" si="101"/>
        <v>0.18020279748859525</v>
      </c>
      <c r="H808" s="21">
        <f t="shared" ca="1" si="102"/>
        <v>0</v>
      </c>
      <c r="I808" s="21">
        <f t="shared" ca="1" si="103"/>
        <v>46.920628654248247</v>
      </c>
    </row>
    <row r="809" spans="1:9" x14ac:dyDescent="0.2">
      <c r="A809" s="17">
        <v>793</v>
      </c>
      <c r="B809" s="2">
        <f t="shared" ca="1" si="96"/>
        <v>91</v>
      </c>
      <c r="C809" s="2">
        <f t="shared" ca="1" si="97"/>
        <v>1</v>
      </c>
      <c r="D809" s="21">
        <f t="shared" ca="1" si="98"/>
        <v>81.381456998190941</v>
      </c>
      <c r="E809" s="21">
        <f t="shared" ca="1" si="99"/>
        <v>34.1312384091379</v>
      </c>
      <c r="F809" s="22">
        <f t="shared" ca="1" si="100"/>
        <v>0</v>
      </c>
      <c r="G809" s="21">
        <f t="shared" ca="1" si="101"/>
        <v>0.36320308292522663</v>
      </c>
      <c r="H809" s="21">
        <f t="shared" ca="1" si="102"/>
        <v>0</v>
      </c>
      <c r="I809" s="21">
        <f t="shared" ca="1" si="103"/>
        <v>47.250218589053041</v>
      </c>
    </row>
    <row r="810" spans="1:9" x14ac:dyDescent="0.2">
      <c r="A810" s="17">
        <v>794</v>
      </c>
      <c r="B810" s="2">
        <f t="shared" ca="1" si="96"/>
        <v>90</v>
      </c>
      <c r="C810" s="2">
        <f t="shared" ca="1" si="97"/>
        <v>1</v>
      </c>
      <c r="D810" s="21">
        <f t="shared" ca="1" si="98"/>
        <v>90.052475236804369</v>
      </c>
      <c r="E810" s="21">
        <f t="shared" ca="1" si="99"/>
        <v>33.588644029371849</v>
      </c>
      <c r="F810" s="22">
        <f t="shared" ca="1" si="100"/>
        <v>0</v>
      </c>
      <c r="G810" s="21">
        <f t="shared" ca="1" si="101"/>
        <v>0.85252628619073212</v>
      </c>
      <c r="H810" s="21">
        <f t="shared" ca="1" si="102"/>
        <v>0</v>
      </c>
      <c r="I810" s="21">
        <f t="shared" ca="1" si="103"/>
        <v>56.46383120743252</v>
      </c>
    </row>
    <row r="811" spans="1:9" x14ac:dyDescent="0.2">
      <c r="A811" s="17">
        <v>795</v>
      </c>
      <c r="B811" s="2">
        <f t="shared" ca="1" si="96"/>
        <v>92</v>
      </c>
      <c r="C811" s="2">
        <f t="shared" ca="1" si="97"/>
        <v>1</v>
      </c>
      <c r="D811" s="21">
        <f t="shared" ca="1" si="98"/>
        <v>100.7815887333676</v>
      </c>
      <c r="E811" s="21">
        <f t="shared" ca="1" si="99"/>
        <v>31.142997153115523</v>
      </c>
      <c r="F811" s="22">
        <f t="shared" ca="1" si="100"/>
        <v>0</v>
      </c>
      <c r="G811" s="21">
        <f t="shared" ca="1" si="101"/>
        <v>9.0141009293176477E-2</v>
      </c>
      <c r="H811" s="21">
        <f t="shared" ca="1" si="102"/>
        <v>0</v>
      </c>
      <c r="I811" s="21">
        <f t="shared" ca="1" si="103"/>
        <v>69.638591580252069</v>
      </c>
    </row>
    <row r="812" spans="1:9" x14ac:dyDescent="0.2">
      <c r="A812" s="17">
        <v>796</v>
      </c>
      <c r="B812" s="2">
        <f t="shared" ca="1" si="96"/>
        <v>90</v>
      </c>
      <c r="C812" s="2">
        <f t="shared" ca="1" si="97"/>
        <v>1</v>
      </c>
      <c r="D812" s="21">
        <f t="shared" ca="1" si="98"/>
        <v>89.310154206872767</v>
      </c>
      <c r="E812" s="21">
        <f t="shared" ca="1" si="99"/>
        <v>42.030244037258491</v>
      </c>
      <c r="F812" s="22">
        <f t="shared" ca="1" si="100"/>
        <v>1</v>
      </c>
      <c r="G812" s="21">
        <f t="shared" ca="1" si="101"/>
        <v>0.88647612334278847</v>
      </c>
      <c r="H812" s="21">
        <f t="shared" ca="1" si="102"/>
        <v>66.982615655154575</v>
      </c>
      <c r="I812" s="21">
        <f t="shared" ca="1" si="103"/>
        <v>-19.702705485540299</v>
      </c>
    </row>
    <row r="813" spans="1:9" x14ac:dyDescent="0.2">
      <c r="A813" s="17">
        <v>797</v>
      </c>
      <c r="B813" s="2">
        <f t="shared" ca="1" si="96"/>
        <v>85</v>
      </c>
      <c r="C813" s="2">
        <f t="shared" ca="1" si="97"/>
        <v>1</v>
      </c>
      <c r="D813" s="21">
        <f t="shared" ca="1" si="98"/>
        <v>82.581947772867593</v>
      </c>
      <c r="E813" s="21">
        <f t="shared" ca="1" si="99"/>
        <v>41.945864833100494</v>
      </c>
      <c r="F813" s="22">
        <f t="shared" ca="1" si="100"/>
        <v>0</v>
      </c>
      <c r="G813" s="21">
        <f t="shared" ca="1" si="101"/>
        <v>0.99465081839404423</v>
      </c>
      <c r="H813" s="21">
        <f t="shared" ca="1" si="102"/>
        <v>0</v>
      </c>
      <c r="I813" s="21">
        <f t="shared" ca="1" si="103"/>
        <v>40.6360829397671</v>
      </c>
    </row>
    <row r="814" spans="1:9" x14ac:dyDescent="0.2">
      <c r="A814" s="17">
        <v>798</v>
      </c>
      <c r="B814" s="2">
        <f t="shared" ca="1" si="96"/>
        <v>84</v>
      </c>
      <c r="C814" s="2">
        <f t="shared" ca="1" si="97"/>
        <v>0</v>
      </c>
      <c r="D814" s="21">
        <f t="shared" ca="1" si="98"/>
        <v>0</v>
      </c>
      <c r="E814" s="21">
        <f t="shared" ca="1" si="99"/>
        <v>0</v>
      </c>
      <c r="F814" s="22">
        <f t="shared" ca="1" si="100"/>
        <v>0</v>
      </c>
      <c r="G814" s="21">
        <f t="shared" ca="1" si="101"/>
        <v>0.64661691599850124</v>
      </c>
      <c r="H814" s="21">
        <f t="shared" ca="1" si="102"/>
        <v>0</v>
      </c>
      <c r="I814" s="21">
        <f t="shared" ca="1" si="103"/>
        <v>0</v>
      </c>
    </row>
    <row r="815" spans="1:9" x14ac:dyDescent="0.2">
      <c r="A815" s="17">
        <v>799</v>
      </c>
      <c r="B815" s="2">
        <f t="shared" ca="1" si="96"/>
        <v>85</v>
      </c>
      <c r="C815" s="2">
        <f t="shared" ca="1" si="97"/>
        <v>1</v>
      </c>
      <c r="D815" s="21">
        <f t="shared" ca="1" si="98"/>
        <v>90.524672676996516</v>
      </c>
      <c r="E815" s="21">
        <f t="shared" ca="1" si="99"/>
        <v>49.382088887835835</v>
      </c>
      <c r="F815" s="22">
        <f t="shared" ca="1" si="100"/>
        <v>0</v>
      </c>
      <c r="G815" s="21">
        <f t="shared" ca="1" si="101"/>
        <v>0.11178407335491758</v>
      </c>
      <c r="H815" s="21">
        <f t="shared" ca="1" si="102"/>
        <v>0</v>
      </c>
      <c r="I815" s="21">
        <f t="shared" ca="1" si="103"/>
        <v>41.142583789160682</v>
      </c>
    </row>
    <row r="816" spans="1:9" x14ac:dyDescent="0.2">
      <c r="A816" s="17">
        <v>800</v>
      </c>
      <c r="B816" s="2">
        <f t="shared" ca="1" si="96"/>
        <v>91</v>
      </c>
      <c r="C816" s="2">
        <f t="shared" ca="1" si="97"/>
        <v>1</v>
      </c>
      <c r="D816" s="21">
        <f t="shared" ca="1" si="98"/>
        <v>57.165466280928058</v>
      </c>
      <c r="E816" s="21">
        <f t="shared" ca="1" si="99"/>
        <v>43.728957897922598</v>
      </c>
      <c r="F816" s="22">
        <f t="shared" ca="1" si="100"/>
        <v>0</v>
      </c>
      <c r="G816" s="21">
        <f t="shared" ca="1" si="101"/>
        <v>0.5778298266751688</v>
      </c>
      <c r="H816" s="21">
        <f t="shared" ca="1" si="102"/>
        <v>0</v>
      </c>
      <c r="I816" s="21">
        <f t="shared" ca="1" si="103"/>
        <v>13.43650838300546</v>
      </c>
    </row>
    <row r="817" spans="1:9" x14ac:dyDescent="0.2">
      <c r="A817" s="17">
        <v>801</v>
      </c>
      <c r="B817" s="2">
        <f t="shared" ca="1" si="96"/>
        <v>83</v>
      </c>
      <c r="C817" s="2">
        <f t="shared" ca="1" si="97"/>
        <v>0</v>
      </c>
      <c r="D817" s="21">
        <f t="shared" ca="1" si="98"/>
        <v>0</v>
      </c>
      <c r="E817" s="21">
        <f t="shared" ca="1" si="99"/>
        <v>0</v>
      </c>
      <c r="F817" s="22">
        <f t="shared" ca="1" si="100"/>
        <v>0</v>
      </c>
      <c r="G817" s="21">
        <f t="shared" ca="1" si="101"/>
        <v>0.1178982066429769</v>
      </c>
      <c r="H817" s="21">
        <f t="shared" ca="1" si="102"/>
        <v>0</v>
      </c>
      <c r="I817" s="21">
        <f t="shared" ca="1" si="103"/>
        <v>0</v>
      </c>
    </row>
    <row r="818" spans="1:9" x14ac:dyDescent="0.2">
      <c r="A818" s="17">
        <v>802</v>
      </c>
      <c r="B818" s="2">
        <f t="shared" ca="1" si="96"/>
        <v>83</v>
      </c>
      <c r="C818" s="2">
        <f t="shared" ca="1" si="97"/>
        <v>0</v>
      </c>
      <c r="D818" s="21">
        <f t="shared" ca="1" si="98"/>
        <v>0</v>
      </c>
      <c r="E818" s="21">
        <f t="shared" ca="1" si="99"/>
        <v>0</v>
      </c>
      <c r="F818" s="22">
        <f t="shared" ca="1" si="100"/>
        <v>0</v>
      </c>
      <c r="G818" s="21">
        <f t="shared" ca="1" si="101"/>
        <v>0.81821068922273565</v>
      </c>
      <c r="H818" s="21">
        <f t="shared" ca="1" si="102"/>
        <v>0</v>
      </c>
      <c r="I818" s="21">
        <f t="shared" ca="1" si="103"/>
        <v>0</v>
      </c>
    </row>
    <row r="819" spans="1:9" x14ac:dyDescent="0.2">
      <c r="A819" s="17">
        <v>803</v>
      </c>
      <c r="B819" s="2">
        <f t="shared" ca="1" si="96"/>
        <v>90</v>
      </c>
      <c r="C819" s="2">
        <f t="shared" ca="1" si="97"/>
        <v>1</v>
      </c>
      <c r="D819" s="21">
        <f t="shared" ca="1" si="98"/>
        <v>97.110066592064271</v>
      </c>
      <c r="E819" s="21">
        <f t="shared" ca="1" si="99"/>
        <v>47.710047250475021</v>
      </c>
      <c r="F819" s="22">
        <f t="shared" ca="1" si="100"/>
        <v>0</v>
      </c>
      <c r="G819" s="21">
        <f t="shared" ca="1" si="101"/>
        <v>7.7503105862120281E-2</v>
      </c>
      <c r="H819" s="21">
        <f t="shared" ca="1" si="102"/>
        <v>0</v>
      </c>
      <c r="I819" s="21">
        <f t="shared" ca="1" si="103"/>
        <v>49.40001934158925</v>
      </c>
    </row>
    <row r="820" spans="1:9" x14ac:dyDescent="0.2">
      <c r="A820" s="17">
        <v>804</v>
      </c>
      <c r="B820" s="2">
        <f t="shared" ca="1" si="96"/>
        <v>85</v>
      </c>
      <c r="C820" s="2">
        <f t="shared" ca="1" si="97"/>
        <v>1</v>
      </c>
      <c r="D820" s="21">
        <f t="shared" ca="1" si="98"/>
        <v>67.102687392088114</v>
      </c>
      <c r="E820" s="21">
        <f t="shared" ca="1" si="99"/>
        <v>49.12385329596556</v>
      </c>
      <c r="F820" s="22">
        <f t="shared" ca="1" si="100"/>
        <v>0</v>
      </c>
      <c r="G820" s="21">
        <f t="shared" ca="1" si="101"/>
        <v>0.44736642755617373</v>
      </c>
      <c r="H820" s="21">
        <f t="shared" ca="1" si="102"/>
        <v>0</v>
      </c>
      <c r="I820" s="21">
        <f t="shared" ca="1" si="103"/>
        <v>17.978834096122554</v>
      </c>
    </row>
    <row r="821" spans="1:9" x14ac:dyDescent="0.2">
      <c r="A821" s="17">
        <v>805</v>
      </c>
      <c r="B821" s="2">
        <f t="shared" ca="1" si="96"/>
        <v>82</v>
      </c>
      <c r="C821" s="2">
        <f t="shared" ca="1" si="97"/>
        <v>0</v>
      </c>
      <c r="D821" s="21">
        <f t="shared" ca="1" si="98"/>
        <v>0</v>
      </c>
      <c r="E821" s="21">
        <f t="shared" ca="1" si="99"/>
        <v>0</v>
      </c>
      <c r="F821" s="22">
        <f t="shared" ca="1" si="100"/>
        <v>1</v>
      </c>
      <c r="G821" s="21">
        <f t="shared" ca="1" si="101"/>
        <v>0.45556741448599125</v>
      </c>
      <c r="H821" s="21">
        <f t="shared" ca="1" si="102"/>
        <v>0</v>
      </c>
      <c r="I821" s="21">
        <f t="shared" ca="1" si="103"/>
        <v>0</v>
      </c>
    </row>
    <row r="822" spans="1:9" x14ac:dyDescent="0.2">
      <c r="A822" s="17">
        <v>806</v>
      </c>
      <c r="B822" s="2">
        <f t="shared" ca="1" si="96"/>
        <v>96</v>
      </c>
      <c r="C822" s="2">
        <f t="shared" ca="1" si="97"/>
        <v>1</v>
      </c>
      <c r="D822" s="21">
        <f t="shared" ca="1" si="98"/>
        <v>43.193371974388484</v>
      </c>
      <c r="E822" s="21">
        <f t="shared" ca="1" si="99"/>
        <v>33.624308683806525</v>
      </c>
      <c r="F822" s="22">
        <f t="shared" ca="1" si="100"/>
        <v>0</v>
      </c>
      <c r="G822" s="21">
        <f t="shared" ca="1" si="101"/>
        <v>0.91312351029900629</v>
      </c>
      <c r="H822" s="21">
        <f t="shared" ca="1" si="102"/>
        <v>0</v>
      </c>
      <c r="I822" s="21">
        <f t="shared" ca="1" si="103"/>
        <v>9.5690632905819584</v>
      </c>
    </row>
    <row r="823" spans="1:9" x14ac:dyDescent="0.2">
      <c r="A823" s="17">
        <v>807</v>
      </c>
      <c r="B823" s="2">
        <f t="shared" ca="1" si="96"/>
        <v>87</v>
      </c>
      <c r="C823" s="2">
        <f t="shared" ca="1" si="97"/>
        <v>1</v>
      </c>
      <c r="D823" s="21">
        <f t="shared" ca="1" si="98"/>
        <v>72.090320204835962</v>
      </c>
      <c r="E823" s="21">
        <f t="shared" ca="1" si="99"/>
        <v>36.368434522984145</v>
      </c>
      <c r="F823" s="22">
        <f t="shared" ca="1" si="100"/>
        <v>1</v>
      </c>
      <c r="G823" s="21">
        <f t="shared" ca="1" si="101"/>
        <v>0.6391208848526313</v>
      </c>
      <c r="H823" s="21">
        <f t="shared" ca="1" si="102"/>
        <v>36.045160102417981</v>
      </c>
      <c r="I823" s="21">
        <f t="shared" ca="1" si="103"/>
        <v>-0.32327442056616462</v>
      </c>
    </row>
    <row r="824" spans="1:9" x14ac:dyDescent="0.2">
      <c r="A824" s="17">
        <v>808</v>
      </c>
      <c r="B824" s="2">
        <f t="shared" ca="1" si="96"/>
        <v>84</v>
      </c>
      <c r="C824" s="2">
        <f t="shared" ca="1" si="97"/>
        <v>0</v>
      </c>
      <c r="D824" s="21">
        <f t="shared" ca="1" si="98"/>
        <v>0</v>
      </c>
      <c r="E824" s="21">
        <f t="shared" ca="1" si="99"/>
        <v>0</v>
      </c>
      <c r="F824" s="22">
        <f t="shared" ca="1" si="100"/>
        <v>0</v>
      </c>
      <c r="G824" s="21">
        <f t="shared" ca="1" si="101"/>
        <v>0.43992299608244367</v>
      </c>
      <c r="H824" s="21">
        <f t="shared" ca="1" si="102"/>
        <v>0</v>
      </c>
      <c r="I824" s="21">
        <f t="shared" ca="1" si="103"/>
        <v>0</v>
      </c>
    </row>
    <row r="825" spans="1:9" x14ac:dyDescent="0.2">
      <c r="A825" s="17">
        <v>809</v>
      </c>
      <c r="B825" s="2">
        <f t="shared" ca="1" si="96"/>
        <v>87</v>
      </c>
      <c r="C825" s="2">
        <f t="shared" ca="1" si="97"/>
        <v>1</v>
      </c>
      <c r="D825" s="21">
        <f t="shared" ca="1" si="98"/>
        <v>108.66213694819002</v>
      </c>
      <c r="E825" s="21">
        <f t="shared" ca="1" si="99"/>
        <v>33.083315904690444</v>
      </c>
      <c r="F825" s="22">
        <f t="shared" ca="1" si="100"/>
        <v>0</v>
      </c>
      <c r="G825" s="21">
        <f t="shared" ca="1" si="101"/>
        <v>0.83524154185526134</v>
      </c>
      <c r="H825" s="21">
        <f t="shared" ca="1" si="102"/>
        <v>0</v>
      </c>
      <c r="I825" s="21">
        <f t="shared" ca="1" si="103"/>
        <v>75.578821043499573</v>
      </c>
    </row>
    <row r="826" spans="1:9" x14ac:dyDescent="0.2">
      <c r="A826" s="17">
        <v>810</v>
      </c>
      <c r="B826" s="2">
        <f t="shared" ca="1" si="96"/>
        <v>91</v>
      </c>
      <c r="C826" s="2">
        <f t="shared" ca="1" si="97"/>
        <v>1</v>
      </c>
      <c r="D826" s="21">
        <f t="shared" ca="1" si="98"/>
        <v>91.723240682964473</v>
      </c>
      <c r="E826" s="21">
        <f t="shared" ca="1" si="99"/>
        <v>46.196076682432604</v>
      </c>
      <c r="F826" s="22">
        <f t="shared" ca="1" si="100"/>
        <v>0</v>
      </c>
      <c r="G826" s="21">
        <f t="shared" ca="1" si="101"/>
        <v>0.1082626290686971</v>
      </c>
      <c r="H826" s="21">
        <f t="shared" ca="1" si="102"/>
        <v>0</v>
      </c>
      <c r="I826" s="21">
        <f t="shared" ca="1" si="103"/>
        <v>45.527164000531869</v>
      </c>
    </row>
    <row r="827" spans="1:9" x14ac:dyDescent="0.2">
      <c r="A827" s="17">
        <v>811</v>
      </c>
      <c r="B827" s="2">
        <f t="shared" ca="1" si="96"/>
        <v>90</v>
      </c>
      <c r="C827" s="2">
        <f t="shared" ca="1" si="97"/>
        <v>1</v>
      </c>
      <c r="D827" s="21">
        <f t="shared" ca="1" si="98"/>
        <v>80.155501106027813</v>
      </c>
      <c r="E827" s="21">
        <f t="shared" ca="1" si="99"/>
        <v>38.81513184021756</v>
      </c>
      <c r="F827" s="22">
        <f t="shared" ca="1" si="100"/>
        <v>1</v>
      </c>
      <c r="G827" s="21">
        <f t="shared" ca="1" si="101"/>
        <v>0.83172831654229029</v>
      </c>
      <c r="H827" s="21">
        <f t="shared" ca="1" si="102"/>
        <v>60.116625829520856</v>
      </c>
      <c r="I827" s="21">
        <f t="shared" ca="1" si="103"/>
        <v>-18.776256563710604</v>
      </c>
    </row>
    <row r="828" spans="1:9" x14ac:dyDescent="0.2">
      <c r="A828" s="17">
        <v>812</v>
      </c>
      <c r="B828" s="2">
        <f t="shared" ca="1" si="96"/>
        <v>89</v>
      </c>
      <c r="C828" s="2">
        <f t="shared" ca="1" si="97"/>
        <v>1</v>
      </c>
      <c r="D828" s="21">
        <f t="shared" ca="1" si="98"/>
        <v>57.972863491982125</v>
      </c>
      <c r="E828" s="21">
        <f t="shared" ca="1" si="99"/>
        <v>46.443285916643589</v>
      </c>
      <c r="F828" s="22">
        <f t="shared" ca="1" si="100"/>
        <v>0</v>
      </c>
      <c r="G828" s="21">
        <f t="shared" ca="1" si="101"/>
        <v>0.34852718933149196</v>
      </c>
      <c r="H828" s="21">
        <f t="shared" ca="1" si="102"/>
        <v>0</v>
      </c>
      <c r="I828" s="21">
        <f t="shared" ca="1" si="103"/>
        <v>11.529577575338536</v>
      </c>
    </row>
    <row r="829" spans="1:9" x14ac:dyDescent="0.2">
      <c r="A829" s="17">
        <v>813</v>
      </c>
      <c r="B829" s="2">
        <f t="shared" ca="1" si="96"/>
        <v>88</v>
      </c>
      <c r="C829" s="2">
        <f t="shared" ca="1" si="97"/>
        <v>1</v>
      </c>
      <c r="D829" s="21">
        <f t="shared" ca="1" si="98"/>
        <v>99.754407399037035</v>
      </c>
      <c r="E829" s="21">
        <f t="shared" ca="1" si="99"/>
        <v>44.458722042468338</v>
      </c>
      <c r="F829" s="22">
        <f t="shared" ca="1" si="100"/>
        <v>0</v>
      </c>
      <c r="G829" s="21">
        <f t="shared" ca="1" si="101"/>
        <v>0.28102815806418247</v>
      </c>
      <c r="H829" s="21">
        <f t="shared" ca="1" si="102"/>
        <v>0</v>
      </c>
      <c r="I829" s="21">
        <f t="shared" ca="1" si="103"/>
        <v>55.295685356568697</v>
      </c>
    </row>
    <row r="830" spans="1:9" x14ac:dyDescent="0.2">
      <c r="A830" s="17">
        <v>814</v>
      </c>
      <c r="B830" s="2">
        <f t="shared" ca="1" si="96"/>
        <v>83</v>
      </c>
      <c r="C830" s="2">
        <f t="shared" ca="1" si="97"/>
        <v>0</v>
      </c>
      <c r="D830" s="21">
        <f t="shared" ca="1" si="98"/>
        <v>0</v>
      </c>
      <c r="E830" s="21">
        <f t="shared" ca="1" si="99"/>
        <v>0</v>
      </c>
      <c r="F830" s="22">
        <f t="shared" ca="1" si="100"/>
        <v>1</v>
      </c>
      <c r="G830" s="21">
        <f t="shared" ca="1" si="101"/>
        <v>0.25888714801249146</v>
      </c>
      <c r="H830" s="21">
        <f t="shared" ca="1" si="102"/>
        <v>0</v>
      </c>
      <c r="I830" s="21">
        <f t="shared" ca="1" si="103"/>
        <v>0</v>
      </c>
    </row>
    <row r="831" spans="1:9" x14ac:dyDescent="0.2">
      <c r="A831" s="17">
        <v>815</v>
      </c>
      <c r="B831" s="2">
        <f t="shared" ca="1" si="96"/>
        <v>89</v>
      </c>
      <c r="C831" s="2">
        <f t="shared" ca="1" si="97"/>
        <v>1</v>
      </c>
      <c r="D831" s="21">
        <f t="shared" ca="1" si="98"/>
        <v>67.837640551203819</v>
      </c>
      <c r="E831" s="21">
        <f t="shared" ca="1" si="99"/>
        <v>37.834451614055794</v>
      </c>
      <c r="F831" s="22">
        <f t="shared" ca="1" si="100"/>
        <v>0</v>
      </c>
      <c r="G831" s="21">
        <f t="shared" ca="1" si="101"/>
        <v>0.65854165675017751</v>
      </c>
      <c r="H831" s="21">
        <f t="shared" ca="1" si="102"/>
        <v>0</v>
      </c>
      <c r="I831" s="21">
        <f t="shared" ca="1" si="103"/>
        <v>30.003188937148025</v>
      </c>
    </row>
    <row r="832" spans="1:9" x14ac:dyDescent="0.2">
      <c r="A832" s="17">
        <v>816</v>
      </c>
      <c r="B832" s="2">
        <f t="shared" ca="1" si="96"/>
        <v>94</v>
      </c>
      <c r="C832" s="2">
        <f t="shared" ca="1" si="97"/>
        <v>1</v>
      </c>
      <c r="D832" s="21">
        <f t="shared" ca="1" si="98"/>
        <v>49.748377920918557</v>
      </c>
      <c r="E832" s="21">
        <f t="shared" ca="1" si="99"/>
        <v>40.956176026665823</v>
      </c>
      <c r="F832" s="22">
        <f t="shared" ca="1" si="100"/>
        <v>0</v>
      </c>
      <c r="G832" s="21">
        <f t="shared" ca="1" si="101"/>
        <v>0.45322375249079072</v>
      </c>
      <c r="H832" s="21">
        <f t="shared" ca="1" si="102"/>
        <v>0</v>
      </c>
      <c r="I832" s="21">
        <f t="shared" ca="1" si="103"/>
        <v>8.7922018942527345</v>
      </c>
    </row>
    <row r="833" spans="1:9" x14ac:dyDescent="0.2">
      <c r="A833" s="17">
        <v>817</v>
      </c>
      <c r="B833" s="2">
        <f t="shared" ca="1" si="96"/>
        <v>89</v>
      </c>
      <c r="C833" s="2">
        <f t="shared" ca="1" si="97"/>
        <v>1</v>
      </c>
      <c r="D833" s="21">
        <f t="shared" ca="1" si="98"/>
        <v>88.23913329337374</v>
      </c>
      <c r="E833" s="21">
        <f t="shared" ca="1" si="99"/>
        <v>43.725835142269965</v>
      </c>
      <c r="F833" s="22">
        <f t="shared" ca="1" si="100"/>
        <v>0</v>
      </c>
      <c r="G833" s="21">
        <f t="shared" ca="1" si="101"/>
        <v>0.79741839439654694</v>
      </c>
      <c r="H833" s="21">
        <f t="shared" ca="1" si="102"/>
        <v>0</v>
      </c>
      <c r="I833" s="21">
        <f t="shared" ca="1" si="103"/>
        <v>44.513298151103776</v>
      </c>
    </row>
    <row r="834" spans="1:9" x14ac:dyDescent="0.2">
      <c r="A834" s="17">
        <v>818</v>
      </c>
      <c r="B834" s="2">
        <f t="shared" ca="1" si="96"/>
        <v>88</v>
      </c>
      <c r="C834" s="2">
        <f t="shared" ca="1" si="97"/>
        <v>1</v>
      </c>
      <c r="D834" s="21">
        <f t="shared" ca="1" si="98"/>
        <v>96.236911613855057</v>
      </c>
      <c r="E834" s="21">
        <f t="shared" ca="1" si="99"/>
        <v>40.978321528453023</v>
      </c>
      <c r="F834" s="22">
        <f t="shared" ca="1" si="100"/>
        <v>0</v>
      </c>
      <c r="G834" s="21">
        <f t="shared" ca="1" si="101"/>
        <v>0.35397310774135604</v>
      </c>
      <c r="H834" s="21">
        <f t="shared" ca="1" si="102"/>
        <v>0</v>
      </c>
      <c r="I834" s="21">
        <f t="shared" ca="1" si="103"/>
        <v>55.258590085402034</v>
      </c>
    </row>
    <row r="835" spans="1:9" x14ac:dyDescent="0.2">
      <c r="A835" s="17">
        <v>819</v>
      </c>
      <c r="B835" s="2">
        <f t="shared" ca="1" si="96"/>
        <v>86</v>
      </c>
      <c r="C835" s="2">
        <f t="shared" ca="1" si="97"/>
        <v>1</v>
      </c>
      <c r="D835" s="21">
        <f t="shared" ca="1" si="98"/>
        <v>69.623733948724691</v>
      </c>
      <c r="E835" s="21">
        <f t="shared" ca="1" si="99"/>
        <v>32.802546548110513</v>
      </c>
      <c r="F835" s="22">
        <f t="shared" ca="1" si="100"/>
        <v>0</v>
      </c>
      <c r="G835" s="21">
        <f t="shared" ca="1" si="101"/>
        <v>0.49749745404487811</v>
      </c>
      <c r="H835" s="21">
        <f t="shared" ca="1" si="102"/>
        <v>0</v>
      </c>
      <c r="I835" s="21">
        <f t="shared" ca="1" si="103"/>
        <v>36.821187400614178</v>
      </c>
    </row>
    <row r="836" spans="1:9" x14ac:dyDescent="0.2">
      <c r="A836" s="17">
        <v>820</v>
      </c>
      <c r="B836" s="2">
        <f t="shared" ca="1" si="96"/>
        <v>86</v>
      </c>
      <c r="C836" s="2">
        <f t="shared" ca="1" si="97"/>
        <v>1</v>
      </c>
      <c r="D836" s="21">
        <f t="shared" ca="1" si="98"/>
        <v>74.987104731089147</v>
      </c>
      <c r="E836" s="21">
        <f t="shared" ca="1" si="99"/>
        <v>41.639933305456886</v>
      </c>
      <c r="F836" s="22">
        <f t="shared" ca="1" si="100"/>
        <v>0</v>
      </c>
      <c r="G836" s="21">
        <f t="shared" ca="1" si="101"/>
        <v>0.69677253168747655</v>
      </c>
      <c r="H836" s="21">
        <f t="shared" ca="1" si="102"/>
        <v>0</v>
      </c>
      <c r="I836" s="21">
        <f t="shared" ca="1" si="103"/>
        <v>33.347171425632261</v>
      </c>
    </row>
    <row r="837" spans="1:9" x14ac:dyDescent="0.2">
      <c r="A837" s="17">
        <v>821</v>
      </c>
      <c r="B837" s="2">
        <f t="shared" ca="1" si="96"/>
        <v>84</v>
      </c>
      <c r="C837" s="2">
        <f t="shared" ca="1" si="97"/>
        <v>0</v>
      </c>
      <c r="D837" s="21">
        <f t="shared" ca="1" si="98"/>
        <v>0</v>
      </c>
      <c r="E837" s="21">
        <f t="shared" ca="1" si="99"/>
        <v>0</v>
      </c>
      <c r="F837" s="22">
        <f t="shared" ca="1" si="100"/>
        <v>0</v>
      </c>
      <c r="G837" s="21">
        <f t="shared" ca="1" si="101"/>
        <v>0.1196538914364621</v>
      </c>
      <c r="H837" s="21">
        <f t="shared" ca="1" si="102"/>
        <v>0</v>
      </c>
      <c r="I837" s="21">
        <f t="shared" ca="1" si="103"/>
        <v>0</v>
      </c>
    </row>
    <row r="838" spans="1:9" x14ac:dyDescent="0.2">
      <c r="A838" s="17">
        <v>822</v>
      </c>
      <c r="B838" s="2">
        <f t="shared" ca="1" si="96"/>
        <v>93</v>
      </c>
      <c r="C838" s="2">
        <f t="shared" ca="1" si="97"/>
        <v>1</v>
      </c>
      <c r="D838" s="21">
        <f t="shared" ca="1" si="98"/>
        <v>83.142243434063573</v>
      </c>
      <c r="E838" s="21">
        <f t="shared" ca="1" si="99"/>
        <v>44.415140358933769</v>
      </c>
      <c r="F838" s="22">
        <f t="shared" ca="1" si="100"/>
        <v>0</v>
      </c>
      <c r="G838" s="21">
        <f t="shared" ca="1" si="101"/>
        <v>0.11301610512039895</v>
      </c>
      <c r="H838" s="21">
        <f t="shared" ca="1" si="102"/>
        <v>0</v>
      </c>
      <c r="I838" s="21">
        <f t="shared" ca="1" si="103"/>
        <v>38.727103075129804</v>
      </c>
    </row>
    <row r="839" spans="1:9" x14ac:dyDescent="0.2">
      <c r="A839" s="17">
        <v>823</v>
      </c>
      <c r="B839" s="2">
        <f t="shared" ca="1" si="96"/>
        <v>88</v>
      </c>
      <c r="C839" s="2">
        <f t="shared" ca="1" si="97"/>
        <v>1</v>
      </c>
      <c r="D839" s="21">
        <f t="shared" ca="1" si="98"/>
        <v>54.944992963984781</v>
      </c>
      <c r="E839" s="21">
        <f t="shared" ca="1" si="99"/>
        <v>48.131786729137019</v>
      </c>
      <c r="F839" s="22">
        <f t="shared" ca="1" si="100"/>
        <v>0</v>
      </c>
      <c r="G839" s="21">
        <f t="shared" ca="1" si="101"/>
        <v>0.12494651197087281</v>
      </c>
      <c r="H839" s="21">
        <f t="shared" ca="1" si="102"/>
        <v>0</v>
      </c>
      <c r="I839" s="21">
        <f t="shared" ca="1" si="103"/>
        <v>6.8132062348477618</v>
      </c>
    </row>
    <row r="840" spans="1:9" x14ac:dyDescent="0.2">
      <c r="A840" s="17">
        <v>824</v>
      </c>
      <c r="B840" s="2">
        <f t="shared" ca="1" si="96"/>
        <v>91</v>
      </c>
      <c r="C840" s="2">
        <f t="shared" ca="1" si="97"/>
        <v>1</v>
      </c>
      <c r="D840" s="21">
        <f t="shared" ca="1" si="98"/>
        <v>88.217225998218908</v>
      </c>
      <c r="E840" s="21">
        <f t="shared" ca="1" si="99"/>
        <v>40.275692047168093</v>
      </c>
      <c r="F840" s="22">
        <f t="shared" ca="1" si="100"/>
        <v>0</v>
      </c>
      <c r="G840" s="21">
        <f t="shared" ca="1" si="101"/>
        <v>0.27889241358724892</v>
      </c>
      <c r="H840" s="21">
        <f t="shared" ca="1" si="102"/>
        <v>0</v>
      </c>
      <c r="I840" s="21">
        <f t="shared" ca="1" si="103"/>
        <v>47.941533951050815</v>
      </c>
    </row>
    <row r="841" spans="1:9" x14ac:dyDescent="0.2">
      <c r="A841" s="17">
        <v>825</v>
      </c>
      <c r="B841" s="2">
        <f t="shared" ca="1" si="96"/>
        <v>88</v>
      </c>
      <c r="C841" s="2">
        <f t="shared" ca="1" si="97"/>
        <v>1</v>
      </c>
      <c r="D841" s="21">
        <f t="shared" ca="1" si="98"/>
        <v>96.117518232765846</v>
      </c>
      <c r="E841" s="21">
        <f t="shared" ca="1" si="99"/>
        <v>30.073531736804032</v>
      </c>
      <c r="F841" s="22">
        <f t="shared" ca="1" si="100"/>
        <v>0</v>
      </c>
      <c r="G841" s="21">
        <f t="shared" ca="1" si="101"/>
        <v>0.99236940381051719</v>
      </c>
      <c r="H841" s="21">
        <f t="shared" ca="1" si="102"/>
        <v>0</v>
      </c>
      <c r="I841" s="21">
        <f t="shared" ca="1" si="103"/>
        <v>66.043986495961818</v>
      </c>
    </row>
    <row r="842" spans="1:9" x14ac:dyDescent="0.2">
      <c r="A842" s="17">
        <v>826</v>
      </c>
      <c r="B842" s="2">
        <f t="shared" ca="1" si="96"/>
        <v>92</v>
      </c>
      <c r="C842" s="2">
        <f t="shared" ca="1" si="97"/>
        <v>1</v>
      </c>
      <c r="D842" s="21">
        <f t="shared" ca="1" si="98"/>
        <v>62.907831770083575</v>
      </c>
      <c r="E842" s="21">
        <f t="shared" ca="1" si="99"/>
        <v>35.747551115640242</v>
      </c>
      <c r="F842" s="22">
        <f t="shared" ca="1" si="100"/>
        <v>1</v>
      </c>
      <c r="G842" s="21">
        <f t="shared" ca="1" si="101"/>
        <v>0.271429883239373</v>
      </c>
      <c r="H842" s="21">
        <f t="shared" ca="1" si="102"/>
        <v>15.726957942520894</v>
      </c>
      <c r="I842" s="21">
        <f t="shared" ca="1" si="103"/>
        <v>11.43332271192244</v>
      </c>
    </row>
    <row r="843" spans="1:9" x14ac:dyDescent="0.2">
      <c r="A843" s="17">
        <v>827</v>
      </c>
      <c r="B843" s="2">
        <f t="shared" ca="1" si="96"/>
        <v>92</v>
      </c>
      <c r="C843" s="2">
        <f t="shared" ca="1" si="97"/>
        <v>1</v>
      </c>
      <c r="D843" s="21">
        <f t="shared" ca="1" si="98"/>
        <v>54.136562911557881</v>
      </c>
      <c r="E843" s="21">
        <f t="shared" ca="1" si="99"/>
        <v>43.265173057199604</v>
      </c>
      <c r="F843" s="22">
        <f t="shared" ca="1" si="100"/>
        <v>0</v>
      </c>
      <c r="G843" s="21">
        <f t="shared" ca="1" si="101"/>
        <v>0.43580111925775178</v>
      </c>
      <c r="H843" s="21">
        <f t="shared" ca="1" si="102"/>
        <v>0</v>
      </c>
      <c r="I843" s="21">
        <f t="shared" ca="1" si="103"/>
        <v>10.871389854358277</v>
      </c>
    </row>
    <row r="844" spans="1:9" x14ac:dyDescent="0.2">
      <c r="A844" s="17">
        <v>828</v>
      </c>
      <c r="B844" s="2">
        <f t="shared" ca="1" si="96"/>
        <v>93</v>
      </c>
      <c r="C844" s="2">
        <f t="shared" ca="1" si="97"/>
        <v>1</v>
      </c>
      <c r="D844" s="21">
        <f t="shared" ca="1" si="98"/>
        <v>73.711662055697531</v>
      </c>
      <c r="E844" s="21">
        <f t="shared" ca="1" si="99"/>
        <v>40.087958851501455</v>
      </c>
      <c r="F844" s="22">
        <f t="shared" ca="1" si="100"/>
        <v>1</v>
      </c>
      <c r="G844" s="21">
        <f t="shared" ca="1" si="101"/>
        <v>0.47535914274935009</v>
      </c>
      <c r="H844" s="21">
        <f t="shared" ca="1" si="102"/>
        <v>36.855831027848765</v>
      </c>
      <c r="I844" s="21">
        <f t="shared" ca="1" si="103"/>
        <v>-3.2321278236526894</v>
      </c>
    </row>
    <row r="845" spans="1:9" x14ac:dyDescent="0.2">
      <c r="A845" s="17">
        <v>829</v>
      </c>
      <c r="B845" s="2">
        <f t="shared" ca="1" si="96"/>
        <v>84</v>
      </c>
      <c r="C845" s="2">
        <f t="shared" ca="1" si="97"/>
        <v>0</v>
      </c>
      <c r="D845" s="21">
        <f t="shared" ca="1" si="98"/>
        <v>0</v>
      </c>
      <c r="E845" s="21">
        <f t="shared" ca="1" si="99"/>
        <v>0</v>
      </c>
      <c r="F845" s="22">
        <f t="shared" ca="1" si="100"/>
        <v>1</v>
      </c>
      <c r="G845" s="21">
        <f t="shared" ca="1" si="101"/>
        <v>0.14924937089407386</v>
      </c>
      <c r="H845" s="21">
        <f t="shared" ca="1" si="102"/>
        <v>0</v>
      </c>
      <c r="I845" s="21">
        <f t="shared" ca="1" si="103"/>
        <v>0</v>
      </c>
    </row>
    <row r="846" spans="1:9" x14ac:dyDescent="0.2">
      <c r="A846" s="17">
        <v>830</v>
      </c>
      <c r="B846" s="2">
        <f t="shared" ca="1" si="96"/>
        <v>91</v>
      </c>
      <c r="C846" s="2">
        <f t="shared" ca="1" si="97"/>
        <v>1</v>
      </c>
      <c r="D846" s="21">
        <f t="shared" ca="1" si="98"/>
        <v>93.865993131391861</v>
      </c>
      <c r="E846" s="21">
        <f t="shared" ca="1" si="99"/>
        <v>44.404606273359008</v>
      </c>
      <c r="F846" s="22">
        <f t="shared" ca="1" si="100"/>
        <v>0</v>
      </c>
      <c r="G846" s="21">
        <f t="shared" ca="1" si="101"/>
        <v>0.29576343013286288</v>
      </c>
      <c r="H846" s="21">
        <f t="shared" ca="1" si="102"/>
        <v>0</v>
      </c>
      <c r="I846" s="21">
        <f t="shared" ca="1" si="103"/>
        <v>49.461386858032853</v>
      </c>
    </row>
    <row r="847" spans="1:9" x14ac:dyDescent="0.2">
      <c r="A847" s="17">
        <v>831</v>
      </c>
      <c r="B847" s="2">
        <f t="shared" ca="1" si="96"/>
        <v>87</v>
      </c>
      <c r="C847" s="2">
        <f t="shared" ca="1" si="97"/>
        <v>1</v>
      </c>
      <c r="D847" s="21">
        <f t="shared" ca="1" si="98"/>
        <v>57.38432754607539</v>
      </c>
      <c r="E847" s="21">
        <f t="shared" ca="1" si="99"/>
        <v>34.04250516274989</v>
      </c>
      <c r="F847" s="22">
        <f t="shared" ca="1" si="100"/>
        <v>0</v>
      </c>
      <c r="G847" s="21">
        <f t="shared" ca="1" si="101"/>
        <v>0.53671290195746302</v>
      </c>
      <c r="H847" s="21">
        <f t="shared" ca="1" si="102"/>
        <v>0</v>
      </c>
      <c r="I847" s="21">
        <f t="shared" ca="1" si="103"/>
        <v>23.3418223833255</v>
      </c>
    </row>
    <row r="848" spans="1:9" x14ac:dyDescent="0.2">
      <c r="A848" s="17">
        <v>832</v>
      </c>
      <c r="B848" s="2">
        <f t="shared" ca="1" si="96"/>
        <v>87</v>
      </c>
      <c r="C848" s="2">
        <f t="shared" ca="1" si="97"/>
        <v>1</v>
      </c>
      <c r="D848" s="21">
        <f t="shared" ca="1" si="98"/>
        <v>95.436087479223531</v>
      </c>
      <c r="E848" s="21">
        <f t="shared" ca="1" si="99"/>
        <v>41.135129106506042</v>
      </c>
      <c r="F848" s="22">
        <f t="shared" ca="1" si="100"/>
        <v>1</v>
      </c>
      <c r="G848" s="21">
        <f t="shared" ca="1" si="101"/>
        <v>0.37425911859278882</v>
      </c>
      <c r="H848" s="21">
        <f t="shared" ca="1" si="102"/>
        <v>47.718043739611765</v>
      </c>
      <c r="I848" s="21">
        <f t="shared" ca="1" si="103"/>
        <v>6.5829146331057231</v>
      </c>
    </row>
    <row r="849" spans="1:9" x14ac:dyDescent="0.2">
      <c r="A849" s="17">
        <v>833</v>
      </c>
      <c r="B849" s="2">
        <f t="shared" ca="1" si="96"/>
        <v>89</v>
      </c>
      <c r="C849" s="2">
        <f t="shared" ca="1" si="97"/>
        <v>1</v>
      </c>
      <c r="D849" s="21">
        <f t="shared" ca="1" si="98"/>
        <v>48.128249404065812</v>
      </c>
      <c r="E849" s="21">
        <f t="shared" ca="1" si="99"/>
        <v>47.478600396473183</v>
      </c>
      <c r="F849" s="22">
        <f t="shared" ca="1" si="100"/>
        <v>0</v>
      </c>
      <c r="G849" s="21">
        <f t="shared" ca="1" si="101"/>
        <v>0.45565685875341644</v>
      </c>
      <c r="H849" s="21">
        <f t="shared" ca="1" si="102"/>
        <v>0</v>
      </c>
      <c r="I849" s="21">
        <f t="shared" ca="1" si="103"/>
        <v>0.64964900759262889</v>
      </c>
    </row>
    <row r="850" spans="1:9" x14ac:dyDescent="0.2">
      <c r="A850" s="17">
        <v>834</v>
      </c>
      <c r="B850" s="2">
        <f t="shared" ref="B850:B913" ca="1" si="104">_xlfn.BINOM.INV($B$1,$B$2,RAND())</f>
        <v>87</v>
      </c>
      <c r="C850" s="2">
        <f t="shared" ref="C850:C913" ca="1" si="105">IF(B850&gt;=$B$3,1,0)</f>
        <v>1</v>
      </c>
      <c r="D850" s="21">
        <f t="shared" ref="D850:D913" ca="1" si="106">$B$6*_xlfn.NORM.INV(RAND(),$B$7,$B$8)*C850</f>
        <v>64.426765818810921</v>
      </c>
      <c r="E850" s="21">
        <f t="shared" ref="E850:E913" ca="1" si="107">(RAND()*($B$5-$B$4)+$B$4)*C850</f>
        <v>47.898410562250959</v>
      </c>
      <c r="F850" s="22">
        <f t="shared" ref="F850:F913" ca="1" si="108">IF(RAND()&lt;=$B$9,1,0)</f>
        <v>0</v>
      </c>
      <c r="G850" s="21">
        <f t="shared" ref="G850:G913" ca="1" si="109">RAND()</f>
        <v>0.21125151690030242</v>
      </c>
      <c r="H850" s="21">
        <f t="shared" ref="H850:H913" ca="1" si="110">IF(G850&lt;=$C$10,$B$10,IF(G850&lt;=$C$11,$B$11,$B$12))*F850*D850</f>
        <v>0</v>
      </c>
      <c r="I850" s="21">
        <f t="shared" ref="I850:I913" ca="1" si="111">D850-E850-H850</f>
        <v>16.528355256559962</v>
      </c>
    </row>
    <row r="851" spans="1:9" x14ac:dyDescent="0.2">
      <c r="A851" s="17">
        <v>835</v>
      </c>
      <c r="B851" s="2">
        <f t="shared" ca="1" si="104"/>
        <v>89</v>
      </c>
      <c r="C851" s="2">
        <f t="shared" ca="1" si="105"/>
        <v>1</v>
      </c>
      <c r="D851" s="21">
        <f t="shared" ca="1" si="106"/>
        <v>60.248325630866255</v>
      </c>
      <c r="E851" s="21">
        <f t="shared" ca="1" si="107"/>
        <v>44.64553974352269</v>
      </c>
      <c r="F851" s="22">
        <f t="shared" ca="1" si="108"/>
        <v>0</v>
      </c>
      <c r="G851" s="21">
        <f t="shared" ca="1" si="109"/>
        <v>0.86147820870768188</v>
      </c>
      <c r="H851" s="21">
        <f t="shared" ca="1" si="110"/>
        <v>0</v>
      </c>
      <c r="I851" s="21">
        <f t="shared" ca="1" si="111"/>
        <v>15.602785887343565</v>
      </c>
    </row>
    <row r="852" spans="1:9" x14ac:dyDescent="0.2">
      <c r="A852" s="17">
        <v>836</v>
      </c>
      <c r="B852" s="2">
        <f t="shared" ca="1" si="104"/>
        <v>94</v>
      </c>
      <c r="C852" s="2">
        <f t="shared" ca="1" si="105"/>
        <v>1</v>
      </c>
      <c r="D852" s="21">
        <f t="shared" ca="1" si="106"/>
        <v>99.756500466672122</v>
      </c>
      <c r="E852" s="21">
        <f t="shared" ca="1" si="107"/>
        <v>39.207365571166235</v>
      </c>
      <c r="F852" s="22">
        <f t="shared" ca="1" si="108"/>
        <v>0</v>
      </c>
      <c r="G852" s="21">
        <f t="shared" ca="1" si="109"/>
        <v>0.11813199996680357</v>
      </c>
      <c r="H852" s="21">
        <f t="shared" ca="1" si="110"/>
        <v>0</v>
      </c>
      <c r="I852" s="21">
        <f t="shared" ca="1" si="111"/>
        <v>60.549134895505887</v>
      </c>
    </row>
    <row r="853" spans="1:9" x14ac:dyDescent="0.2">
      <c r="A853" s="17">
        <v>837</v>
      </c>
      <c r="B853" s="2">
        <f t="shared" ca="1" si="104"/>
        <v>85</v>
      </c>
      <c r="C853" s="2">
        <f t="shared" ca="1" si="105"/>
        <v>1</v>
      </c>
      <c r="D853" s="21">
        <f t="shared" ca="1" si="106"/>
        <v>91.702275445135413</v>
      </c>
      <c r="E853" s="21">
        <f t="shared" ca="1" si="107"/>
        <v>41.83643827177891</v>
      </c>
      <c r="F853" s="22">
        <f t="shared" ca="1" si="108"/>
        <v>0</v>
      </c>
      <c r="G853" s="21">
        <f t="shared" ca="1" si="109"/>
        <v>0.16419806138346404</v>
      </c>
      <c r="H853" s="21">
        <f t="shared" ca="1" si="110"/>
        <v>0</v>
      </c>
      <c r="I853" s="21">
        <f t="shared" ca="1" si="111"/>
        <v>49.865837173356503</v>
      </c>
    </row>
    <row r="854" spans="1:9" x14ac:dyDescent="0.2">
      <c r="A854" s="17">
        <v>838</v>
      </c>
      <c r="B854" s="2">
        <f t="shared" ca="1" si="104"/>
        <v>94</v>
      </c>
      <c r="C854" s="2">
        <f t="shared" ca="1" si="105"/>
        <v>1</v>
      </c>
      <c r="D854" s="21">
        <f t="shared" ca="1" si="106"/>
        <v>55.217210247659025</v>
      </c>
      <c r="E854" s="21">
        <f t="shared" ca="1" si="107"/>
        <v>34.238379287378386</v>
      </c>
      <c r="F854" s="22">
        <f t="shared" ca="1" si="108"/>
        <v>0</v>
      </c>
      <c r="G854" s="21">
        <f t="shared" ca="1" si="109"/>
        <v>0.86069611847287797</v>
      </c>
      <c r="H854" s="21">
        <f t="shared" ca="1" si="110"/>
        <v>0</v>
      </c>
      <c r="I854" s="21">
        <f t="shared" ca="1" si="111"/>
        <v>20.978830960280639</v>
      </c>
    </row>
    <row r="855" spans="1:9" x14ac:dyDescent="0.2">
      <c r="A855" s="17">
        <v>839</v>
      </c>
      <c r="B855" s="2">
        <f t="shared" ca="1" si="104"/>
        <v>84</v>
      </c>
      <c r="C855" s="2">
        <f t="shared" ca="1" si="105"/>
        <v>0</v>
      </c>
      <c r="D855" s="21">
        <f t="shared" ca="1" si="106"/>
        <v>0</v>
      </c>
      <c r="E855" s="21">
        <f t="shared" ca="1" si="107"/>
        <v>0</v>
      </c>
      <c r="F855" s="22">
        <f t="shared" ca="1" si="108"/>
        <v>0</v>
      </c>
      <c r="G855" s="21">
        <f t="shared" ca="1" si="109"/>
        <v>0.76126061577238935</v>
      </c>
      <c r="H855" s="21">
        <f t="shared" ca="1" si="110"/>
        <v>0</v>
      </c>
      <c r="I855" s="21">
        <f t="shared" ca="1" si="111"/>
        <v>0</v>
      </c>
    </row>
    <row r="856" spans="1:9" x14ac:dyDescent="0.2">
      <c r="A856" s="17">
        <v>840</v>
      </c>
      <c r="B856" s="2">
        <f t="shared" ca="1" si="104"/>
        <v>88</v>
      </c>
      <c r="C856" s="2">
        <f t="shared" ca="1" si="105"/>
        <v>1</v>
      </c>
      <c r="D856" s="21">
        <f t="shared" ca="1" si="106"/>
        <v>61.788932267608992</v>
      </c>
      <c r="E856" s="21">
        <f t="shared" ca="1" si="107"/>
        <v>40.588133405602193</v>
      </c>
      <c r="F856" s="22">
        <f t="shared" ca="1" si="108"/>
        <v>0</v>
      </c>
      <c r="G856" s="21">
        <f t="shared" ca="1" si="109"/>
        <v>0.99234938409658224</v>
      </c>
      <c r="H856" s="21">
        <f t="shared" ca="1" si="110"/>
        <v>0</v>
      </c>
      <c r="I856" s="21">
        <f t="shared" ca="1" si="111"/>
        <v>21.200798862006799</v>
      </c>
    </row>
    <row r="857" spans="1:9" x14ac:dyDescent="0.2">
      <c r="A857" s="17">
        <v>841</v>
      </c>
      <c r="B857" s="2">
        <f t="shared" ca="1" si="104"/>
        <v>94</v>
      </c>
      <c r="C857" s="2">
        <f t="shared" ca="1" si="105"/>
        <v>1</v>
      </c>
      <c r="D857" s="21">
        <f t="shared" ca="1" si="106"/>
        <v>99.706532990288864</v>
      </c>
      <c r="E857" s="21">
        <f t="shared" ca="1" si="107"/>
        <v>40.082113222977121</v>
      </c>
      <c r="F857" s="22">
        <f t="shared" ca="1" si="108"/>
        <v>0</v>
      </c>
      <c r="G857" s="21">
        <f t="shared" ca="1" si="109"/>
        <v>0.45441613553302751</v>
      </c>
      <c r="H857" s="21">
        <f t="shared" ca="1" si="110"/>
        <v>0</v>
      </c>
      <c r="I857" s="21">
        <f t="shared" ca="1" si="111"/>
        <v>59.624419767311743</v>
      </c>
    </row>
    <row r="858" spans="1:9" x14ac:dyDescent="0.2">
      <c r="A858" s="17">
        <v>842</v>
      </c>
      <c r="B858" s="2">
        <f t="shared" ca="1" si="104"/>
        <v>86</v>
      </c>
      <c r="C858" s="2">
        <f t="shared" ca="1" si="105"/>
        <v>1</v>
      </c>
      <c r="D858" s="21">
        <f t="shared" ca="1" si="106"/>
        <v>137.08988304973747</v>
      </c>
      <c r="E858" s="21">
        <f t="shared" ca="1" si="107"/>
        <v>46.26037913500339</v>
      </c>
      <c r="F858" s="22">
        <f t="shared" ca="1" si="108"/>
        <v>0</v>
      </c>
      <c r="G858" s="21">
        <f t="shared" ca="1" si="109"/>
        <v>0.11688127065734266</v>
      </c>
      <c r="H858" s="21">
        <f t="shared" ca="1" si="110"/>
        <v>0</v>
      </c>
      <c r="I858" s="21">
        <f t="shared" ca="1" si="111"/>
        <v>90.829503914734076</v>
      </c>
    </row>
    <row r="859" spans="1:9" x14ac:dyDescent="0.2">
      <c r="A859" s="17">
        <v>843</v>
      </c>
      <c r="B859" s="2">
        <f t="shared" ca="1" si="104"/>
        <v>85</v>
      </c>
      <c r="C859" s="2">
        <f t="shared" ca="1" si="105"/>
        <v>1</v>
      </c>
      <c r="D859" s="21">
        <f t="shared" ca="1" si="106"/>
        <v>77.115483335473741</v>
      </c>
      <c r="E859" s="21">
        <f t="shared" ca="1" si="107"/>
        <v>33.328437244683556</v>
      </c>
      <c r="F859" s="22">
        <f t="shared" ca="1" si="108"/>
        <v>0</v>
      </c>
      <c r="G859" s="21">
        <f t="shared" ca="1" si="109"/>
        <v>0.73169876816747781</v>
      </c>
      <c r="H859" s="21">
        <f t="shared" ca="1" si="110"/>
        <v>0</v>
      </c>
      <c r="I859" s="21">
        <f t="shared" ca="1" si="111"/>
        <v>43.787046090790184</v>
      </c>
    </row>
    <row r="860" spans="1:9" x14ac:dyDescent="0.2">
      <c r="A860" s="17">
        <v>844</v>
      </c>
      <c r="B860" s="2">
        <f t="shared" ca="1" si="104"/>
        <v>95</v>
      </c>
      <c r="C860" s="2">
        <f t="shared" ca="1" si="105"/>
        <v>1</v>
      </c>
      <c r="D860" s="21">
        <f t="shared" ca="1" si="106"/>
        <v>40.750972710179873</v>
      </c>
      <c r="E860" s="21">
        <f t="shared" ca="1" si="107"/>
        <v>37.335694254772918</v>
      </c>
      <c r="F860" s="22">
        <f t="shared" ca="1" si="108"/>
        <v>1</v>
      </c>
      <c r="G860" s="21">
        <f t="shared" ca="1" si="109"/>
        <v>0.91799309979084565</v>
      </c>
      <c r="H860" s="21">
        <f t="shared" ca="1" si="110"/>
        <v>30.563229532634907</v>
      </c>
      <c r="I860" s="21">
        <f t="shared" ca="1" si="111"/>
        <v>-27.147951077227951</v>
      </c>
    </row>
    <row r="861" spans="1:9" x14ac:dyDescent="0.2">
      <c r="A861" s="17">
        <v>845</v>
      </c>
      <c r="B861" s="2">
        <f t="shared" ca="1" si="104"/>
        <v>87</v>
      </c>
      <c r="C861" s="2">
        <f t="shared" ca="1" si="105"/>
        <v>1</v>
      </c>
      <c r="D861" s="21">
        <f t="shared" ca="1" si="106"/>
        <v>101.39218802269352</v>
      </c>
      <c r="E861" s="21">
        <f t="shared" ca="1" si="107"/>
        <v>40.731288551076929</v>
      </c>
      <c r="F861" s="22">
        <f t="shared" ca="1" si="108"/>
        <v>0</v>
      </c>
      <c r="G861" s="21">
        <f t="shared" ca="1" si="109"/>
        <v>0.53899281079308881</v>
      </c>
      <c r="H861" s="21">
        <f t="shared" ca="1" si="110"/>
        <v>0</v>
      </c>
      <c r="I861" s="21">
        <f t="shared" ca="1" si="111"/>
        <v>60.660899471616588</v>
      </c>
    </row>
    <row r="862" spans="1:9" x14ac:dyDescent="0.2">
      <c r="A862" s="17">
        <v>846</v>
      </c>
      <c r="B862" s="2">
        <f t="shared" ca="1" si="104"/>
        <v>87</v>
      </c>
      <c r="C862" s="2">
        <f t="shared" ca="1" si="105"/>
        <v>1</v>
      </c>
      <c r="D862" s="21">
        <f t="shared" ca="1" si="106"/>
        <v>58.508493175215143</v>
      </c>
      <c r="E862" s="21">
        <f t="shared" ca="1" si="107"/>
        <v>44.278941579676129</v>
      </c>
      <c r="F862" s="22">
        <f t="shared" ca="1" si="108"/>
        <v>0</v>
      </c>
      <c r="G862" s="21">
        <f t="shared" ca="1" si="109"/>
        <v>0.17064182683797369</v>
      </c>
      <c r="H862" s="21">
        <f t="shared" ca="1" si="110"/>
        <v>0</v>
      </c>
      <c r="I862" s="21">
        <f t="shared" ca="1" si="111"/>
        <v>14.229551595539014</v>
      </c>
    </row>
    <row r="863" spans="1:9" x14ac:dyDescent="0.2">
      <c r="A863" s="17">
        <v>847</v>
      </c>
      <c r="B863" s="2">
        <f t="shared" ca="1" si="104"/>
        <v>88</v>
      </c>
      <c r="C863" s="2">
        <f t="shared" ca="1" si="105"/>
        <v>1</v>
      </c>
      <c r="D863" s="21">
        <f t="shared" ca="1" si="106"/>
        <v>104.67514157516207</v>
      </c>
      <c r="E863" s="21">
        <f t="shared" ca="1" si="107"/>
        <v>37.497520204831865</v>
      </c>
      <c r="F863" s="22">
        <f t="shared" ca="1" si="108"/>
        <v>0</v>
      </c>
      <c r="G863" s="21">
        <f t="shared" ca="1" si="109"/>
        <v>0.53421780126966623</v>
      </c>
      <c r="H863" s="21">
        <f t="shared" ca="1" si="110"/>
        <v>0</v>
      </c>
      <c r="I863" s="21">
        <f t="shared" ca="1" si="111"/>
        <v>67.177621370330201</v>
      </c>
    </row>
    <row r="864" spans="1:9" x14ac:dyDescent="0.2">
      <c r="A864" s="17">
        <v>848</v>
      </c>
      <c r="B864" s="2">
        <f t="shared" ca="1" si="104"/>
        <v>89</v>
      </c>
      <c r="C864" s="2">
        <f t="shared" ca="1" si="105"/>
        <v>1</v>
      </c>
      <c r="D864" s="21">
        <f t="shared" ca="1" si="106"/>
        <v>77.414852020553084</v>
      </c>
      <c r="E864" s="21">
        <f t="shared" ca="1" si="107"/>
        <v>36.231732780542579</v>
      </c>
      <c r="F864" s="22">
        <f t="shared" ca="1" si="108"/>
        <v>1</v>
      </c>
      <c r="G864" s="21">
        <f t="shared" ca="1" si="109"/>
        <v>0.12558450267975663</v>
      </c>
      <c r="H864" s="21">
        <f t="shared" ca="1" si="110"/>
        <v>19.353713005138271</v>
      </c>
      <c r="I864" s="21">
        <f t="shared" ca="1" si="111"/>
        <v>21.829406234872234</v>
      </c>
    </row>
    <row r="865" spans="1:9" x14ac:dyDescent="0.2">
      <c r="A865" s="17">
        <v>849</v>
      </c>
      <c r="B865" s="2">
        <f t="shared" ca="1" si="104"/>
        <v>86</v>
      </c>
      <c r="C865" s="2">
        <f t="shared" ca="1" si="105"/>
        <v>1</v>
      </c>
      <c r="D865" s="21">
        <f t="shared" ca="1" si="106"/>
        <v>91.418085332412673</v>
      </c>
      <c r="E865" s="21">
        <f t="shared" ca="1" si="107"/>
        <v>30.285497315407376</v>
      </c>
      <c r="F865" s="22">
        <f t="shared" ca="1" si="108"/>
        <v>0</v>
      </c>
      <c r="G865" s="21">
        <f t="shared" ca="1" si="109"/>
        <v>0.31459116755877792</v>
      </c>
      <c r="H865" s="21">
        <f t="shared" ca="1" si="110"/>
        <v>0</v>
      </c>
      <c r="I865" s="21">
        <f t="shared" ca="1" si="111"/>
        <v>61.132588017005297</v>
      </c>
    </row>
    <row r="866" spans="1:9" x14ac:dyDescent="0.2">
      <c r="A866" s="17">
        <v>850</v>
      </c>
      <c r="B866" s="2">
        <f t="shared" ca="1" si="104"/>
        <v>88</v>
      </c>
      <c r="C866" s="2">
        <f t="shared" ca="1" si="105"/>
        <v>1</v>
      </c>
      <c r="D866" s="21">
        <f t="shared" ca="1" si="106"/>
        <v>48.409661023093676</v>
      </c>
      <c r="E866" s="21">
        <f t="shared" ca="1" si="107"/>
        <v>41.188795077514051</v>
      </c>
      <c r="F866" s="22">
        <f t="shared" ca="1" si="108"/>
        <v>0</v>
      </c>
      <c r="G866" s="21">
        <f t="shared" ca="1" si="109"/>
        <v>0.38618600288075999</v>
      </c>
      <c r="H866" s="21">
        <f t="shared" ca="1" si="110"/>
        <v>0</v>
      </c>
      <c r="I866" s="21">
        <f t="shared" ca="1" si="111"/>
        <v>7.2208659455796251</v>
      </c>
    </row>
    <row r="867" spans="1:9" x14ac:dyDescent="0.2">
      <c r="A867" s="17">
        <v>851</v>
      </c>
      <c r="B867" s="2">
        <f t="shared" ca="1" si="104"/>
        <v>82</v>
      </c>
      <c r="C867" s="2">
        <f t="shared" ca="1" si="105"/>
        <v>0</v>
      </c>
      <c r="D867" s="21">
        <f t="shared" ca="1" si="106"/>
        <v>0</v>
      </c>
      <c r="E867" s="21">
        <f t="shared" ca="1" si="107"/>
        <v>0</v>
      </c>
      <c r="F867" s="22">
        <f t="shared" ca="1" si="108"/>
        <v>0</v>
      </c>
      <c r="G867" s="21">
        <f t="shared" ca="1" si="109"/>
        <v>0.75542777794388671</v>
      </c>
      <c r="H867" s="21">
        <f t="shared" ca="1" si="110"/>
        <v>0</v>
      </c>
      <c r="I867" s="21">
        <f t="shared" ca="1" si="111"/>
        <v>0</v>
      </c>
    </row>
    <row r="868" spans="1:9" x14ac:dyDescent="0.2">
      <c r="A868" s="17">
        <v>852</v>
      </c>
      <c r="B868" s="2">
        <f t="shared" ca="1" si="104"/>
        <v>92</v>
      </c>
      <c r="C868" s="2">
        <f t="shared" ca="1" si="105"/>
        <v>1</v>
      </c>
      <c r="D868" s="21">
        <f t="shared" ca="1" si="106"/>
        <v>113.78052960160987</v>
      </c>
      <c r="E868" s="21">
        <f t="shared" ca="1" si="107"/>
        <v>35.723238399431963</v>
      </c>
      <c r="F868" s="22">
        <f t="shared" ca="1" si="108"/>
        <v>0</v>
      </c>
      <c r="G868" s="21">
        <f t="shared" ca="1" si="109"/>
        <v>0.50181209868409149</v>
      </c>
      <c r="H868" s="21">
        <f t="shared" ca="1" si="110"/>
        <v>0</v>
      </c>
      <c r="I868" s="21">
        <f t="shared" ca="1" si="111"/>
        <v>78.057291202177908</v>
      </c>
    </row>
    <row r="869" spans="1:9" x14ac:dyDescent="0.2">
      <c r="A869" s="17">
        <v>853</v>
      </c>
      <c r="B869" s="2">
        <f t="shared" ca="1" si="104"/>
        <v>84</v>
      </c>
      <c r="C869" s="2">
        <f t="shared" ca="1" si="105"/>
        <v>0</v>
      </c>
      <c r="D869" s="21">
        <f t="shared" ca="1" si="106"/>
        <v>0</v>
      </c>
      <c r="E869" s="21">
        <f t="shared" ca="1" si="107"/>
        <v>0</v>
      </c>
      <c r="F869" s="22">
        <f t="shared" ca="1" si="108"/>
        <v>1</v>
      </c>
      <c r="G869" s="21">
        <f t="shared" ca="1" si="109"/>
        <v>4.3298501348603136E-3</v>
      </c>
      <c r="H869" s="21">
        <f t="shared" ca="1" si="110"/>
        <v>0</v>
      </c>
      <c r="I869" s="21">
        <f t="shared" ca="1" si="111"/>
        <v>0</v>
      </c>
    </row>
    <row r="870" spans="1:9" x14ac:dyDescent="0.2">
      <c r="A870" s="17">
        <v>854</v>
      </c>
      <c r="B870" s="2">
        <f t="shared" ca="1" si="104"/>
        <v>85</v>
      </c>
      <c r="C870" s="2">
        <f t="shared" ca="1" si="105"/>
        <v>1</v>
      </c>
      <c r="D870" s="21">
        <f t="shared" ca="1" si="106"/>
        <v>101.0917995895047</v>
      </c>
      <c r="E870" s="21">
        <f t="shared" ca="1" si="107"/>
        <v>31.481638154889104</v>
      </c>
      <c r="F870" s="22">
        <f t="shared" ca="1" si="108"/>
        <v>0</v>
      </c>
      <c r="G870" s="21">
        <f t="shared" ca="1" si="109"/>
        <v>0.64824172119330359</v>
      </c>
      <c r="H870" s="21">
        <f t="shared" ca="1" si="110"/>
        <v>0</v>
      </c>
      <c r="I870" s="21">
        <f t="shared" ca="1" si="111"/>
        <v>69.610161434615605</v>
      </c>
    </row>
    <row r="871" spans="1:9" x14ac:dyDescent="0.2">
      <c r="A871" s="17">
        <v>855</v>
      </c>
      <c r="B871" s="2">
        <f t="shared" ca="1" si="104"/>
        <v>85</v>
      </c>
      <c r="C871" s="2">
        <f t="shared" ca="1" si="105"/>
        <v>1</v>
      </c>
      <c r="D871" s="21">
        <f t="shared" ca="1" si="106"/>
        <v>86.489794227153652</v>
      </c>
      <c r="E871" s="21">
        <f t="shared" ca="1" si="107"/>
        <v>38.419324015949478</v>
      </c>
      <c r="F871" s="22">
        <f t="shared" ca="1" si="108"/>
        <v>0</v>
      </c>
      <c r="G871" s="21">
        <f t="shared" ca="1" si="109"/>
        <v>9.8804742964532122E-2</v>
      </c>
      <c r="H871" s="21">
        <f t="shared" ca="1" si="110"/>
        <v>0</v>
      </c>
      <c r="I871" s="21">
        <f t="shared" ca="1" si="111"/>
        <v>48.070470211204174</v>
      </c>
    </row>
    <row r="872" spans="1:9" x14ac:dyDescent="0.2">
      <c r="A872" s="17">
        <v>856</v>
      </c>
      <c r="B872" s="2">
        <f t="shared" ca="1" si="104"/>
        <v>83</v>
      </c>
      <c r="C872" s="2">
        <f t="shared" ca="1" si="105"/>
        <v>0</v>
      </c>
      <c r="D872" s="21">
        <f t="shared" ca="1" si="106"/>
        <v>0</v>
      </c>
      <c r="E872" s="21">
        <f t="shared" ca="1" si="107"/>
        <v>0</v>
      </c>
      <c r="F872" s="22">
        <f t="shared" ca="1" si="108"/>
        <v>0</v>
      </c>
      <c r="G872" s="21">
        <f t="shared" ca="1" si="109"/>
        <v>0.18920171507167294</v>
      </c>
      <c r="H872" s="21">
        <f t="shared" ca="1" si="110"/>
        <v>0</v>
      </c>
      <c r="I872" s="21">
        <f t="shared" ca="1" si="111"/>
        <v>0</v>
      </c>
    </row>
    <row r="873" spans="1:9" x14ac:dyDescent="0.2">
      <c r="A873" s="17">
        <v>857</v>
      </c>
      <c r="B873" s="2">
        <f t="shared" ca="1" si="104"/>
        <v>88</v>
      </c>
      <c r="C873" s="2">
        <f t="shared" ca="1" si="105"/>
        <v>1</v>
      </c>
      <c r="D873" s="21">
        <f t="shared" ca="1" si="106"/>
        <v>129.71005460874352</v>
      </c>
      <c r="E873" s="21">
        <f t="shared" ca="1" si="107"/>
        <v>48.97650829365277</v>
      </c>
      <c r="F873" s="22">
        <f t="shared" ca="1" si="108"/>
        <v>1</v>
      </c>
      <c r="G873" s="21">
        <f t="shared" ca="1" si="109"/>
        <v>0.73286076730559846</v>
      </c>
      <c r="H873" s="21">
        <f t="shared" ca="1" si="110"/>
        <v>97.282540956557639</v>
      </c>
      <c r="I873" s="21">
        <f t="shared" ca="1" si="111"/>
        <v>-16.548994641466891</v>
      </c>
    </row>
    <row r="874" spans="1:9" x14ac:dyDescent="0.2">
      <c r="A874" s="17">
        <v>858</v>
      </c>
      <c r="B874" s="2">
        <f t="shared" ca="1" si="104"/>
        <v>88</v>
      </c>
      <c r="C874" s="2">
        <f t="shared" ca="1" si="105"/>
        <v>1</v>
      </c>
      <c r="D874" s="21">
        <f t="shared" ca="1" si="106"/>
        <v>75.329193234415129</v>
      </c>
      <c r="E874" s="21">
        <f t="shared" ca="1" si="107"/>
        <v>40.735196458291334</v>
      </c>
      <c r="F874" s="22">
        <f t="shared" ca="1" si="108"/>
        <v>0</v>
      </c>
      <c r="G874" s="21">
        <f t="shared" ca="1" si="109"/>
        <v>0.89550169006292735</v>
      </c>
      <c r="H874" s="21">
        <f t="shared" ca="1" si="110"/>
        <v>0</v>
      </c>
      <c r="I874" s="21">
        <f t="shared" ca="1" si="111"/>
        <v>34.593996776123795</v>
      </c>
    </row>
    <row r="875" spans="1:9" x14ac:dyDescent="0.2">
      <c r="A875" s="17">
        <v>859</v>
      </c>
      <c r="B875" s="2">
        <f t="shared" ca="1" si="104"/>
        <v>85</v>
      </c>
      <c r="C875" s="2">
        <f t="shared" ca="1" si="105"/>
        <v>1</v>
      </c>
      <c r="D875" s="21">
        <f t="shared" ca="1" si="106"/>
        <v>77.071956652636828</v>
      </c>
      <c r="E875" s="21">
        <f t="shared" ca="1" si="107"/>
        <v>32.504683128012218</v>
      </c>
      <c r="F875" s="22">
        <f t="shared" ca="1" si="108"/>
        <v>0</v>
      </c>
      <c r="G875" s="21">
        <f t="shared" ca="1" si="109"/>
        <v>0.85958000940161705</v>
      </c>
      <c r="H875" s="21">
        <f t="shared" ca="1" si="110"/>
        <v>0</v>
      </c>
      <c r="I875" s="21">
        <f t="shared" ca="1" si="111"/>
        <v>44.567273524624611</v>
      </c>
    </row>
    <row r="876" spans="1:9" x14ac:dyDescent="0.2">
      <c r="A876" s="17">
        <v>860</v>
      </c>
      <c r="B876" s="2">
        <f t="shared" ca="1" si="104"/>
        <v>96</v>
      </c>
      <c r="C876" s="2">
        <f t="shared" ca="1" si="105"/>
        <v>1</v>
      </c>
      <c r="D876" s="21">
        <f t="shared" ca="1" si="106"/>
        <v>78.938854103645397</v>
      </c>
      <c r="E876" s="21">
        <f t="shared" ca="1" si="107"/>
        <v>47.741619521572787</v>
      </c>
      <c r="F876" s="22">
        <f t="shared" ca="1" si="108"/>
        <v>0</v>
      </c>
      <c r="G876" s="21">
        <f t="shared" ca="1" si="109"/>
        <v>0.93511303572239624</v>
      </c>
      <c r="H876" s="21">
        <f t="shared" ca="1" si="110"/>
        <v>0</v>
      </c>
      <c r="I876" s="21">
        <f t="shared" ca="1" si="111"/>
        <v>31.19723458207261</v>
      </c>
    </row>
    <row r="877" spans="1:9" x14ac:dyDescent="0.2">
      <c r="A877" s="17">
        <v>861</v>
      </c>
      <c r="B877" s="2">
        <f t="shared" ca="1" si="104"/>
        <v>86</v>
      </c>
      <c r="C877" s="2">
        <f t="shared" ca="1" si="105"/>
        <v>1</v>
      </c>
      <c r="D877" s="21">
        <f t="shared" ca="1" si="106"/>
        <v>100.07085486021245</v>
      </c>
      <c r="E877" s="21">
        <f t="shared" ca="1" si="107"/>
        <v>38.701313530968335</v>
      </c>
      <c r="F877" s="22">
        <f t="shared" ca="1" si="108"/>
        <v>1</v>
      </c>
      <c r="G877" s="21">
        <f t="shared" ca="1" si="109"/>
        <v>0.18822775629352195</v>
      </c>
      <c r="H877" s="21">
        <f t="shared" ca="1" si="110"/>
        <v>25.017713715053112</v>
      </c>
      <c r="I877" s="21">
        <f t="shared" ca="1" si="111"/>
        <v>36.351827614191002</v>
      </c>
    </row>
    <row r="878" spans="1:9" x14ac:dyDescent="0.2">
      <c r="A878" s="17">
        <v>862</v>
      </c>
      <c r="B878" s="2">
        <f t="shared" ca="1" si="104"/>
        <v>85</v>
      </c>
      <c r="C878" s="2">
        <f t="shared" ca="1" si="105"/>
        <v>1</v>
      </c>
      <c r="D878" s="21">
        <f t="shared" ca="1" si="106"/>
        <v>57.658924858731325</v>
      </c>
      <c r="E878" s="21">
        <f t="shared" ca="1" si="107"/>
        <v>35.113501519147015</v>
      </c>
      <c r="F878" s="22">
        <f t="shared" ca="1" si="108"/>
        <v>0</v>
      </c>
      <c r="G878" s="21">
        <f t="shared" ca="1" si="109"/>
        <v>0.94786445068570702</v>
      </c>
      <c r="H878" s="21">
        <f t="shared" ca="1" si="110"/>
        <v>0</v>
      </c>
      <c r="I878" s="21">
        <f t="shared" ca="1" si="111"/>
        <v>22.54542333958431</v>
      </c>
    </row>
    <row r="879" spans="1:9" x14ac:dyDescent="0.2">
      <c r="A879" s="17">
        <v>863</v>
      </c>
      <c r="B879" s="2">
        <f t="shared" ca="1" si="104"/>
        <v>87</v>
      </c>
      <c r="C879" s="2">
        <f t="shared" ca="1" si="105"/>
        <v>1</v>
      </c>
      <c r="D879" s="21">
        <f t="shared" ca="1" si="106"/>
        <v>116.66693040525308</v>
      </c>
      <c r="E879" s="21">
        <f t="shared" ca="1" si="107"/>
        <v>47.44188146391653</v>
      </c>
      <c r="F879" s="22">
        <f t="shared" ca="1" si="108"/>
        <v>0</v>
      </c>
      <c r="G879" s="21">
        <f t="shared" ca="1" si="109"/>
        <v>0.82174203530711398</v>
      </c>
      <c r="H879" s="21">
        <f t="shared" ca="1" si="110"/>
        <v>0</v>
      </c>
      <c r="I879" s="21">
        <f t="shared" ca="1" si="111"/>
        <v>69.225048941336553</v>
      </c>
    </row>
    <row r="880" spans="1:9" x14ac:dyDescent="0.2">
      <c r="A880" s="17">
        <v>864</v>
      </c>
      <c r="B880" s="2">
        <f t="shared" ca="1" si="104"/>
        <v>80</v>
      </c>
      <c r="C880" s="2">
        <f t="shared" ca="1" si="105"/>
        <v>0</v>
      </c>
      <c r="D880" s="21">
        <f t="shared" ca="1" si="106"/>
        <v>0</v>
      </c>
      <c r="E880" s="21">
        <f t="shared" ca="1" si="107"/>
        <v>0</v>
      </c>
      <c r="F880" s="22">
        <f t="shared" ca="1" si="108"/>
        <v>0</v>
      </c>
      <c r="G880" s="21">
        <f t="shared" ca="1" si="109"/>
        <v>0.56685185500092128</v>
      </c>
      <c r="H880" s="21">
        <f t="shared" ca="1" si="110"/>
        <v>0</v>
      </c>
      <c r="I880" s="21">
        <f t="shared" ca="1" si="111"/>
        <v>0</v>
      </c>
    </row>
    <row r="881" spans="1:9" x14ac:dyDescent="0.2">
      <c r="A881" s="17">
        <v>865</v>
      </c>
      <c r="B881" s="2">
        <f t="shared" ca="1" si="104"/>
        <v>92</v>
      </c>
      <c r="C881" s="2">
        <f t="shared" ca="1" si="105"/>
        <v>1</v>
      </c>
      <c r="D881" s="21">
        <f t="shared" ca="1" si="106"/>
        <v>107.26240100992598</v>
      </c>
      <c r="E881" s="21">
        <f t="shared" ca="1" si="107"/>
        <v>40.920045501210126</v>
      </c>
      <c r="F881" s="22">
        <f t="shared" ca="1" si="108"/>
        <v>0</v>
      </c>
      <c r="G881" s="21">
        <f t="shared" ca="1" si="109"/>
        <v>0.55476129731237545</v>
      </c>
      <c r="H881" s="21">
        <f t="shared" ca="1" si="110"/>
        <v>0</v>
      </c>
      <c r="I881" s="21">
        <f t="shared" ca="1" si="111"/>
        <v>66.342355508715855</v>
      </c>
    </row>
    <row r="882" spans="1:9" x14ac:dyDescent="0.2">
      <c r="A882" s="17">
        <v>866</v>
      </c>
      <c r="B882" s="2">
        <f t="shared" ca="1" si="104"/>
        <v>89</v>
      </c>
      <c r="C882" s="2">
        <f t="shared" ca="1" si="105"/>
        <v>1</v>
      </c>
      <c r="D882" s="21">
        <f t="shared" ca="1" si="106"/>
        <v>87.093234157203739</v>
      </c>
      <c r="E882" s="21">
        <f t="shared" ca="1" si="107"/>
        <v>44.105499891731725</v>
      </c>
      <c r="F882" s="22">
        <f t="shared" ca="1" si="108"/>
        <v>0</v>
      </c>
      <c r="G882" s="21">
        <f t="shared" ca="1" si="109"/>
        <v>0.81483677449920311</v>
      </c>
      <c r="H882" s="21">
        <f t="shared" ca="1" si="110"/>
        <v>0</v>
      </c>
      <c r="I882" s="21">
        <f t="shared" ca="1" si="111"/>
        <v>42.987734265472014</v>
      </c>
    </row>
    <row r="883" spans="1:9" x14ac:dyDescent="0.2">
      <c r="A883" s="17">
        <v>867</v>
      </c>
      <c r="B883" s="2">
        <f t="shared" ca="1" si="104"/>
        <v>88</v>
      </c>
      <c r="C883" s="2">
        <f t="shared" ca="1" si="105"/>
        <v>1</v>
      </c>
      <c r="D883" s="21">
        <f t="shared" ca="1" si="106"/>
        <v>68.998015079959998</v>
      </c>
      <c r="E883" s="21">
        <f t="shared" ca="1" si="107"/>
        <v>34.962695699444396</v>
      </c>
      <c r="F883" s="22">
        <f t="shared" ca="1" si="108"/>
        <v>1</v>
      </c>
      <c r="G883" s="21">
        <f t="shared" ca="1" si="109"/>
        <v>0.81609922758149789</v>
      </c>
      <c r="H883" s="21">
        <f t="shared" ca="1" si="110"/>
        <v>51.748511309969999</v>
      </c>
      <c r="I883" s="21">
        <f t="shared" ca="1" si="111"/>
        <v>-17.713191929454396</v>
      </c>
    </row>
    <row r="884" spans="1:9" x14ac:dyDescent="0.2">
      <c r="A884" s="17">
        <v>868</v>
      </c>
      <c r="B884" s="2">
        <f t="shared" ca="1" si="104"/>
        <v>82</v>
      </c>
      <c r="C884" s="2">
        <f t="shared" ca="1" si="105"/>
        <v>0</v>
      </c>
      <c r="D884" s="21">
        <f t="shared" ca="1" si="106"/>
        <v>0</v>
      </c>
      <c r="E884" s="21">
        <f t="shared" ca="1" si="107"/>
        <v>0</v>
      </c>
      <c r="F884" s="22">
        <f t="shared" ca="1" si="108"/>
        <v>0</v>
      </c>
      <c r="G884" s="21">
        <f t="shared" ca="1" si="109"/>
        <v>7.4045647690229144E-2</v>
      </c>
      <c r="H884" s="21">
        <f t="shared" ca="1" si="110"/>
        <v>0</v>
      </c>
      <c r="I884" s="21">
        <f t="shared" ca="1" si="111"/>
        <v>0</v>
      </c>
    </row>
    <row r="885" spans="1:9" x14ac:dyDescent="0.2">
      <c r="A885" s="17">
        <v>869</v>
      </c>
      <c r="B885" s="2">
        <f t="shared" ca="1" si="104"/>
        <v>88</v>
      </c>
      <c r="C885" s="2">
        <f t="shared" ca="1" si="105"/>
        <v>1</v>
      </c>
      <c r="D885" s="21">
        <f t="shared" ca="1" si="106"/>
        <v>82.867356214549588</v>
      </c>
      <c r="E885" s="21">
        <f t="shared" ca="1" si="107"/>
        <v>47.963305245831712</v>
      </c>
      <c r="F885" s="22">
        <f t="shared" ca="1" si="108"/>
        <v>1</v>
      </c>
      <c r="G885" s="21">
        <f t="shared" ca="1" si="109"/>
        <v>0.84261686786185175</v>
      </c>
      <c r="H885" s="21">
        <f t="shared" ca="1" si="110"/>
        <v>62.150517160912187</v>
      </c>
      <c r="I885" s="21">
        <f t="shared" ca="1" si="111"/>
        <v>-27.246466192194312</v>
      </c>
    </row>
    <row r="886" spans="1:9" x14ac:dyDescent="0.2">
      <c r="A886" s="17">
        <v>870</v>
      </c>
      <c r="B886" s="2">
        <f t="shared" ca="1" si="104"/>
        <v>86</v>
      </c>
      <c r="C886" s="2">
        <f t="shared" ca="1" si="105"/>
        <v>1</v>
      </c>
      <c r="D886" s="21">
        <f t="shared" ca="1" si="106"/>
        <v>67.441934492879881</v>
      </c>
      <c r="E886" s="21">
        <f t="shared" ca="1" si="107"/>
        <v>49.070732843430847</v>
      </c>
      <c r="F886" s="22">
        <f t="shared" ca="1" si="108"/>
        <v>0</v>
      </c>
      <c r="G886" s="21">
        <f t="shared" ca="1" si="109"/>
        <v>0.62955856975093827</v>
      </c>
      <c r="H886" s="21">
        <f t="shared" ca="1" si="110"/>
        <v>0</v>
      </c>
      <c r="I886" s="21">
        <f t="shared" ca="1" si="111"/>
        <v>18.371201649449034</v>
      </c>
    </row>
    <row r="887" spans="1:9" x14ac:dyDescent="0.2">
      <c r="A887" s="17">
        <v>871</v>
      </c>
      <c r="B887" s="2">
        <f t="shared" ca="1" si="104"/>
        <v>89</v>
      </c>
      <c r="C887" s="2">
        <f t="shared" ca="1" si="105"/>
        <v>1</v>
      </c>
      <c r="D887" s="21">
        <f t="shared" ca="1" si="106"/>
        <v>89.165554644418691</v>
      </c>
      <c r="E887" s="21">
        <f t="shared" ca="1" si="107"/>
        <v>42.805364349805394</v>
      </c>
      <c r="F887" s="22">
        <f t="shared" ca="1" si="108"/>
        <v>1</v>
      </c>
      <c r="G887" s="21">
        <f t="shared" ca="1" si="109"/>
        <v>1.462310400095812E-3</v>
      </c>
      <c r="H887" s="21">
        <f t="shared" ca="1" si="110"/>
        <v>22.291388661104673</v>
      </c>
      <c r="I887" s="21">
        <f t="shared" ca="1" si="111"/>
        <v>24.068801633508624</v>
      </c>
    </row>
    <row r="888" spans="1:9" x14ac:dyDescent="0.2">
      <c r="A888" s="17">
        <v>872</v>
      </c>
      <c r="B888" s="2">
        <f t="shared" ca="1" si="104"/>
        <v>92</v>
      </c>
      <c r="C888" s="2">
        <f t="shared" ca="1" si="105"/>
        <v>1</v>
      </c>
      <c r="D888" s="21">
        <f t="shared" ca="1" si="106"/>
        <v>56.805880354618616</v>
      </c>
      <c r="E888" s="21">
        <f t="shared" ca="1" si="107"/>
        <v>42.457328504718063</v>
      </c>
      <c r="F888" s="22">
        <f t="shared" ca="1" si="108"/>
        <v>0</v>
      </c>
      <c r="G888" s="21">
        <f t="shared" ca="1" si="109"/>
        <v>0.30145879204339965</v>
      </c>
      <c r="H888" s="21">
        <f t="shared" ca="1" si="110"/>
        <v>0</v>
      </c>
      <c r="I888" s="21">
        <f t="shared" ca="1" si="111"/>
        <v>14.348551849900552</v>
      </c>
    </row>
    <row r="889" spans="1:9" x14ac:dyDescent="0.2">
      <c r="A889" s="17">
        <v>873</v>
      </c>
      <c r="B889" s="2">
        <f t="shared" ca="1" si="104"/>
        <v>89</v>
      </c>
      <c r="C889" s="2">
        <f t="shared" ca="1" si="105"/>
        <v>1</v>
      </c>
      <c r="D889" s="21">
        <f t="shared" ca="1" si="106"/>
        <v>82.300843060489612</v>
      </c>
      <c r="E889" s="21">
        <f t="shared" ca="1" si="107"/>
        <v>47.700042891848071</v>
      </c>
      <c r="F889" s="22">
        <f t="shared" ca="1" si="108"/>
        <v>1</v>
      </c>
      <c r="G889" s="21">
        <f t="shared" ca="1" si="109"/>
        <v>0.44542580721843683</v>
      </c>
      <c r="H889" s="21">
        <f t="shared" ca="1" si="110"/>
        <v>41.150421530244806</v>
      </c>
      <c r="I889" s="21">
        <f t="shared" ca="1" si="111"/>
        <v>-6.5496213616032648</v>
      </c>
    </row>
    <row r="890" spans="1:9" x14ac:dyDescent="0.2">
      <c r="A890" s="17">
        <v>874</v>
      </c>
      <c r="B890" s="2">
        <f t="shared" ca="1" si="104"/>
        <v>84</v>
      </c>
      <c r="C890" s="2">
        <f t="shared" ca="1" si="105"/>
        <v>0</v>
      </c>
      <c r="D890" s="21">
        <f t="shared" ca="1" si="106"/>
        <v>0</v>
      </c>
      <c r="E890" s="21">
        <f t="shared" ca="1" si="107"/>
        <v>0</v>
      </c>
      <c r="F890" s="22">
        <f t="shared" ca="1" si="108"/>
        <v>0</v>
      </c>
      <c r="G890" s="21">
        <f t="shared" ca="1" si="109"/>
        <v>0.5402796223474956</v>
      </c>
      <c r="H890" s="21">
        <f t="shared" ca="1" si="110"/>
        <v>0</v>
      </c>
      <c r="I890" s="21">
        <f t="shared" ca="1" si="111"/>
        <v>0</v>
      </c>
    </row>
    <row r="891" spans="1:9" x14ac:dyDescent="0.2">
      <c r="A891" s="17">
        <v>875</v>
      </c>
      <c r="B891" s="2">
        <f t="shared" ca="1" si="104"/>
        <v>91</v>
      </c>
      <c r="C891" s="2">
        <f t="shared" ca="1" si="105"/>
        <v>1</v>
      </c>
      <c r="D891" s="21">
        <f t="shared" ca="1" si="106"/>
        <v>82.781231586610531</v>
      </c>
      <c r="E891" s="21">
        <f t="shared" ca="1" si="107"/>
        <v>42.748072128742976</v>
      </c>
      <c r="F891" s="22">
        <f t="shared" ca="1" si="108"/>
        <v>0</v>
      </c>
      <c r="G891" s="21">
        <f t="shared" ca="1" si="109"/>
        <v>0.83700387434258838</v>
      </c>
      <c r="H891" s="21">
        <f t="shared" ca="1" si="110"/>
        <v>0</v>
      </c>
      <c r="I891" s="21">
        <f t="shared" ca="1" si="111"/>
        <v>40.033159457867555</v>
      </c>
    </row>
    <row r="892" spans="1:9" x14ac:dyDescent="0.2">
      <c r="A892" s="17">
        <v>876</v>
      </c>
      <c r="B892" s="2">
        <f t="shared" ca="1" si="104"/>
        <v>87</v>
      </c>
      <c r="C892" s="2">
        <f t="shared" ca="1" si="105"/>
        <v>1</v>
      </c>
      <c r="D892" s="21">
        <f t="shared" ca="1" si="106"/>
        <v>76.644712692090579</v>
      </c>
      <c r="E892" s="21">
        <f t="shared" ca="1" si="107"/>
        <v>34.820843871216709</v>
      </c>
      <c r="F892" s="22">
        <f t="shared" ca="1" si="108"/>
        <v>0</v>
      </c>
      <c r="G892" s="21">
        <f t="shared" ca="1" si="109"/>
        <v>0.55331642689005223</v>
      </c>
      <c r="H892" s="21">
        <f t="shared" ca="1" si="110"/>
        <v>0</v>
      </c>
      <c r="I892" s="21">
        <f t="shared" ca="1" si="111"/>
        <v>41.823868820873869</v>
      </c>
    </row>
    <row r="893" spans="1:9" x14ac:dyDescent="0.2">
      <c r="A893" s="17">
        <v>877</v>
      </c>
      <c r="B893" s="2">
        <f t="shared" ca="1" si="104"/>
        <v>78</v>
      </c>
      <c r="C893" s="2">
        <f t="shared" ca="1" si="105"/>
        <v>0</v>
      </c>
      <c r="D893" s="21">
        <f t="shared" ca="1" si="106"/>
        <v>0</v>
      </c>
      <c r="E893" s="21">
        <f t="shared" ca="1" si="107"/>
        <v>0</v>
      </c>
      <c r="F893" s="22">
        <f t="shared" ca="1" si="108"/>
        <v>1</v>
      </c>
      <c r="G893" s="21">
        <f t="shared" ca="1" si="109"/>
        <v>6.8607468520473835E-2</v>
      </c>
      <c r="H893" s="21">
        <f t="shared" ca="1" si="110"/>
        <v>0</v>
      </c>
      <c r="I893" s="21">
        <f t="shared" ca="1" si="111"/>
        <v>0</v>
      </c>
    </row>
    <row r="894" spans="1:9" x14ac:dyDescent="0.2">
      <c r="A894" s="17">
        <v>878</v>
      </c>
      <c r="B894" s="2">
        <f t="shared" ca="1" si="104"/>
        <v>82</v>
      </c>
      <c r="C894" s="2">
        <f t="shared" ca="1" si="105"/>
        <v>0</v>
      </c>
      <c r="D894" s="21">
        <f t="shared" ca="1" si="106"/>
        <v>0</v>
      </c>
      <c r="E894" s="21">
        <f t="shared" ca="1" si="107"/>
        <v>0</v>
      </c>
      <c r="F894" s="22">
        <f t="shared" ca="1" si="108"/>
        <v>1</v>
      </c>
      <c r="G894" s="21">
        <f t="shared" ca="1" si="109"/>
        <v>5.4426091755346295E-3</v>
      </c>
      <c r="H894" s="21">
        <f t="shared" ca="1" si="110"/>
        <v>0</v>
      </c>
      <c r="I894" s="21">
        <f t="shared" ca="1" si="111"/>
        <v>0</v>
      </c>
    </row>
    <row r="895" spans="1:9" x14ac:dyDescent="0.2">
      <c r="A895" s="17">
        <v>879</v>
      </c>
      <c r="B895" s="2">
        <f t="shared" ca="1" si="104"/>
        <v>88</v>
      </c>
      <c r="C895" s="2">
        <f t="shared" ca="1" si="105"/>
        <v>1</v>
      </c>
      <c r="D895" s="21">
        <f t="shared" ca="1" si="106"/>
        <v>98.37412140716134</v>
      </c>
      <c r="E895" s="21">
        <f t="shared" ca="1" si="107"/>
        <v>32.062876083314812</v>
      </c>
      <c r="F895" s="22">
        <f t="shared" ca="1" si="108"/>
        <v>0</v>
      </c>
      <c r="G895" s="21">
        <f t="shared" ca="1" si="109"/>
        <v>0.73153628303020302</v>
      </c>
      <c r="H895" s="21">
        <f t="shared" ca="1" si="110"/>
        <v>0</v>
      </c>
      <c r="I895" s="21">
        <f t="shared" ca="1" si="111"/>
        <v>66.311245323846521</v>
      </c>
    </row>
    <row r="896" spans="1:9" x14ac:dyDescent="0.2">
      <c r="A896" s="17">
        <v>880</v>
      </c>
      <c r="B896" s="2">
        <f t="shared" ca="1" si="104"/>
        <v>83</v>
      </c>
      <c r="C896" s="2">
        <f t="shared" ca="1" si="105"/>
        <v>0</v>
      </c>
      <c r="D896" s="21">
        <f t="shared" ca="1" si="106"/>
        <v>0</v>
      </c>
      <c r="E896" s="21">
        <f t="shared" ca="1" si="107"/>
        <v>0</v>
      </c>
      <c r="F896" s="22">
        <f t="shared" ca="1" si="108"/>
        <v>1</v>
      </c>
      <c r="G896" s="21">
        <f t="shared" ca="1" si="109"/>
        <v>2.1988176662051884E-2</v>
      </c>
      <c r="H896" s="21">
        <f t="shared" ca="1" si="110"/>
        <v>0</v>
      </c>
      <c r="I896" s="21">
        <f t="shared" ca="1" si="111"/>
        <v>0</v>
      </c>
    </row>
    <row r="897" spans="1:9" x14ac:dyDescent="0.2">
      <c r="A897" s="17">
        <v>881</v>
      </c>
      <c r="B897" s="2">
        <f t="shared" ca="1" si="104"/>
        <v>90</v>
      </c>
      <c r="C897" s="2">
        <f t="shared" ca="1" si="105"/>
        <v>1</v>
      </c>
      <c r="D897" s="21">
        <f t="shared" ca="1" si="106"/>
        <v>89.10908457672906</v>
      </c>
      <c r="E897" s="21">
        <f t="shared" ca="1" si="107"/>
        <v>30.762580129523229</v>
      </c>
      <c r="F897" s="22">
        <f t="shared" ca="1" si="108"/>
        <v>0</v>
      </c>
      <c r="G897" s="21">
        <f t="shared" ca="1" si="109"/>
        <v>0.69284956348444704</v>
      </c>
      <c r="H897" s="21">
        <f t="shared" ca="1" si="110"/>
        <v>0</v>
      </c>
      <c r="I897" s="21">
        <f t="shared" ca="1" si="111"/>
        <v>58.346504447205831</v>
      </c>
    </row>
    <row r="898" spans="1:9" x14ac:dyDescent="0.2">
      <c r="A898" s="17">
        <v>882</v>
      </c>
      <c r="B898" s="2">
        <f t="shared" ca="1" si="104"/>
        <v>85</v>
      </c>
      <c r="C898" s="2">
        <f t="shared" ca="1" si="105"/>
        <v>1</v>
      </c>
      <c r="D898" s="21">
        <f t="shared" ca="1" si="106"/>
        <v>72.221325032496608</v>
      </c>
      <c r="E898" s="21">
        <f t="shared" ca="1" si="107"/>
        <v>40.749848007062425</v>
      </c>
      <c r="F898" s="22">
        <f t="shared" ca="1" si="108"/>
        <v>0</v>
      </c>
      <c r="G898" s="21">
        <f t="shared" ca="1" si="109"/>
        <v>0.84745648242281035</v>
      </c>
      <c r="H898" s="21">
        <f t="shared" ca="1" si="110"/>
        <v>0</v>
      </c>
      <c r="I898" s="21">
        <f t="shared" ca="1" si="111"/>
        <v>31.471477025434183</v>
      </c>
    </row>
    <row r="899" spans="1:9" x14ac:dyDescent="0.2">
      <c r="A899" s="17">
        <v>883</v>
      </c>
      <c r="B899" s="2">
        <f t="shared" ca="1" si="104"/>
        <v>91</v>
      </c>
      <c r="C899" s="2">
        <f t="shared" ca="1" si="105"/>
        <v>1</v>
      </c>
      <c r="D899" s="21">
        <f t="shared" ca="1" si="106"/>
        <v>84.937548773392422</v>
      </c>
      <c r="E899" s="21">
        <f t="shared" ca="1" si="107"/>
        <v>34.069921137699112</v>
      </c>
      <c r="F899" s="22">
        <f t="shared" ca="1" si="108"/>
        <v>0</v>
      </c>
      <c r="G899" s="21">
        <f t="shared" ca="1" si="109"/>
        <v>0.56219152146812978</v>
      </c>
      <c r="H899" s="21">
        <f t="shared" ca="1" si="110"/>
        <v>0</v>
      </c>
      <c r="I899" s="21">
        <f t="shared" ca="1" si="111"/>
        <v>50.86762763569331</v>
      </c>
    </row>
    <row r="900" spans="1:9" x14ac:dyDescent="0.2">
      <c r="A900" s="17">
        <v>884</v>
      </c>
      <c r="B900" s="2">
        <f t="shared" ca="1" si="104"/>
        <v>87</v>
      </c>
      <c r="C900" s="2">
        <f t="shared" ca="1" si="105"/>
        <v>1</v>
      </c>
      <c r="D900" s="21">
        <f t="shared" ca="1" si="106"/>
        <v>31.582749702707975</v>
      </c>
      <c r="E900" s="21">
        <f t="shared" ca="1" si="107"/>
        <v>32.687807831123926</v>
      </c>
      <c r="F900" s="22">
        <f t="shared" ca="1" si="108"/>
        <v>0</v>
      </c>
      <c r="G900" s="21">
        <f t="shared" ca="1" si="109"/>
        <v>0.49727020255283405</v>
      </c>
      <c r="H900" s="21">
        <f t="shared" ca="1" si="110"/>
        <v>0</v>
      </c>
      <c r="I900" s="21">
        <f t="shared" ca="1" si="111"/>
        <v>-1.1050581284159513</v>
      </c>
    </row>
    <row r="901" spans="1:9" x14ac:dyDescent="0.2">
      <c r="A901" s="17">
        <v>885</v>
      </c>
      <c r="B901" s="2">
        <f t="shared" ca="1" si="104"/>
        <v>88</v>
      </c>
      <c r="C901" s="2">
        <f t="shared" ca="1" si="105"/>
        <v>1</v>
      </c>
      <c r="D901" s="21">
        <f t="shared" ca="1" si="106"/>
        <v>60.328807815059662</v>
      </c>
      <c r="E901" s="21">
        <f t="shared" ca="1" si="107"/>
        <v>36.974988856719776</v>
      </c>
      <c r="F901" s="22">
        <f t="shared" ca="1" si="108"/>
        <v>0</v>
      </c>
      <c r="G901" s="21">
        <f t="shared" ca="1" si="109"/>
        <v>0.1642763678495377</v>
      </c>
      <c r="H901" s="21">
        <f t="shared" ca="1" si="110"/>
        <v>0</v>
      </c>
      <c r="I901" s="21">
        <f t="shared" ca="1" si="111"/>
        <v>23.353818958339886</v>
      </c>
    </row>
    <row r="902" spans="1:9" x14ac:dyDescent="0.2">
      <c r="A902" s="17">
        <v>886</v>
      </c>
      <c r="B902" s="2">
        <f t="shared" ca="1" si="104"/>
        <v>88</v>
      </c>
      <c r="C902" s="2">
        <f t="shared" ca="1" si="105"/>
        <v>1</v>
      </c>
      <c r="D902" s="21">
        <f t="shared" ca="1" si="106"/>
        <v>73.309049363963652</v>
      </c>
      <c r="E902" s="21">
        <f t="shared" ca="1" si="107"/>
        <v>49.142404071971697</v>
      </c>
      <c r="F902" s="22">
        <f t="shared" ca="1" si="108"/>
        <v>0</v>
      </c>
      <c r="G902" s="21">
        <f t="shared" ca="1" si="109"/>
        <v>0.70967635228902948</v>
      </c>
      <c r="H902" s="21">
        <f t="shared" ca="1" si="110"/>
        <v>0</v>
      </c>
      <c r="I902" s="21">
        <f t="shared" ca="1" si="111"/>
        <v>24.166645291991955</v>
      </c>
    </row>
    <row r="903" spans="1:9" x14ac:dyDescent="0.2">
      <c r="A903" s="17">
        <v>887</v>
      </c>
      <c r="B903" s="2">
        <f t="shared" ca="1" si="104"/>
        <v>85</v>
      </c>
      <c r="C903" s="2">
        <f t="shared" ca="1" si="105"/>
        <v>1</v>
      </c>
      <c r="D903" s="21">
        <f t="shared" ca="1" si="106"/>
        <v>78.107712992252331</v>
      </c>
      <c r="E903" s="21">
        <f t="shared" ca="1" si="107"/>
        <v>44.64516041244184</v>
      </c>
      <c r="F903" s="22">
        <f t="shared" ca="1" si="108"/>
        <v>0</v>
      </c>
      <c r="G903" s="21">
        <f t="shared" ca="1" si="109"/>
        <v>0.79098888165792103</v>
      </c>
      <c r="H903" s="21">
        <f t="shared" ca="1" si="110"/>
        <v>0</v>
      </c>
      <c r="I903" s="21">
        <f t="shared" ca="1" si="111"/>
        <v>33.462552579810492</v>
      </c>
    </row>
    <row r="904" spans="1:9" x14ac:dyDescent="0.2">
      <c r="A904" s="17">
        <v>888</v>
      </c>
      <c r="B904" s="2">
        <f t="shared" ca="1" si="104"/>
        <v>89</v>
      </c>
      <c r="C904" s="2">
        <f t="shared" ca="1" si="105"/>
        <v>1</v>
      </c>
      <c r="D904" s="21">
        <f t="shared" ca="1" si="106"/>
        <v>75.541994323406854</v>
      </c>
      <c r="E904" s="21">
        <f t="shared" ca="1" si="107"/>
        <v>33.981614310430039</v>
      </c>
      <c r="F904" s="22">
        <f t="shared" ca="1" si="108"/>
        <v>0</v>
      </c>
      <c r="G904" s="21">
        <f t="shared" ca="1" si="109"/>
        <v>5.4597809701838917E-2</v>
      </c>
      <c r="H904" s="21">
        <f t="shared" ca="1" si="110"/>
        <v>0</v>
      </c>
      <c r="I904" s="21">
        <f t="shared" ca="1" si="111"/>
        <v>41.560380012976815</v>
      </c>
    </row>
    <row r="905" spans="1:9" x14ac:dyDescent="0.2">
      <c r="A905" s="17">
        <v>889</v>
      </c>
      <c r="B905" s="2">
        <f t="shared" ca="1" si="104"/>
        <v>86</v>
      </c>
      <c r="C905" s="2">
        <f t="shared" ca="1" si="105"/>
        <v>1</v>
      </c>
      <c r="D905" s="21">
        <f t="shared" ca="1" si="106"/>
        <v>56.271043958127542</v>
      </c>
      <c r="E905" s="21">
        <f t="shared" ca="1" si="107"/>
        <v>47.685746317767268</v>
      </c>
      <c r="F905" s="22">
        <f t="shared" ca="1" si="108"/>
        <v>0</v>
      </c>
      <c r="G905" s="21">
        <f t="shared" ca="1" si="109"/>
        <v>0.37744646457246611</v>
      </c>
      <c r="H905" s="21">
        <f t="shared" ca="1" si="110"/>
        <v>0</v>
      </c>
      <c r="I905" s="21">
        <f t="shared" ca="1" si="111"/>
        <v>8.5852976403602739</v>
      </c>
    </row>
    <row r="906" spans="1:9" x14ac:dyDescent="0.2">
      <c r="A906" s="17">
        <v>890</v>
      </c>
      <c r="B906" s="2">
        <f t="shared" ca="1" si="104"/>
        <v>88</v>
      </c>
      <c r="C906" s="2">
        <f t="shared" ca="1" si="105"/>
        <v>1</v>
      </c>
      <c r="D906" s="21">
        <f t="shared" ca="1" si="106"/>
        <v>46.289891606229197</v>
      </c>
      <c r="E906" s="21">
        <f t="shared" ca="1" si="107"/>
        <v>33.660474335216243</v>
      </c>
      <c r="F906" s="22">
        <f t="shared" ca="1" si="108"/>
        <v>1</v>
      </c>
      <c r="G906" s="21">
        <f t="shared" ca="1" si="109"/>
        <v>0.94536609676227945</v>
      </c>
      <c r="H906" s="21">
        <f t="shared" ca="1" si="110"/>
        <v>34.7174187046719</v>
      </c>
      <c r="I906" s="21">
        <f t="shared" ca="1" si="111"/>
        <v>-22.088001433658945</v>
      </c>
    </row>
    <row r="907" spans="1:9" x14ac:dyDescent="0.2">
      <c r="A907" s="17">
        <v>891</v>
      </c>
      <c r="B907" s="2">
        <f t="shared" ca="1" si="104"/>
        <v>82</v>
      </c>
      <c r="C907" s="2">
        <f t="shared" ca="1" si="105"/>
        <v>0</v>
      </c>
      <c r="D907" s="21">
        <f t="shared" ca="1" si="106"/>
        <v>0</v>
      </c>
      <c r="E907" s="21">
        <f t="shared" ca="1" si="107"/>
        <v>0</v>
      </c>
      <c r="F907" s="22">
        <f t="shared" ca="1" si="108"/>
        <v>0</v>
      </c>
      <c r="G907" s="21">
        <f t="shared" ca="1" si="109"/>
        <v>0.69007355605473641</v>
      </c>
      <c r="H907" s="21">
        <f t="shared" ca="1" si="110"/>
        <v>0</v>
      </c>
      <c r="I907" s="21">
        <f t="shared" ca="1" si="111"/>
        <v>0</v>
      </c>
    </row>
    <row r="908" spans="1:9" x14ac:dyDescent="0.2">
      <c r="A908" s="17">
        <v>892</v>
      </c>
      <c r="B908" s="2">
        <f t="shared" ca="1" si="104"/>
        <v>89</v>
      </c>
      <c r="C908" s="2">
        <f t="shared" ca="1" si="105"/>
        <v>1</v>
      </c>
      <c r="D908" s="21">
        <f t="shared" ca="1" si="106"/>
        <v>95.30772380797913</v>
      </c>
      <c r="E908" s="21">
        <f t="shared" ca="1" si="107"/>
        <v>47.38225479556948</v>
      </c>
      <c r="F908" s="22">
        <f t="shared" ca="1" si="108"/>
        <v>1</v>
      </c>
      <c r="G908" s="21">
        <f t="shared" ca="1" si="109"/>
        <v>0.43895031324750544</v>
      </c>
      <c r="H908" s="21">
        <f t="shared" ca="1" si="110"/>
        <v>47.653861903989565</v>
      </c>
      <c r="I908" s="21">
        <f t="shared" ca="1" si="111"/>
        <v>0.27160710842008484</v>
      </c>
    </row>
    <row r="909" spans="1:9" x14ac:dyDescent="0.2">
      <c r="A909" s="17">
        <v>893</v>
      </c>
      <c r="B909" s="2">
        <f t="shared" ca="1" si="104"/>
        <v>85</v>
      </c>
      <c r="C909" s="2">
        <f t="shared" ca="1" si="105"/>
        <v>1</v>
      </c>
      <c r="D909" s="21">
        <f t="shared" ca="1" si="106"/>
        <v>77.722858460132059</v>
      </c>
      <c r="E909" s="21">
        <f t="shared" ca="1" si="107"/>
        <v>31.821047763517534</v>
      </c>
      <c r="F909" s="22">
        <f t="shared" ca="1" si="108"/>
        <v>1</v>
      </c>
      <c r="G909" s="21">
        <f t="shared" ca="1" si="109"/>
        <v>0.3760487439585487</v>
      </c>
      <c r="H909" s="21">
        <f t="shared" ca="1" si="110"/>
        <v>38.86142923006603</v>
      </c>
      <c r="I909" s="21">
        <f t="shared" ca="1" si="111"/>
        <v>7.0403814665484958</v>
      </c>
    </row>
    <row r="910" spans="1:9" x14ac:dyDescent="0.2">
      <c r="A910" s="17">
        <v>894</v>
      </c>
      <c r="B910" s="2">
        <f t="shared" ca="1" si="104"/>
        <v>93</v>
      </c>
      <c r="C910" s="2">
        <f t="shared" ca="1" si="105"/>
        <v>1</v>
      </c>
      <c r="D910" s="21">
        <f t="shared" ca="1" si="106"/>
        <v>70.463966761361092</v>
      </c>
      <c r="E910" s="21">
        <f t="shared" ca="1" si="107"/>
        <v>39.42808472911365</v>
      </c>
      <c r="F910" s="22">
        <f t="shared" ca="1" si="108"/>
        <v>1</v>
      </c>
      <c r="G910" s="21">
        <f t="shared" ca="1" si="109"/>
        <v>0.30849718971587614</v>
      </c>
      <c r="H910" s="21">
        <f t="shared" ca="1" si="110"/>
        <v>17.615991690340273</v>
      </c>
      <c r="I910" s="21">
        <f t="shared" ca="1" si="111"/>
        <v>13.41989034190717</v>
      </c>
    </row>
    <row r="911" spans="1:9" x14ac:dyDescent="0.2">
      <c r="A911" s="17">
        <v>895</v>
      </c>
      <c r="B911" s="2">
        <f t="shared" ca="1" si="104"/>
        <v>87</v>
      </c>
      <c r="C911" s="2">
        <f t="shared" ca="1" si="105"/>
        <v>1</v>
      </c>
      <c r="D911" s="21">
        <f t="shared" ca="1" si="106"/>
        <v>82.070144093461991</v>
      </c>
      <c r="E911" s="21">
        <f t="shared" ca="1" si="107"/>
        <v>30.186512179527021</v>
      </c>
      <c r="F911" s="22">
        <f t="shared" ca="1" si="108"/>
        <v>0</v>
      </c>
      <c r="G911" s="21">
        <f t="shared" ca="1" si="109"/>
        <v>0.87274393215897306</v>
      </c>
      <c r="H911" s="21">
        <f t="shared" ca="1" si="110"/>
        <v>0</v>
      </c>
      <c r="I911" s="21">
        <f t="shared" ca="1" si="111"/>
        <v>51.88363191393497</v>
      </c>
    </row>
    <row r="912" spans="1:9" x14ac:dyDescent="0.2">
      <c r="A912" s="17">
        <v>896</v>
      </c>
      <c r="B912" s="2">
        <f t="shared" ca="1" si="104"/>
        <v>85</v>
      </c>
      <c r="C912" s="2">
        <f t="shared" ca="1" si="105"/>
        <v>1</v>
      </c>
      <c r="D912" s="21">
        <f t="shared" ca="1" si="106"/>
        <v>89.350688555913209</v>
      </c>
      <c r="E912" s="21">
        <f t="shared" ca="1" si="107"/>
        <v>35.343143762196803</v>
      </c>
      <c r="F912" s="22">
        <f t="shared" ca="1" si="108"/>
        <v>0</v>
      </c>
      <c r="G912" s="21">
        <f t="shared" ca="1" si="109"/>
        <v>0.10501592888550093</v>
      </c>
      <c r="H912" s="21">
        <f t="shared" ca="1" si="110"/>
        <v>0</v>
      </c>
      <c r="I912" s="21">
        <f t="shared" ca="1" si="111"/>
        <v>54.007544793716406</v>
      </c>
    </row>
    <row r="913" spans="1:9" x14ac:dyDescent="0.2">
      <c r="A913" s="17">
        <v>897</v>
      </c>
      <c r="B913" s="2">
        <f t="shared" ca="1" si="104"/>
        <v>84</v>
      </c>
      <c r="C913" s="2">
        <f t="shared" ca="1" si="105"/>
        <v>0</v>
      </c>
      <c r="D913" s="21">
        <f t="shared" ca="1" si="106"/>
        <v>0</v>
      </c>
      <c r="E913" s="21">
        <f t="shared" ca="1" si="107"/>
        <v>0</v>
      </c>
      <c r="F913" s="22">
        <f t="shared" ca="1" si="108"/>
        <v>0</v>
      </c>
      <c r="G913" s="21">
        <f t="shared" ca="1" si="109"/>
        <v>0.11523228756239567</v>
      </c>
      <c r="H913" s="21">
        <f t="shared" ca="1" si="110"/>
        <v>0</v>
      </c>
      <c r="I913" s="21">
        <f t="shared" ca="1" si="111"/>
        <v>0</v>
      </c>
    </row>
    <row r="914" spans="1:9" x14ac:dyDescent="0.2">
      <c r="A914" s="17">
        <v>898</v>
      </c>
      <c r="B914" s="2">
        <f t="shared" ref="B914:B977" ca="1" si="112">_xlfn.BINOM.INV($B$1,$B$2,RAND())</f>
        <v>89</v>
      </c>
      <c r="C914" s="2">
        <f t="shared" ref="C914:C977" ca="1" si="113">IF(B914&gt;=$B$3,1,0)</f>
        <v>1</v>
      </c>
      <c r="D914" s="21">
        <f t="shared" ref="D914:D977" ca="1" si="114">$B$6*_xlfn.NORM.INV(RAND(),$B$7,$B$8)*C914</f>
        <v>30.036900690994273</v>
      </c>
      <c r="E914" s="21">
        <f t="shared" ref="E914:E977" ca="1" si="115">(RAND()*($B$5-$B$4)+$B$4)*C914</f>
        <v>49.987431518386771</v>
      </c>
      <c r="F914" s="22">
        <f t="shared" ref="F914:F977" ca="1" si="116">IF(RAND()&lt;=$B$9,1,0)</f>
        <v>0</v>
      </c>
      <c r="G914" s="21">
        <f t="shared" ref="G914:G977" ca="1" si="117">RAND()</f>
        <v>0.22254786835083817</v>
      </c>
      <c r="H914" s="21">
        <f t="shared" ref="H914:H977" ca="1" si="118">IF(G914&lt;=$C$10,$B$10,IF(G914&lt;=$C$11,$B$11,$B$12))*F914*D914</f>
        <v>0</v>
      </c>
      <c r="I914" s="21">
        <f t="shared" ref="I914:I977" ca="1" si="119">D914-E914-H914</f>
        <v>-19.950530827392498</v>
      </c>
    </row>
    <row r="915" spans="1:9" x14ac:dyDescent="0.2">
      <c r="A915" s="17">
        <v>899</v>
      </c>
      <c r="B915" s="2">
        <f t="shared" ca="1" si="112"/>
        <v>87</v>
      </c>
      <c r="C915" s="2">
        <f t="shared" ca="1" si="113"/>
        <v>1</v>
      </c>
      <c r="D915" s="21">
        <f t="shared" ca="1" si="114"/>
        <v>99.833254722079289</v>
      </c>
      <c r="E915" s="21">
        <f t="shared" ca="1" si="115"/>
        <v>38.460332703063372</v>
      </c>
      <c r="F915" s="22">
        <f t="shared" ca="1" si="116"/>
        <v>0</v>
      </c>
      <c r="G915" s="21">
        <f t="shared" ca="1" si="117"/>
        <v>0.63914779311088321</v>
      </c>
      <c r="H915" s="21">
        <f t="shared" ca="1" si="118"/>
        <v>0</v>
      </c>
      <c r="I915" s="21">
        <f t="shared" ca="1" si="119"/>
        <v>61.372922019015917</v>
      </c>
    </row>
    <row r="916" spans="1:9" x14ac:dyDescent="0.2">
      <c r="A916" s="17">
        <v>900</v>
      </c>
      <c r="B916" s="2">
        <f t="shared" ca="1" si="112"/>
        <v>87</v>
      </c>
      <c r="C916" s="2">
        <f t="shared" ca="1" si="113"/>
        <v>1</v>
      </c>
      <c r="D916" s="21">
        <f t="shared" ca="1" si="114"/>
        <v>76.152144799468047</v>
      </c>
      <c r="E916" s="21">
        <f t="shared" ca="1" si="115"/>
        <v>47.439696502228344</v>
      </c>
      <c r="F916" s="22">
        <f t="shared" ca="1" si="116"/>
        <v>0</v>
      </c>
      <c r="G916" s="21">
        <f t="shared" ca="1" si="117"/>
        <v>1.3666885192619604E-2</v>
      </c>
      <c r="H916" s="21">
        <f t="shared" ca="1" si="118"/>
        <v>0</v>
      </c>
      <c r="I916" s="21">
        <f t="shared" ca="1" si="119"/>
        <v>28.712448297239703</v>
      </c>
    </row>
    <row r="917" spans="1:9" x14ac:dyDescent="0.2">
      <c r="A917" s="17">
        <v>901</v>
      </c>
      <c r="B917" s="2">
        <f t="shared" ca="1" si="112"/>
        <v>93</v>
      </c>
      <c r="C917" s="2">
        <f t="shared" ca="1" si="113"/>
        <v>1</v>
      </c>
      <c r="D917" s="21">
        <f t="shared" ca="1" si="114"/>
        <v>95.283273750198148</v>
      </c>
      <c r="E917" s="21">
        <f t="shared" ca="1" si="115"/>
        <v>45.300802786324837</v>
      </c>
      <c r="F917" s="22">
        <f t="shared" ca="1" si="116"/>
        <v>0</v>
      </c>
      <c r="G917" s="21">
        <f t="shared" ca="1" si="117"/>
        <v>0.33409451429682691</v>
      </c>
      <c r="H917" s="21">
        <f t="shared" ca="1" si="118"/>
        <v>0</v>
      </c>
      <c r="I917" s="21">
        <f t="shared" ca="1" si="119"/>
        <v>49.982470963873311</v>
      </c>
    </row>
    <row r="918" spans="1:9" x14ac:dyDescent="0.2">
      <c r="A918" s="17">
        <v>902</v>
      </c>
      <c r="B918" s="2">
        <f t="shared" ca="1" si="112"/>
        <v>85</v>
      </c>
      <c r="C918" s="2">
        <f t="shared" ca="1" si="113"/>
        <v>1</v>
      </c>
      <c r="D918" s="21">
        <f t="shared" ca="1" si="114"/>
        <v>84.911179032515903</v>
      </c>
      <c r="E918" s="21">
        <f t="shared" ca="1" si="115"/>
        <v>43.763406067201558</v>
      </c>
      <c r="F918" s="22">
        <f t="shared" ca="1" si="116"/>
        <v>1</v>
      </c>
      <c r="G918" s="21">
        <f t="shared" ca="1" si="117"/>
        <v>0.77786830574713817</v>
      </c>
      <c r="H918" s="21">
        <f t="shared" ca="1" si="118"/>
        <v>63.683384274386924</v>
      </c>
      <c r="I918" s="21">
        <f t="shared" ca="1" si="119"/>
        <v>-22.535611309072578</v>
      </c>
    </row>
    <row r="919" spans="1:9" x14ac:dyDescent="0.2">
      <c r="A919" s="17">
        <v>903</v>
      </c>
      <c r="B919" s="2">
        <f t="shared" ca="1" si="112"/>
        <v>87</v>
      </c>
      <c r="C919" s="2">
        <f t="shared" ca="1" si="113"/>
        <v>1</v>
      </c>
      <c r="D919" s="21">
        <f t="shared" ca="1" si="114"/>
        <v>82.940498902041369</v>
      </c>
      <c r="E919" s="21">
        <f t="shared" ca="1" si="115"/>
        <v>49.787535118494986</v>
      </c>
      <c r="F919" s="22">
        <f t="shared" ca="1" si="116"/>
        <v>0</v>
      </c>
      <c r="G919" s="21">
        <f t="shared" ca="1" si="117"/>
        <v>0.52256850258035825</v>
      </c>
      <c r="H919" s="21">
        <f t="shared" ca="1" si="118"/>
        <v>0</v>
      </c>
      <c r="I919" s="21">
        <f t="shared" ca="1" si="119"/>
        <v>33.152963783546383</v>
      </c>
    </row>
    <row r="920" spans="1:9" x14ac:dyDescent="0.2">
      <c r="A920" s="17">
        <v>904</v>
      </c>
      <c r="B920" s="2">
        <f t="shared" ca="1" si="112"/>
        <v>86</v>
      </c>
      <c r="C920" s="2">
        <f t="shared" ca="1" si="113"/>
        <v>1</v>
      </c>
      <c r="D920" s="21">
        <f t="shared" ca="1" si="114"/>
        <v>79.464826792700919</v>
      </c>
      <c r="E920" s="21">
        <f t="shared" ca="1" si="115"/>
        <v>32.000605978880344</v>
      </c>
      <c r="F920" s="22">
        <f t="shared" ca="1" si="116"/>
        <v>0</v>
      </c>
      <c r="G920" s="21">
        <f t="shared" ca="1" si="117"/>
        <v>0.76614590929685067</v>
      </c>
      <c r="H920" s="21">
        <f t="shared" ca="1" si="118"/>
        <v>0</v>
      </c>
      <c r="I920" s="21">
        <f t="shared" ca="1" si="119"/>
        <v>47.464220813820575</v>
      </c>
    </row>
    <row r="921" spans="1:9" x14ac:dyDescent="0.2">
      <c r="A921" s="17">
        <v>905</v>
      </c>
      <c r="B921" s="2">
        <f t="shared" ca="1" si="112"/>
        <v>90</v>
      </c>
      <c r="C921" s="2">
        <f t="shared" ca="1" si="113"/>
        <v>1</v>
      </c>
      <c r="D921" s="21">
        <f t="shared" ca="1" si="114"/>
        <v>93.04708618735944</v>
      </c>
      <c r="E921" s="21">
        <f t="shared" ca="1" si="115"/>
        <v>43.609475811142509</v>
      </c>
      <c r="F921" s="22">
        <f t="shared" ca="1" si="116"/>
        <v>0</v>
      </c>
      <c r="G921" s="21">
        <f t="shared" ca="1" si="117"/>
        <v>0.54447395402745691</v>
      </c>
      <c r="H921" s="21">
        <f t="shared" ca="1" si="118"/>
        <v>0</v>
      </c>
      <c r="I921" s="21">
        <f t="shared" ca="1" si="119"/>
        <v>49.437610376216931</v>
      </c>
    </row>
    <row r="922" spans="1:9" x14ac:dyDescent="0.2">
      <c r="A922" s="17">
        <v>906</v>
      </c>
      <c r="B922" s="2">
        <f t="shared" ca="1" si="112"/>
        <v>90</v>
      </c>
      <c r="C922" s="2">
        <f t="shared" ca="1" si="113"/>
        <v>1</v>
      </c>
      <c r="D922" s="21">
        <f t="shared" ca="1" si="114"/>
        <v>112.28388625072006</v>
      </c>
      <c r="E922" s="21">
        <f t="shared" ca="1" si="115"/>
        <v>45.33402937109193</v>
      </c>
      <c r="F922" s="22">
        <f t="shared" ca="1" si="116"/>
        <v>0</v>
      </c>
      <c r="G922" s="21">
        <f t="shared" ca="1" si="117"/>
        <v>0.84487084745562802</v>
      </c>
      <c r="H922" s="21">
        <f t="shared" ca="1" si="118"/>
        <v>0</v>
      </c>
      <c r="I922" s="21">
        <f t="shared" ca="1" si="119"/>
        <v>66.949856879628129</v>
      </c>
    </row>
    <row r="923" spans="1:9" x14ac:dyDescent="0.2">
      <c r="A923" s="17">
        <v>907</v>
      </c>
      <c r="B923" s="2">
        <f t="shared" ca="1" si="112"/>
        <v>84</v>
      </c>
      <c r="C923" s="2">
        <f t="shared" ca="1" si="113"/>
        <v>0</v>
      </c>
      <c r="D923" s="21">
        <f t="shared" ca="1" si="114"/>
        <v>0</v>
      </c>
      <c r="E923" s="21">
        <f t="shared" ca="1" si="115"/>
        <v>0</v>
      </c>
      <c r="F923" s="22">
        <f t="shared" ca="1" si="116"/>
        <v>0</v>
      </c>
      <c r="G923" s="21">
        <f t="shared" ca="1" si="117"/>
        <v>0.68150746063909351</v>
      </c>
      <c r="H923" s="21">
        <f t="shared" ca="1" si="118"/>
        <v>0</v>
      </c>
      <c r="I923" s="21">
        <f t="shared" ca="1" si="119"/>
        <v>0</v>
      </c>
    </row>
    <row r="924" spans="1:9" x14ac:dyDescent="0.2">
      <c r="A924" s="17">
        <v>908</v>
      </c>
      <c r="B924" s="2">
        <f t="shared" ca="1" si="112"/>
        <v>84</v>
      </c>
      <c r="C924" s="2">
        <f t="shared" ca="1" si="113"/>
        <v>0</v>
      </c>
      <c r="D924" s="21">
        <f t="shared" ca="1" si="114"/>
        <v>0</v>
      </c>
      <c r="E924" s="21">
        <f t="shared" ca="1" si="115"/>
        <v>0</v>
      </c>
      <c r="F924" s="22">
        <f t="shared" ca="1" si="116"/>
        <v>0</v>
      </c>
      <c r="G924" s="21">
        <f t="shared" ca="1" si="117"/>
        <v>0.36152852793309009</v>
      </c>
      <c r="H924" s="21">
        <f t="shared" ca="1" si="118"/>
        <v>0</v>
      </c>
      <c r="I924" s="21">
        <f t="shared" ca="1" si="119"/>
        <v>0</v>
      </c>
    </row>
    <row r="925" spans="1:9" x14ac:dyDescent="0.2">
      <c r="A925" s="17">
        <v>909</v>
      </c>
      <c r="B925" s="2">
        <f t="shared" ca="1" si="112"/>
        <v>85</v>
      </c>
      <c r="C925" s="2">
        <f t="shared" ca="1" si="113"/>
        <v>1</v>
      </c>
      <c r="D925" s="21">
        <f t="shared" ca="1" si="114"/>
        <v>85.086888555240563</v>
      </c>
      <c r="E925" s="21">
        <f t="shared" ca="1" si="115"/>
        <v>49.601234095770394</v>
      </c>
      <c r="F925" s="22">
        <f t="shared" ca="1" si="116"/>
        <v>0</v>
      </c>
      <c r="G925" s="21">
        <f t="shared" ca="1" si="117"/>
        <v>0.29360688967003745</v>
      </c>
      <c r="H925" s="21">
        <f t="shared" ca="1" si="118"/>
        <v>0</v>
      </c>
      <c r="I925" s="21">
        <f t="shared" ca="1" si="119"/>
        <v>35.485654459470169</v>
      </c>
    </row>
    <row r="926" spans="1:9" x14ac:dyDescent="0.2">
      <c r="A926" s="17">
        <v>910</v>
      </c>
      <c r="B926" s="2">
        <f t="shared" ca="1" si="112"/>
        <v>92</v>
      </c>
      <c r="C926" s="2">
        <f t="shared" ca="1" si="113"/>
        <v>1</v>
      </c>
      <c r="D926" s="21">
        <f t="shared" ca="1" si="114"/>
        <v>29.231695843755595</v>
      </c>
      <c r="E926" s="21">
        <f t="shared" ca="1" si="115"/>
        <v>35.178395299697357</v>
      </c>
      <c r="F926" s="22">
        <f t="shared" ca="1" si="116"/>
        <v>0</v>
      </c>
      <c r="G926" s="21">
        <f t="shared" ca="1" si="117"/>
        <v>0.28572210687952448</v>
      </c>
      <c r="H926" s="21">
        <f t="shared" ca="1" si="118"/>
        <v>0</v>
      </c>
      <c r="I926" s="21">
        <f t="shared" ca="1" si="119"/>
        <v>-5.9466994559417614</v>
      </c>
    </row>
    <row r="927" spans="1:9" x14ac:dyDescent="0.2">
      <c r="A927" s="17">
        <v>911</v>
      </c>
      <c r="B927" s="2">
        <f t="shared" ca="1" si="112"/>
        <v>93</v>
      </c>
      <c r="C927" s="2">
        <f t="shared" ca="1" si="113"/>
        <v>1</v>
      </c>
      <c r="D927" s="21">
        <f t="shared" ca="1" si="114"/>
        <v>66.009395450332264</v>
      </c>
      <c r="E927" s="21">
        <f t="shared" ca="1" si="115"/>
        <v>43.553933372908503</v>
      </c>
      <c r="F927" s="22">
        <f t="shared" ca="1" si="116"/>
        <v>0</v>
      </c>
      <c r="G927" s="21">
        <f t="shared" ca="1" si="117"/>
        <v>0.84261665643235784</v>
      </c>
      <c r="H927" s="21">
        <f t="shared" ca="1" si="118"/>
        <v>0</v>
      </c>
      <c r="I927" s="21">
        <f t="shared" ca="1" si="119"/>
        <v>22.455462077423761</v>
      </c>
    </row>
    <row r="928" spans="1:9" x14ac:dyDescent="0.2">
      <c r="A928" s="17">
        <v>912</v>
      </c>
      <c r="B928" s="2">
        <f t="shared" ca="1" si="112"/>
        <v>89</v>
      </c>
      <c r="C928" s="2">
        <f t="shared" ca="1" si="113"/>
        <v>1</v>
      </c>
      <c r="D928" s="21">
        <f t="shared" ca="1" si="114"/>
        <v>83.519313800042738</v>
      </c>
      <c r="E928" s="21">
        <f t="shared" ca="1" si="115"/>
        <v>43.247140433598389</v>
      </c>
      <c r="F928" s="22">
        <f t="shared" ca="1" si="116"/>
        <v>0</v>
      </c>
      <c r="G928" s="21">
        <f t="shared" ca="1" si="117"/>
        <v>4.0402624651630137E-2</v>
      </c>
      <c r="H928" s="21">
        <f t="shared" ca="1" si="118"/>
        <v>0</v>
      </c>
      <c r="I928" s="21">
        <f t="shared" ca="1" si="119"/>
        <v>40.272173366444349</v>
      </c>
    </row>
    <row r="929" spans="1:9" x14ac:dyDescent="0.2">
      <c r="A929" s="17">
        <v>913</v>
      </c>
      <c r="B929" s="2">
        <f t="shared" ca="1" si="112"/>
        <v>80</v>
      </c>
      <c r="C929" s="2">
        <f t="shared" ca="1" si="113"/>
        <v>0</v>
      </c>
      <c r="D929" s="21">
        <f t="shared" ca="1" si="114"/>
        <v>0</v>
      </c>
      <c r="E929" s="21">
        <f t="shared" ca="1" si="115"/>
        <v>0</v>
      </c>
      <c r="F929" s="22">
        <f t="shared" ca="1" si="116"/>
        <v>0</v>
      </c>
      <c r="G929" s="21">
        <f t="shared" ca="1" si="117"/>
        <v>0.13664224305175399</v>
      </c>
      <c r="H929" s="21">
        <f t="shared" ca="1" si="118"/>
        <v>0</v>
      </c>
      <c r="I929" s="21">
        <f t="shared" ca="1" si="119"/>
        <v>0</v>
      </c>
    </row>
    <row r="930" spans="1:9" x14ac:dyDescent="0.2">
      <c r="A930" s="17">
        <v>914</v>
      </c>
      <c r="B930" s="2">
        <f t="shared" ca="1" si="112"/>
        <v>83</v>
      </c>
      <c r="C930" s="2">
        <f t="shared" ca="1" si="113"/>
        <v>0</v>
      </c>
      <c r="D930" s="21">
        <f t="shared" ca="1" si="114"/>
        <v>0</v>
      </c>
      <c r="E930" s="21">
        <f t="shared" ca="1" si="115"/>
        <v>0</v>
      </c>
      <c r="F930" s="22">
        <f t="shared" ca="1" si="116"/>
        <v>1</v>
      </c>
      <c r="G930" s="21">
        <f t="shared" ca="1" si="117"/>
        <v>0.31265977283042423</v>
      </c>
      <c r="H930" s="21">
        <f t="shared" ca="1" si="118"/>
        <v>0</v>
      </c>
      <c r="I930" s="21">
        <f t="shared" ca="1" si="119"/>
        <v>0</v>
      </c>
    </row>
    <row r="931" spans="1:9" x14ac:dyDescent="0.2">
      <c r="A931" s="17">
        <v>915</v>
      </c>
      <c r="B931" s="2">
        <f t="shared" ca="1" si="112"/>
        <v>83</v>
      </c>
      <c r="C931" s="2">
        <f t="shared" ca="1" si="113"/>
        <v>0</v>
      </c>
      <c r="D931" s="21">
        <f t="shared" ca="1" si="114"/>
        <v>0</v>
      </c>
      <c r="E931" s="21">
        <f t="shared" ca="1" si="115"/>
        <v>0</v>
      </c>
      <c r="F931" s="22">
        <f t="shared" ca="1" si="116"/>
        <v>0</v>
      </c>
      <c r="G931" s="21">
        <f t="shared" ca="1" si="117"/>
        <v>7.7430117180565805E-2</v>
      </c>
      <c r="H931" s="21">
        <f t="shared" ca="1" si="118"/>
        <v>0</v>
      </c>
      <c r="I931" s="21">
        <f t="shared" ca="1" si="119"/>
        <v>0</v>
      </c>
    </row>
    <row r="932" spans="1:9" x14ac:dyDescent="0.2">
      <c r="A932" s="17">
        <v>916</v>
      </c>
      <c r="B932" s="2">
        <f t="shared" ca="1" si="112"/>
        <v>89</v>
      </c>
      <c r="C932" s="2">
        <f t="shared" ca="1" si="113"/>
        <v>1</v>
      </c>
      <c r="D932" s="21">
        <f t="shared" ca="1" si="114"/>
        <v>105.2255678498329</v>
      </c>
      <c r="E932" s="21">
        <f t="shared" ca="1" si="115"/>
        <v>32.561193941389547</v>
      </c>
      <c r="F932" s="22">
        <f t="shared" ca="1" si="116"/>
        <v>0</v>
      </c>
      <c r="G932" s="21">
        <f t="shared" ca="1" si="117"/>
        <v>3.4993626308022274E-2</v>
      </c>
      <c r="H932" s="21">
        <f t="shared" ca="1" si="118"/>
        <v>0</v>
      </c>
      <c r="I932" s="21">
        <f t="shared" ca="1" si="119"/>
        <v>72.664373908443352</v>
      </c>
    </row>
    <row r="933" spans="1:9" x14ac:dyDescent="0.2">
      <c r="A933" s="17">
        <v>917</v>
      </c>
      <c r="B933" s="2">
        <f t="shared" ca="1" si="112"/>
        <v>89</v>
      </c>
      <c r="C933" s="2">
        <f t="shared" ca="1" si="113"/>
        <v>1</v>
      </c>
      <c r="D933" s="21">
        <f t="shared" ca="1" si="114"/>
        <v>105.74316794288448</v>
      </c>
      <c r="E933" s="21">
        <f t="shared" ca="1" si="115"/>
        <v>36.317729389104656</v>
      </c>
      <c r="F933" s="22">
        <f t="shared" ca="1" si="116"/>
        <v>0</v>
      </c>
      <c r="G933" s="21">
        <f t="shared" ca="1" si="117"/>
        <v>0.91190682339524998</v>
      </c>
      <c r="H933" s="21">
        <f t="shared" ca="1" si="118"/>
        <v>0</v>
      </c>
      <c r="I933" s="21">
        <f t="shared" ca="1" si="119"/>
        <v>69.425438553779827</v>
      </c>
    </row>
    <row r="934" spans="1:9" x14ac:dyDescent="0.2">
      <c r="A934" s="17">
        <v>918</v>
      </c>
      <c r="B934" s="2">
        <f t="shared" ca="1" si="112"/>
        <v>87</v>
      </c>
      <c r="C934" s="2">
        <f t="shared" ca="1" si="113"/>
        <v>1</v>
      </c>
      <c r="D934" s="21">
        <f t="shared" ca="1" si="114"/>
        <v>98.5180704979757</v>
      </c>
      <c r="E934" s="21">
        <f t="shared" ca="1" si="115"/>
        <v>35.391988577628332</v>
      </c>
      <c r="F934" s="22">
        <f t="shared" ca="1" si="116"/>
        <v>1</v>
      </c>
      <c r="G934" s="21">
        <f t="shared" ca="1" si="117"/>
        <v>5.1050473741889091E-2</v>
      </c>
      <c r="H934" s="21">
        <f t="shared" ca="1" si="118"/>
        <v>24.629517624493925</v>
      </c>
      <c r="I934" s="21">
        <f t="shared" ca="1" si="119"/>
        <v>38.496564295853446</v>
      </c>
    </row>
    <row r="935" spans="1:9" x14ac:dyDescent="0.2">
      <c r="A935" s="17">
        <v>919</v>
      </c>
      <c r="B935" s="2">
        <f t="shared" ca="1" si="112"/>
        <v>89</v>
      </c>
      <c r="C935" s="2">
        <f t="shared" ca="1" si="113"/>
        <v>1</v>
      </c>
      <c r="D935" s="21">
        <f t="shared" ca="1" si="114"/>
        <v>66.098793874625059</v>
      </c>
      <c r="E935" s="21">
        <f t="shared" ca="1" si="115"/>
        <v>41.017549364059342</v>
      </c>
      <c r="F935" s="22">
        <f t="shared" ca="1" si="116"/>
        <v>0</v>
      </c>
      <c r="G935" s="21">
        <f t="shared" ca="1" si="117"/>
        <v>0.66039953777790439</v>
      </c>
      <c r="H935" s="21">
        <f t="shared" ca="1" si="118"/>
        <v>0</v>
      </c>
      <c r="I935" s="21">
        <f t="shared" ca="1" si="119"/>
        <v>25.081244510565718</v>
      </c>
    </row>
    <row r="936" spans="1:9" x14ac:dyDescent="0.2">
      <c r="A936" s="17">
        <v>920</v>
      </c>
      <c r="B936" s="2">
        <f t="shared" ca="1" si="112"/>
        <v>91</v>
      </c>
      <c r="C936" s="2">
        <f t="shared" ca="1" si="113"/>
        <v>1</v>
      </c>
      <c r="D936" s="21">
        <f t="shared" ca="1" si="114"/>
        <v>90.556129936524655</v>
      </c>
      <c r="E936" s="21">
        <f t="shared" ca="1" si="115"/>
        <v>32.584098223517898</v>
      </c>
      <c r="F936" s="22">
        <f t="shared" ca="1" si="116"/>
        <v>0</v>
      </c>
      <c r="G936" s="21">
        <f t="shared" ca="1" si="117"/>
        <v>0.6380356203753762</v>
      </c>
      <c r="H936" s="21">
        <f t="shared" ca="1" si="118"/>
        <v>0</v>
      </c>
      <c r="I936" s="21">
        <f t="shared" ca="1" si="119"/>
        <v>57.972031713006757</v>
      </c>
    </row>
    <row r="937" spans="1:9" x14ac:dyDescent="0.2">
      <c r="A937" s="17">
        <v>921</v>
      </c>
      <c r="B937" s="2">
        <f t="shared" ca="1" si="112"/>
        <v>89</v>
      </c>
      <c r="C937" s="2">
        <f t="shared" ca="1" si="113"/>
        <v>1</v>
      </c>
      <c r="D937" s="21">
        <f t="shared" ca="1" si="114"/>
        <v>73.681599818285392</v>
      </c>
      <c r="E937" s="21">
        <f t="shared" ca="1" si="115"/>
        <v>49.664467059042508</v>
      </c>
      <c r="F937" s="22">
        <f t="shared" ca="1" si="116"/>
        <v>0</v>
      </c>
      <c r="G937" s="21">
        <f t="shared" ca="1" si="117"/>
        <v>0.38755327588019817</v>
      </c>
      <c r="H937" s="21">
        <f t="shared" ca="1" si="118"/>
        <v>0</v>
      </c>
      <c r="I937" s="21">
        <f t="shared" ca="1" si="119"/>
        <v>24.017132759242884</v>
      </c>
    </row>
    <row r="938" spans="1:9" x14ac:dyDescent="0.2">
      <c r="A938" s="17">
        <v>922</v>
      </c>
      <c r="B938" s="2">
        <f t="shared" ca="1" si="112"/>
        <v>89</v>
      </c>
      <c r="C938" s="2">
        <f t="shared" ca="1" si="113"/>
        <v>1</v>
      </c>
      <c r="D938" s="21">
        <f t="shared" ca="1" si="114"/>
        <v>71.28521181169117</v>
      </c>
      <c r="E938" s="21">
        <f t="shared" ca="1" si="115"/>
        <v>37.992506677406979</v>
      </c>
      <c r="F938" s="22">
        <f t="shared" ca="1" si="116"/>
        <v>1</v>
      </c>
      <c r="G938" s="21">
        <f t="shared" ca="1" si="117"/>
        <v>0.66241902987818346</v>
      </c>
      <c r="H938" s="21">
        <f t="shared" ca="1" si="118"/>
        <v>35.642605905845585</v>
      </c>
      <c r="I938" s="21">
        <f t="shared" ca="1" si="119"/>
        <v>-2.3499007715613942</v>
      </c>
    </row>
    <row r="939" spans="1:9" x14ac:dyDescent="0.2">
      <c r="A939" s="17">
        <v>923</v>
      </c>
      <c r="B939" s="2">
        <f t="shared" ca="1" si="112"/>
        <v>92</v>
      </c>
      <c r="C939" s="2">
        <f t="shared" ca="1" si="113"/>
        <v>1</v>
      </c>
      <c r="D939" s="21">
        <f t="shared" ca="1" si="114"/>
        <v>61.463390963161601</v>
      </c>
      <c r="E939" s="21">
        <f t="shared" ca="1" si="115"/>
        <v>46.647396909898568</v>
      </c>
      <c r="F939" s="22">
        <f t="shared" ca="1" si="116"/>
        <v>0</v>
      </c>
      <c r="G939" s="21">
        <f t="shared" ca="1" si="117"/>
        <v>0.48716462773794944</v>
      </c>
      <c r="H939" s="21">
        <f t="shared" ca="1" si="118"/>
        <v>0</v>
      </c>
      <c r="I939" s="21">
        <f t="shared" ca="1" si="119"/>
        <v>14.815994053263033</v>
      </c>
    </row>
    <row r="940" spans="1:9" x14ac:dyDescent="0.2">
      <c r="A940" s="17">
        <v>924</v>
      </c>
      <c r="B940" s="2">
        <f t="shared" ca="1" si="112"/>
        <v>86</v>
      </c>
      <c r="C940" s="2">
        <f t="shared" ca="1" si="113"/>
        <v>1</v>
      </c>
      <c r="D940" s="21">
        <f t="shared" ca="1" si="114"/>
        <v>83.819033862177022</v>
      </c>
      <c r="E940" s="21">
        <f t="shared" ca="1" si="115"/>
        <v>38.691167942864965</v>
      </c>
      <c r="F940" s="22">
        <f t="shared" ca="1" si="116"/>
        <v>0</v>
      </c>
      <c r="G940" s="21">
        <f t="shared" ca="1" si="117"/>
        <v>0.66272532956073105</v>
      </c>
      <c r="H940" s="21">
        <f t="shared" ca="1" si="118"/>
        <v>0</v>
      </c>
      <c r="I940" s="21">
        <f t="shared" ca="1" si="119"/>
        <v>45.127865919312057</v>
      </c>
    </row>
    <row r="941" spans="1:9" x14ac:dyDescent="0.2">
      <c r="A941" s="17">
        <v>925</v>
      </c>
      <c r="B941" s="2">
        <f t="shared" ca="1" si="112"/>
        <v>91</v>
      </c>
      <c r="C941" s="2">
        <f t="shared" ca="1" si="113"/>
        <v>1</v>
      </c>
      <c r="D941" s="21">
        <f t="shared" ca="1" si="114"/>
        <v>85.702297524483086</v>
      </c>
      <c r="E941" s="21">
        <f t="shared" ca="1" si="115"/>
        <v>45.950969967200713</v>
      </c>
      <c r="F941" s="22">
        <f t="shared" ca="1" si="116"/>
        <v>0</v>
      </c>
      <c r="G941" s="21">
        <f t="shared" ca="1" si="117"/>
        <v>0.59841503438835197</v>
      </c>
      <c r="H941" s="21">
        <f t="shared" ca="1" si="118"/>
        <v>0</v>
      </c>
      <c r="I941" s="21">
        <f t="shared" ca="1" si="119"/>
        <v>39.751327557282373</v>
      </c>
    </row>
    <row r="942" spans="1:9" x14ac:dyDescent="0.2">
      <c r="A942" s="17">
        <v>926</v>
      </c>
      <c r="B942" s="2">
        <f t="shared" ca="1" si="112"/>
        <v>84</v>
      </c>
      <c r="C942" s="2">
        <f t="shared" ca="1" si="113"/>
        <v>0</v>
      </c>
      <c r="D942" s="21">
        <f t="shared" ca="1" si="114"/>
        <v>0</v>
      </c>
      <c r="E942" s="21">
        <f t="shared" ca="1" si="115"/>
        <v>0</v>
      </c>
      <c r="F942" s="22">
        <f t="shared" ca="1" si="116"/>
        <v>0</v>
      </c>
      <c r="G942" s="21">
        <f t="shared" ca="1" si="117"/>
        <v>0.3249322943470867</v>
      </c>
      <c r="H942" s="21">
        <f t="shared" ca="1" si="118"/>
        <v>0</v>
      </c>
      <c r="I942" s="21">
        <f t="shared" ca="1" si="119"/>
        <v>0</v>
      </c>
    </row>
    <row r="943" spans="1:9" x14ac:dyDescent="0.2">
      <c r="A943" s="17">
        <v>927</v>
      </c>
      <c r="B943" s="2">
        <f t="shared" ca="1" si="112"/>
        <v>92</v>
      </c>
      <c r="C943" s="2">
        <f t="shared" ca="1" si="113"/>
        <v>1</v>
      </c>
      <c r="D943" s="21">
        <f t="shared" ca="1" si="114"/>
        <v>90.496979861234038</v>
      </c>
      <c r="E943" s="21">
        <f t="shared" ca="1" si="115"/>
        <v>43.14552822361901</v>
      </c>
      <c r="F943" s="22">
        <f t="shared" ca="1" si="116"/>
        <v>0</v>
      </c>
      <c r="G943" s="21">
        <f t="shared" ca="1" si="117"/>
        <v>0.99286413120248829</v>
      </c>
      <c r="H943" s="21">
        <f t="shared" ca="1" si="118"/>
        <v>0</v>
      </c>
      <c r="I943" s="21">
        <f t="shared" ca="1" si="119"/>
        <v>47.351451637615028</v>
      </c>
    </row>
    <row r="944" spans="1:9" x14ac:dyDescent="0.2">
      <c r="A944" s="17">
        <v>928</v>
      </c>
      <c r="B944" s="2">
        <f t="shared" ca="1" si="112"/>
        <v>90</v>
      </c>
      <c r="C944" s="2">
        <f t="shared" ca="1" si="113"/>
        <v>1</v>
      </c>
      <c r="D944" s="21">
        <f t="shared" ca="1" si="114"/>
        <v>110.0441084136876</v>
      </c>
      <c r="E944" s="21">
        <f t="shared" ca="1" si="115"/>
        <v>37.986331978622523</v>
      </c>
      <c r="F944" s="22">
        <f t="shared" ca="1" si="116"/>
        <v>0</v>
      </c>
      <c r="G944" s="21">
        <f t="shared" ca="1" si="117"/>
        <v>0.44302517398515451</v>
      </c>
      <c r="H944" s="21">
        <f t="shared" ca="1" si="118"/>
        <v>0</v>
      </c>
      <c r="I944" s="21">
        <f t="shared" ca="1" si="119"/>
        <v>72.05777643506508</v>
      </c>
    </row>
    <row r="945" spans="1:9" x14ac:dyDescent="0.2">
      <c r="A945" s="17">
        <v>929</v>
      </c>
      <c r="B945" s="2">
        <f t="shared" ca="1" si="112"/>
        <v>90</v>
      </c>
      <c r="C945" s="2">
        <f t="shared" ca="1" si="113"/>
        <v>1</v>
      </c>
      <c r="D945" s="21">
        <f t="shared" ca="1" si="114"/>
        <v>59.191690568839711</v>
      </c>
      <c r="E945" s="21">
        <f t="shared" ca="1" si="115"/>
        <v>35.34227589896237</v>
      </c>
      <c r="F945" s="22">
        <f t="shared" ca="1" si="116"/>
        <v>0</v>
      </c>
      <c r="G945" s="21">
        <f t="shared" ca="1" si="117"/>
        <v>0.35973050637840298</v>
      </c>
      <c r="H945" s="21">
        <f t="shared" ca="1" si="118"/>
        <v>0</v>
      </c>
      <c r="I945" s="21">
        <f t="shared" ca="1" si="119"/>
        <v>23.849414669877341</v>
      </c>
    </row>
    <row r="946" spans="1:9" x14ac:dyDescent="0.2">
      <c r="A946" s="17">
        <v>930</v>
      </c>
      <c r="B946" s="2">
        <f t="shared" ca="1" si="112"/>
        <v>87</v>
      </c>
      <c r="C946" s="2">
        <f t="shared" ca="1" si="113"/>
        <v>1</v>
      </c>
      <c r="D946" s="21">
        <f t="shared" ca="1" si="114"/>
        <v>84.839004632493626</v>
      </c>
      <c r="E946" s="21">
        <f t="shared" ca="1" si="115"/>
        <v>31.131923045487728</v>
      </c>
      <c r="F946" s="22">
        <f t="shared" ca="1" si="116"/>
        <v>0</v>
      </c>
      <c r="G946" s="21">
        <f t="shared" ca="1" si="117"/>
        <v>0.87664735704153518</v>
      </c>
      <c r="H946" s="21">
        <f t="shared" ca="1" si="118"/>
        <v>0</v>
      </c>
      <c r="I946" s="21">
        <f t="shared" ca="1" si="119"/>
        <v>53.707081587005902</v>
      </c>
    </row>
    <row r="947" spans="1:9" x14ac:dyDescent="0.2">
      <c r="A947" s="17">
        <v>931</v>
      </c>
      <c r="B947" s="2">
        <f t="shared" ca="1" si="112"/>
        <v>85</v>
      </c>
      <c r="C947" s="2">
        <f t="shared" ca="1" si="113"/>
        <v>1</v>
      </c>
      <c r="D947" s="21">
        <f t="shared" ca="1" si="114"/>
        <v>66.065074531810041</v>
      </c>
      <c r="E947" s="21">
        <f t="shared" ca="1" si="115"/>
        <v>33.072107189253764</v>
      </c>
      <c r="F947" s="22">
        <f t="shared" ca="1" si="116"/>
        <v>0</v>
      </c>
      <c r="G947" s="21">
        <f t="shared" ca="1" si="117"/>
        <v>0.10502396122285884</v>
      </c>
      <c r="H947" s="21">
        <f t="shared" ca="1" si="118"/>
        <v>0</v>
      </c>
      <c r="I947" s="21">
        <f t="shared" ca="1" si="119"/>
        <v>32.992967342556277</v>
      </c>
    </row>
    <row r="948" spans="1:9" x14ac:dyDescent="0.2">
      <c r="A948" s="17">
        <v>932</v>
      </c>
      <c r="B948" s="2">
        <f t="shared" ca="1" si="112"/>
        <v>93</v>
      </c>
      <c r="C948" s="2">
        <f t="shared" ca="1" si="113"/>
        <v>1</v>
      </c>
      <c r="D948" s="21">
        <f t="shared" ca="1" si="114"/>
        <v>82.601231504319713</v>
      </c>
      <c r="E948" s="21">
        <f t="shared" ca="1" si="115"/>
        <v>47.360663292414628</v>
      </c>
      <c r="F948" s="22">
        <f t="shared" ca="1" si="116"/>
        <v>0</v>
      </c>
      <c r="G948" s="21">
        <f t="shared" ca="1" si="117"/>
        <v>0.3110421500925008</v>
      </c>
      <c r="H948" s="21">
        <f t="shared" ca="1" si="118"/>
        <v>0</v>
      </c>
      <c r="I948" s="21">
        <f t="shared" ca="1" si="119"/>
        <v>35.240568211905085</v>
      </c>
    </row>
    <row r="949" spans="1:9" x14ac:dyDescent="0.2">
      <c r="A949" s="17">
        <v>933</v>
      </c>
      <c r="B949" s="2">
        <f t="shared" ca="1" si="112"/>
        <v>91</v>
      </c>
      <c r="C949" s="2">
        <f t="shared" ca="1" si="113"/>
        <v>1</v>
      </c>
      <c r="D949" s="21">
        <f t="shared" ca="1" si="114"/>
        <v>87.799720961351042</v>
      </c>
      <c r="E949" s="21">
        <f t="shared" ca="1" si="115"/>
        <v>30.462971786149939</v>
      </c>
      <c r="F949" s="22">
        <f t="shared" ca="1" si="116"/>
        <v>0</v>
      </c>
      <c r="G949" s="21">
        <f t="shared" ca="1" si="117"/>
        <v>0.90277045286461344</v>
      </c>
      <c r="H949" s="21">
        <f t="shared" ca="1" si="118"/>
        <v>0</v>
      </c>
      <c r="I949" s="21">
        <f t="shared" ca="1" si="119"/>
        <v>57.336749175201106</v>
      </c>
    </row>
    <row r="950" spans="1:9" x14ac:dyDescent="0.2">
      <c r="A950" s="17">
        <v>934</v>
      </c>
      <c r="B950" s="2">
        <f t="shared" ca="1" si="112"/>
        <v>86</v>
      </c>
      <c r="C950" s="2">
        <f t="shared" ca="1" si="113"/>
        <v>1</v>
      </c>
      <c r="D950" s="21">
        <f t="shared" ca="1" si="114"/>
        <v>71.04706537746705</v>
      </c>
      <c r="E950" s="21">
        <f t="shared" ca="1" si="115"/>
        <v>43.307293929063064</v>
      </c>
      <c r="F950" s="22">
        <f t="shared" ca="1" si="116"/>
        <v>1</v>
      </c>
      <c r="G950" s="21">
        <f t="shared" ca="1" si="117"/>
        <v>0.34743143412129407</v>
      </c>
      <c r="H950" s="21">
        <f t="shared" ca="1" si="118"/>
        <v>35.523532688733525</v>
      </c>
      <c r="I950" s="21">
        <f t="shared" ca="1" si="119"/>
        <v>-7.7837612403295395</v>
      </c>
    </row>
    <row r="951" spans="1:9" x14ac:dyDescent="0.2">
      <c r="A951" s="17">
        <v>935</v>
      </c>
      <c r="B951" s="2">
        <f t="shared" ca="1" si="112"/>
        <v>93</v>
      </c>
      <c r="C951" s="2">
        <f t="shared" ca="1" si="113"/>
        <v>1</v>
      </c>
      <c r="D951" s="21">
        <f t="shared" ca="1" si="114"/>
        <v>97.498657643590505</v>
      </c>
      <c r="E951" s="21">
        <f t="shared" ca="1" si="115"/>
        <v>38.281497210082094</v>
      </c>
      <c r="F951" s="22">
        <f t="shared" ca="1" si="116"/>
        <v>1</v>
      </c>
      <c r="G951" s="21">
        <f t="shared" ca="1" si="117"/>
        <v>0.36260431123017378</v>
      </c>
      <c r="H951" s="21">
        <f t="shared" ca="1" si="118"/>
        <v>48.749328821795253</v>
      </c>
      <c r="I951" s="21">
        <f t="shared" ca="1" si="119"/>
        <v>10.467831611713159</v>
      </c>
    </row>
    <row r="952" spans="1:9" x14ac:dyDescent="0.2">
      <c r="A952" s="17">
        <v>936</v>
      </c>
      <c r="B952" s="2">
        <f t="shared" ca="1" si="112"/>
        <v>88</v>
      </c>
      <c r="C952" s="2">
        <f t="shared" ca="1" si="113"/>
        <v>1</v>
      </c>
      <c r="D952" s="21">
        <f t="shared" ca="1" si="114"/>
        <v>83.635591234350315</v>
      </c>
      <c r="E952" s="21">
        <f t="shared" ca="1" si="115"/>
        <v>41.778860348585525</v>
      </c>
      <c r="F952" s="22">
        <f t="shared" ca="1" si="116"/>
        <v>0</v>
      </c>
      <c r="G952" s="21">
        <f t="shared" ca="1" si="117"/>
        <v>0.8293633182689224</v>
      </c>
      <c r="H952" s="21">
        <f t="shared" ca="1" si="118"/>
        <v>0</v>
      </c>
      <c r="I952" s="21">
        <f t="shared" ca="1" si="119"/>
        <v>41.85673088576479</v>
      </c>
    </row>
    <row r="953" spans="1:9" x14ac:dyDescent="0.2">
      <c r="A953" s="17">
        <v>937</v>
      </c>
      <c r="B953" s="2">
        <f t="shared" ca="1" si="112"/>
        <v>89</v>
      </c>
      <c r="C953" s="2">
        <f t="shared" ca="1" si="113"/>
        <v>1</v>
      </c>
      <c r="D953" s="21">
        <f t="shared" ca="1" si="114"/>
        <v>72.857714262739421</v>
      </c>
      <c r="E953" s="21">
        <f t="shared" ca="1" si="115"/>
        <v>36.331749160308618</v>
      </c>
      <c r="F953" s="22">
        <f t="shared" ca="1" si="116"/>
        <v>1</v>
      </c>
      <c r="G953" s="21">
        <f t="shared" ca="1" si="117"/>
        <v>7.7393259575166851E-2</v>
      </c>
      <c r="H953" s="21">
        <f t="shared" ca="1" si="118"/>
        <v>18.214428565684855</v>
      </c>
      <c r="I953" s="21">
        <f t="shared" ca="1" si="119"/>
        <v>18.311536536745948</v>
      </c>
    </row>
    <row r="954" spans="1:9" x14ac:dyDescent="0.2">
      <c r="A954" s="17">
        <v>938</v>
      </c>
      <c r="B954" s="2">
        <f t="shared" ca="1" si="112"/>
        <v>81</v>
      </c>
      <c r="C954" s="2">
        <f t="shared" ca="1" si="113"/>
        <v>0</v>
      </c>
      <c r="D954" s="21">
        <f t="shared" ca="1" si="114"/>
        <v>0</v>
      </c>
      <c r="E954" s="21">
        <f t="shared" ca="1" si="115"/>
        <v>0</v>
      </c>
      <c r="F954" s="22">
        <f t="shared" ca="1" si="116"/>
        <v>0</v>
      </c>
      <c r="G954" s="21">
        <f t="shared" ca="1" si="117"/>
        <v>0.86670578332774006</v>
      </c>
      <c r="H954" s="21">
        <f t="shared" ca="1" si="118"/>
        <v>0</v>
      </c>
      <c r="I954" s="21">
        <f t="shared" ca="1" si="119"/>
        <v>0</v>
      </c>
    </row>
    <row r="955" spans="1:9" x14ac:dyDescent="0.2">
      <c r="A955" s="17">
        <v>939</v>
      </c>
      <c r="B955" s="2">
        <f t="shared" ca="1" si="112"/>
        <v>87</v>
      </c>
      <c r="C955" s="2">
        <f t="shared" ca="1" si="113"/>
        <v>1</v>
      </c>
      <c r="D955" s="21">
        <f t="shared" ca="1" si="114"/>
        <v>53.28927789381023</v>
      </c>
      <c r="E955" s="21">
        <f t="shared" ca="1" si="115"/>
        <v>33.858443624935965</v>
      </c>
      <c r="F955" s="22">
        <f t="shared" ca="1" si="116"/>
        <v>0</v>
      </c>
      <c r="G955" s="21">
        <f t="shared" ca="1" si="117"/>
        <v>5.6767760586518778E-2</v>
      </c>
      <c r="H955" s="21">
        <f t="shared" ca="1" si="118"/>
        <v>0</v>
      </c>
      <c r="I955" s="21">
        <f t="shared" ca="1" si="119"/>
        <v>19.430834268874264</v>
      </c>
    </row>
    <row r="956" spans="1:9" x14ac:dyDescent="0.2">
      <c r="A956" s="17">
        <v>940</v>
      </c>
      <c r="B956" s="2">
        <f t="shared" ca="1" si="112"/>
        <v>89</v>
      </c>
      <c r="C956" s="2">
        <f t="shared" ca="1" si="113"/>
        <v>1</v>
      </c>
      <c r="D956" s="21">
        <f t="shared" ca="1" si="114"/>
        <v>69.86393399977041</v>
      </c>
      <c r="E956" s="21">
        <f t="shared" ca="1" si="115"/>
        <v>36.371066461144892</v>
      </c>
      <c r="F956" s="22">
        <f t="shared" ca="1" si="116"/>
        <v>0</v>
      </c>
      <c r="G956" s="21">
        <f t="shared" ca="1" si="117"/>
        <v>0.87099445825703226</v>
      </c>
      <c r="H956" s="21">
        <f t="shared" ca="1" si="118"/>
        <v>0</v>
      </c>
      <c r="I956" s="21">
        <f t="shared" ca="1" si="119"/>
        <v>33.492867538625518</v>
      </c>
    </row>
    <row r="957" spans="1:9" x14ac:dyDescent="0.2">
      <c r="A957" s="17">
        <v>941</v>
      </c>
      <c r="B957" s="2">
        <f t="shared" ca="1" si="112"/>
        <v>94</v>
      </c>
      <c r="C957" s="2">
        <f t="shared" ca="1" si="113"/>
        <v>1</v>
      </c>
      <c r="D957" s="21">
        <f t="shared" ca="1" si="114"/>
        <v>78.275397704184442</v>
      </c>
      <c r="E957" s="21">
        <f t="shared" ca="1" si="115"/>
        <v>35.205615672440899</v>
      </c>
      <c r="F957" s="22">
        <f t="shared" ca="1" si="116"/>
        <v>0</v>
      </c>
      <c r="G957" s="21">
        <f t="shared" ca="1" si="117"/>
        <v>0.84040853285037964</v>
      </c>
      <c r="H957" s="21">
        <f t="shared" ca="1" si="118"/>
        <v>0</v>
      </c>
      <c r="I957" s="21">
        <f t="shared" ca="1" si="119"/>
        <v>43.069782031743543</v>
      </c>
    </row>
    <row r="958" spans="1:9" x14ac:dyDescent="0.2">
      <c r="A958" s="17">
        <v>942</v>
      </c>
      <c r="B958" s="2">
        <f t="shared" ca="1" si="112"/>
        <v>91</v>
      </c>
      <c r="C958" s="2">
        <f t="shared" ca="1" si="113"/>
        <v>1</v>
      </c>
      <c r="D958" s="21">
        <f t="shared" ca="1" si="114"/>
        <v>81.050529723755716</v>
      </c>
      <c r="E958" s="21">
        <f t="shared" ca="1" si="115"/>
        <v>42.32978970699493</v>
      </c>
      <c r="F958" s="22">
        <f t="shared" ca="1" si="116"/>
        <v>1</v>
      </c>
      <c r="G958" s="21">
        <f t="shared" ca="1" si="117"/>
        <v>0.71722619784798447</v>
      </c>
      <c r="H958" s="21">
        <f t="shared" ca="1" si="118"/>
        <v>60.787897292816787</v>
      </c>
      <c r="I958" s="21">
        <f t="shared" ca="1" si="119"/>
        <v>-22.067157276056001</v>
      </c>
    </row>
    <row r="959" spans="1:9" x14ac:dyDescent="0.2">
      <c r="A959" s="17">
        <v>943</v>
      </c>
      <c r="B959" s="2">
        <f t="shared" ca="1" si="112"/>
        <v>84</v>
      </c>
      <c r="C959" s="2">
        <f t="shared" ca="1" si="113"/>
        <v>0</v>
      </c>
      <c r="D959" s="21">
        <f t="shared" ca="1" si="114"/>
        <v>0</v>
      </c>
      <c r="E959" s="21">
        <f t="shared" ca="1" si="115"/>
        <v>0</v>
      </c>
      <c r="F959" s="22">
        <f t="shared" ca="1" si="116"/>
        <v>0</v>
      </c>
      <c r="G959" s="21">
        <f t="shared" ca="1" si="117"/>
        <v>0.12338728636851248</v>
      </c>
      <c r="H959" s="21">
        <f t="shared" ca="1" si="118"/>
        <v>0</v>
      </c>
      <c r="I959" s="21">
        <f t="shared" ca="1" si="119"/>
        <v>0</v>
      </c>
    </row>
    <row r="960" spans="1:9" x14ac:dyDescent="0.2">
      <c r="A960" s="17">
        <v>944</v>
      </c>
      <c r="B960" s="2">
        <f t="shared" ca="1" si="112"/>
        <v>90</v>
      </c>
      <c r="C960" s="2">
        <f t="shared" ca="1" si="113"/>
        <v>1</v>
      </c>
      <c r="D960" s="21">
        <f t="shared" ca="1" si="114"/>
        <v>91.564061875782016</v>
      </c>
      <c r="E960" s="21">
        <f t="shared" ca="1" si="115"/>
        <v>43.951891750225322</v>
      </c>
      <c r="F960" s="22">
        <f t="shared" ca="1" si="116"/>
        <v>0</v>
      </c>
      <c r="G960" s="21">
        <f t="shared" ca="1" si="117"/>
        <v>0.15654904078933451</v>
      </c>
      <c r="H960" s="21">
        <f t="shared" ca="1" si="118"/>
        <v>0</v>
      </c>
      <c r="I960" s="21">
        <f t="shared" ca="1" si="119"/>
        <v>47.612170125556695</v>
      </c>
    </row>
    <row r="961" spans="1:9" x14ac:dyDescent="0.2">
      <c r="A961" s="17">
        <v>945</v>
      </c>
      <c r="B961" s="2">
        <f t="shared" ca="1" si="112"/>
        <v>86</v>
      </c>
      <c r="C961" s="2">
        <f t="shared" ca="1" si="113"/>
        <v>1</v>
      </c>
      <c r="D961" s="21">
        <f t="shared" ca="1" si="114"/>
        <v>53.287571890739223</v>
      </c>
      <c r="E961" s="21">
        <f t="shared" ca="1" si="115"/>
        <v>48.320849342567016</v>
      </c>
      <c r="F961" s="22">
        <f t="shared" ca="1" si="116"/>
        <v>0</v>
      </c>
      <c r="G961" s="21">
        <f t="shared" ca="1" si="117"/>
        <v>0.56420106762692457</v>
      </c>
      <c r="H961" s="21">
        <f t="shared" ca="1" si="118"/>
        <v>0</v>
      </c>
      <c r="I961" s="21">
        <f t="shared" ca="1" si="119"/>
        <v>4.966722548172207</v>
      </c>
    </row>
    <row r="962" spans="1:9" x14ac:dyDescent="0.2">
      <c r="A962" s="17">
        <v>946</v>
      </c>
      <c r="B962" s="2">
        <f t="shared" ca="1" si="112"/>
        <v>90</v>
      </c>
      <c r="C962" s="2">
        <f t="shared" ca="1" si="113"/>
        <v>1</v>
      </c>
      <c r="D962" s="21">
        <f t="shared" ca="1" si="114"/>
        <v>101.73915145846512</v>
      </c>
      <c r="E962" s="21">
        <f t="shared" ca="1" si="115"/>
        <v>49.528756500838512</v>
      </c>
      <c r="F962" s="22">
        <f t="shared" ca="1" si="116"/>
        <v>0</v>
      </c>
      <c r="G962" s="21">
        <f t="shared" ca="1" si="117"/>
        <v>0.3376937918422338</v>
      </c>
      <c r="H962" s="21">
        <f t="shared" ca="1" si="118"/>
        <v>0</v>
      </c>
      <c r="I962" s="21">
        <f t="shared" ca="1" si="119"/>
        <v>52.210394957626605</v>
      </c>
    </row>
    <row r="963" spans="1:9" x14ac:dyDescent="0.2">
      <c r="A963" s="17">
        <v>947</v>
      </c>
      <c r="B963" s="2">
        <f t="shared" ca="1" si="112"/>
        <v>87</v>
      </c>
      <c r="C963" s="2">
        <f t="shared" ca="1" si="113"/>
        <v>1</v>
      </c>
      <c r="D963" s="21">
        <f t="shared" ca="1" si="114"/>
        <v>61.154636152376121</v>
      </c>
      <c r="E963" s="21">
        <f t="shared" ca="1" si="115"/>
        <v>31.544930190086127</v>
      </c>
      <c r="F963" s="22">
        <f t="shared" ca="1" si="116"/>
        <v>1</v>
      </c>
      <c r="G963" s="21">
        <f t="shared" ca="1" si="117"/>
        <v>0.84984247109559796</v>
      </c>
      <c r="H963" s="21">
        <f t="shared" ca="1" si="118"/>
        <v>45.865977114282089</v>
      </c>
      <c r="I963" s="21">
        <f t="shared" ca="1" si="119"/>
        <v>-16.256271151992095</v>
      </c>
    </row>
    <row r="964" spans="1:9" x14ac:dyDescent="0.2">
      <c r="A964" s="17">
        <v>948</v>
      </c>
      <c r="B964" s="2">
        <f t="shared" ca="1" si="112"/>
        <v>89</v>
      </c>
      <c r="C964" s="2">
        <f t="shared" ca="1" si="113"/>
        <v>1</v>
      </c>
      <c r="D964" s="21">
        <f t="shared" ca="1" si="114"/>
        <v>90.964853719341548</v>
      </c>
      <c r="E964" s="21">
        <f t="shared" ca="1" si="115"/>
        <v>45.577019471038554</v>
      </c>
      <c r="F964" s="22">
        <f t="shared" ca="1" si="116"/>
        <v>0</v>
      </c>
      <c r="G964" s="21">
        <f t="shared" ca="1" si="117"/>
        <v>0.77645158781314605</v>
      </c>
      <c r="H964" s="21">
        <f t="shared" ca="1" si="118"/>
        <v>0</v>
      </c>
      <c r="I964" s="21">
        <f t="shared" ca="1" si="119"/>
        <v>45.387834248302994</v>
      </c>
    </row>
    <row r="965" spans="1:9" x14ac:dyDescent="0.2">
      <c r="A965" s="17">
        <v>949</v>
      </c>
      <c r="B965" s="2">
        <f t="shared" ca="1" si="112"/>
        <v>91</v>
      </c>
      <c r="C965" s="2">
        <f t="shared" ca="1" si="113"/>
        <v>1</v>
      </c>
      <c r="D965" s="21">
        <f t="shared" ca="1" si="114"/>
        <v>64.543094562192053</v>
      </c>
      <c r="E965" s="21">
        <f t="shared" ca="1" si="115"/>
        <v>32.121973422474014</v>
      </c>
      <c r="F965" s="22">
        <f t="shared" ca="1" si="116"/>
        <v>0</v>
      </c>
      <c r="G965" s="21">
        <f t="shared" ca="1" si="117"/>
        <v>0.16770573190898197</v>
      </c>
      <c r="H965" s="21">
        <f t="shared" ca="1" si="118"/>
        <v>0</v>
      </c>
      <c r="I965" s="21">
        <f t="shared" ca="1" si="119"/>
        <v>32.421121139718039</v>
      </c>
    </row>
    <row r="966" spans="1:9" x14ac:dyDescent="0.2">
      <c r="A966" s="17">
        <v>950</v>
      </c>
      <c r="B966" s="2">
        <f t="shared" ca="1" si="112"/>
        <v>86</v>
      </c>
      <c r="C966" s="2">
        <f t="shared" ca="1" si="113"/>
        <v>1</v>
      </c>
      <c r="D966" s="21">
        <f t="shared" ca="1" si="114"/>
        <v>81.955529936907197</v>
      </c>
      <c r="E966" s="21">
        <f t="shared" ca="1" si="115"/>
        <v>30.586471630312438</v>
      </c>
      <c r="F966" s="22">
        <f t="shared" ca="1" si="116"/>
        <v>0</v>
      </c>
      <c r="G966" s="21">
        <f t="shared" ca="1" si="117"/>
        <v>0.10666917218298411</v>
      </c>
      <c r="H966" s="21">
        <f t="shared" ca="1" si="118"/>
        <v>0</v>
      </c>
      <c r="I966" s="21">
        <f t="shared" ca="1" si="119"/>
        <v>51.369058306594759</v>
      </c>
    </row>
    <row r="967" spans="1:9" x14ac:dyDescent="0.2">
      <c r="A967" s="17">
        <v>951</v>
      </c>
      <c r="B967" s="2">
        <f t="shared" ca="1" si="112"/>
        <v>80</v>
      </c>
      <c r="C967" s="2">
        <f t="shared" ca="1" si="113"/>
        <v>0</v>
      </c>
      <c r="D967" s="21">
        <f t="shared" ca="1" si="114"/>
        <v>0</v>
      </c>
      <c r="E967" s="21">
        <f t="shared" ca="1" si="115"/>
        <v>0</v>
      </c>
      <c r="F967" s="22">
        <f t="shared" ca="1" si="116"/>
        <v>0</v>
      </c>
      <c r="G967" s="21">
        <f t="shared" ca="1" si="117"/>
        <v>3.3513232280558358E-2</v>
      </c>
      <c r="H967" s="21">
        <f t="shared" ca="1" si="118"/>
        <v>0</v>
      </c>
      <c r="I967" s="21">
        <f t="shared" ca="1" si="119"/>
        <v>0</v>
      </c>
    </row>
    <row r="968" spans="1:9" x14ac:dyDescent="0.2">
      <c r="A968" s="17">
        <v>952</v>
      </c>
      <c r="B968" s="2">
        <f t="shared" ca="1" si="112"/>
        <v>87</v>
      </c>
      <c r="C968" s="2">
        <f t="shared" ca="1" si="113"/>
        <v>1</v>
      </c>
      <c r="D968" s="21">
        <f t="shared" ca="1" si="114"/>
        <v>71.362502453751034</v>
      </c>
      <c r="E968" s="21">
        <f t="shared" ca="1" si="115"/>
        <v>47.286531284849346</v>
      </c>
      <c r="F968" s="22">
        <f t="shared" ca="1" si="116"/>
        <v>0</v>
      </c>
      <c r="G968" s="21">
        <f t="shared" ca="1" si="117"/>
        <v>0.17415062222635147</v>
      </c>
      <c r="H968" s="21">
        <f t="shared" ca="1" si="118"/>
        <v>0</v>
      </c>
      <c r="I968" s="21">
        <f t="shared" ca="1" si="119"/>
        <v>24.075971168901688</v>
      </c>
    </row>
    <row r="969" spans="1:9" x14ac:dyDescent="0.2">
      <c r="A969" s="17">
        <v>953</v>
      </c>
      <c r="B969" s="2">
        <f t="shared" ca="1" si="112"/>
        <v>86</v>
      </c>
      <c r="C969" s="2">
        <f t="shared" ca="1" si="113"/>
        <v>1</v>
      </c>
      <c r="D969" s="21">
        <f t="shared" ca="1" si="114"/>
        <v>60.665739342759416</v>
      </c>
      <c r="E969" s="21">
        <f t="shared" ca="1" si="115"/>
        <v>34.85531983586575</v>
      </c>
      <c r="F969" s="22">
        <f t="shared" ca="1" si="116"/>
        <v>0</v>
      </c>
      <c r="G969" s="21">
        <f t="shared" ca="1" si="117"/>
        <v>0.18243854263621817</v>
      </c>
      <c r="H969" s="21">
        <f t="shared" ca="1" si="118"/>
        <v>0</v>
      </c>
      <c r="I969" s="21">
        <f t="shared" ca="1" si="119"/>
        <v>25.810419506893666</v>
      </c>
    </row>
    <row r="970" spans="1:9" x14ac:dyDescent="0.2">
      <c r="A970" s="17">
        <v>954</v>
      </c>
      <c r="B970" s="2">
        <f t="shared" ca="1" si="112"/>
        <v>87</v>
      </c>
      <c r="C970" s="2">
        <f t="shared" ca="1" si="113"/>
        <v>1</v>
      </c>
      <c r="D970" s="21">
        <f t="shared" ca="1" si="114"/>
        <v>79.889707391198925</v>
      </c>
      <c r="E970" s="21">
        <f t="shared" ca="1" si="115"/>
        <v>32.622590606254128</v>
      </c>
      <c r="F970" s="22">
        <f t="shared" ca="1" si="116"/>
        <v>0</v>
      </c>
      <c r="G970" s="21">
        <f t="shared" ca="1" si="117"/>
        <v>0.89086946282526702</v>
      </c>
      <c r="H970" s="21">
        <f t="shared" ca="1" si="118"/>
        <v>0</v>
      </c>
      <c r="I970" s="21">
        <f t="shared" ca="1" si="119"/>
        <v>47.267116784944797</v>
      </c>
    </row>
    <row r="971" spans="1:9" x14ac:dyDescent="0.2">
      <c r="A971" s="17">
        <v>955</v>
      </c>
      <c r="B971" s="2">
        <f t="shared" ca="1" si="112"/>
        <v>92</v>
      </c>
      <c r="C971" s="2">
        <f t="shared" ca="1" si="113"/>
        <v>1</v>
      </c>
      <c r="D971" s="21">
        <f t="shared" ca="1" si="114"/>
        <v>95.86357149421876</v>
      </c>
      <c r="E971" s="21">
        <f t="shared" ca="1" si="115"/>
        <v>35.904861800418288</v>
      </c>
      <c r="F971" s="22">
        <f t="shared" ca="1" si="116"/>
        <v>0</v>
      </c>
      <c r="G971" s="21">
        <f t="shared" ca="1" si="117"/>
        <v>0.75735341923083022</v>
      </c>
      <c r="H971" s="21">
        <f t="shared" ca="1" si="118"/>
        <v>0</v>
      </c>
      <c r="I971" s="21">
        <f t="shared" ca="1" si="119"/>
        <v>59.958709693800472</v>
      </c>
    </row>
    <row r="972" spans="1:9" x14ac:dyDescent="0.2">
      <c r="A972" s="17">
        <v>956</v>
      </c>
      <c r="B972" s="2">
        <f t="shared" ca="1" si="112"/>
        <v>82</v>
      </c>
      <c r="C972" s="2">
        <f t="shared" ca="1" si="113"/>
        <v>0</v>
      </c>
      <c r="D972" s="21">
        <f t="shared" ca="1" si="114"/>
        <v>0</v>
      </c>
      <c r="E972" s="21">
        <f t="shared" ca="1" si="115"/>
        <v>0</v>
      </c>
      <c r="F972" s="22">
        <f t="shared" ca="1" si="116"/>
        <v>1</v>
      </c>
      <c r="G972" s="21">
        <f t="shared" ca="1" si="117"/>
        <v>0.64458513750874291</v>
      </c>
      <c r="H972" s="21">
        <f t="shared" ca="1" si="118"/>
        <v>0</v>
      </c>
      <c r="I972" s="21">
        <f t="shared" ca="1" si="119"/>
        <v>0</v>
      </c>
    </row>
    <row r="973" spans="1:9" x14ac:dyDescent="0.2">
      <c r="A973" s="17">
        <v>957</v>
      </c>
      <c r="B973" s="2">
        <f t="shared" ca="1" si="112"/>
        <v>87</v>
      </c>
      <c r="C973" s="2">
        <f t="shared" ca="1" si="113"/>
        <v>1</v>
      </c>
      <c r="D973" s="21">
        <f t="shared" ca="1" si="114"/>
        <v>70.460434599397189</v>
      </c>
      <c r="E973" s="21">
        <f t="shared" ca="1" si="115"/>
        <v>42.574177239409565</v>
      </c>
      <c r="F973" s="22">
        <f t="shared" ca="1" si="116"/>
        <v>1</v>
      </c>
      <c r="G973" s="21">
        <f t="shared" ca="1" si="117"/>
        <v>0.77406768340572563</v>
      </c>
      <c r="H973" s="21">
        <f t="shared" ca="1" si="118"/>
        <v>52.845325949547892</v>
      </c>
      <c r="I973" s="21">
        <f t="shared" ca="1" si="119"/>
        <v>-24.959068589560268</v>
      </c>
    </row>
    <row r="974" spans="1:9" x14ac:dyDescent="0.2">
      <c r="A974" s="17">
        <v>958</v>
      </c>
      <c r="B974" s="2">
        <f t="shared" ca="1" si="112"/>
        <v>89</v>
      </c>
      <c r="C974" s="2">
        <f t="shared" ca="1" si="113"/>
        <v>1</v>
      </c>
      <c r="D974" s="21">
        <f t="shared" ca="1" si="114"/>
        <v>85.542374046694576</v>
      </c>
      <c r="E974" s="21">
        <f t="shared" ca="1" si="115"/>
        <v>49.046546979093939</v>
      </c>
      <c r="F974" s="22">
        <f t="shared" ca="1" si="116"/>
        <v>0</v>
      </c>
      <c r="G974" s="21">
        <f t="shared" ca="1" si="117"/>
        <v>0.46713537194237653</v>
      </c>
      <c r="H974" s="21">
        <f t="shared" ca="1" si="118"/>
        <v>0</v>
      </c>
      <c r="I974" s="21">
        <f t="shared" ca="1" si="119"/>
        <v>36.495827067600636</v>
      </c>
    </row>
    <row r="975" spans="1:9" x14ac:dyDescent="0.2">
      <c r="A975" s="17">
        <v>959</v>
      </c>
      <c r="B975" s="2">
        <f t="shared" ca="1" si="112"/>
        <v>89</v>
      </c>
      <c r="C975" s="2">
        <f t="shared" ca="1" si="113"/>
        <v>1</v>
      </c>
      <c r="D975" s="21">
        <f t="shared" ca="1" si="114"/>
        <v>73.44241177793711</v>
      </c>
      <c r="E975" s="21">
        <f t="shared" ca="1" si="115"/>
        <v>37.682036237289026</v>
      </c>
      <c r="F975" s="22">
        <f t="shared" ca="1" si="116"/>
        <v>1</v>
      </c>
      <c r="G975" s="21">
        <f t="shared" ca="1" si="117"/>
        <v>0.41080991852845106</v>
      </c>
      <c r="H975" s="21">
        <f t="shared" ca="1" si="118"/>
        <v>36.721205888968555</v>
      </c>
      <c r="I975" s="21">
        <f t="shared" ca="1" si="119"/>
        <v>-0.96083034832047076</v>
      </c>
    </row>
    <row r="976" spans="1:9" x14ac:dyDescent="0.2">
      <c r="A976" s="17">
        <v>960</v>
      </c>
      <c r="B976" s="2">
        <f t="shared" ca="1" si="112"/>
        <v>90</v>
      </c>
      <c r="C976" s="2">
        <f t="shared" ca="1" si="113"/>
        <v>1</v>
      </c>
      <c r="D976" s="21">
        <f t="shared" ca="1" si="114"/>
        <v>47.681392164198492</v>
      </c>
      <c r="E976" s="21">
        <f t="shared" ca="1" si="115"/>
        <v>42.300265399911225</v>
      </c>
      <c r="F976" s="22">
        <f t="shared" ca="1" si="116"/>
        <v>0</v>
      </c>
      <c r="G976" s="21">
        <f t="shared" ca="1" si="117"/>
        <v>0.29147201968126935</v>
      </c>
      <c r="H976" s="21">
        <f t="shared" ca="1" si="118"/>
        <v>0</v>
      </c>
      <c r="I976" s="21">
        <f t="shared" ca="1" si="119"/>
        <v>5.3811267642872664</v>
      </c>
    </row>
    <row r="977" spans="1:9" x14ac:dyDescent="0.2">
      <c r="A977" s="17">
        <v>961</v>
      </c>
      <c r="B977" s="2">
        <f t="shared" ca="1" si="112"/>
        <v>91</v>
      </c>
      <c r="C977" s="2">
        <f t="shared" ca="1" si="113"/>
        <v>1</v>
      </c>
      <c r="D977" s="21">
        <f t="shared" ca="1" si="114"/>
        <v>98.975842344276913</v>
      </c>
      <c r="E977" s="21">
        <f t="shared" ca="1" si="115"/>
        <v>42.002508234686374</v>
      </c>
      <c r="F977" s="22">
        <f t="shared" ca="1" si="116"/>
        <v>1</v>
      </c>
      <c r="G977" s="21">
        <f t="shared" ca="1" si="117"/>
        <v>0.68940626795310878</v>
      </c>
      <c r="H977" s="21">
        <f t="shared" ca="1" si="118"/>
        <v>74.231881758207692</v>
      </c>
      <c r="I977" s="21">
        <f t="shared" ca="1" si="119"/>
        <v>-17.258547648617153</v>
      </c>
    </row>
    <row r="978" spans="1:9" x14ac:dyDescent="0.2">
      <c r="A978" s="17">
        <v>962</v>
      </c>
      <c r="B978" s="2">
        <f t="shared" ref="B978:B1016" ca="1" si="120">_xlfn.BINOM.INV($B$1,$B$2,RAND())</f>
        <v>89</v>
      </c>
      <c r="C978" s="2">
        <f t="shared" ref="C978:C1016" ca="1" si="121">IF(B978&gt;=$B$3,1,0)</f>
        <v>1</v>
      </c>
      <c r="D978" s="21">
        <f t="shared" ref="D978:D1016" ca="1" si="122">$B$6*_xlfn.NORM.INV(RAND(),$B$7,$B$8)*C978</f>
        <v>68.093678242560898</v>
      </c>
      <c r="E978" s="21">
        <f t="shared" ref="E978:E1016" ca="1" si="123">(RAND()*($B$5-$B$4)+$B$4)*C978</f>
        <v>44.373603779309342</v>
      </c>
      <c r="F978" s="22">
        <f t="shared" ref="F978:F1016" ca="1" si="124">IF(RAND()&lt;=$B$9,1,0)</f>
        <v>0</v>
      </c>
      <c r="G978" s="21">
        <f t="shared" ref="G978:G1016" ca="1" si="125">RAND()</f>
        <v>0.85499805442701549</v>
      </c>
      <c r="H978" s="21">
        <f t="shared" ref="H978:H1016" ca="1" si="126">IF(G978&lt;=$C$10,$B$10,IF(G978&lt;=$C$11,$B$11,$B$12))*F978*D978</f>
        <v>0</v>
      </c>
      <c r="I978" s="21">
        <f t="shared" ref="I978:I1016" ca="1" si="127">D978-E978-H978</f>
        <v>23.720074463251557</v>
      </c>
    </row>
    <row r="979" spans="1:9" x14ac:dyDescent="0.2">
      <c r="A979" s="17">
        <v>963</v>
      </c>
      <c r="B979" s="2">
        <f t="shared" ca="1" si="120"/>
        <v>88</v>
      </c>
      <c r="C979" s="2">
        <f t="shared" ca="1" si="121"/>
        <v>1</v>
      </c>
      <c r="D979" s="21">
        <f t="shared" ca="1" si="122"/>
        <v>50.059320766190773</v>
      </c>
      <c r="E979" s="21">
        <f t="shared" ca="1" si="123"/>
        <v>32.539697681919165</v>
      </c>
      <c r="F979" s="22">
        <f t="shared" ca="1" si="124"/>
        <v>0</v>
      </c>
      <c r="G979" s="21">
        <f t="shared" ca="1" si="125"/>
        <v>0.18790402903864001</v>
      </c>
      <c r="H979" s="21">
        <f t="shared" ca="1" si="126"/>
        <v>0</v>
      </c>
      <c r="I979" s="21">
        <f t="shared" ca="1" si="127"/>
        <v>17.519623084271608</v>
      </c>
    </row>
    <row r="980" spans="1:9" x14ac:dyDescent="0.2">
      <c r="A980" s="17">
        <v>964</v>
      </c>
      <c r="B980" s="2">
        <f t="shared" ca="1" si="120"/>
        <v>84</v>
      </c>
      <c r="C980" s="2">
        <f t="shared" ca="1" si="121"/>
        <v>0</v>
      </c>
      <c r="D980" s="21">
        <f t="shared" ca="1" si="122"/>
        <v>0</v>
      </c>
      <c r="E980" s="21">
        <f t="shared" ca="1" si="123"/>
        <v>0</v>
      </c>
      <c r="F980" s="22">
        <f t="shared" ca="1" si="124"/>
        <v>0</v>
      </c>
      <c r="G980" s="21">
        <f t="shared" ca="1" si="125"/>
        <v>0.74320887572275929</v>
      </c>
      <c r="H980" s="21">
        <f t="shared" ca="1" si="126"/>
        <v>0</v>
      </c>
      <c r="I980" s="21">
        <f t="shared" ca="1" si="127"/>
        <v>0</v>
      </c>
    </row>
    <row r="981" spans="1:9" x14ac:dyDescent="0.2">
      <c r="A981" s="17">
        <v>965</v>
      </c>
      <c r="B981" s="2">
        <f t="shared" ca="1" si="120"/>
        <v>91</v>
      </c>
      <c r="C981" s="2">
        <f t="shared" ca="1" si="121"/>
        <v>1</v>
      </c>
      <c r="D981" s="21">
        <f t="shared" ca="1" si="122"/>
        <v>97.503091111381607</v>
      </c>
      <c r="E981" s="21">
        <f t="shared" ca="1" si="123"/>
        <v>38.603089485673117</v>
      </c>
      <c r="F981" s="22">
        <f t="shared" ca="1" si="124"/>
        <v>0</v>
      </c>
      <c r="G981" s="21">
        <f t="shared" ca="1" si="125"/>
        <v>0.18603992410814829</v>
      </c>
      <c r="H981" s="21">
        <f t="shared" ca="1" si="126"/>
        <v>0</v>
      </c>
      <c r="I981" s="21">
        <f t="shared" ca="1" si="127"/>
        <v>58.900001625708491</v>
      </c>
    </row>
    <row r="982" spans="1:9" x14ac:dyDescent="0.2">
      <c r="A982" s="17">
        <v>966</v>
      </c>
      <c r="B982" s="2">
        <f t="shared" ca="1" si="120"/>
        <v>89</v>
      </c>
      <c r="C982" s="2">
        <f t="shared" ca="1" si="121"/>
        <v>1</v>
      </c>
      <c r="D982" s="21">
        <f t="shared" ca="1" si="122"/>
        <v>76.646212970344862</v>
      </c>
      <c r="E982" s="21">
        <f t="shared" ca="1" si="123"/>
        <v>45.201843059965299</v>
      </c>
      <c r="F982" s="22">
        <f t="shared" ca="1" si="124"/>
        <v>0</v>
      </c>
      <c r="G982" s="21">
        <f t="shared" ca="1" si="125"/>
        <v>0.51981708239664637</v>
      </c>
      <c r="H982" s="21">
        <f t="shared" ca="1" si="126"/>
        <v>0</v>
      </c>
      <c r="I982" s="21">
        <f t="shared" ca="1" si="127"/>
        <v>31.444369910379564</v>
      </c>
    </row>
    <row r="983" spans="1:9" x14ac:dyDescent="0.2">
      <c r="A983" s="17">
        <v>967</v>
      </c>
      <c r="B983" s="2">
        <f t="shared" ca="1" si="120"/>
        <v>93</v>
      </c>
      <c r="C983" s="2">
        <f t="shared" ca="1" si="121"/>
        <v>1</v>
      </c>
      <c r="D983" s="21">
        <f t="shared" ca="1" si="122"/>
        <v>48.248568710124168</v>
      </c>
      <c r="E983" s="21">
        <f t="shared" ca="1" si="123"/>
        <v>43.700781824733319</v>
      </c>
      <c r="F983" s="22">
        <f t="shared" ca="1" si="124"/>
        <v>0</v>
      </c>
      <c r="G983" s="21">
        <f t="shared" ca="1" si="125"/>
        <v>0.8190653617139142</v>
      </c>
      <c r="H983" s="21">
        <f t="shared" ca="1" si="126"/>
        <v>0</v>
      </c>
      <c r="I983" s="21">
        <f t="shared" ca="1" si="127"/>
        <v>4.547786885390849</v>
      </c>
    </row>
    <row r="984" spans="1:9" x14ac:dyDescent="0.2">
      <c r="A984" s="17">
        <v>968</v>
      </c>
      <c r="B984" s="2">
        <f t="shared" ca="1" si="120"/>
        <v>88</v>
      </c>
      <c r="C984" s="2">
        <f t="shared" ca="1" si="121"/>
        <v>1</v>
      </c>
      <c r="D984" s="21">
        <f t="shared" ca="1" si="122"/>
        <v>68.706495456918304</v>
      </c>
      <c r="E984" s="21">
        <f t="shared" ca="1" si="123"/>
        <v>36.081856881338695</v>
      </c>
      <c r="F984" s="22">
        <f t="shared" ca="1" si="124"/>
        <v>0</v>
      </c>
      <c r="G984" s="21">
        <f t="shared" ca="1" si="125"/>
        <v>0.34956539783417828</v>
      </c>
      <c r="H984" s="21">
        <f t="shared" ca="1" si="126"/>
        <v>0</v>
      </c>
      <c r="I984" s="21">
        <f t="shared" ca="1" si="127"/>
        <v>32.62463857557961</v>
      </c>
    </row>
    <row r="985" spans="1:9" x14ac:dyDescent="0.2">
      <c r="A985" s="17">
        <v>969</v>
      </c>
      <c r="B985" s="2">
        <f t="shared" ca="1" si="120"/>
        <v>83</v>
      </c>
      <c r="C985" s="2">
        <f t="shared" ca="1" si="121"/>
        <v>0</v>
      </c>
      <c r="D985" s="21">
        <f t="shared" ca="1" si="122"/>
        <v>0</v>
      </c>
      <c r="E985" s="21">
        <f t="shared" ca="1" si="123"/>
        <v>0</v>
      </c>
      <c r="F985" s="22">
        <f t="shared" ca="1" si="124"/>
        <v>0</v>
      </c>
      <c r="G985" s="21">
        <f t="shared" ca="1" si="125"/>
        <v>0.61367938388077548</v>
      </c>
      <c r="H985" s="21">
        <f t="shared" ca="1" si="126"/>
        <v>0</v>
      </c>
      <c r="I985" s="21">
        <f t="shared" ca="1" si="127"/>
        <v>0</v>
      </c>
    </row>
    <row r="986" spans="1:9" x14ac:dyDescent="0.2">
      <c r="A986" s="17">
        <v>970</v>
      </c>
      <c r="B986" s="2">
        <f t="shared" ca="1" si="120"/>
        <v>94</v>
      </c>
      <c r="C986" s="2">
        <f t="shared" ca="1" si="121"/>
        <v>1</v>
      </c>
      <c r="D986" s="21">
        <f t="shared" ca="1" si="122"/>
        <v>130.60263824121185</v>
      </c>
      <c r="E986" s="21">
        <f t="shared" ca="1" si="123"/>
        <v>35.264910326299649</v>
      </c>
      <c r="F986" s="22">
        <f t="shared" ca="1" si="124"/>
        <v>0</v>
      </c>
      <c r="G986" s="21">
        <f t="shared" ca="1" si="125"/>
        <v>0.40369258982187506</v>
      </c>
      <c r="H986" s="21">
        <f t="shared" ca="1" si="126"/>
        <v>0</v>
      </c>
      <c r="I986" s="21">
        <f t="shared" ca="1" si="127"/>
        <v>95.337727914912193</v>
      </c>
    </row>
    <row r="987" spans="1:9" x14ac:dyDescent="0.2">
      <c r="A987" s="17">
        <v>971</v>
      </c>
      <c r="B987" s="2">
        <f t="shared" ca="1" si="120"/>
        <v>89</v>
      </c>
      <c r="C987" s="2">
        <f t="shared" ca="1" si="121"/>
        <v>1</v>
      </c>
      <c r="D987" s="21">
        <f t="shared" ca="1" si="122"/>
        <v>82.906209188025485</v>
      </c>
      <c r="E987" s="21">
        <f t="shared" ca="1" si="123"/>
        <v>43.676018672530127</v>
      </c>
      <c r="F987" s="22">
        <f t="shared" ca="1" si="124"/>
        <v>0</v>
      </c>
      <c r="G987" s="21">
        <f t="shared" ca="1" si="125"/>
        <v>0.137336834355958</v>
      </c>
      <c r="H987" s="21">
        <f t="shared" ca="1" si="126"/>
        <v>0</v>
      </c>
      <c r="I987" s="21">
        <f t="shared" ca="1" si="127"/>
        <v>39.230190515495359</v>
      </c>
    </row>
    <row r="988" spans="1:9" x14ac:dyDescent="0.2">
      <c r="A988" s="17">
        <v>972</v>
      </c>
      <c r="B988" s="2">
        <f t="shared" ca="1" si="120"/>
        <v>90</v>
      </c>
      <c r="C988" s="2">
        <f t="shared" ca="1" si="121"/>
        <v>1</v>
      </c>
      <c r="D988" s="21">
        <f t="shared" ca="1" si="122"/>
        <v>91.345250492184135</v>
      </c>
      <c r="E988" s="21">
        <f t="shared" ca="1" si="123"/>
        <v>31.37926341075525</v>
      </c>
      <c r="F988" s="22">
        <f t="shared" ca="1" si="124"/>
        <v>0</v>
      </c>
      <c r="G988" s="21">
        <f t="shared" ca="1" si="125"/>
        <v>0.5880075821860864</v>
      </c>
      <c r="H988" s="21">
        <f t="shared" ca="1" si="126"/>
        <v>0</v>
      </c>
      <c r="I988" s="21">
        <f t="shared" ca="1" si="127"/>
        <v>59.965987081428885</v>
      </c>
    </row>
    <row r="989" spans="1:9" x14ac:dyDescent="0.2">
      <c r="A989" s="17">
        <v>973</v>
      </c>
      <c r="B989" s="2">
        <f t="shared" ca="1" si="120"/>
        <v>81</v>
      </c>
      <c r="C989" s="2">
        <f t="shared" ca="1" si="121"/>
        <v>0</v>
      </c>
      <c r="D989" s="21">
        <f t="shared" ca="1" si="122"/>
        <v>0</v>
      </c>
      <c r="E989" s="21">
        <f t="shared" ca="1" si="123"/>
        <v>0</v>
      </c>
      <c r="F989" s="22">
        <f t="shared" ca="1" si="124"/>
        <v>0</v>
      </c>
      <c r="G989" s="21">
        <f t="shared" ca="1" si="125"/>
        <v>0.90918100517309974</v>
      </c>
      <c r="H989" s="21">
        <f t="shared" ca="1" si="126"/>
        <v>0</v>
      </c>
      <c r="I989" s="21">
        <f t="shared" ca="1" si="127"/>
        <v>0</v>
      </c>
    </row>
    <row r="990" spans="1:9" x14ac:dyDescent="0.2">
      <c r="A990" s="17">
        <v>974</v>
      </c>
      <c r="B990" s="2">
        <f t="shared" ca="1" si="120"/>
        <v>86</v>
      </c>
      <c r="C990" s="2">
        <f t="shared" ca="1" si="121"/>
        <v>1</v>
      </c>
      <c r="D990" s="21">
        <f t="shared" ca="1" si="122"/>
        <v>102.76861848501412</v>
      </c>
      <c r="E990" s="21">
        <f t="shared" ca="1" si="123"/>
        <v>40.279695527290507</v>
      </c>
      <c r="F990" s="22">
        <f t="shared" ca="1" si="124"/>
        <v>1</v>
      </c>
      <c r="G990" s="21">
        <f t="shared" ca="1" si="125"/>
        <v>0.14800520774108394</v>
      </c>
      <c r="H990" s="21">
        <f t="shared" ca="1" si="126"/>
        <v>25.692154621253529</v>
      </c>
      <c r="I990" s="21">
        <f t="shared" ca="1" si="127"/>
        <v>36.79676833647008</v>
      </c>
    </row>
    <row r="991" spans="1:9" x14ac:dyDescent="0.2">
      <c r="A991" s="17">
        <v>975</v>
      </c>
      <c r="B991" s="2">
        <f t="shared" ca="1" si="120"/>
        <v>90</v>
      </c>
      <c r="C991" s="2">
        <f t="shared" ca="1" si="121"/>
        <v>1</v>
      </c>
      <c r="D991" s="21">
        <f t="shared" ca="1" si="122"/>
        <v>42.374854133925297</v>
      </c>
      <c r="E991" s="21">
        <f t="shared" ca="1" si="123"/>
        <v>49.399475566664037</v>
      </c>
      <c r="F991" s="22">
        <f t="shared" ca="1" si="124"/>
        <v>0</v>
      </c>
      <c r="G991" s="21">
        <f t="shared" ca="1" si="125"/>
        <v>0.20110579278941676</v>
      </c>
      <c r="H991" s="21">
        <f t="shared" ca="1" si="126"/>
        <v>0</v>
      </c>
      <c r="I991" s="21">
        <f t="shared" ca="1" si="127"/>
        <v>-7.0246214327387406</v>
      </c>
    </row>
    <row r="992" spans="1:9" x14ac:dyDescent="0.2">
      <c r="A992" s="17">
        <v>976</v>
      </c>
      <c r="B992" s="2">
        <f t="shared" ca="1" si="120"/>
        <v>85</v>
      </c>
      <c r="C992" s="2">
        <f t="shared" ca="1" si="121"/>
        <v>1</v>
      </c>
      <c r="D992" s="21">
        <f t="shared" ca="1" si="122"/>
        <v>49.565992935967493</v>
      </c>
      <c r="E992" s="21">
        <f t="shared" ca="1" si="123"/>
        <v>38.166551302651108</v>
      </c>
      <c r="F992" s="22">
        <f t="shared" ca="1" si="124"/>
        <v>0</v>
      </c>
      <c r="G992" s="21">
        <f t="shared" ca="1" si="125"/>
        <v>0.61693876518509538</v>
      </c>
      <c r="H992" s="21">
        <f t="shared" ca="1" si="126"/>
        <v>0</v>
      </c>
      <c r="I992" s="21">
        <f t="shared" ca="1" si="127"/>
        <v>11.399441633316385</v>
      </c>
    </row>
    <row r="993" spans="1:9" x14ac:dyDescent="0.2">
      <c r="A993" s="17">
        <v>977</v>
      </c>
      <c r="B993" s="2">
        <f t="shared" ca="1" si="120"/>
        <v>87</v>
      </c>
      <c r="C993" s="2">
        <f t="shared" ca="1" si="121"/>
        <v>1</v>
      </c>
      <c r="D993" s="21">
        <f t="shared" ca="1" si="122"/>
        <v>61.285574307283859</v>
      </c>
      <c r="E993" s="21">
        <f t="shared" ca="1" si="123"/>
        <v>44.345706295511825</v>
      </c>
      <c r="F993" s="22">
        <f t="shared" ca="1" si="124"/>
        <v>0</v>
      </c>
      <c r="G993" s="21">
        <f t="shared" ca="1" si="125"/>
        <v>0.10964353829600682</v>
      </c>
      <c r="H993" s="21">
        <f t="shared" ca="1" si="126"/>
        <v>0</v>
      </c>
      <c r="I993" s="21">
        <f t="shared" ca="1" si="127"/>
        <v>16.939868011772035</v>
      </c>
    </row>
    <row r="994" spans="1:9" x14ac:dyDescent="0.2">
      <c r="A994" s="17">
        <v>978</v>
      </c>
      <c r="B994" s="2">
        <f t="shared" ca="1" si="120"/>
        <v>88</v>
      </c>
      <c r="C994" s="2">
        <f t="shared" ca="1" si="121"/>
        <v>1</v>
      </c>
      <c r="D994" s="21">
        <f t="shared" ca="1" si="122"/>
        <v>64.605267328818954</v>
      </c>
      <c r="E994" s="21">
        <f t="shared" ca="1" si="123"/>
        <v>31.001761179065344</v>
      </c>
      <c r="F994" s="22">
        <f t="shared" ca="1" si="124"/>
        <v>0</v>
      </c>
      <c r="G994" s="21">
        <f t="shared" ca="1" si="125"/>
        <v>0.43526655197034425</v>
      </c>
      <c r="H994" s="21">
        <f t="shared" ca="1" si="126"/>
        <v>0</v>
      </c>
      <c r="I994" s="21">
        <f t="shared" ca="1" si="127"/>
        <v>33.603506149753613</v>
      </c>
    </row>
    <row r="995" spans="1:9" x14ac:dyDescent="0.2">
      <c r="A995" s="17">
        <v>979</v>
      </c>
      <c r="B995" s="2">
        <f t="shared" ca="1" si="120"/>
        <v>85</v>
      </c>
      <c r="C995" s="2">
        <f t="shared" ca="1" si="121"/>
        <v>1</v>
      </c>
      <c r="D995" s="21">
        <f t="shared" ca="1" si="122"/>
        <v>95.022037609279678</v>
      </c>
      <c r="E995" s="21">
        <f t="shared" ca="1" si="123"/>
        <v>47.268871756376591</v>
      </c>
      <c r="F995" s="22">
        <f t="shared" ca="1" si="124"/>
        <v>0</v>
      </c>
      <c r="G995" s="21">
        <f t="shared" ca="1" si="125"/>
        <v>0.35174199578438881</v>
      </c>
      <c r="H995" s="21">
        <f t="shared" ca="1" si="126"/>
        <v>0</v>
      </c>
      <c r="I995" s="21">
        <f t="shared" ca="1" si="127"/>
        <v>47.753165852903088</v>
      </c>
    </row>
    <row r="996" spans="1:9" x14ac:dyDescent="0.2">
      <c r="A996" s="17">
        <v>980</v>
      </c>
      <c r="B996" s="2">
        <f t="shared" ca="1" si="120"/>
        <v>92</v>
      </c>
      <c r="C996" s="2">
        <f t="shared" ca="1" si="121"/>
        <v>1</v>
      </c>
      <c r="D996" s="21">
        <f t="shared" ca="1" si="122"/>
        <v>90.160332749189649</v>
      </c>
      <c r="E996" s="21">
        <f t="shared" ca="1" si="123"/>
        <v>45.499702658642505</v>
      </c>
      <c r="F996" s="22">
        <f t="shared" ca="1" si="124"/>
        <v>1</v>
      </c>
      <c r="G996" s="21">
        <f t="shared" ca="1" si="125"/>
        <v>0.7896204844665069</v>
      </c>
      <c r="H996" s="21">
        <f t="shared" ca="1" si="126"/>
        <v>67.620249561892237</v>
      </c>
      <c r="I996" s="21">
        <f t="shared" ca="1" si="127"/>
        <v>-22.959619471345093</v>
      </c>
    </row>
    <row r="997" spans="1:9" x14ac:dyDescent="0.2">
      <c r="A997" s="17">
        <v>981</v>
      </c>
      <c r="B997" s="2">
        <f t="shared" ca="1" si="120"/>
        <v>89</v>
      </c>
      <c r="C997" s="2">
        <f t="shared" ca="1" si="121"/>
        <v>1</v>
      </c>
      <c r="D997" s="21">
        <f t="shared" ca="1" si="122"/>
        <v>61.705569122949086</v>
      </c>
      <c r="E997" s="21">
        <f t="shared" ca="1" si="123"/>
        <v>30.993786053931672</v>
      </c>
      <c r="F997" s="22">
        <f t="shared" ca="1" si="124"/>
        <v>0</v>
      </c>
      <c r="G997" s="21">
        <f t="shared" ca="1" si="125"/>
        <v>0.52557194523788298</v>
      </c>
      <c r="H997" s="21">
        <f t="shared" ca="1" si="126"/>
        <v>0</v>
      </c>
      <c r="I997" s="21">
        <f t="shared" ca="1" si="127"/>
        <v>30.711783069017415</v>
      </c>
    </row>
    <row r="998" spans="1:9" x14ac:dyDescent="0.2">
      <c r="A998" s="17">
        <v>982</v>
      </c>
      <c r="B998" s="2">
        <f t="shared" ca="1" si="120"/>
        <v>91</v>
      </c>
      <c r="C998" s="2">
        <f t="shared" ca="1" si="121"/>
        <v>1</v>
      </c>
      <c r="D998" s="21">
        <f t="shared" ca="1" si="122"/>
        <v>57.978975866191846</v>
      </c>
      <c r="E998" s="21">
        <f t="shared" ca="1" si="123"/>
        <v>37.384046255125568</v>
      </c>
      <c r="F998" s="22">
        <f t="shared" ca="1" si="124"/>
        <v>0</v>
      </c>
      <c r="G998" s="21">
        <f t="shared" ca="1" si="125"/>
        <v>0.8980606838575137</v>
      </c>
      <c r="H998" s="21">
        <f t="shared" ca="1" si="126"/>
        <v>0</v>
      </c>
      <c r="I998" s="21">
        <f t="shared" ca="1" si="127"/>
        <v>20.594929611066277</v>
      </c>
    </row>
    <row r="999" spans="1:9" x14ac:dyDescent="0.2">
      <c r="A999" s="17">
        <v>983</v>
      </c>
      <c r="B999" s="2">
        <f t="shared" ca="1" si="120"/>
        <v>80</v>
      </c>
      <c r="C999" s="2">
        <f t="shared" ca="1" si="121"/>
        <v>0</v>
      </c>
      <c r="D999" s="21">
        <f t="shared" ca="1" si="122"/>
        <v>0</v>
      </c>
      <c r="E999" s="21">
        <f t="shared" ca="1" si="123"/>
        <v>0</v>
      </c>
      <c r="F999" s="22">
        <f t="shared" ca="1" si="124"/>
        <v>1</v>
      </c>
      <c r="G999" s="21">
        <f t="shared" ca="1" si="125"/>
        <v>0.44726036096324884</v>
      </c>
      <c r="H999" s="21">
        <f t="shared" ca="1" si="126"/>
        <v>0</v>
      </c>
      <c r="I999" s="21">
        <f t="shared" ca="1" si="127"/>
        <v>0</v>
      </c>
    </row>
    <row r="1000" spans="1:9" x14ac:dyDescent="0.2">
      <c r="A1000" s="17">
        <v>984</v>
      </c>
      <c r="B1000" s="2">
        <f t="shared" ca="1" si="120"/>
        <v>86</v>
      </c>
      <c r="C1000" s="2">
        <f t="shared" ca="1" si="121"/>
        <v>1</v>
      </c>
      <c r="D1000" s="21">
        <f t="shared" ca="1" si="122"/>
        <v>114.10541356414844</v>
      </c>
      <c r="E1000" s="21">
        <f t="shared" ca="1" si="123"/>
        <v>31.265470173447802</v>
      </c>
      <c r="F1000" s="22">
        <f t="shared" ca="1" si="124"/>
        <v>0</v>
      </c>
      <c r="G1000" s="21">
        <f t="shared" ca="1" si="125"/>
        <v>0.8446848627922704</v>
      </c>
      <c r="H1000" s="21">
        <f t="shared" ca="1" si="126"/>
        <v>0</v>
      </c>
      <c r="I1000" s="21">
        <f t="shared" ca="1" si="127"/>
        <v>82.839943390700626</v>
      </c>
    </row>
    <row r="1001" spans="1:9" x14ac:dyDescent="0.2">
      <c r="A1001" s="17">
        <v>985</v>
      </c>
      <c r="B1001" s="2">
        <f t="shared" ca="1" si="120"/>
        <v>87</v>
      </c>
      <c r="C1001" s="2">
        <f t="shared" ca="1" si="121"/>
        <v>1</v>
      </c>
      <c r="D1001" s="21">
        <f t="shared" ca="1" si="122"/>
        <v>82.411831072160552</v>
      </c>
      <c r="E1001" s="21">
        <f t="shared" ca="1" si="123"/>
        <v>47.724699500857369</v>
      </c>
      <c r="F1001" s="22">
        <f t="shared" ca="1" si="124"/>
        <v>0</v>
      </c>
      <c r="G1001" s="21">
        <f t="shared" ca="1" si="125"/>
        <v>0.89293038116211343</v>
      </c>
      <c r="H1001" s="21">
        <f t="shared" ca="1" si="126"/>
        <v>0</v>
      </c>
      <c r="I1001" s="21">
        <f t="shared" ca="1" si="127"/>
        <v>34.687131571303183</v>
      </c>
    </row>
    <row r="1002" spans="1:9" x14ac:dyDescent="0.2">
      <c r="A1002" s="17">
        <v>986</v>
      </c>
      <c r="B1002" s="2">
        <f t="shared" ca="1" si="120"/>
        <v>94</v>
      </c>
      <c r="C1002" s="2">
        <f t="shared" ca="1" si="121"/>
        <v>1</v>
      </c>
      <c r="D1002" s="21">
        <f t="shared" ca="1" si="122"/>
        <v>73.049550984748379</v>
      </c>
      <c r="E1002" s="21">
        <f t="shared" ca="1" si="123"/>
        <v>37.770983749162241</v>
      </c>
      <c r="F1002" s="22">
        <f t="shared" ca="1" si="124"/>
        <v>0</v>
      </c>
      <c r="G1002" s="21">
        <f t="shared" ca="1" si="125"/>
        <v>0.60077399820546606</v>
      </c>
      <c r="H1002" s="21">
        <f t="shared" ca="1" si="126"/>
        <v>0</v>
      </c>
      <c r="I1002" s="21">
        <f t="shared" ca="1" si="127"/>
        <v>35.278567235586138</v>
      </c>
    </row>
    <row r="1003" spans="1:9" x14ac:dyDescent="0.2">
      <c r="A1003" s="17">
        <v>987</v>
      </c>
      <c r="B1003" s="2">
        <f t="shared" ca="1" si="120"/>
        <v>91</v>
      </c>
      <c r="C1003" s="2">
        <f t="shared" ca="1" si="121"/>
        <v>1</v>
      </c>
      <c r="D1003" s="21">
        <f t="shared" ca="1" si="122"/>
        <v>72.677541150742769</v>
      </c>
      <c r="E1003" s="21">
        <f t="shared" ca="1" si="123"/>
        <v>49.058126173240431</v>
      </c>
      <c r="F1003" s="22">
        <f t="shared" ca="1" si="124"/>
        <v>0</v>
      </c>
      <c r="G1003" s="21">
        <f t="shared" ca="1" si="125"/>
        <v>0.63931404703623929</v>
      </c>
      <c r="H1003" s="21">
        <f t="shared" ca="1" si="126"/>
        <v>0</v>
      </c>
      <c r="I1003" s="21">
        <f t="shared" ca="1" si="127"/>
        <v>23.619414977502338</v>
      </c>
    </row>
    <row r="1004" spans="1:9" x14ac:dyDescent="0.2">
      <c r="A1004" s="17">
        <v>988</v>
      </c>
      <c r="B1004" s="2">
        <f t="shared" ca="1" si="120"/>
        <v>83</v>
      </c>
      <c r="C1004" s="2">
        <f t="shared" ca="1" si="121"/>
        <v>0</v>
      </c>
      <c r="D1004" s="21">
        <f t="shared" ca="1" si="122"/>
        <v>0</v>
      </c>
      <c r="E1004" s="21">
        <f t="shared" ca="1" si="123"/>
        <v>0</v>
      </c>
      <c r="F1004" s="22">
        <f t="shared" ca="1" si="124"/>
        <v>0</v>
      </c>
      <c r="G1004" s="21">
        <f t="shared" ca="1" si="125"/>
        <v>0.67915536225264017</v>
      </c>
      <c r="H1004" s="21">
        <f t="shared" ca="1" si="126"/>
        <v>0</v>
      </c>
      <c r="I1004" s="21">
        <f t="shared" ca="1" si="127"/>
        <v>0</v>
      </c>
    </row>
    <row r="1005" spans="1:9" x14ac:dyDescent="0.2">
      <c r="A1005" s="17">
        <v>989</v>
      </c>
      <c r="B1005" s="2">
        <f t="shared" ca="1" si="120"/>
        <v>83</v>
      </c>
      <c r="C1005" s="2">
        <f t="shared" ca="1" si="121"/>
        <v>0</v>
      </c>
      <c r="D1005" s="21">
        <f t="shared" ca="1" si="122"/>
        <v>0</v>
      </c>
      <c r="E1005" s="21">
        <f t="shared" ca="1" si="123"/>
        <v>0</v>
      </c>
      <c r="F1005" s="22">
        <f t="shared" ca="1" si="124"/>
        <v>0</v>
      </c>
      <c r="G1005" s="21">
        <f t="shared" ca="1" si="125"/>
        <v>0.2255622056197879</v>
      </c>
      <c r="H1005" s="21">
        <f t="shared" ca="1" si="126"/>
        <v>0</v>
      </c>
      <c r="I1005" s="21">
        <f t="shared" ca="1" si="127"/>
        <v>0</v>
      </c>
    </row>
    <row r="1006" spans="1:9" x14ac:dyDescent="0.2">
      <c r="A1006" s="17">
        <v>990</v>
      </c>
      <c r="B1006" s="2">
        <f t="shared" ca="1" si="120"/>
        <v>87</v>
      </c>
      <c r="C1006" s="2">
        <f t="shared" ca="1" si="121"/>
        <v>1</v>
      </c>
      <c r="D1006" s="21">
        <f t="shared" ca="1" si="122"/>
        <v>63.592790904986167</v>
      </c>
      <c r="E1006" s="21">
        <f t="shared" ca="1" si="123"/>
        <v>42.773087673665238</v>
      </c>
      <c r="F1006" s="22">
        <f t="shared" ca="1" si="124"/>
        <v>0</v>
      </c>
      <c r="G1006" s="21">
        <f t="shared" ca="1" si="125"/>
        <v>0.3388963504472402</v>
      </c>
      <c r="H1006" s="21">
        <f t="shared" ca="1" si="126"/>
        <v>0</v>
      </c>
      <c r="I1006" s="21">
        <f t="shared" ca="1" si="127"/>
        <v>20.819703231320929</v>
      </c>
    </row>
    <row r="1007" spans="1:9" x14ac:dyDescent="0.2">
      <c r="A1007" s="17">
        <v>991</v>
      </c>
      <c r="B1007" s="2">
        <f t="shared" ca="1" si="120"/>
        <v>90</v>
      </c>
      <c r="C1007" s="2">
        <f t="shared" ca="1" si="121"/>
        <v>1</v>
      </c>
      <c r="D1007" s="21">
        <f t="shared" ca="1" si="122"/>
        <v>62.52929999320471</v>
      </c>
      <c r="E1007" s="21">
        <f t="shared" ca="1" si="123"/>
        <v>46.200862965177386</v>
      </c>
      <c r="F1007" s="22">
        <f t="shared" ca="1" si="124"/>
        <v>0</v>
      </c>
      <c r="G1007" s="21">
        <f t="shared" ca="1" si="125"/>
        <v>0.88565835329836373</v>
      </c>
      <c r="H1007" s="21">
        <f t="shared" ca="1" si="126"/>
        <v>0</v>
      </c>
      <c r="I1007" s="21">
        <f t="shared" ca="1" si="127"/>
        <v>16.328437028027324</v>
      </c>
    </row>
    <row r="1008" spans="1:9" x14ac:dyDescent="0.2">
      <c r="A1008" s="17">
        <v>992</v>
      </c>
      <c r="B1008" s="2">
        <f t="shared" ca="1" si="120"/>
        <v>93</v>
      </c>
      <c r="C1008" s="2">
        <f t="shared" ca="1" si="121"/>
        <v>1</v>
      </c>
      <c r="D1008" s="21">
        <f t="shared" ca="1" si="122"/>
        <v>77.969499460853115</v>
      </c>
      <c r="E1008" s="21">
        <f t="shared" ca="1" si="123"/>
        <v>42.245990087372405</v>
      </c>
      <c r="F1008" s="22">
        <f t="shared" ca="1" si="124"/>
        <v>0</v>
      </c>
      <c r="G1008" s="21">
        <f t="shared" ca="1" si="125"/>
        <v>0.7279209824288031</v>
      </c>
      <c r="H1008" s="21">
        <f t="shared" ca="1" si="126"/>
        <v>0</v>
      </c>
      <c r="I1008" s="21">
        <f t="shared" ca="1" si="127"/>
        <v>35.723509373480709</v>
      </c>
    </row>
    <row r="1009" spans="1:9" x14ac:dyDescent="0.2">
      <c r="A1009" s="17">
        <v>993</v>
      </c>
      <c r="B1009" s="2">
        <f t="shared" ca="1" si="120"/>
        <v>90</v>
      </c>
      <c r="C1009" s="2">
        <f t="shared" ca="1" si="121"/>
        <v>1</v>
      </c>
      <c r="D1009" s="21">
        <f t="shared" ca="1" si="122"/>
        <v>90.942145540839064</v>
      </c>
      <c r="E1009" s="21">
        <f t="shared" ca="1" si="123"/>
        <v>37.353361827063054</v>
      </c>
      <c r="F1009" s="22">
        <f t="shared" ca="1" si="124"/>
        <v>0</v>
      </c>
      <c r="G1009" s="21">
        <f t="shared" ca="1" si="125"/>
        <v>0.834673210266072</v>
      </c>
      <c r="H1009" s="21">
        <f t="shared" ca="1" si="126"/>
        <v>0</v>
      </c>
      <c r="I1009" s="21">
        <f t="shared" ca="1" si="127"/>
        <v>53.58878371377601</v>
      </c>
    </row>
    <row r="1010" spans="1:9" x14ac:dyDescent="0.2">
      <c r="A1010" s="17">
        <v>994</v>
      </c>
      <c r="B1010" s="2">
        <f t="shared" ca="1" si="120"/>
        <v>82</v>
      </c>
      <c r="C1010" s="2">
        <f t="shared" ca="1" si="121"/>
        <v>0</v>
      </c>
      <c r="D1010" s="21">
        <f t="shared" ca="1" si="122"/>
        <v>0</v>
      </c>
      <c r="E1010" s="21">
        <f t="shared" ca="1" si="123"/>
        <v>0</v>
      </c>
      <c r="F1010" s="22">
        <f t="shared" ca="1" si="124"/>
        <v>0</v>
      </c>
      <c r="G1010" s="21">
        <f t="shared" ca="1" si="125"/>
        <v>0.60973183952601118</v>
      </c>
      <c r="H1010" s="21">
        <f t="shared" ca="1" si="126"/>
        <v>0</v>
      </c>
      <c r="I1010" s="21">
        <f t="shared" ca="1" si="127"/>
        <v>0</v>
      </c>
    </row>
    <row r="1011" spans="1:9" x14ac:dyDescent="0.2">
      <c r="A1011" s="17">
        <v>995</v>
      </c>
      <c r="B1011" s="2">
        <f t="shared" ca="1" si="120"/>
        <v>89</v>
      </c>
      <c r="C1011" s="2">
        <f t="shared" ca="1" si="121"/>
        <v>1</v>
      </c>
      <c r="D1011" s="21">
        <f t="shared" ca="1" si="122"/>
        <v>74.456339333334512</v>
      </c>
      <c r="E1011" s="21">
        <f t="shared" ca="1" si="123"/>
        <v>43.174781677804432</v>
      </c>
      <c r="F1011" s="22">
        <f t="shared" ca="1" si="124"/>
        <v>0</v>
      </c>
      <c r="G1011" s="21">
        <f t="shared" ca="1" si="125"/>
        <v>0.2345875010157098</v>
      </c>
      <c r="H1011" s="21">
        <f t="shared" ca="1" si="126"/>
        <v>0</v>
      </c>
      <c r="I1011" s="21">
        <f t="shared" ca="1" si="127"/>
        <v>31.281557655530079</v>
      </c>
    </row>
    <row r="1012" spans="1:9" x14ac:dyDescent="0.2">
      <c r="A1012" s="17">
        <v>996</v>
      </c>
      <c r="B1012" s="2">
        <f t="shared" ca="1" si="120"/>
        <v>89</v>
      </c>
      <c r="C1012" s="2">
        <f t="shared" ca="1" si="121"/>
        <v>1</v>
      </c>
      <c r="D1012" s="21">
        <f t="shared" ca="1" si="122"/>
        <v>78.141686772521922</v>
      </c>
      <c r="E1012" s="21">
        <f t="shared" ca="1" si="123"/>
        <v>30.764149486917141</v>
      </c>
      <c r="F1012" s="22">
        <f t="shared" ca="1" si="124"/>
        <v>0</v>
      </c>
      <c r="G1012" s="21">
        <f t="shared" ca="1" si="125"/>
        <v>0.73523192380012048</v>
      </c>
      <c r="H1012" s="21">
        <f t="shared" ca="1" si="126"/>
        <v>0</v>
      </c>
      <c r="I1012" s="21">
        <f t="shared" ca="1" si="127"/>
        <v>47.377537285604781</v>
      </c>
    </row>
    <row r="1013" spans="1:9" x14ac:dyDescent="0.2">
      <c r="A1013" s="17">
        <v>997</v>
      </c>
      <c r="B1013" s="2">
        <f t="shared" ca="1" si="120"/>
        <v>90</v>
      </c>
      <c r="C1013" s="2">
        <f t="shared" ca="1" si="121"/>
        <v>1</v>
      </c>
      <c r="D1013" s="21">
        <f t="shared" ca="1" si="122"/>
        <v>110.37247645035866</v>
      </c>
      <c r="E1013" s="21">
        <f t="shared" ca="1" si="123"/>
        <v>39.807297880501942</v>
      </c>
      <c r="F1013" s="22">
        <f t="shared" ca="1" si="124"/>
        <v>0</v>
      </c>
      <c r="G1013" s="21">
        <f t="shared" ca="1" si="125"/>
        <v>0.67758721905091313</v>
      </c>
      <c r="H1013" s="21">
        <f t="shared" ca="1" si="126"/>
        <v>0</v>
      </c>
      <c r="I1013" s="21">
        <f t="shared" ca="1" si="127"/>
        <v>70.565178569856727</v>
      </c>
    </row>
    <row r="1014" spans="1:9" x14ac:dyDescent="0.2">
      <c r="A1014" s="17">
        <v>998</v>
      </c>
      <c r="B1014" s="2">
        <f t="shared" ca="1" si="120"/>
        <v>91</v>
      </c>
      <c r="C1014" s="2">
        <f t="shared" ca="1" si="121"/>
        <v>1</v>
      </c>
      <c r="D1014" s="21">
        <f t="shared" ca="1" si="122"/>
        <v>72.921756590194093</v>
      </c>
      <c r="E1014" s="21">
        <f t="shared" ca="1" si="123"/>
        <v>45.920800773091372</v>
      </c>
      <c r="F1014" s="22">
        <f t="shared" ca="1" si="124"/>
        <v>0</v>
      </c>
      <c r="G1014" s="21">
        <f t="shared" ca="1" si="125"/>
        <v>0.40180261870401912</v>
      </c>
      <c r="H1014" s="21">
        <f t="shared" ca="1" si="126"/>
        <v>0</v>
      </c>
      <c r="I1014" s="21">
        <f t="shared" ca="1" si="127"/>
        <v>27.000955817102721</v>
      </c>
    </row>
    <row r="1015" spans="1:9" x14ac:dyDescent="0.2">
      <c r="A1015" s="17">
        <v>999</v>
      </c>
      <c r="B1015" s="2">
        <f t="shared" ca="1" si="120"/>
        <v>91</v>
      </c>
      <c r="C1015" s="2">
        <f t="shared" ca="1" si="121"/>
        <v>1</v>
      </c>
      <c r="D1015" s="21">
        <f t="shared" ca="1" si="122"/>
        <v>88.332888323503695</v>
      </c>
      <c r="E1015" s="21">
        <f t="shared" ca="1" si="123"/>
        <v>36.323432416395214</v>
      </c>
      <c r="F1015" s="22">
        <f t="shared" ca="1" si="124"/>
        <v>0</v>
      </c>
      <c r="G1015" s="21">
        <f t="shared" ca="1" si="125"/>
        <v>0.36943461605045314</v>
      </c>
      <c r="H1015" s="21">
        <f t="shared" ca="1" si="126"/>
        <v>0</v>
      </c>
      <c r="I1015" s="21">
        <f t="shared" ca="1" si="127"/>
        <v>52.009455907108482</v>
      </c>
    </row>
    <row r="1016" spans="1:9" x14ac:dyDescent="0.2">
      <c r="A1016" s="17">
        <v>1000</v>
      </c>
      <c r="B1016" s="2">
        <f t="shared" ca="1" si="120"/>
        <v>89</v>
      </c>
      <c r="C1016" s="2">
        <f t="shared" ca="1" si="121"/>
        <v>1</v>
      </c>
      <c r="D1016" s="21">
        <f t="shared" ca="1" si="122"/>
        <v>108.42025482809511</v>
      </c>
      <c r="E1016" s="21">
        <f t="shared" ca="1" si="123"/>
        <v>37.335471777866978</v>
      </c>
      <c r="F1016" s="22">
        <f t="shared" ca="1" si="124"/>
        <v>1</v>
      </c>
      <c r="G1016" s="21">
        <f t="shared" ca="1" si="125"/>
        <v>0.50465585187411688</v>
      </c>
      <c r="H1016" s="21">
        <f t="shared" ca="1" si="126"/>
        <v>54.210127414047555</v>
      </c>
      <c r="I1016" s="21">
        <f t="shared" ca="1" si="127"/>
        <v>16.874655636180584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</vt:lpstr>
      <vt:lpstr>Problem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Humphrey Chin</dc:creator>
  <cp:keywords/>
  <dc:description/>
  <cp:lastModifiedBy>Microsoft Office User</cp:lastModifiedBy>
  <cp:revision/>
  <dcterms:created xsi:type="dcterms:W3CDTF">2015-06-05T18:17:20Z</dcterms:created>
  <dcterms:modified xsi:type="dcterms:W3CDTF">2022-03-04T23:24:17Z</dcterms:modified>
  <cp:category/>
  <cp:contentStatus/>
</cp:coreProperties>
</file>